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330"/>
  <workbookPr autoCompressPictures="0"/>
  <bookViews>
    <workbookView xWindow="0" yWindow="1080" windowWidth="31160" windowHeight="18260" tabRatio="500" firstSheet="19" activeTab="25"/>
  </bookViews>
  <sheets>
    <sheet name="power_index" sheetId="1" r:id="rId1"/>
    <sheet name="mnleg_chatter" sheetId="2" r:id="rId2"/>
    <sheet name="redistricting" sheetId="5" r:id="rId3"/>
    <sheet name="mnsenate2016" sheetId="8" r:id="rId4"/>
    <sheet name="mnsenate2012" sheetId="9" r:id="rId5"/>
    <sheet name="mnsenate2010" sheetId="10" r:id="rId6"/>
    <sheet name="mnsenate2006" sheetId="11" r:id="rId7"/>
    <sheet name="mnsenate2002" sheetId="12" r:id="rId8"/>
    <sheet name="mnsenate_all" sheetId="13" r:id="rId9"/>
    <sheet name="candidates2016" sheetId="14" r:id="rId10"/>
    <sheet name="cand_disc_filings" sheetId="15" r:id="rId11"/>
    <sheet name="median_income" sheetId="18" r:id="rId12"/>
    <sheet name="demographics_age_gender" sheetId="16" r:id="rId13"/>
    <sheet name="demographics_education" sheetId="19" r:id="rId14"/>
    <sheet name="senate_age_sex" sheetId="17" r:id="rId15"/>
    <sheet name="mnhouse2016" sheetId="20" r:id="rId16"/>
    <sheet name="mnhouse2014" sheetId="21" r:id="rId17"/>
    <sheet name="mnhouse2012" sheetId="22" r:id="rId18"/>
    <sheet name="mnhouse2010" sheetId="23" r:id="rId19"/>
    <sheet name="mnhouse2008" sheetId="24" r:id="rId20"/>
    <sheet name="mnhouse2006" sheetId="25" r:id="rId21"/>
    <sheet name="mnhouse2004" sheetId="26" r:id="rId22"/>
    <sheet name="mnhouse2002" sheetId="28" r:id="rId23"/>
    <sheet name="mnhouse_all" sheetId="29" r:id="rId24"/>
    <sheet name="house_age_sex" sheetId="31" r:id="rId25"/>
    <sheet name="sources" sheetId="30" r:id="rId26"/>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88" i="19" l="1"/>
  <c r="M88" i="19"/>
  <c r="K88" i="19"/>
  <c r="I88" i="19"/>
  <c r="G88" i="19"/>
  <c r="E88" i="19"/>
  <c r="C88" i="19"/>
  <c r="O87" i="19"/>
  <c r="M87" i="19"/>
  <c r="K87" i="19"/>
  <c r="I87" i="19"/>
  <c r="G87" i="19"/>
  <c r="E87" i="19"/>
  <c r="C87" i="19"/>
  <c r="O86" i="19"/>
  <c r="M86" i="19"/>
  <c r="K86" i="19"/>
  <c r="I86" i="19"/>
  <c r="G86" i="19"/>
  <c r="E86" i="19"/>
  <c r="C86" i="19"/>
  <c r="O85" i="19"/>
  <c r="M85" i="19"/>
  <c r="K85" i="19"/>
  <c r="I85" i="19"/>
  <c r="G85" i="19"/>
  <c r="E85" i="19"/>
  <c r="C85" i="19"/>
  <c r="O84" i="19"/>
  <c r="M84" i="19"/>
  <c r="K84" i="19"/>
  <c r="I84" i="19"/>
  <c r="G84" i="19"/>
  <c r="E84" i="19"/>
  <c r="C84" i="19"/>
  <c r="O83" i="19"/>
  <c r="M83" i="19"/>
  <c r="K83" i="19"/>
  <c r="I83" i="19"/>
  <c r="G83" i="19"/>
  <c r="E83" i="19"/>
  <c r="C83" i="19"/>
  <c r="O82" i="19"/>
  <c r="M82" i="19"/>
  <c r="K82" i="19"/>
  <c r="I82" i="19"/>
  <c r="G82" i="19"/>
  <c r="E82" i="19"/>
  <c r="C82" i="19"/>
  <c r="O81" i="19"/>
  <c r="M81" i="19"/>
  <c r="K81" i="19"/>
  <c r="I81" i="19"/>
  <c r="G81" i="19"/>
  <c r="E81" i="19"/>
  <c r="C81" i="19"/>
  <c r="O80" i="19"/>
  <c r="M80" i="19"/>
  <c r="K80" i="19"/>
  <c r="I80" i="19"/>
  <c r="G80" i="19"/>
  <c r="E80" i="19"/>
  <c r="C80" i="19"/>
  <c r="O79" i="19"/>
  <c r="M79" i="19"/>
  <c r="K79" i="19"/>
  <c r="I79" i="19"/>
  <c r="G79" i="19"/>
  <c r="E79" i="19"/>
  <c r="C79" i="19"/>
  <c r="O78" i="19"/>
  <c r="M78" i="19"/>
  <c r="K78" i="19"/>
  <c r="I78" i="19"/>
  <c r="G78" i="19"/>
  <c r="E78" i="19"/>
  <c r="C78" i="19"/>
  <c r="O77" i="19"/>
  <c r="M77" i="19"/>
  <c r="K77" i="19"/>
  <c r="I77" i="19"/>
  <c r="G77" i="19"/>
  <c r="E77" i="19"/>
  <c r="C77" i="19"/>
  <c r="O76" i="19"/>
  <c r="M76" i="19"/>
  <c r="K76" i="19"/>
  <c r="I76" i="19"/>
  <c r="G76" i="19"/>
  <c r="E76" i="19"/>
  <c r="C76" i="19"/>
  <c r="O75" i="19"/>
  <c r="M75" i="19"/>
  <c r="K75" i="19"/>
  <c r="I75" i="19"/>
  <c r="G75" i="19"/>
  <c r="E75" i="19"/>
  <c r="C75" i="19"/>
  <c r="O74" i="19"/>
  <c r="M74" i="19"/>
  <c r="K74" i="19"/>
  <c r="I74" i="19"/>
  <c r="G74" i="19"/>
  <c r="E74" i="19"/>
  <c r="C74" i="19"/>
  <c r="O73" i="19"/>
  <c r="M73" i="19"/>
  <c r="K73" i="19"/>
  <c r="I73" i="19"/>
  <c r="G73" i="19"/>
  <c r="E73" i="19"/>
  <c r="C73" i="19"/>
  <c r="O72" i="19"/>
  <c r="M72" i="19"/>
  <c r="K72" i="19"/>
  <c r="I72" i="19"/>
  <c r="G72" i="19"/>
  <c r="E72" i="19"/>
  <c r="C72" i="19"/>
  <c r="O71" i="19"/>
  <c r="M71" i="19"/>
  <c r="K71" i="19"/>
  <c r="I71" i="19"/>
  <c r="G71" i="19"/>
  <c r="E71" i="19"/>
  <c r="C71" i="19"/>
  <c r="O70" i="19"/>
  <c r="M70" i="19"/>
  <c r="K70" i="19"/>
  <c r="I70" i="19"/>
  <c r="G70" i="19"/>
  <c r="E70" i="19"/>
  <c r="C70" i="19"/>
  <c r="O69" i="19"/>
  <c r="M69" i="19"/>
  <c r="K69" i="19"/>
  <c r="I69" i="19"/>
  <c r="G69" i="19"/>
  <c r="E69" i="19"/>
  <c r="C69" i="19"/>
  <c r="O68" i="19"/>
  <c r="M68" i="19"/>
  <c r="K68" i="19"/>
  <c r="I68" i="19"/>
  <c r="G68" i="19"/>
  <c r="E68" i="19"/>
  <c r="C68" i="19"/>
  <c r="O67" i="19"/>
  <c r="M67" i="19"/>
  <c r="K67" i="19"/>
  <c r="I67" i="19"/>
  <c r="G67" i="19"/>
  <c r="E67" i="19"/>
  <c r="C67" i="19"/>
  <c r="O66" i="19"/>
  <c r="M66" i="19"/>
  <c r="K66" i="19"/>
  <c r="I66" i="19"/>
  <c r="G66" i="19"/>
  <c r="E66" i="19"/>
  <c r="C66" i="19"/>
  <c r="O65" i="19"/>
  <c r="M65" i="19"/>
  <c r="K65" i="19"/>
  <c r="I65" i="19"/>
  <c r="G65" i="19"/>
  <c r="E65" i="19"/>
  <c r="C65" i="19"/>
  <c r="O64" i="19"/>
  <c r="M64" i="19"/>
  <c r="K64" i="19"/>
  <c r="I64" i="19"/>
  <c r="G64" i="19"/>
  <c r="E64" i="19"/>
  <c r="C64" i="19"/>
  <c r="O63" i="19"/>
  <c r="M63" i="19"/>
  <c r="K63" i="19"/>
  <c r="I63" i="19"/>
  <c r="G63" i="19"/>
  <c r="E63" i="19"/>
  <c r="C63" i="19"/>
  <c r="O62" i="19"/>
  <c r="M62" i="19"/>
  <c r="K62" i="19"/>
  <c r="I62" i="19"/>
  <c r="G62" i="19"/>
  <c r="E62" i="19"/>
  <c r="C62" i="19"/>
  <c r="O61" i="19"/>
  <c r="M61" i="19"/>
  <c r="K61" i="19"/>
  <c r="I61" i="19"/>
  <c r="G61" i="19"/>
  <c r="E61" i="19"/>
  <c r="C61" i="19"/>
  <c r="O60" i="19"/>
  <c r="M60" i="19"/>
  <c r="K60" i="19"/>
  <c r="I60" i="19"/>
  <c r="G60" i="19"/>
  <c r="E60" i="19"/>
  <c r="C60" i="19"/>
  <c r="O59" i="19"/>
  <c r="M59" i="19"/>
  <c r="K59" i="19"/>
  <c r="I59" i="19"/>
  <c r="G59" i="19"/>
  <c r="E59" i="19"/>
  <c r="C59" i="19"/>
  <c r="O58" i="19"/>
  <c r="M58" i="19"/>
  <c r="K58" i="19"/>
  <c r="I58" i="19"/>
  <c r="G58" i="19"/>
  <c r="E58" i="19"/>
  <c r="C58" i="19"/>
  <c r="O57" i="19"/>
  <c r="M57" i="19"/>
  <c r="K57" i="19"/>
  <c r="I57" i="19"/>
  <c r="G57" i="19"/>
  <c r="E57" i="19"/>
  <c r="C57" i="19"/>
  <c r="O56" i="19"/>
  <c r="M56" i="19"/>
  <c r="K56" i="19"/>
  <c r="I56" i="19"/>
  <c r="G56" i="19"/>
  <c r="E56" i="19"/>
  <c r="C56" i="19"/>
  <c r="O55" i="19"/>
  <c r="M55" i="19"/>
  <c r="K55" i="19"/>
  <c r="I55" i="19"/>
  <c r="G55" i="19"/>
  <c r="E55" i="19"/>
  <c r="C55" i="19"/>
  <c r="O54" i="19"/>
  <c r="M54" i="19"/>
  <c r="K54" i="19"/>
  <c r="I54" i="19"/>
  <c r="G54" i="19"/>
  <c r="E54" i="19"/>
  <c r="C54" i="19"/>
  <c r="O53" i="19"/>
  <c r="M53" i="19"/>
  <c r="K53" i="19"/>
  <c r="I53" i="19"/>
  <c r="G53" i="19"/>
  <c r="E53" i="19"/>
  <c r="C53" i="19"/>
  <c r="O52" i="19"/>
  <c r="M52" i="19"/>
  <c r="K52" i="19"/>
  <c r="I52" i="19"/>
  <c r="G52" i="19"/>
  <c r="E52" i="19"/>
  <c r="C52" i="19"/>
  <c r="O51" i="19"/>
  <c r="M51" i="19"/>
  <c r="K51" i="19"/>
  <c r="I51" i="19"/>
  <c r="G51" i="19"/>
  <c r="E51" i="19"/>
  <c r="C51" i="19"/>
  <c r="O50" i="19"/>
  <c r="M50" i="19"/>
  <c r="K50" i="19"/>
  <c r="I50" i="19"/>
  <c r="G50" i="19"/>
  <c r="E50" i="19"/>
  <c r="C50" i="19"/>
  <c r="O49" i="19"/>
  <c r="M49" i="19"/>
  <c r="K49" i="19"/>
  <c r="I49" i="19"/>
  <c r="G49" i="19"/>
  <c r="E49" i="19"/>
  <c r="C49" i="19"/>
  <c r="O48" i="19"/>
  <c r="M48" i="19"/>
  <c r="K48" i="19"/>
  <c r="I48" i="19"/>
  <c r="G48" i="19"/>
  <c r="E48" i="19"/>
  <c r="C48" i="19"/>
  <c r="O47" i="19"/>
  <c r="M47" i="19"/>
  <c r="K47" i="19"/>
  <c r="I47" i="19"/>
  <c r="G47" i="19"/>
  <c r="E47" i="19"/>
  <c r="C47" i="19"/>
  <c r="O46" i="19"/>
  <c r="M46" i="19"/>
  <c r="K46" i="19"/>
  <c r="I46" i="19"/>
  <c r="G46" i="19"/>
  <c r="E46" i="19"/>
  <c r="C46" i="19"/>
  <c r="O45" i="19"/>
  <c r="M45" i="19"/>
  <c r="K45" i="19"/>
  <c r="I45" i="19"/>
  <c r="G45" i="19"/>
  <c r="E45" i="19"/>
  <c r="C45" i="19"/>
  <c r="O44" i="19"/>
  <c r="M44" i="19"/>
  <c r="K44" i="19"/>
  <c r="I44" i="19"/>
  <c r="G44" i="19"/>
  <c r="E44" i="19"/>
  <c r="C44" i="19"/>
  <c r="O43" i="19"/>
  <c r="M43" i="19"/>
  <c r="K43" i="19"/>
  <c r="I43" i="19"/>
  <c r="G43" i="19"/>
  <c r="E43" i="19"/>
  <c r="C43" i="19"/>
  <c r="O42" i="19"/>
  <c r="M42" i="19"/>
  <c r="K42" i="19"/>
  <c r="I42" i="19"/>
  <c r="G42" i="19"/>
  <c r="E42" i="19"/>
  <c r="C42" i="19"/>
  <c r="O41" i="19"/>
  <c r="M41" i="19"/>
  <c r="K41" i="19"/>
  <c r="I41" i="19"/>
  <c r="G41" i="19"/>
  <c r="E41" i="19"/>
  <c r="C41" i="19"/>
  <c r="O40" i="19"/>
  <c r="M40" i="19"/>
  <c r="K40" i="19"/>
  <c r="I40" i="19"/>
  <c r="G40" i="19"/>
  <c r="E40" i="19"/>
  <c r="C40" i="19"/>
  <c r="O39" i="19"/>
  <c r="M39" i="19"/>
  <c r="K39" i="19"/>
  <c r="I39" i="19"/>
  <c r="G39" i="19"/>
  <c r="E39" i="19"/>
  <c r="C39" i="19"/>
  <c r="O38" i="19"/>
  <c r="M38" i="19"/>
  <c r="K38" i="19"/>
  <c r="I38" i="19"/>
  <c r="G38" i="19"/>
  <c r="E38" i="19"/>
  <c r="C38" i="19"/>
  <c r="O37" i="19"/>
  <c r="M37" i="19"/>
  <c r="K37" i="19"/>
  <c r="I37" i="19"/>
  <c r="G37" i="19"/>
  <c r="E37" i="19"/>
  <c r="C37" i="19"/>
  <c r="O36" i="19"/>
  <c r="M36" i="19"/>
  <c r="K36" i="19"/>
  <c r="I36" i="19"/>
  <c r="G36" i="19"/>
  <c r="E36" i="19"/>
  <c r="C36" i="19"/>
  <c r="O35" i="19"/>
  <c r="M35" i="19"/>
  <c r="K35" i="19"/>
  <c r="I35" i="19"/>
  <c r="G35" i="19"/>
  <c r="E35" i="19"/>
  <c r="C35" i="19"/>
  <c r="O34" i="19"/>
  <c r="M34" i="19"/>
  <c r="K34" i="19"/>
  <c r="I34" i="19"/>
  <c r="G34" i="19"/>
  <c r="E34" i="19"/>
  <c r="C34" i="19"/>
  <c r="O33" i="19"/>
  <c r="M33" i="19"/>
  <c r="K33" i="19"/>
  <c r="I33" i="19"/>
  <c r="G33" i="19"/>
  <c r="E33" i="19"/>
  <c r="C33" i="19"/>
  <c r="O32" i="19"/>
  <c r="M32" i="19"/>
  <c r="K32" i="19"/>
  <c r="I32" i="19"/>
  <c r="G32" i="19"/>
  <c r="E32" i="19"/>
  <c r="C32" i="19"/>
  <c r="O31" i="19"/>
  <c r="M31" i="19"/>
  <c r="K31" i="19"/>
  <c r="I31" i="19"/>
  <c r="G31" i="19"/>
  <c r="E31" i="19"/>
  <c r="C31" i="19"/>
  <c r="O30" i="19"/>
  <c r="M30" i="19"/>
  <c r="K30" i="19"/>
  <c r="I30" i="19"/>
  <c r="G30" i="19"/>
  <c r="E30" i="19"/>
  <c r="C30" i="19"/>
  <c r="O29" i="19"/>
  <c r="M29" i="19"/>
  <c r="K29" i="19"/>
  <c r="I29" i="19"/>
  <c r="G29" i="19"/>
  <c r="E29" i="19"/>
  <c r="C29" i="19"/>
  <c r="O28" i="19"/>
  <c r="M28" i="19"/>
  <c r="K28" i="19"/>
  <c r="I28" i="19"/>
  <c r="G28" i="19"/>
  <c r="E28" i="19"/>
  <c r="C28" i="19"/>
  <c r="O27" i="19"/>
  <c r="M27" i="19"/>
  <c r="K27" i="19"/>
  <c r="I27" i="19"/>
  <c r="G27" i="19"/>
  <c r="E27" i="19"/>
  <c r="C27" i="19"/>
  <c r="O26" i="19"/>
  <c r="M26" i="19"/>
  <c r="K26" i="19"/>
  <c r="I26" i="19"/>
  <c r="G26" i="19"/>
  <c r="E26" i="19"/>
  <c r="C26" i="19"/>
  <c r="O25" i="19"/>
  <c r="M25" i="19"/>
  <c r="K25" i="19"/>
  <c r="I25" i="19"/>
  <c r="G25" i="19"/>
  <c r="E25" i="19"/>
  <c r="C25" i="19"/>
  <c r="O24" i="19"/>
  <c r="M24" i="19"/>
  <c r="K24" i="19"/>
  <c r="I24" i="19"/>
  <c r="G24" i="19"/>
  <c r="E24" i="19"/>
  <c r="C24" i="19"/>
  <c r="O23" i="19"/>
  <c r="M23" i="19"/>
  <c r="K23" i="19"/>
  <c r="I23" i="19"/>
  <c r="G23" i="19"/>
  <c r="E23" i="19"/>
  <c r="C23" i="19"/>
  <c r="O22" i="19"/>
  <c r="M22" i="19"/>
  <c r="K22" i="19"/>
  <c r="I22" i="19"/>
  <c r="G22" i="19"/>
  <c r="E22" i="19"/>
  <c r="C22" i="19"/>
  <c r="O21" i="19"/>
  <c r="M21" i="19"/>
  <c r="K21" i="19"/>
  <c r="I21" i="19"/>
  <c r="G21" i="19"/>
  <c r="E21" i="19"/>
  <c r="C21" i="19"/>
  <c r="O20" i="19"/>
  <c r="M20" i="19"/>
  <c r="K20" i="19"/>
  <c r="I20" i="19"/>
  <c r="G20" i="19"/>
  <c r="E20" i="19"/>
  <c r="C20" i="19"/>
  <c r="O19" i="19"/>
  <c r="M19" i="19"/>
  <c r="K19" i="19"/>
  <c r="I19" i="19"/>
  <c r="G19" i="19"/>
  <c r="E19" i="19"/>
  <c r="C19" i="19"/>
  <c r="O18" i="19"/>
  <c r="M18" i="19"/>
  <c r="K18" i="19"/>
  <c r="I18" i="19"/>
  <c r="G18" i="19"/>
  <c r="E18" i="19"/>
  <c r="C18" i="19"/>
  <c r="O17" i="19"/>
  <c r="M17" i="19"/>
  <c r="K17" i="19"/>
  <c r="I17" i="19"/>
  <c r="G17" i="19"/>
  <c r="E17" i="19"/>
  <c r="C17" i="19"/>
  <c r="O16" i="19"/>
  <c r="M16" i="19"/>
  <c r="K16" i="19"/>
  <c r="I16" i="19"/>
  <c r="G16" i="19"/>
  <c r="E16" i="19"/>
  <c r="C16" i="19"/>
  <c r="O15" i="19"/>
  <c r="M15" i="19"/>
  <c r="K15" i="19"/>
  <c r="I15" i="19"/>
  <c r="G15" i="19"/>
  <c r="E15" i="19"/>
  <c r="C15" i="19"/>
  <c r="O14" i="19"/>
  <c r="M14" i="19"/>
  <c r="K14" i="19"/>
  <c r="I14" i="19"/>
  <c r="G14" i="19"/>
  <c r="E14" i="19"/>
  <c r="C14" i="19"/>
  <c r="O13" i="19"/>
  <c r="M13" i="19"/>
  <c r="K13" i="19"/>
  <c r="I13" i="19"/>
  <c r="G13" i="19"/>
  <c r="E13" i="19"/>
  <c r="C13" i="19"/>
  <c r="O12" i="19"/>
  <c r="M12" i="19"/>
  <c r="K12" i="19"/>
  <c r="I12" i="19"/>
  <c r="G12" i="19"/>
  <c r="E12" i="19"/>
  <c r="C12" i="19"/>
  <c r="O11" i="19"/>
  <c r="M11" i="19"/>
  <c r="K11" i="19"/>
  <c r="I11" i="19"/>
  <c r="G11" i="19"/>
  <c r="E11" i="19"/>
  <c r="C11" i="19"/>
  <c r="O10" i="19"/>
  <c r="M10" i="19"/>
  <c r="K10" i="19"/>
  <c r="I10" i="19"/>
  <c r="G10" i="19"/>
  <c r="E10" i="19"/>
  <c r="C10" i="19"/>
  <c r="O9" i="19"/>
  <c r="M9" i="19"/>
  <c r="K9" i="19"/>
  <c r="I9" i="19"/>
  <c r="G9" i="19"/>
  <c r="E9" i="19"/>
  <c r="C9" i="19"/>
  <c r="O8" i="19"/>
  <c r="M8" i="19"/>
  <c r="K8" i="19"/>
  <c r="I8" i="19"/>
  <c r="G8" i="19"/>
  <c r="E8" i="19"/>
  <c r="C8" i="19"/>
  <c r="O7" i="19"/>
  <c r="M7" i="19"/>
  <c r="K7" i="19"/>
  <c r="I7" i="19"/>
  <c r="G7" i="19"/>
  <c r="E7" i="19"/>
  <c r="C7" i="19"/>
  <c r="O6" i="19"/>
  <c r="M6" i="19"/>
  <c r="K6" i="19"/>
  <c r="I6" i="19"/>
  <c r="G6" i="19"/>
  <c r="E6" i="19"/>
  <c r="C6" i="19"/>
  <c r="O5" i="19"/>
  <c r="M5" i="19"/>
  <c r="K5" i="19"/>
  <c r="I5" i="19"/>
  <c r="G5" i="19"/>
  <c r="E5" i="19"/>
  <c r="C5" i="19"/>
  <c r="O4" i="19"/>
  <c r="M4" i="19"/>
  <c r="K4" i="19"/>
  <c r="I4" i="19"/>
  <c r="G4" i="19"/>
  <c r="E4" i="19"/>
  <c r="C4" i="19"/>
  <c r="O3" i="19"/>
  <c r="M3" i="19"/>
  <c r="K3" i="19"/>
  <c r="I3" i="19"/>
  <c r="G3" i="19"/>
  <c r="E3" i="19"/>
  <c r="C3" i="19"/>
  <c r="O2" i="19"/>
  <c r="M2" i="19"/>
  <c r="K2" i="19"/>
  <c r="I2" i="19"/>
  <c r="G2" i="19"/>
  <c r="E2" i="19"/>
  <c r="C2" i="19"/>
  <c r="DL202" i="1"/>
  <c r="DJ202" i="1"/>
  <c r="DH202" i="1"/>
  <c r="DF202" i="1"/>
  <c r="DD202" i="1"/>
  <c r="DB202" i="1"/>
  <c r="CZ202" i="1"/>
  <c r="CX202" i="1"/>
  <c r="CV202" i="1"/>
  <c r="CT202" i="1"/>
  <c r="CR202" i="1"/>
  <c r="CP202" i="1"/>
  <c r="CN202" i="1"/>
  <c r="CL202" i="1"/>
  <c r="CI202" i="1"/>
  <c r="CJ202" i="1"/>
  <c r="CG202" i="1"/>
  <c r="CH202" i="1"/>
  <c r="CF202" i="1"/>
  <c r="CD202" i="1"/>
  <c r="CB202" i="1"/>
  <c r="BZ202" i="1"/>
  <c r="BX202" i="1"/>
  <c r="BV202" i="1"/>
  <c r="BT202" i="1"/>
  <c r="BR202" i="1"/>
  <c r="BP202" i="1"/>
  <c r="BN202" i="1"/>
  <c r="BL202" i="1"/>
  <c r="P202" i="1"/>
  <c r="O202" i="1"/>
  <c r="N202" i="1"/>
  <c r="DL201" i="1"/>
  <c r="DJ201" i="1"/>
  <c r="DH201" i="1"/>
  <c r="DF201" i="1"/>
  <c r="DD201" i="1"/>
  <c r="DB201" i="1"/>
  <c r="CZ201" i="1"/>
  <c r="CX201" i="1"/>
  <c r="CV201" i="1"/>
  <c r="CT201" i="1"/>
  <c r="CR201" i="1"/>
  <c r="CP201" i="1"/>
  <c r="CN201" i="1"/>
  <c r="CL201" i="1"/>
  <c r="CI201" i="1"/>
  <c r="CJ201" i="1"/>
  <c r="CG201" i="1"/>
  <c r="CH201" i="1"/>
  <c r="CF201" i="1"/>
  <c r="CD201" i="1"/>
  <c r="CB201" i="1"/>
  <c r="BZ201" i="1"/>
  <c r="BX201" i="1"/>
  <c r="BV201" i="1"/>
  <c r="BT201" i="1"/>
  <c r="BR201" i="1"/>
  <c r="BP201" i="1"/>
  <c r="BN201" i="1"/>
  <c r="BL201" i="1"/>
  <c r="P201" i="1"/>
  <c r="O201" i="1"/>
  <c r="N201" i="1"/>
  <c r="DL200" i="1"/>
  <c r="DJ200" i="1"/>
  <c r="DH200" i="1"/>
  <c r="DF200" i="1"/>
  <c r="DD200" i="1"/>
  <c r="DB200" i="1"/>
  <c r="CZ200" i="1"/>
  <c r="CX200" i="1"/>
  <c r="CV200" i="1"/>
  <c r="CT200" i="1"/>
  <c r="CR200" i="1"/>
  <c r="CP200" i="1"/>
  <c r="CN200" i="1"/>
  <c r="CL200" i="1"/>
  <c r="CI200" i="1"/>
  <c r="CJ200" i="1"/>
  <c r="CG200" i="1"/>
  <c r="CH200" i="1"/>
  <c r="CF200" i="1"/>
  <c r="CD200" i="1"/>
  <c r="CB200" i="1"/>
  <c r="BZ200" i="1"/>
  <c r="BX200" i="1"/>
  <c r="BV200" i="1"/>
  <c r="BT200" i="1"/>
  <c r="BR200" i="1"/>
  <c r="BP200" i="1"/>
  <c r="BN200" i="1"/>
  <c r="BL200" i="1"/>
  <c r="P200" i="1"/>
  <c r="O200" i="1"/>
  <c r="N200" i="1"/>
  <c r="DL199" i="1"/>
  <c r="DJ199" i="1"/>
  <c r="DH199" i="1"/>
  <c r="DF199" i="1"/>
  <c r="DD199" i="1"/>
  <c r="DB199" i="1"/>
  <c r="CZ199" i="1"/>
  <c r="CX199" i="1"/>
  <c r="CV199" i="1"/>
  <c r="CT199" i="1"/>
  <c r="CR199" i="1"/>
  <c r="CP199" i="1"/>
  <c r="CN199" i="1"/>
  <c r="CL199" i="1"/>
  <c r="CI199" i="1"/>
  <c r="CJ199" i="1"/>
  <c r="CG199" i="1"/>
  <c r="CH199" i="1"/>
  <c r="CF199" i="1"/>
  <c r="CD199" i="1"/>
  <c r="CB199" i="1"/>
  <c r="BZ199" i="1"/>
  <c r="BX199" i="1"/>
  <c r="BV199" i="1"/>
  <c r="BT199" i="1"/>
  <c r="BR199" i="1"/>
  <c r="BP199" i="1"/>
  <c r="BN199" i="1"/>
  <c r="BL199" i="1"/>
  <c r="P199" i="1"/>
  <c r="O199" i="1"/>
  <c r="N199" i="1"/>
  <c r="DL198" i="1"/>
  <c r="DJ198" i="1"/>
  <c r="DH198" i="1"/>
  <c r="DF198" i="1"/>
  <c r="DD198" i="1"/>
  <c r="DB198" i="1"/>
  <c r="CZ198" i="1"/>
  <c r="CX198" i="1"/>
  <c r="CV198" i="1"/>
  <c r="CT198" i="1"/>
  <c r="CR198" i="1"/>
  <c r="CP198" i="1"/>
  <c r="CN198" i="1"/>
  <c r="CL198" i="1"/>
  <c r="CI198" i="1"/>
  <c r="CJ198" i="1"/>
  <c r="CG198" i="1"/>
  <c r="CH198" i="1"/>
  <c r="CF198" i="1"/>
  <c r="CD198" i="1"/>
  <c r="CB198" i="1"/>
  <c r="BZ198" i="1"/>
  <c r="BX198" i="1"/>
  <c r="BV198" i="1"/>
  <c r="BT198" i="1"/>
  <c r="BR198" i="1"/>
  <c r="BP198" i="1"/>
  <c r="BN198" i="1"/>
  <c r="BL198" i="1"/>
  <c r="P198" i="1"/>
  <c r="O198" i="1"/>
  <c r="N198" i="1"/>
  <c r="DL197" i="1"/>
  <c r="DJ197" i="1"/>
  <c r="DH197" i="1"/>
  <c r="DF197" i="1"/>
  <c r="DD197" i="1"/>
  <c r="DB197" i="1"/>
  <c r="CZ197" i="1"/>
  <c r="CX197" i="1"/>
  <c r="CV197" i="1"/>
  <c r="CT197" i="1"/>
  <c r="CR197" i="1"/>
  <c r="CP197" i="1"/>
  <c r="CN197" i="1"/>
  <c r="CL197" i="1"/>
  <c r="CI197" i="1"/>
  <c r="CJ197" i="1"/>
  <c r="CG197" i="1"/>
  <c r="CH197" i="1"/>
  <c r="CF197" i="1"/>
  <c r="CD197" i="1"/>
  <c r="CB197" i="1"/>
  <c r="BZ197" i="1"/>
  <c r="BX197" i="1"/>
  <c r="BV197" i="1"/>
  <c r="BT197" i="1"/>
  <c r="BR197" i="1"/>
  <c r="BP197" i="1"/>
  <c r="BN197" i="1"/>
  <c r="BL197" i="1"/>
  <c r="P197" i="1"/>
  <c r="O197" i="1"/>
  <c r="N197" i="1"/>
  <c r="DL196" i="1"/>
  <c r="DJ196" i="1"/>
  <c r="DH196" i="1"/>
  <c r="DF196" i="1"/>
  <c r="DD196" i="1"/>
  <c r="DB196" i="1"/>
  <c r="CZ196" i="1"/>
  <c r="CX196" i="1"/>
  <c r="CV196" i="1"/>
  <c r="CT196" i="1"/>
  <c r="CR196" i="1"/>
  <c r="CP196" i="1"/>
  <c r="CN196" i="1"/>
  <c r="CL196" i="1"/>
  <c r="CI196" i="1"/>
  <c r="CJ196" i="1"/>
  <c r="CG196" i="1"/>
  <c r="CH196" i="1"/>
  <c r="CF196" i="1"/>
  <c r="CD196" i="1"/>
  <c r="CB196" i="1"/>
  <c r="BZ196" i="1"/>
  <c r="BX196" i="1"/>
  <c r="BV196" i="1"/>
  <c r="BT196" i="1"/>
  <c r="BR196" i="1"/>
  <c r="BP196" i="1"/>
  <c r="BN196" i="1"/>
  <c r="BL196" i="1"/>
  <c r="P196" i="1"/>
  <c r="O196" i="1"/>
  <c r="N196" i="1"/>
  <c r="DL195" i="1"/>
  <c r="DJ195" i="1"/>
  <c r="DH195" i="1"/>
  <c r="DF195" i="1"/>
  <c r="DD195" i="1"/>
  <c r="DB195" i="1"/>
  <c r="CZ195" i="1"/>
  <c r="CX195" i="1"/>
  <c r="CV195" i="1"/>
  <c r="CT195" i="1"/>
  <c r="CR195" i="1"/>
  <c r="CP195" i="1"/>
  <c r="CN195" i="1"/>
  <c r="CL195" i="1"/>
  <c r="CI195" i="1"/>
  <c r="CJ195" i="1"/>
  <c r="CG195" i="1"/>
  <c r="CH195" i="1"/>
  <c r="CF195" i="1"/>
  <c r="CD195" i="1"/>
  <c r="CB195" i="1"/>
  <c r="BZ195" i="1"/>
  <c r="BX195" i="1"/>
  <c r="BV195" i="1"/>
  <c r="BT195" i="1"/>
  <c r="BR195" i="1"/>
  <c r="BP195" i="1"/>
  <c r="BN195" i="1"/>
  <c r="BL195" i="1"/>
  <c r="P195" i="1"/>
  <c r="O195" i="1"/>
  <c r="N195" i="1"/>
  <c r="DL194" i="1"/>
  <c r="DJ194" i="1"/>
  <c r="DH194" i="1"/>
  <c r="DF194" i="1"/>
  <c r="DD194" i="1"/>
  <c r="DB194" i="1"/>
  <c r="CZ194" i="1"/>
  <c r="CX194" i="1"/>
  <c r="CV194" i="1"/>
  <c r="CT194" i="1"/>
  <c r="CR194" i="1"/>
  <c r="CP194" i="1"/>
  <c r="CN194" i="1"/>
  <c r="CL194" i="1"/>
  <c r="CI194" i="1"/>
  <c r="CJ194" i="1"/>
  <c r="CG194" i="1"/>
  <c r="CH194" i="1"/>
  <c r="CF194" i="1"/>
  <c r="CD194" i="1"/>
  <c r="CB194" i="1"/>
  <c r="BZ194" i="1"/>
  <c r="BX194" i="1"/>
  <c r="BV194" i="1"/>
  <c r="BT194" i="1"/>
  <c r="BR194" i="1"/>
  <c r="BP194" i="1"/>
  <c r="BN194" i="1"/>
  <c r="BL194" i="1"/>
  <c r="P194" i="1"/>
  <c r="O194" i="1"/>
  <c r="N194" i="1"/>
  <c r="DL193" i="1"/>
  <c r="DJ193" i="1"/>
  <c r="DH193" i="1"/>
  <c r="DF193" i="1"/>
  <c r="DD193" i="1"/>
  <c r="DB193" i="1"/>
  <c r="CZ193" i="1"/>
  <c r="CX193" i="1"/>
  <c r="CV193" i="1"/>
  <c r="CT193" i="1"/>
  <c r="CR193" i="1"/>
  <c r="CP193" i="1"/>
  <c r="CN193" i="1"/>
  <c r="CL193" i="1"/>
  <c r="CI193" i="1"/>
  <c r="CJ193" i="1"/>
  <c r="CG193" i="1"/>
  <c r="CH193" i="1"/>
  <c r="CF193" i="1"/>
  <c r="CD193" i="1"/>
  <c r="CB193" i="1"/>
  <c r="BZ193" i="1"/>
  <c r="BX193" i="1"/>
  <c r="BV193" i="1"/>
  <c r="BT193" i="1"/>
  <c r="BR193" i="1"/>
  <c r="BP193" i="1"/>
  <c r="BN193" i="1"/>
  <c r="BL193" i="1"/>
  <c r="P193" i="1"/>
  <c r="O193" i="1"/>
  <c r="N193" i="1"/>
  <c r="DL192" i="1"/>
  <c r="DJ192" i="1"/>
  <c r="DH192" i="1"/>
  <c r="DF192" i="1"/>
  <c r="DD192" i="1"/>
  <c r="DB192" i="1"/>
  <c r="CZ192" i="1"/>
  <c r="CX192" i="1"/>
  <c r="CV192" i="1"/>
  <c r="CT192" i="1"/>
  <c r="CR192" i="1"/>
  <c r="CP192" i="1"/>
  <c r="CN192" i="1"/>
  <c r="CL192" i="1"/>
  <c r="CI192" i="1"/>
  <c r="CJ192" i="1"/>
  <c r="CG192" i="1"/>
  <c r="CH192" i="1"/>
  <c r="CF192" i="1"/>
  <c r="CD192" i="1"/>
  <c r="CB192" i="1"/>
  <c r="BZ192" i="1"/>
  <c r="BX192" i="1"/>
  <c r="BV192" i="1"/>
  <c r="BT192" i="1"/>
  <c r="BR192" i="1"/>
  <c r="BP192" i="1"/>
  <c r="BN192" i="1"/>
  <c r="BL192" i="1"/>
  <c r="P192" i="1"/>
  <c r="O192" i="1"/>
  <c r="N192" i="1"/>
  <c r="DL191" i="1"/>
  <c r="DJ191" i="1"/>
  <c r="DH191" i="1"/>
  <c r="DF191" i="1"/>
  <c r="DD191" i="1"/>
  <c r="DB191" i="1"/>
  <c r="CZ191" i="1"/>
  <c r="CX191" i="1"/>
  <c r="CV191" i="1"/>
  <c r="CT191" i="1"/>
  <c r="CR191" i="1"/>
  <c r="CP191" i="1"/>
  <c r="CN191" i="1"/>
  <c r="CL191" i="1"/>
  <c r="CI191" i="1"/>
  <c r="CJ191" i="1"/>
  <c r="CG191" i="1"/>
  <c r="CH191" i="1"/>
  <c r="CF191" i="1"/>
  <c r="CD191" i="1"/>
  <c r="CB191" i="1"/>
  <c r="BZ191" i="1"/>
  <c r="BX191" i="1"/>
  <c r="BV191" i="1"/>
  <c r="BT191" i="1"/>
  <c r="BR191" i="1"/>
  <c r="BP191" i="1"/>
  <c r="BN191" i="1"/>
  <c r="BL191" i="1"/>
  <c r="P191" i="1"/>
  <c r="O191" i="1"/>
  <c r="N191" i="1"/>
  <c r="DL190" i="1"/>
  <c r="DJ190" i="1"/>
  <c r="DH190" i="1"/>
  <c r="DF190" i="1"/>
  <c r="DD190" i="1"/>
  <c r="DB190" i="1"/>
  <c r="CZ190" i="1"/>
  <c r="CX190" i="1"/>
  <c r="CV190" i="1"/>
  <c r="CT190" i="1"/>
  <c r="CR190" i="1"/>
  <c r="CP190" i="1"/>
  <c r="CN190" i="1"/>
  <c r="CL190" i="1"/>
  <c r="CI190" i="1"/>
  <c r="CJ190" i="1"/>
  <c r="CG190" i="1"/>
  <c r="CH190" i="1"/>
  <c r="CF190" i="1"/>
  <c r="CD190" i="1"/>
  <c r="CB190" i="1"/>
  <c r="BZ190" i="1"/>
  <c r="BX190" i="1"/>
  <c r="BV190" i="1"/>
  <c r="BT190" i="1"/>
  <c r="BR190" i="1"/>
  <c r="BP190" i="1"/>
  <c r="BN190" i="1"/>
  <c r="BL190" i="1"/>
  <c r="P190" i="1"/>
  <c r="O190" i="1"/>
  <c r="N190" i="1"/>
  <c r="DL189" i="1"/>
  <c r="DJ189" i="1"/>
  <c r="DH189" i="1"/>
  <c r="DF189" i="1"/>
  <c r="DD189" i="1"/>
  <c r="DB189" i="1"/>
  <c r="CZ189" i="1"/>
  <c r="CX189" i="1"/>
  <c r="CV189" i="1"/>
  <c r="CT189" i="1"/>
  <c r="CR189" i="1"/>
  <c r="CP189" i="1"/>
  <c r="CN189" i="1"/>
  <c r="CL189" i="1"/>
  <c r="CI189" i="1"/>
  <c r="CJ189" i="1"/>
  <c r="CG189" i="1"/>
  <c r="CH189" i="1"/>
  <c r="CF189" i="1"/>
  <c r="CD189" i="1"/>
  <c r="CB189" i="1"/>
  <c r="BZ189" i="1"/>
  <c r="BX189" i="1"/>
  <c r="BV189" i="1"/>
  <c r="BT189" i="1"/>
  <c r="BR189" i="1"/>
  <c r="BP189" i="1"/>
  <c r="BN189" i="1"/>
  <c r="BL189" i="1"/>
  <c r="P189" i="1"/>
  <c r="O189" i="1"/>
  <c r="N189" i="1"/>
  <c r="DL188" i="1"/>
  <c r="DJ188" i="1"/>
  <c r="DH188" i="1"/>
  <c r="DF188" i="1"/>
  <c r="DD188" i="1"/>
  <c r="DB188" i="1"/>
  <c r="CZ188" i="1"/>
  <c r="CX188" i="1"/>
  <c r="CV188" i="1"/>
  <c r="CT188" i="1"/>
  <c r="CR188" i="1"/>
  <c r="CP188" i="1"/>
  <c r="CN188" i="1"/>
  <c r="CL188" i="1"/>
  <c r="CI188" i="1"/>
  <c r="CJ188" i="1"/>
  <c r="CG188" i="1"/>
  <c r="CH188" i="1"/>
  <c r="CF188" i="1"/>
  <c r="CD188" i="1"/>
  <c r="CB188" i="1"/>
  <c r="BZ188" i="1"/>
  <c r="BX188" i="1"/>
  <c r="BV188" i="1"/>
  <c r="BT188" i="1"/>
  <c r="BR188" i="1"/>
  <c r="BP188" i="1"/>
  <c r="BN188" i="1"/>
  <c r="BL188" i="1"/>
  <c r="P188" i="1"/>
  <c r="O188" i="1"/>
  <c r="N188" i="1"/>
  <c r="DL187" i="1"/>
  <c r="DJ187" i="1"/>
  <c r="DH187" i="1"/>
  <c r="DF187" i="1"/>
  <c r="DD187" i="1"/>
  <c r="DB187" i="1"/>
  <c r="CZ187" i="1"/>
  <c r="CX187" i="1"/>
  <c r="CV187" i="1"/>
  <c r="CT187" i="1"/>
  <c r="CR187" i="1"/>
  <c r="CP187" i="1"/>
  <c r="CN187" i="1"/>
  <c r="CL187" i="1"/>
  <c r="CI187" i="1"/>
  <c r="CJ187" i="1"/>
  <c r="CG187" i="1"/>
  <c r="CH187" i="1"/>
  <c r="CF187" i="1"/>
  <c r="CD187" i="1"/>
  <c r="CB187" i="1"/>
  <c r="BZ187" i="1"/>
  <c r="BX187" i="1"/>
  <c r="BV187" i="1"/>
  <c r="BT187" i="1"/>
  <c r="BR187" i="1"/>
  <c r="BP187" i="1"/>
  <c r="BN187" i="1"/>
  <c r="BL187" i="1"/>
  <c r="P187" i="1"/>
  <c r="O187" i="1"/>
  <c r="N187" i="1"/>
  <c r="DL186" i="1"/>
  <c r="DJ186" i="1"/>
  <c r="DH186" i="1"/>
  <c r="DF186" i="1"/>
  <c r="DD186" i="1"/>
  <c r="DB186" i="1"/>
  <c r="CZ186" i="1"/>
  <c r="CX186" i="1"/>
  <c r="CV186" i="1"/>
  <c r="CT186" i="1"/>
  <c r="CR186" i="1"/>
  <c r="CP186" i="1"/>
  <c r="CN186" i="1"/>
  <c r="CL186" i="1"/>
  <c r="CI186" i="1"/>
  <c r="CJ186" i="1"/>
  <c r="CG186" i="1"/>
  <c r="CH186" i="1"/>
  <c r="CF186" i="1"/>
  <c r="CD186" i="1"/>
  <c r="CB186" i="1"/>
  <c r="BZ186" i="1"/>
  <c r="BX186" i="1"/>
  <c r="BV186" i="1"/>
  <c r="BT186" i="1"/>
  <c r="BR186" i="1"/>
  <c r="BP186" i="1"/>
  <c r="BN186" i="1"/>
  <c r="BL186" i="1"/>
  <c r="P186" i="1"/>
  <c r="O186" i="1"/>
  <c r="N186" i="1"/>
  <c r="DL185" i="1"/>
  <c r="DJ185" i="1"/>
  <c r="DH185" i="1"/>
  <c r="DF185" i="1"/>
  <c r="DD185" i="1"/>
  <c r="DB185" i="1"/>
  <c r="CZ185" i="1"/>
  <c r="CX185" i="1"/>
  <c r="CV185" i="1"/>
  <c r="CT185" i="1"/>
  <c r="CR185" i="1"/>
  <c r="CP185" i="1"/>
  <c r="CN185" i="1"/>
  <c r="CL185" i="1"/>
  <c r="CI185" i="1"/>
  <c r="CJ185" i="1"/>
  <c r="CG185" i="1"/>
  <c r="CH185" i="1"/>
  <c r="CF185" i="1"/>
  <c r="CD185" i="1"/>
  <c r="CB185" i="1"/>
  <c r="BZ185" i="1"/>
  <c r="BX185" i="1"/>
  <c r="BV185" i="1"/>
  <c r="BT185" i="1"/>
  <c r="BR185" i="1"/>
  <c r="BP185" i="1"/>
  <c r="BN185" i="1"/>
  <c r="BL185" i="1"/>
  <c r="P185" i="1"/>
  <c r="O185" i="1"/>
  <c r="N185" i="1"/>
  <c r="DL184" i="1"/>
  <c r="DJ184" i="1"/>
  <c r="DH184" i="1"/>
  <c r="DF184" i="1"/>
  <c r="DD184" i="1"/>
  <c r="DB184" i="1"/>
  <c r="CZ184" i="1"/>
  <c r="CX184" i="1"/>
  <c r="CV184" i="1"/>
  <c r="CT184" i="1"/>
  <c r="CR184" i="1"/>
  <c r="CP184" i="1"/>
  <c r="CN184" i="1"/>
  <c r="CL184" i="1"/>
  <c r="CI184" i="1"/>
  <c r="CJ184" i="1"/>
  <c r="CG184" i="1"/>
  <c r="CH184" i="1"/>
  <c r="CF184" i="1"/>
  <c r="CD184" i="1"/>
  <c r="CB184" i="1"/>
  <c r="BZ184" i="1"/>
  <c r="BX184" i="1"/>
  <c r="BV184" i="1"/>
  <c r="BT184" i="1"/>
  <c r="BR184" i="1"/>
  <c r="BP184" i="1"/>
  <c r="BN184" i="1"/>
  <c r="BL184" i="1"/>
  <c r="P184" i="1"/>
  <c r="O184" i="1"/>
  <c r="N184" i="1"/>
  <c r="DL183" i="1"/>
  <c r="DJ183" i="1"/>
  <c r="DH183" i="1"/>
  <c r="DF183" i="1"/>
  <c r="DD183" i="1"/>
  <c r="DB183" i="1"/>
  <c r="CZ183" i="1"/>
  <c r="CX183" i="1"/>
  <c r="CV183" i="1"/>
  <c r="CT183" i="1"/>
  <c r="CR183" i="1"/>
  <c r="CP183" i="1"/>
  <c r="CN183" i="1"/>
  <c r="CL183" i="1"/>
  <c r="CI183" i="1"/>
  <c r="CJ183" i="1"/>
  <c r="CG183" i="1"/>
  <c r="CH183" i="1"/>
  <c r="CF183" i="1"/>
  <c r="CD183" i="1"/>
  <c r="CB183" i="1"/>
  <c r="BZ183" i="1"/>
  <c r="BX183" i="1"/>
  <c r="BV183" i="1"/>
  <c r="BT183" i="1"/>
  <c r="BR183" i="1"/>
  <c r="BP183" i="1"/>
  <c r="BN183" i="1"/>
  <c r="BL183" i="1"/>
  <c r="P183" i="1"/>
  <c r="O183" i="1"/>
  <c r="N183" i="1"/>
  <c r="DL182" i="1"/>
  <c r="DJ182" i="1"/>
  <c r="DH182" i="1"/>
  <c r="DF182" i="1"/>
  <c r="DD182" i="1"/>
  <c r="DB182" i="1"/>
  <c r="CZ182" i="1"/>
  <c r="CX182" i="1"/>
  <c r="CV182" i="1"/>
  <c r="CT182" i="1"/>
  <c r="CR182" i="1"/>
  <c r="CP182" i="1"/>
  <c r="CN182" i="1"/>
  <c r="CL182" i="1"/>
  <c r="CI182" i="1"/>
  <c r="CJ182" i="1"/>
  <c r="CG182" i="1"/>
  <c r="CH182" i="1"/>
  <c r="CF182" i="1"/>
  <c r="CD182" i="1"/>
  <c r="CB182" i="1"/>
  <c r="BZ182" i="1"/>
  <c r="BX182" i="1"/>
  <c r="BV182" i="1"/>
  <c r="BT182" i="1"/>
  <c r="BR182" i="1"/>
  <c r="BP182" i="1"/>
  <c r="BN182" i="1"/>
  <c r="BL182" i="1"/>
  <c r="P182" i="1"/>
  <c r="O182" i="1"/>
  <c r="N182" i="1"/>
  <c r="DL181" i="1"/>
  <c r="DJ181" i="1"/>
  <c r="DH181" i="1"/>
  <c r="DF181" i="1"/>
  <c r="DD181" i="1"/>
  <c r="DB181" i="1"/>
  <c r="CZ181" i="1"/>
  <c r="CX181" i="1"/>
  <c r="CV181" i="1"/>
  <c r="CT181" i="1"/>
  <c r="CR181" i="1"/>
  <c r="CP181" i="1"/>
  <c r="CN181" i="1"/>
  <c r="CL181" i="1"/>
  <c r="CI181" i="1"/>
  <c r="CJ181" i="1"/>
  <c r="CG181" i="1"/>
  <c r="CH181" i="1"/>
  <c r="CF181" i="1"/>
  <c r="CD181" i="1"/>
  <c r="CB181" i="1"/>
  <c r="BZ181" i="1"/>
  <c r="BX181" i="1"/>
  <c r="BV181" i="1"/>
  <c r="BT181" i="1"/>
  <c r="BR181" i="1"/>
  <c r="BP181" i="1"/>
  <c r="BN181" i="1"/>
  <c r="BL181" i="1"/>
  <c r="P181" i="1"/>
  <c r="O181" i="1"/>
  <c r="N181" i="1"/>
  <c r="DL180" i="1"/>
  <c r="DJ180" i="1"/>
  <c r="DH180" i="1"/>
  <c r="DF180" i="1"/>
  <c r="DD180" i="1"/>
  <c r="DB180" i="1"/>
  <c r="CZ180" i="1"/>
  <c r="CX180" i="1"/>
  <c r="CV180" i="1"/>
  <c r="CT180" i="1"/>
  <c r="CR180" i="1"/>
  <c r="CP180" i="1"/>
  <c r="CN180" i="1"/>
  <c r="CL180" i="1"/>
  <c r="CI180" i="1"/>
  <c r="CJ180" i="1"/>
  <c r="CG180" i="1"/>
  <c r="CH180" i="1"/>
  <c r="CF180" i="1"/>
  <c r="CD180" i="1"/>
  <c r="CB180" i="1"/>
  <c r="BZ180" i="1"/>
  <c r="BX180" i="1"/>
  <c r="BV180" i="1"/>
  <c r="BT180" i="1"/>
  <c r="BR180" i="1"/>
  <c r="BP180" i="1"/>
  <c r="BN180" i="1"/>
  <c r="BL180" i="1"/>
  <c r="P180" i="1"/>
  <c r="O180" i="1"/>
  <c r="N180" i="1"/>
  <c r="DL179" i="1"/>
  <c r="DJ179" i="1"/>
  <c r="DH179" i="1"/>
  <c r="DF179" i="1"/>
  <c r="DD179" i="1"/>
  <c r="DB179" i="1"/>
  <c r="CZ179" i="1"/>
  <c r="CX179" i="1"/>
  <c r="CV179" i="1"/>
  <c r="CT179" i="1"/>
  <c r="CR179" i="1"/>
  <c r="CP179" i="1"/>
  <c r="CN179" i="1"/>
  <c r="CL179" i="1"/>
  <c r="CI179" i="1"/>
  <c r="CJ179" i="1"/>
  <c r="CG179" i="1"/>
  <c r="CH179" i="1"/>
  <c r="CF179" i="1"/>
  <c r="CD179" i="1"/>
  <c r="CB179" i="1"/>
  <c r="BZ179" i="1"/>
  <c r="BX179" i="1"/>
  <c r="BV179" i="1"/>
  <c r="BT179" i="1"/>
  <c r="BR179" i="1"/>
  <c r="BP179" i="1"/>
  <c r="BN179" i="1"/>
  <c r="BL179" i="1"/>
  <c r="P179" i="1"/>
  <c r="O179" i="1"/>
  <c r="N179" i="1"/>
  <c r="DL178" i="1"/>
  <c r="DJ178" i="1"/>
  <c r="DH178" i="1"/>
  <c r="DF178" i="1"/>
  <c r="DD178" i="1"/>
  <c r="DB178" i="1"/>
  <c r="CZ178" i="1"/>
  <c r="CX178" i="1"/>
  <c r="CV178" i="1"/>
  <c r="CT178" i="1"/>
  <c r="CR178" i="1"/>
  <c r="CP178" i="1"/>
  <c r="CN178" i="1"/>
  <c r="CL178" i="1"/>
  <c r="CI178" i="1"/>
  <c r="CJ178" i="1"/>
  <c r="CG178" i="1"/>
  <c r="CH178" i="1"/>
  <c r="CF178" i="1"/>
  <c r="CD178" i="1"/>
  <c r="CB178" i="1"/>
  <c r="BZ178" i="1"/>
  <c r="BX178" i="1"/>
  <c r="BV178" i="1"/>
  <c r="BT178" i="1"/>
  <c r="BR178" i="1"/>
  <c r="BP178" i="1"/>
  <c r="BN178" i="1"/>
  <c r="BL178" i="1"/>
  <c r="P178" i="1"/>
  <c r="O178" i="1"/>
  <c r="N178" i="1"/>
  <c r="DL177" i="1"/>
  <c r="DJ177" i="1"/>
  <c r="DH177" i="1"/>
  <c r="DF177" i="1"/>
  <c r="DD177" i="1"/>
  <c r="DB177" i="1"/>
  <c r="CZ177" i="1"/>
  <c r="CX177" i="1"/>
  <c r="CV177" i="1"/>
  <c r="CT177" i="1"/>
  <c r="CR177" i="1"/>
  <c r="CP177" i="1"/>
  <c r="CN177" i="1"/>
  <c r="CL177" i="1"/>
  <c r="CI177" i="1"/>
  <c r="CJ177" i="1"/>
  <c r="CG177" i="1"/>
  <c r="CH177" i="1"/>
  <c r="CF177" i="1"/>
  <c r="CD177" i="1"/>
  <c r="CB177" i="1"/>
  <c r="BZ177" i="1"/>
  <c r="BX177" i="1"/>
  <c r="BV177" i="1"/>
  <c r="BT177" i="1"/>
  <c r="BR177" i="1"/>
  <c r="BP177" i="1"/>
  <c r="BN177" i="1"/>
  <c r="BL177" i="1"/>
  <c r="P177" i="1"/>
  <c r="O177" i="1"/>
  <c r="N177" i="1"/>
  <c r="DL176" i="1"/>
  <c r="DJ176" i="1"/>
  <c r="DH176" i="1"/>
  <c r="DF176" i="1"/>
  <c r="DD176" i="1"/>
  <c r="DB176" i="1"/>
  <c r="CZ176" i="1"/>
  <c r="CX176" i="1"/>
  <c r="CV176" i="1"/>
  <c r="CT176" i="1"/>
  <c r="CR176" i="1"/>
  <c r="CP176" i="1"/>
  <c r="CN176" i="1"/>
  <c r="CL176" i="1"/>
  <c r="CI176" i="1"/>
  <c r="CJ176" i="1"/>
  <c r="CG176" i="1"/>
  <c r="CH176" i="1"/>
  <c r="CF176" i="1"/>
  <c r="CD176" i="1"/>
  <c r="CB176" i="1"/>
  <c r="BZ176" i="1"/>
  <c r="BX176" i="1"/>
  <c r="BV176" i="1"/>
  <c r="BT176" i="1"/>
  <c r="BR176" i="1"/>
  <c r="BP176" i="1"/>
  <c r="BN176" i="1"/>
  <c r="BL176" i="1"/>
  <c r="P176" i="1"/>
  <c r="O176" i="1"/>
  <c r="N176" i="1"/>
  <c r="DL175" i="1"/>
  <c r="DJ175" i="1"/>
  <c r="DH175" i="1"/>
  <c r="DF175" i="1"/>
  <c r="DD175" i="1"/>
  <c r="DB175" i="1"/>
  <c r="CZ175" i="1"/>
  <c r="CX175" i="1"/>
  <c r="CV175" i="1"/>
  <c r="CT175" i="1"/>
  <c r="CR175" i="1"/>
  <c r="CP175" i="1"/>
  <c r="CN175" i="1"/>
  <c r="CL175" i="1"/>
  <c r="CI175" i="1"/>
  <c r="CJ175" i="1"/>
  <c r="CG175" i="1"/>
  <c r="CH175" i="1"/>
  <c r="CF175" i="1"/>
  <c r="CD175" i="1"/>
  <c r="CB175" i="1"/>
  <c r="BZ175" i="1"/>
  <c r="BX175" i="1"/>
  <c r="BV175" i="1"/>
  <c r="BT175" i="1"/>
  <c r="BR175" i="1"/>
  <c r="BP175" i="1"/>
  <c r="BN175" i="1"/>
  <c r="BL175" i="1"/>
  <c r="P175" i="1"/>
  <c r="O175" i="1"/>
  <c r="N175" i="1"/>
  <c r="DL174" i="1"/>
  <c r="DJ174" i="1"/>
  <c r="DH174" i="1"/>
  <c r="DF174" i="1"/>
  <c r="DD174" i="1"/>
  <c r="DB174" i="1"/>
  <c r="CZ174" i="1"/>
  <c r="CX174" i="1"/>
  <c r="CV174" i="1"/>
  <c r="CT174" i="1"/>
  <c r="CR174" i="1"/>
  <c r="CP174" i="1"/>
  <c r="CN174" i="1"/>
  <c r="CL174" i="1"/>
  <c r="CI174" i="1"/>
  <c r="CJ174" i="1"/>
  <c r="CG174" i="1"/>
  <c r="CH174" i="1"/>
  <c r="CF174" i="1"/>
  <c r="CD174" i="1"/>
  <c r="CB174" i="1"/>
  <c r="BZ174" i="1"/>
  <c r="BX174" i="1"/>
  <c r="BV174" i="1"/>
  <c r="BT174" i="1"/>
  <c r="BR174" i="1"/>
  <c r="BP174" i="1"/>
  <c r="BN174" i="1"/>
  <c r="BL174" i="1"/>
  <c r="P174" i="1"/>
  <c r="O174" i="1"/>
  <c r="N174" i="1"/>
  <c r="DL173" i="1"/>
  <c r="DJ173" i="1"/>
  <c r="DH173" i="1"/>
  <c r="DF173" i="1"/>
  <c r="DD173" i="1"/>
  <c r="DB173" i="1"/>
  <c r="CZ173" i="1"/>
  <c r="CX173" i="1"/>
  <c r="CV173" i="1"/>
  <c r="CT173" i="1"/>
  <c r="CR173" i="1"/>
  <c r="CP173" i="1"/>
  <c r="CN173" i="1"/>
  <c r="CL173" i="1"/>
  <c r="CI173" i="1"/>
  <c r="CJ173" i="1"/>
  <c r="CG173" i="1"/>
  <c r="CH173" i="1"/>
  <c r="CF173" i="1"/>
  <c r="CD173" i="1"/>
  <c r="CB173" i="1"/>
  <c r="BZ173" i="1"/>
  <c r="BX173" i="1"/>
  <c r="BV173" i="1"/>
  <c r="BT173" i="1"/>
  <c r="BR173" i="1"/>
  <c r="BP173" i="1"/>
  <c r="BN173" i="1"/>
  <c r="BL173" i="1"/>
  <c r="P173" i="1"/>
  <c r="O173" i="1"/>
  <c r="N173" i="1"/>
  <c r="DL172" i="1"/>
  <c r="DJ172" i="1"/>
  <c r="DH172" i="1"/>
  <c r="DF172" i="1"/>
  <c r="DD172" i="1"/>
  <c r="DB172" i="1"/>
  <c r="CZ172" i="1"/>
  <c r="CX172" i="1"/>
  <c r="CV172" i="1"/>
  <c r="CT172" i="1"/>
  <c r="CR172" i="1"/>
  <c r="CP172" i="1"/>
  <c r="CN172" i="1"/>
  <c r="CL172" i="1"/>
  <c r="CI172" i="1"/>
  <c r="CJ172" i="1"/>
  <c r="CG172" i="1"/>
  <c r="CH172" i="1"/>
  <c r="CF172" i="1"/>
  <c r="CD172" i="1"/>
  <c r="CB172" i="1"/>
  <c r="BZ172" i="1"/>
  <c r="BX172" i="1"/>
  <c r="BV172" i="1"/>
  <c r="BT172" i="1"/>
  <c r="BR172" i="1"/>
  <c r="BP172" i="1"/>
  <c r="BN172" i="1"/>
  <c r="BL172" i="1"/>
  <c r="P172" i="1"/>
  <c r="O172" i="1"/>
  <c r="N172" i="1"/>
  <c r="DL171" i="1"/>
  <c r="DJ171" i="1"/>
  <c r="DH171" i="1"/>
  <c r="DF171" i="1"/>
  <c r="DD171" i="1"/>
  <c r="DB171" i="1"/>
  <c r="CZ171" i="1"/>
  <c r="CX171" i="1"/>
  <c r="CV171" i="1"/>
  <c r="CT171" i="1"/>
  <c r="CR171" i="1"/>
  <c r="CP171" i="1"/>
  <c r="CN171" i="1"/>
  <c r="CL171" i="1"/>
  <c r="CI171" i="1"/>
  <c r="CJ171" i="1"/>
  <c r="CG171" i="1"/>
  <c r="CH171" i="1"/>
  <c r="CF171" i="1"/>
  <c r="CD171" i="1"/>
  <c r="CB171" i="1"/>
  <c r="BZ171" i="1"/>
  <c r="BX171" i="1"/>
  <c r="BV171" i="1"/>
  <c r="BT171" i="1"/>
  <c r="BR171" i="1"/>
  <c r="BP171" i="1"/>
  <c r="BN171" i="1"/>
  <c r="BL171" i="1"/>
  <c r="P171" i="1"/>
  <c r="O171" i="1"/>
  <c r="N171" i="1"/>
  <c r="DL170" i="1"/>
  <c r="DJ170" i="1"/>
  <c r="DH170" i="1"/>
  <c r="DF170" i="1"/>
  <c r="DD170" i="1"/>
  <c r="DB170" i="1"/>
  <c r="CZ170" i="1"/>
  <c r="CX170" i="1"/>
  <c r="CV170" i="1"/>
  <c r="CT170" i="1"/>
  <c r="CR170" i="1"/>
  <c r="CP170" i="1"/>
  <c r="CN170" i="1"/>
  <c r="CL170" i="1"/>
  <c r="CI170" i="1"/>
  <c r="CJ170" i="1"/>
  <c r="CG170" i="1"/>
  <c r="CH170" i="1"/>
  <c r="CF170" i="1"/>
  <c r="CD170" i="1"/>
  <c r="CB170" i="1"/>
  <c r="BZ170" i="1"/>
  <c r="BX170" i="1"/>
  <c r="BV170" i="1"/>
  <c r="BT170" i="1"/>
  <c r="BR170" i="1"/>
  <c r="BP170" i="1"/>
  <c r="BN170" i="1"/>
  <c r="BL170" i="1"/>
  <c r="P170" i="1"/>
  <c r="O170" i="1"/>
  <c r="N170" i="1"/>
  <c r="DL169" i="1"/>
  <c r="DJ169" i="1"/>
  <c r="DH169" i="1"/>
  <c r="DF169" i="1"/>
  <c r="DD169" i="1"/>
  <c r="DB169" i="1"/>
  <c r="CZ169" i="1"/>
  <c r="CX169" i="1"/>
  <c r="CV169" i="1"/>
  <c r="CT169" i="1"/>
  <c r="CR169" i="1"/>
  <c r="CP169" i="1"/>
  <c r="CN169" i="1"/>
  <c r="CL169" i="1"/>
  <c r="CI169" i="1"/>
  <c r="CJ169" i="1"/>
  <c r="CG169" i="1"/>
  <c r="CH169" i="1"/>
  <c r="CF169" i="1"/>
  <c r="CD169" i="1"/>
  <c r="CB169" i="1"/>
  <c r="BZ169" i="1"/>
  <c r="BX169" i="1"/>
  <c r="BV169" i="1"/>
  <c r="BT169" i="1"/>
  <c r="BR169" i="1"/>
  <c r="BP169" i="1"/>
  <c r="BN169" i="1"/>
  <c r="BL169" i="1"/>
  <c r="P169" i="1"/>
  <c r="O169" i="1"/>
  <c r="N169" i="1"/>
  <c r="DL168" i="1"/>
  <c r="DJ168" i="1"/>
  <c r="DH168" i="1"/>
  <c r="DF168" i="1"/>
  <c r="DD168" i="1"/>
  <c r="DB168" i="1"/>
  <c r="CZ168" i="1"/>
  <c r="CX168" i="1"/>
  <c r="CV168" i="1"/>
  <c r="CT168" i="1"/>
  <c r="CR168" i="1"/>
  <c r="CP168" i="1"/>
  <c r="CN168" i="1"/>
  <c r="CL168" i="1"/>
  <c r="CI168" i="1"/>
  <c r="CJ168" i="1"/>
  <c r="CG168" i="1"/>
  <c r="CH168" i="1"/>
  <c r="CF168" i="1"/>
  <c r="CD168" i="1"/>
  <c r="CB168" i="1"/>
  <c r="BZ168" i="1"/>
  <c r="BX168" i="1"/>
  <c r="BV168" i="1"/>
  <c r="BT168" i="1"/>
  <c r="BR168" i="1"/>
  <c r="BP168" i="1"/>
  <c r="BN168" i="1"/>
  <c r="BL168" i="1"/>
  <c r="P168" i="1"/>
  <c r="O168" i="1"/>
  <c r="N168" i="1"/>
  <c r="DL167" i="1"/>
  <c r="DJ167" i="1"/>
  <c r="DH167" i="1"/>
  <c r="DF167" i="1"/>
  <c r="DD167" i="1"/>
  <c r="DB167" i="1"/>
  <c r="CZ167" i="1"/>
  <c r="CX167" i="1"/>
  <c r="CV167" i="1"/>
  <c r="CT167" i="1"/>
  <c r="CR167" i="1"/>
  <c r="CP167" i="1"/>
  <c r="CN167" i="1"/>
  <c r="CL167" i="1"/>
  <c r="CI167" i="1"/>
  <c r="CJ167" i="1"/>
  <c r="CG167" i="1"/>
  <c r="CH167" i="1"/>
  <c r="CF167" i="1"/>
  <c r="CD167" i="1"/>
  <c r="CB167" i="1"/>
  <c r="BZ167" i="1"/>
  <c r="BX167" i="1"/>
  <c r="BV167" i="1"/>
  <c r="BT167" i="1"/>
  <c r="BR167" i="1"/>
  <c r="BP167" i="1"/>
  <c r="BN167" i="1"/>
  <c r="BL167" i="1"/>
  <c r="P167" i="1"/>
  <c r="O167" i="1"/>
  <c r="N167" i="1"/>
  <c r="DL166" i="1"/>
  <c r="DJ166" i="1"/>
  <c r="DH166" i="1"/>
  <c r="DF166" i="1"/>
  <c r="DD166" i="1"/>
  <c r="DB166" i="1"/>
  <c r="CZ166" i="1"/>
  <c r="CX166" i="1"/>
  <c r="CV166" i="1"/>
  <c r="CT166" i="1"/>
  <c r="CR166" i="1"/>
  <c r="CP166" i="1"/>
  <c r="CN166" i="1"/>
  <c r="CL166" i="1"/>
  <c r="CI166" i="1"/>
  <c r="CJ166" i="1"/>
  <c r="CG166" i="1"/>
  <c r="CH166" i="1"/>
  <c r="CF166" i="1"/>
  <c r="CD166" i="1"/>
  <c r="CB166" i="1"/>
  <c r="BZ166" i="1"/>
  <c r="BX166" i="1"/>
  <c r="BV166" i="1"/>
  <c r="BT166" i="1"/>
  <c r="BR166" i="1"/>
  <c r="BP166" i="1"/>
  <c r="BN166" i="1"/>
  <c r="BL166" i="1"/>
  <c r="P166" i="1"/>
  <c r="O166" i="1"/>
  <c r="N166" i="1"/>
  <c r="DL165" i="1"/>
  <c r="DJ165" i="1"/>
  <c r="DH165" i="1"/>
  <c r="DF165" i="1"/>
  <c r="DD165" i="1"/>
  <c r="DB165" i="1"/>
  <c r="CZ165" i="1"/>
  <c r="CX165" i="1"/>
  <c r="CV165" i="1"/>
  <c r="CT165" i="1"/>
  <c r="CR165" i="1"/>
  <c r="CP165" i="1"/>
  <c r="CN165" i="1"/>
  <c r="CL165" i="1"/>
  <c r="CI165" i="1"/>
  <c r="CJ165" i="1"/>
  <c r="CG165" i="1"/>
  <c r="CH165" i="1"/>
  <c r="CF165" i="1"/>
  <c r="CD165" i="1"/>
  <c r="CB165" i="1"/>
  <c r="BZ165" i="1"/>
  <c r="BX165" i="1"/>
  <c r="BV165" i="1"/>
  <c r="BT165" i="1"/>
  <c r="BR165" i="1"/>
  <c r="BP165" i="1"/>
  <c r="BN165" i="1"/>
  <c r="BL165" i="1"/>
  <c r="P165" i="1"/>
  <c r="O165" i="1"/>
  <c r="N165" i="1"/>
  <c r="DL164" i="1"/>
  <c r="DJ164" i="1"/>
  <c r="DH164" i="1"/>
  <c r="DF164" i="1"/>
  <c r="DD164" i="1"/>
  <c r="DB164" i="1"/>
  <c r="CZ164" i="1"/>
  <c r="CX164" i="1"/>
  <c r="CV164" i="1"/>
  <c r="CT164" i="1"/>
  <c r="CR164" i="1"/>
  <c r="CP164" i="1"/>
  <c r="CN164" i="1"/>
  <c r="CL164" i="1"/>
  <c r="CI164" i="1"/>
  <c r="CJ164" i="1"/>
  <c r="CG164" i="1"/>
  <c r="CH164" i="1"/>
  <c r="CF164" i="1"/>
  <c r="CD164" i="1"/>
  <c r="CB164" i="1"/>
  <c r="BZ164" i="1"/>
  <c r="BX164" i="1"/>
  <c r="BV164" i="1"/>
  <c r="BT164" i="1"/>
  <c r="BR164" i="1"/>
  <c r="BP164" i="1"/>
  <c r="BN164" i="1"/>
  <c r="BL164" i="1"/>
  <c r="P164" i="1"/>
  <c r="O164" i="1"/>
  <c r="N164" i="1"/>
  <c r="DL163" i="1"/>
  <c r="DJ163" i="1"/>
  <c r="DH163" i="1"/>
  <c r="DF163" i="1"/>
  <c r="DD163" i="1"/>
  <c r="DB163" i="1"/>
  <c r="CZ163" i="1"/>
  <c r="CX163" i="1"/>
  <c r="CV163" i="1"/>
  <c r="CT163" i="1"/>
  <c r="CR163" i="1"/>
  <c r="CP163" i="1"/>
  <c r="CN163" i="1"/>
  <c r="CL163" i="1"/>
  <c r="CI163" i="1"/>
  <c r="CJ163" i="1"/>
  <c r="CG163" i="1"/>
  <c r="CH163" i="1"/>
  <c r="CF163" i="1"/>
  <c r="CD163" i="1"/>
  <c r="CB163" i="1"/>
  <c r="BZ163" i="1"/>
  <c r="BX163" i="1"/>
  <c r="BV163" i="1"/>
  <c r="BT163" i="1"/>
  <c r="BR163" i="1"/>
  <c r="BP163" i="1"/>
  <c r="BN163" i="1"/>
  <c r="BL163" i="1"/>
  <c r="P163" i="1"/>
  <c r="O163" i="1"/>
  <c r="N163" i="1"/>
  <c r="DL162" i="1"/>
  <c r="DJ162" i="1"/>
  <c r="DH162" i="1"/>
  <c r="DF162" i="1"/>
  <c r="DD162" i="1"/>
  <c r="DB162" i="1"/>
  <c r="CZ162" i="1"/>
  <c r="CX162" i="1"/>
  <c r="CV162" i="1"/>
  <c r="CT162" i="1"/>
  <c r="CR162" i="1"/>
  <c r="CP162" i="1"/>
  <c r="CN162" i="1"/>
  <c r="CL162" i="1"/>
  <c r="CI162" i="1"/>
  <c r="CJ162" i="1"/>
  <c r="CG162" i="1"/>
  <c r="CH162" i="1"/>
  <c r="CF162" i="1"/>
  <c r="CD162" i="1"/>
  <c r="CB162" i="1"/>
  <c r="BZ162" i="1"/>
  <c r="BX162" i="1"/>
  <c r="BV162" i="1"/>
  <c r="BT162" i="1"/>
  <c r="BR162" i="1"/>
  <c r="BP162" i="1"/>
  <c r="BN162" i="1"/>
  <c r="BL162" i="1"/>
  <c r="P162" i="1"/>
  <c r="O162" i="1"/>
  <c r="N162" i="1"/>
  <c r="DL161" i="1"/>
  <c r="DJ161" i="1"/>
  <c r="DH161" i="1"/>
  <c r="DF161" i="1"/>
  <c r="DD161" i="1"/>
  <c r="DB161" i="1"/>
  <c r="CZ161" i="1"/>
  <c r="CX161" i="1"/>
  <c r="CV161" i="1"/>
  <c r="CT161" i="1"/>
  <c r="CR161" i="1"/>
  <c r="CP161" i="1"/>
  <c r="CN161" i="1"/>
  <c r="CL161" i="1"/>
  <c r="CI161" i="1"/>
  <c r="CJ161" i="1"/>
  <c r="CG161" i="1"/>
  <c r="CH161" i="1"/>
  <c r="CF161" i="1"/>
  <c r="CD161" i="1"/>
  <c r="CB161" i="1"/>
  <c r="BZ161" i="1"/>
  <c r="BX161" i="1"/>
  <c r="BV161" i="1"/>
  <c r="BT161" i="1"/>
  <c r="BR161" i="1"/>
  <c r="BP161" i="1"/>
  <c r="BN161" i="1"/>
  <c r="BL161" i="1"/>
  <c r="P161" i="1"/>
  <c r="O161" i="1"/>
  <c r="N161" i="1"/>
  <c r="DL160" i="1"/>
  <c r="DJ160" i="1"/>
  <c r="DH160" i="1"/>
  <c r="DF160" i="1"/>
  <c r="DD160" i="1"/>
  <c r="DB160" i="1"/>
  <c r="CZ160" i="1"/>
  <c r="CX160" i="1"/>
  <c r="CV160" i="1"/>
  <c r="CT160" i="1"/>
  <c r="CR160" i="1"/>
  <c r="CP160" i="1"/>
  <c r="CN160" i="1"/>
  <c r="CL160" i="1"/>
  <c r="CI160" i="1"/>
  <c r="CJ160" i="1"/>
  <c r="CG160" i="1"/>
  <c r="CH160" i="1"/>
  <c r="CF160" i="1"/>
  <c r="CD160" i="1"/>
  <c r="CB160" i="1"/>
  <c r="BZ160" i="1"/>
  <c r="BX160" i="1"/>
  <c r="BV160" i="1"/>
  <c r="BT160" i="1"/>
  <c r="BR160" i="1"/>
  <c r="BP160" i="1"/>
  <c r="BN160" i="1"/>
  <c r="BL160" i="1"/>
  <c r="P160" i="1"/>
  <c r="O160" i="1"/>
  <c r="N160" i="1"/>
  <c r="DL159" i="1"/>
  <c r="DJ159" i="1"/>
  <c r="DH159" i="1"/>
  <c r="DF159" i="1"/>
  <c r="DD159" i="1"/>
  <c r="DB159" i="1"/>
  <c r="CZ159" i="1"/>
  <c r="CX159" i="1"/>
  <c r="CV159" i="1"/>
  <c r="CT159" i="1"/>
  <c r="CR159" i="1"/>
  <c r="CP159" i="1"/>
  <c r="CN159" i="1"/>
  <c r="CL159" i="1"/>
  <c r="CI159" i="1"/>
  <c r="CJ159" i="1"/>
  <c r="CG159" i="1"/>
  <c r="CH159" i="1"/>
  <c r="CF159" i="1"/>
  <c r="CD159" i="1"/>
  <c r="CB159" i="1"/>
  <c r="BZ159" i="1"/>
  <c r="BX159" i="1"/>
  <c r="BV159" i="1"/>
  <c r="BT159" i="1"/>
  <c r="BR159" i="1"/>
  <c r="BP159" i="1"/>
  <c r="BN159" i="1"/>
  <c r="BL159" i="1"/>
  <c r="P159" i="1"/>
  <c r="O159" i="1"/>
  <c r="N159" i="1"/>
  <c r="DL158" i="1"/>
  <c r="DJ158" i="1"/>
  <c r="DH158" i="1"/>
  <c r="DF158" i="1"/>
  <c r="DD158" i="1"/>
  <c r="DB158" i="1"/>
  <c r="CZ158" i="1"/>
  <c r="CX158" i="1"/>
  <c r="CV158" i="1"/>
  <c r="CT158" i="1"/>
  <c r="CR158" i="1"/>
  <c r="CP158" i="1"/>
  <c r="CN158" i="1"/>
  <c r="CL158" i="1"/>
  <c r="CI158" i="1"/>
  <c r="CJ158" i="1"/>
  <c r="CG158" i="1"/>
  <c r="CH158" i="1"/>
  <c r="CF158" i="1"/>
  <c r="CD158" i="1"/>
  <c r="CB158" i="1"/>
  <c r="BZ158" i="1"/>
  <c r="BX158" i="1"/>
  <c r="BV158" i="1"/>
  <c r="BT158" i="1"/>
  <c r="BR158" i="1"/>
  <c r="BP158" i="1"/>
  <c r="BN158" i="1"/>
  <c r="BL158" i="1"/>
  <c r="P158" i="1"/>
  <c r="O158" i="1"/>
  <c r="N158" i="1"/>
  <c r="DL157" i="1"/>
  <c r="DJ157" i="1"/>
  <c r="DH157" i="1"/>
  <c r="DF157" i="1"/>
  <c r="DD157" i="1"/>
  <c r="DB157" i="1"/>
  <c r="CZ157" i="1"/>
  <c r="CX157" i="1"/>
  <c r="CV157" i="1"/>
  <c r="CT157" i="1"/>
  <c r="CR157" i="1"/>
  <c r="CP157" i="1"/>
  <c r="CN157" i="1"/>
  <c r="CL157" i="1"/>
  <c r="CI157" i="1"/>
  <c r="CJ157" i="1"/>
  <c r="CG157" i="1"/>
  <c r="CH157" i="1"/>
  <c r="CF157" i="1"/>
  <c r="CD157" i="1"/>
  <c r="CB157" i="1"/>
  <c r="BZ157" i="1"/>
  <c r="BX157" i="1"/>
  <c r="BV157" i="1"/>
  <c r="BT157" i="1"/>
  <c r="BR157" i="1"/>
  <c r="BP157" i="1"/>
  <c r="BN157" i="1"/>
  <c r="BL157" i="1"/>
  <c r="P157" i="1"/>
  <c r="O157" i="1"/>
  <c r="N157" i="1"/>
  <c r="DL156" i="1"/>
  <c r="DJ156" i="1"/>
  <c r="DH156" i="1"/>
  <c r="DF156" i="1"/>
  <c r="DD156" i="1"/>
  <c r="DB156" i="1"/>
  <c r="CZ156" i="1"/>
  <c r="CX156" i="1"/>
  <c r="CV156" i="1"/>
  <c r="CT156" i="1"/>
  <c r="CR156" i="1"/>
  <c r="CP156" i="1"/>
  <c r="CN156" i="1"/>
  <c r="CL156" i="1"/>
  <c r="CI156" i="1"/>
  <c r="CJ156" i="1"/>
  <c r="CG156" i="1"/>
  <c r="CH156" i="1"/>
  <c r="CF156" i="1"/>
  <c r="CD156" i="1"/>
  <c r="CB156" i="1"/>
  <c r="BZ156" i="1"/>
  <c r="BX156" i="1"/>
  <c r="BV156" i="1"/>
  <c r="BT156" i="1"/>
  <c r="BR156" i="1"/>
  <c r="BP156" i="1"/>
  <c r="BN156" i="1"/>
  <c r="BL156" i="1"/>
  <c r="P156" i="1"/>
  <c r="O156" i="1"/>
  <c r="N156" i="1"/>
  <c r="DL155" i="1"/>
  <c r="DJ155" i="1"/>
  <c r="DH155" i="1"/>
  <c r="DF155" i="1"/>
  <c r="DD155" i="1"/>
  <c r="DB155" i="1"/>
  <c r="CZ155" i="1"/>
  <c r="CX155" i="1"/>
  <c r="CV155" i="1"/>
  <c r="CT155" i="1"/>
  <c r="CR155" i="1"/>
  <c r="CP155" i="1"/>
  <c r="CN155" i="1"/>
  <c r="CL155" i="1"/>
  <c r="CI155" i="1"/>
  <c r="CJ155" i="1"/>
  <c r="CG155" i="1"/>
  <c r="CH155" i="1"/>
  <c r="CF155" i="1"/>
  <c r="CD155" i="1"/>
  <c r="CB155" i="1"/>
  <c r="BZ155" i="1"/>
  <c r="BX155" i="1"/>
  <c r="BV155" i="1"/>
  <c r="BT155" i="1"/>
  <c r="BR155" i="1"/>
  <c r="BP155" i="1"/>
  <c r="BN155" i="1"/>
  <c r="BL155" i="1"/>
  <c r="P155" i="1"/>
  <c r="O155" i="1"/>
  <c r="N155" i="1"/>
  <c r="DL154" i="1"/>
  <c r="DJ154" i="1"/>
  <c r="DH154" i="1"/>
  <c r="DF154" i="1"/>
  <c r="DD154" i="1"/>
  <c r="DB154" i="1"/>
  <c r="CZ154" i="1"/>
  <c r="CX154" i="1"/>
  <c r="CV154" i="1"/>
  <c r="CT154" i="1"/>
  <c r="CR154" i="1"/>
  <c r="CP154" i="1"/>
  <c r="CN154" i="1"/>
  <c r="CL154" i="1"/>
  <c r="CI154" i="1"/>
  <c r="CJ154" i="1"/>
  <c r="CG154" i="1"/>
  <c r="CH154" i="1"/>
  <c r="CF154" i="1"/>
  <c r="CD154" i="1"/>
  <c r="CB154" i="1"/>
  <c r="BZ154" i="1"/>
  <c r="BX154" i="1"/>
  <c r="BV154" i="1"/>
  <c r="BT154" i="1"/>
  <c r="BR154" i="1"/>
  <c r="BP154" i="1"/>
  <c r="BN154" i="1"/>
  <c r="BL154" i="1"/>
  <c r="P154" i="1"/>
  <c r="O154" i="1"/>
  <c r="N154" i="1"/>
  <c r="DL153" i="1"/>
  <c r="DJ153" i="1"/>
  <c r="DH153" i="1"/>
  <c r="DF153" i="1"/>
  <c r="DD153" i="1"/>
  <c r="DB153" i="1"/>
  <c r="CZ153" i="1"/>
  <c r="CX153" i="1"/>
  <c r="CV153" i="1"/>
  <c r="CT153" i="1"/>
  <c r="CR153" i="1"/>
  <c r="CP153" i="1"/>
  <c r="CN153" i="1"/>
  <c r="CL153" i="1"/>
  <c r="CI153" i="1"/>
  <c r="CJ153" i="1"/>
  <c r="CG153" i="1"/>
  <c r="CH153" i="1"/>
  <c r="CF153" i="1"/>
  <c r="CD153" i="1"/>
  <c r="CB153" i="1"/>
  <c r="BZ153" i="1"/>
  <c r="BX153" i="1"/>
  <c r="BV153" i="1"/>
  <c r="BT153" i="1"/>
  <c r="BR153" i="1"/>
  <c r="BP153" i="1"/>
  <c r="BN153" i="1"/>
  <c r="BL153" i="1"/>
  <c r="P153" i="1"/>
  <c r="O153" i="1"/>
  <c r="N153" i="1"/>
  <c r="DL152" i="1"/>
  <c r="DJ152" i="1"/>
  <c r="DH152" i="1"/>
  <c r="DF152" i="1"/>
  <c r="DD152" i="1"/>
  <c r="DB152" i="1"/>
  <c r="CZ152" i="1"/>
  <c r="CX152" i="1"/>
  <c r="CV152" i="1"/>
  <c r="CT152" i="1"/>
  <c r="CR152" i="1"/>
  <c r="CP152" i="1"/>
  <c r="CN152" i="1"/>
  <c r="CL152" i="1"/>
  <c r="CI152" i="1"/>
  <c r="CJ152" i="1"/>
  <c r="CG152" i="1"/>
  <c r="CH152" i="1"/>
  <c r="CF152" i="1"/>
  <c r="CD152" i="1"/>
  <c r="CB152" i="1"/>
  <c r="BZ152" i="1"/>
  <c r="BX152" i="1"/>
  <c r="BV152" i="1"/>
  <c r="BT152" i="1"/>
  <c r="BR152" i="1"/>
  <c r="BP152" i="1"/>
  <c r="BN152" i="1"/>
  <c r="BL152" i="1"/>
  <c r="P152" i="1"/>
  <c r="O152" i="1"/>
  <c r="N152" i="1"/>
  <c r="DL151" i="1"/>
  <c r="DJ151" i="1"/>
  <c r="DH151" i="1"/>
  <c r="DF151" i="1"/>
  <c r="DD151" i="1"/>
  <c r="DB151" i="1"/>
  <c r="CZ151" i="1"/>
  <c r="CX151" i="1"/>
  <c r="CV151" i="1"/>
  <c r="CT151" i="1"/>
  <c r="CR151" i="1"/>
  <c r="CP151" i="1"/>
  <c r="CN151" i="1"/>
  <c r="CL151" i="1"/>
  <c r="CI151" i="1"/>
  <c r="CJ151" i="1"/>
  <c r="CG151" i="1"/>
  <c r="CH151" i="1"/>
  <c r="CF151" i="1"/>
  <c r="CD151" i="1"/>
  <c r="CB151" i="1"/>
  <c r="BZ151" i="1"/>
  <c r="BX151" i="1"/>
  <c r="BV151" i="1"/>
  <c r="BT151" i="1"/>
  <c r="BR151" i="1"/>
  <c r="BP151" i="1"/>
  <c r="BN151" i="1"/>
  <c r="BL151" i="1"/>
  <c r="P151" i="1"/>
  <c r="O151" i="1"/>
  <c r="N151" i="1"/>
  <c r="DL150" i="1"/>
  <c r="DJ150" i="1"/>
  <c r="DH150" i="1"/>
  <c r="DF150" i="1"/>
  <c r="DD150" i="1"/>
  <c r="DB150" i="1"/>
  <c r="CZ150" i="1"/>
  <c r="CX150" i="1"/>
  <c r="CV150" i="1"/>
  <c r="CT150" i="1"/>
  <c r="CR150" i="1"/>
  <c r="CP150" i="1"/>
  <c r="CN150" i="1"/>
  <c r="CL150" i="1"/>
  <c r="CI150" i="1"/>
  <c r="CJ150" i="1"/>
  <c r="CG150" i="1"/>
  <c r="CH150" i="1"/>
  <c r="CF150" i="1"/>
  <c r="CD150" i="1"/>
  <c r="CB150" i="1"/>
  <c r="BZ150" i="1"/>
  <c r="BX150" i="1"/>
  <c r="BV150" i="1"/>
  <c r="BT150" i="1"/>
  <c r="BR150" i="1"/>
  <c r="BP150" i="1"/>
  <c r="BN150" i="1"/>
  <c r="BL150" i="1"/>
  <c r="P150" i="1"/>
  <c r="O150" i="1"/>
  <c r="N150" i="1"/>
  <c r="DL149" i="1"/>
  <c r="DJ149" i="1"/>
  <c r="DH149" i="1"/>
  <c r="DF149" i="1"/>
  <c r="DD149" i="1"/>
  <c r="DB149" i="1"/>
  <c r="CZ149" i="1"/>
  <c r="CX149" i="1"/>
  <c r="CV149" i="1"/>
  <c r="CT149" i="1"/>
  <c r="CR149" i="1"/>
  <c r="CP149" i="1"/>
  <c r="CN149" i="1"/>
  <c r="CL149" i="1"/>
  <c r="CI149" i="1"/>
  <c r="CJ149" i="1"/>
  <c r="CG149" i="1"/>
  <c r="CH149" i="1"/>
  <c r="CF149" i="1"/>
  <c r="CD149" i="1"/>
  <c r="CB149" i="1"/>
  <c r="BZ149" i="1"/>
  <c r="BX149" i="1"/>
  <c r="BV149" i="1"/>
  <c r="BT149" i="1"/>
  <c r="BR149" i="1"/>
  <c r="BP149" i="1"/>
  <c r="BN149" i="1"/>
  <c r="BL149" i="1"/>
  <c r="P149" i="1"/>
  <c r="O149" i="1"/>
  <c r="N149" i="1"/>
  <c r="DL148" i="1"/>
  <c r="DJ148" i="1"/>
  <c r="DH148" i="1"/>
  <c r="DF148" i="1"/>
  <c r="DD148" i="1"/>
  <c r="DB148" i="1"/>
  <c r="CZ148" i="1"/>
  <c r="CX148" i="1"/>
  <c r="CV148" i="1"/>
  <c r="CT148" i="1"/>
  <c r="CR148" i="1"/>
  <c r="CP148" i="1"/>
  <c r="CN148" i="1"/>
  <c r="CL148" i="1"/>
  <c r="CI148" i="1"/>
  <c r="CJ148" i="1"/>
  <c r="CG148" i="1"/>
  <c r="CH148" i="1"/>
  <c r="CF148" i="1"/>
  <c r="CD148" i="1"/>
  <c r="CB148" i="1"/>
  <c r="BZ148" i="1"/>
  <c r="BX148" i="1"/>
  <c r="BV148" i="1"/>
  <c r="BT148" i="1"/>
  <c r="BR148" i="1"/>
  <c r="BP148" i="1"/>
  <c r="BN148" i="1"/>
  <c r="BL148" i="1"/>
  <c r="P148" i="1"/>
  <c r="O148" i="1"/>
  <c r="N148" i="1"/>
  <c r="DL147" i="1"/>
  <c r="DJ147" i="1"/>
  <c r="DH147" i="1"/>
  <c r="DF147" i="1"/>
  <c r="DD147" i="1"/>
  <c r="DB147" i="1"/>
  <c r="CZ147" i="1"/>
  <c r="CX147" i="1"/>
  <c r="CV147" i="1"/>
  <c r="CT147" i="1"/>
  <c r="CR147" i="1"/>
  <c r="CP147" i="1"/>
  <c r="CN147" i="1"/>
  <c r="CL147" i="1"/>
  <c r="CI147" i="1"/>
  <c r="CJ147" i="1"/>
  <c r="CG147" i="1"/>
  <c r="CH147" i="1"/>
  <c r="CF147" i="1"/>
  <c r="CD147" i="1"/>
  <c r="CB147" i="1"/>
  <c r="BZ147" i="1"/>
  <c r="BX147" i="1"/>
  <c r="BV147" i="1"/>
  <c r="BT147" i="1"/>
  <c r="BR147" i="1"/>
  <c r="BP147" i="1"/>
  <c r="BN147" i="1"/>
  <c r="BL147" i="1"/>
  <c r="P147" i="1"/>
  <c r="O147" i="1"/>
  <c r="N147" i="1"/>
  <c r="DL146" i="1"/>
  <c r="DJ146" i="1"/>
  <c r="DH146" i="1"/>
  <c r="DF146" i="1"/>
  <c r="DD146" i="1"/>
  <c r="DB146" i="1"/>
  <c r="CZ146" i="1"/>
  <c r="CX146" i="1"/>
  <c r="CV146" i="1"/>
  <c r="CT146" i="1"/>
  <c r="CR146" i="1"/>
  <c r="CP146" i="1"/>
  <c r="CN146" i="1"/>
  <c r="CL146" i="1"/>
  <c r="CI146" i="1"/>
  <c r="CJ146" i="1"/>
  <c r="CG146" i="1"/>
  <c r="CH146" i="1"/>
  <c r="CF146" i="1"/>
  <c r="CD146" i="1"/>
  <c r="CB146" i="1"/>
  <c r="BZ146" i="1"/>
  <c r="BX146" i="1"/>
  <c r="BV146" i="1"/>
  <c r="BT146" i="1"/>
  <c r="BR146" i="1"/>
  <c r="BP146" i="1"/>
  <c r="BN146" i="1"/>
  <c r="BL146" i="1"/>
  <c r="P146" i="1"/>
  <c r="O146" i="1"/>
  <c r="N146" i="1"/>
  <c r="DL145" i="1"/>
  <c r="DJ145" i="1"/>
  <c r="DH145" i="1"/>
  <c r="DF145" i="1"/>
  <c r="DD145" i="1"/>
  <c r="DB145" i="1"/>
  <c r="CZ145" i="1"/>
  <c r="CX145" i="1"/>
  <c r="CV145" i="1"/>
  <c r="CT145" i="1"/>
  <c r="CR145" i="1"/>
  <c r="CP145" i="1"/>
  <c r="CN145" i="1"/>
  <c r="CL145" i="1"/>
  <c r="CI145" i="1"/>
  <c r="CJ145" i="1"/>
  <c r="CG145" i="1"/>
  <c r="CH145" i="1"/>
  <c r="CF145" i="1"/>
  <c r="CD145" i="1"/>
  <c r="CB145" i="1"/>
  <c r="BZ145" i="1"/>
  <c r="BX145" i="1"/>
  <c r="BV145" i="1"/>
  <c r="BT145" i="1"/>
  <c r="BR145" i="1"/>
  <c r="BP145" i="1"/>
  <c r="BN145" i="1"/>
  <c r="BL145" i="1"/>
  <c r="P145" i="1"/>
  <c r="O145" i="1"/>
  <c r="N145" i="1"/>
  <c r="DL144" i="1"/>
  <c r="DJ144" i="1"/>
  <c r="DH144" i="1"/>
  <c r="DF144" i="1"/>
  <c r="DD144" i="1"/>
  <c r="DB144" i="1"/>
  <c r="CZ144" i="1"/>
  <c r="CX144" i="1"/>
  <c r="CV144" i="1"/>
  <c r="CT144" i="1"/>
  <c r="CR144" i="1"/>
  <c r="CP144" i="1"/>
  <c r="CN144" i="1"/>
  <c r="CL144" i="1"/>
  <c r="CI144" i="1"/>
  <c r="CJ144" i="1"/>
  <c r="CG144" i="1"/>
  <c r="CH144" i="1"/>
  <c r="CF144" i="1"/>
  <c r="CD144" i="1"/>
  <c r="CB144" i="1"/>
  <c r="BZ144" i="1"/>
  <c r="BX144" i="1"/>
  <c r="BV144" i="1"/>
  <c r="BT144" i="1"/>
  <c r="BR144" i="1"/>
  <c r="BP144" i="1"/>
  <c r="BN144" i="1"/>
  <c r="BL144" i="1"/>
  <c r="P144" i="1"/>
  <c r="O144" i="1"/>
  <c r="N144" i="1"/>
  <c r="DL143" i="1"/>
  <c r="DJ143" i="1"/>
  <c r="DH143" i="1"/>
  <c r="DF143" i="1"/>
  <c r="DD143" i="1"/>
  <c r="DB143" i="1"/>
  <c r="CZ143" i="1"/>
  <c r="CX143" i="1"/>
  <c r="CV143" i="1"/>
  <c r="CT143" i="1"/>
  <c r="CR143" i="1"/>
  <c r="CP143" i="1"/>
  <c r="CN143" i="1"/>
  <c r="CL143" i="1"/>
  <c r="CI143" i="1"/>
  <c r="CJ143" i="1"/>
  <c r="CG143" i="1"/>
  <c r="CH143" i="1"/>
  <c r="CF143" i="1"/>
  <c r="CD143" i="1"/>
  <c r="CB143" i="1"/>
  <c r="BZ143" i="1"/>
  <c r="BX143" i="1"/>
  <c r="BV143" i="1"/>
  <c r="BT143" i="1"/>
  <c r="BR143" i="1"/>
  <c r="BP143" i="1"/>
  <c r="BN143" i="1"/>
  <c r="BL143" i="1"/>
  <c r="P143" i="1"/>
  <c r="O143" i="1"/>
  <c r="N143" i="1"/>
  <c r="DL142" i="1"/>
  <c r="DJ142" i="1"/>
  <c r="DH142" i="1"/>
  <c r="DF142" i="1"/>
  <c r="DD142" i="1"/>
  <c r="DB142" i="1"/>
  <c r="CZ142" i="1"/>
  <c r="CX142" i="1"/>
  <c r="CV142" i="1"/>
  <c r="CT142" i="1"/>
  <c r="CR142" i="1"/>
  <c r="CP142" i="1"/>
  <c r="CN142" i="1"/>
  <c r="CL142" i="1"/>
  <c r="CI142" i="1"/>
  <c r="CJ142" i="1"/>
  <c r="CG142" i="1"/>
  <c r="CH142" i="1"/>
  <c r="CF142" i="1"/>
  <c r="CD142" i="1"/>
  <c r="CB142" i="1"/>
  <c r="BZ142" i="1"/>
  <c r="BX142" i="1"/>
  <c r="BV142" i="1"/>
  <c r="BT142" i="1"/>
  <c r="BR142" i="1"/>
  <c r="BP142" i="1"/>
  <c r="BN142" i="1"/>
  <c r="BL142" i="1"/>
  <c r="P142" i="1"/>
  <c r="O142" i="1"/>
  <c r="N142" i="1"/>
  <c r="DL141" i="1"/>
  <c r="DJ141" i="1"/>
  <c r="DH141" i="1"/>
  <c r="DF141" i="1"/>
  <c r="DD141" i="1"/>
  <c r="DB141" i="1"/>
  <c r="CZ141" i="1"/>
  <c r="CX141" i="1"/>
  <c r="CV141" i="1"/>
  <c r="CT141" i="1"/>
  <c r="CR141" i="1"/>
  <c r="CP141" i="1"/>
  <c r="CN141" i="1"/>
  <c r="CL141" i="1"/>
  <c r="CI141" i="1"/>
  <c r="CJ141" i="1"/>
  <c r="CG141" i="1"/>
  <c r="CH141" i="1"/>
  <c r="CF141" i="1"/>
  <c r="CD141" i="1"/>
  <c r="CB141" i="1"/>
  <c r="BZ141" i="1"/>
  <c r="BX141" i="1"/>
  <c r="BV141" i="1"/>
  <c r="BT141" i="1"/>
  <c r="BR141" i="1"/>
  <c r="BP141" i="1"/>
  <c r="BN141" i="1"/>
  <c r="BL141" i="1"/>
  <c r="P141" i="1"/>
  <c r="O141" i="1"/>
  <c r="N141" i="1"/>
  <c r="DL140" i="1"/>
  <c r="DJ140" i="1"/>
  <c r="DH140" i="1"/>
  <c r="DF140" i="1"/>
  <c r="DD140" i="1"/>
  <c r="DB140" i="1"/>
  <c r="CZ140" i="1"/>
  <c r="CX140" i="1"/>
  <c r="CV140" i="1"/>
  <c r="CT140" i="1"/>
  <c r="CR140" i="1"/>
  <c r="CP140" i="1"/>
  <c r="CN140" i="1"/>
  <c r="CL140" i="1"/>
  <c r="CI140" i="1"/>
  <c r="CJ140" i="1"/>
  <c r="CG140" i="1"/>
  <c r="CH140" i="1"/>
  <c r="CF140" i="1"/>
  <c r="CD140" i="1"/>
  <c r="CB140" i="1"/>
  <c r="BZ140" i="1"/>
  <c r="BX140" i="1"/>
  <c r="BV140" i="1"/>
  <c r="BT140" i="1"/>
  <c r="BR140" i="1"/>
  <c r="BP140" i="1"/>
  <c r="BN140" i="1"/>
  <c r="BL140" i="1"/>
  <c r="P140" i="1"/>
  <c r="O140" i="1"/>
  <c r="N140" i="1"/>
  <c r="DL139" i="1"/>
  <c r="DJ139" i="1"/>
  <c r="DH139" i="1"/>
  <c r="DF139" i="1"/>
  <c r="DD139" i="1"/>
  <c r="DB139" i="1"/>
  <c r="CZ139" i="1"/>
  <c r="CX139" i="1"/>
  <c r="CV139" i="1"/>
  <c r="CT139" i="1"/>
  <c r="CR139" i="1"/>
  <c r="CP139" i="1"/>
  <c r="CN139" i="1"/>
  <c r="CL139" i="1"/>
  <c r="CI139" i="1"/>
  <c r="CJ139" i="1"/>
  <c r="CG139" i="1"/>
  <c r="CH139" i="1"/>
  <c r="CF139" i="1"/>
  <c r="CD139" i="1"/>
  <c r="CB139" i="1"/>
  <c r="BZ139" i="1"/>
  <c r="BX139" i="1"/>
  <c r="BV139" i="1"/>
  <c r="BT139" i="1"/>
  <c r="BR139" i="1"/>
  <c r="BP139" i="1"/>
  <c r="BN139" i="1"/>
  <c r="BL139" i="1"/>
  <c r="P139" i="1"/>
  <c r="O139" i="1"/>
  <c r="N139" i="1"/>
  <c r="DL138" i="1"/>
  <c r="DJ138" i="1"/>
  <c r="DH138" i="1"/>
  <c r="DF138" i="1"/>
  <c r="DD138" i="1"/>
  <c r="DB138" i="1"/>
  <c r="CZ138" i="1"/>
  <c r="CX138" i="1"/>
  <c r="CV138" i="1"/>
  <c r="CT138" i="1"/>
  <c r="CR138" i="1"/>
  <c r="CP138" i="1"/>
  <c r="CN138" i="1"/>
  <c r="CL138" i="1"/>
  <c r="CI138" i="1"/>
  <c r="CJ138" i="1"/>
  <c r="CG138" i="1"/>
  <c r="CH138" i="1"/>
  <c r="CF138" i="1"/>
  <c r="CD138" i="1"/>
  <c r="CB138" i="1"/>
  <c r="BZ138" i="1"/>
  <c r="BX138" i="1"/>
  <c r="BV138" i="1"/>
  <c r="BT138" i="1"/>
  <c r="BR138" i="1"/>
  <c r="BP138" i="1"/>
  <c r="BN138" i="1"/>
  <c r="BL138" i="1"/>
  <c r="P138" i="1"/>
  <c r="O138" i="1"/>
  <c r="N138" i="1"/>
  <c r="DL137" i="1"/>
  <c r="DJ137" i="1"/>
  <c r="DH137" i="1"/>
  <c r="DF137" i="1"/>
  <c r="DD137" i="1"/>
  <c r="DB137" i="1"/>
  <c r="CZ137" i="1"/>
  <c r="CX137" i="1"/>
  <c r="CV137" i="1"/>
  <c r="CT137" i="1"/>
  <c r="CR137" i="1"/>
  <c r="CP137" i="1"/>
  <c r="CN137" i="1"/>
  <c r="CL137" i="1"/>
  <c r="CI137" i="1"/>
  <c r="CJ137" i="1"/>
  <c r="CG137" i="1"/>
  <c r="CH137" i="1"/>
  <c r="CF137" i="1"/>
  <c r="CD137" i="1"/>
  <c r="CB137" i="1"/>
  <c r="BZ137" i="1"/>
  <c r="BX137" i="1"/>
  <c r="BV137" i="1"/>
  <c r="BT137" i="1"/>
  <c r="BR137" i="1"/>
  <c r="BP137" i="1"/>
  <c r="BN137" i="1"/>
  <c r="BL137" i="1"/>
  <c r="P137" i="1"/>
  <c r="O137" i="1"/>
  <c r="N137" i="1"/>
  <c r="DL136" i="1"/>
  <c r="DJ136" i="1"/>
  <c r="DH136" i="1"/>
  <c r="DF136" i="1"/>
  <c r="DD136" i="1"/>
  <c r="DB136" i="1"/>
  <c r="CZ136" i="1"/>
  <c r="CX136" i="1"/>
  <c r="CV136" i="1"/>
  <c r="CT136" i="1"/>
  <c r="CR136" i="1"/>
  <c r="CP136" i="1"/>
  <c r="CN136" i="1"/>
  <c r="CL136" i="1"/>
  <c r="CI136" i="1"/>
  <c r="CJ136" i="1"/>
  <c r="CG136" i="1"/>
  <c r="CH136" i="1"/>
  <c r="CF136" i="1"/>
  <c r="CD136" i="1"/>
  <c r="CB136" i="1"/>
  <c r="BZ136" i="1"/>
  <c r="BX136" i="1"/>
  <c r="BV136" i="1"/>
  <c r="BT136" i="1"/>
  <c r="BR136" i="1"/>
  <c r="BP136" i="1"/>
  <c r="BN136" i="1"/>
  <c r="BL136" i="1"/>
  <c r="P136" i="1"/>
  <c r="O136" i="1"/>
  <c r="N136" i="1"/>
  <c r="BA135" i="1"/>
  <c r="P135" i="1"/>
  <c r="O135" i="1"/>
  <c r="N135" i="1"/>
  <c r="BA134" i="1"/>
  <c r="P134" i="1"/>
  <c r="O134" i="1"/>
  <c r="N134" i="1"/>
  <c r="BA133" i="1"/>
  <c r="P133" i="1"/>
  <c r="O133" i="1"/>
  <c r="N133" i="1"/>
  <c r="BA132" i="1"/>
  <c r="P132" i="1"/>
  <c r="O132" i="1"/>
  <c r="N132" i="1"/>
  <c r="BA131" i="1"/>
  <c r="P131" i="1"/>
  <c r="O131" i="1"/>
  <c r="N131" i="1"/>
  <c r="BA130" i="1"/>
  <c r="P130" i="1"/>
  <c r="O130" i="1"/>
  <c r="N130" i="1"/>
  <c r="BA129" i="1"/>
  <c r="P129" i="1"/>
  <c r="O129" i="1"/>
  <c r="N129" i="1"/>
  <c r="BA128" i="1"/>
  <c r="P128" i="1"/>
  <c r="O128" i="1"/>
  <c r="N128" i="1"/>
  <c r="BA127" i="1"/>
  <c r="P127" i="1"/>
  <c r="O127" i="1"/>
  <c r="N127" i="1"/>
  <c r="BA126" i="1"/>
  <c r="P126" i="1"/>
  <c r="O126" i="1"/>
  <c r="N126" i="1"/>
  <c r="BA125" i="1"/>
  <c r="P125" i="1"/>
  <c r="O125" i="1"/>
  <c r="N125" i="1"/>
  <c r="BA124" i="1"/>
  <c r="P124" i="1"/>
  <c r="O124" i="1"/>
  <c r="N124" i="1"/>
  <c r="BA123" i="1"/>
  <c r="P123" i="1"/>
  <c r="O123" i="1"/>
  <c r="N123" i="1"/>
  <c r="BA122" i="1"/>
  <c r="P122" i="1"/>
  <c r="O122" i="1"/>
  <c r="N122" i="1"/>
  <c r="BA121" i="1"/>
  <c r="P121" i="1"/>
  <c r="O121" i="1"/>
  <c r="N121" i="1"/>
  <c r="BA120" i="1"/>
  <c r="P120" i="1"/>
  <c r="O120" i="1"/>
  <c r="N120" i="1"/>
  <c r="BA119" i="1"/>
  <c r="P119" i="1"/>
  <c r="O119" i="1"/>
  <c r="N119" i="1"/>
  <c r="BA118" i="1"/>
  <c r="P118" i="1"/>
  <c r="O118" i="1"/>
  <c r="N118" i="1"/>
  <c r="BA117" i="1"/>
  <c r="P117" i="1"/>
  <c r="O117" i="1"/>
  <c r="N117" i="1"/>
  <c r="BA116" i="1"/>
  <c r="P116" i="1"/>
  <c r="O116" i="1"/>
  <c r="N116" i="1"/>
  <c r="BA115" i="1"/>
  <c r="P115" i="1"/>
  <c r="O115" i="1"/>
  <c r="N115" i="1"/>
  <c r="BA114" i="1"/>
  <c r="P114" i="1"/>
  <c r="O114" i="1"/>
  <c r="N114" i="1"/>
  <c r="BA113" i="1"/>
  <c r="P113" i="1"/>
  <c r="O113" i="1"/>
  <c r="N113" i="1"/>
  <c r="BA112" i="1"/>
  <c r="P112" i="1"/>
  <c r="O112" i="1"/>
  <c r="N112" i="1"/>
  <c r="BA111" i="1"/>
  <c r="P111" i="1"/>
  <c r="O111" i="1"/>
  <c r="N111" i="1"/>
  <c r="BA110" i="1"/>
  <c r="P110" i="1"/>
  <c r="O110" i="1"/>
  <c r="N110" i="1"/>
  <c r="BA109" i="1"/>
  <c r="P109" i="1"/>
  <c r="O109" i="1"/>
  <c r="N109" i="1"/>
  <c r="BA108" i="1"/>
  <c r="P108" i="1"/>
  <c r="O108" i="1"/>
  <c r="N108" i="1"/>
  <c r="BA107" i="1"/>
  <c r="P107" i="1"/>
  <c r="O107" i="1"/>
  <c r="N107" i="1"/>
  <c r="BA106" i="1"/>
  <c r="P106" i="1"/>
  <c r="O106" i="1"/>
  <c r="N106" i="1"/>
  <c r="BA105" i="1"/>
  <c r="P105" i="1"/>
  <c r="O105" i="1"/>
  <c r="N105" i="1"/>
  <c r="BA104" i="1"/>
  <c r="P104" i="1"/>
  <c r="O104" i="1"/>
  <c r="N104" i="1"/>
  <c r="BA103" i="1"/>
  <c r="P103" i="1"/>
  <c r="O103" i="1"/>
  <c r="N103" i="1"/>
  <c r="BA102" i="1"/>
  <c r="P102" i="1"/>
  <c r="O102" i="1"/>
  <c r="N102" i="1"/>
  <c r="BA101" i="1"/>
  <c r="P101" i="1"/>
  <c r="O101" i="1"/>
  <c r="N101" i="1"/>
  <c r="BA100" i="1"/>
  <c r="P100" i="1"/>
  <c r="O100" i="1"/>
  <c r="N100" i="1"/>
  <c r="BA99" i="1"/>
  <c r="P99" i="1"/>
  <c r="O99" i="1"/>
  <c r="N99" i="1"/>
  <c r="BA98" i="1"/>
  <c r="P98" i="1"/>
  <c r="O98" i="1"/>
  <c r="N98" i="1"/>
  <c r="BA97" i="1"/>
  <c r="P97" i="1"/>
  <c r="O97" i="1"/>
  <c r="N97" i="1"/>
  <c r="BA96" i="1"/>
  <c r="P96" i="1"/>
  <c r="O96" i="1"/>
  <c r="N96" i="1"/>
  <c r="BA95" i="1"/>
  <c r="P95" i="1"/>
  <c r="O95" i="1"/>
  <c r="N95" i="1"/>
  <c r="BA94" i="1"/>
  <c r="P94" i="1"/>
  <c r="O94" i="1"/>
  <c r="N94" i="1"/>
  <c r="BA93" i="1"/>
  <c r="P93" i="1"/>
  <c r="O93" i="1"/>
  <c r="N93" i="1"/>
  <c r="BA92" i="1"/>
  <c r="P92" i="1"/>
  <c r="O92" i="1"/>
  <c r="N92" i="1"/>
  <c r="BA91" i="1"/>
  <c r="P91" i="1"/>
  <c r="O91" i="1"/>
  <c r="N91" i="1"/>
  <c r="BA90" i="1"/>
  <c r="P90" i="1"/>
  <c r="O90" i="1"/>
  <c r="N90" i="1"/>
  <c r="BA89" i="1"/>
  <c r="P89" i="1"/>
  <c r="O89" i="1"/>
  <c r="N89" i="1"/>
  <c r="BA88" i="1"/>
  <c r="P88" i="1"/>
  <c r="O88" i="1"/>
  <c r="N88" i="1"/>
  <c r="BA87" i="1"/>
  <c r="P87" i="1"/>
  <c r="O87" i="1"/>
  <c r="N87" i="1"/>
  <c r="BA86" i="1"/>
  <c r="P86" i="1"/>
  <c r="O86" i="1"/>
  <c r="N86" i="1"/>
  <c r="BA85" i="1"/>
  <c r="P85" i="1"/>
  <c r="O85" i="1"/>
  <c r="N85" i="1"/>
  <c r="BA84" i="1"/>
  <c r="P84" i="1"/>
  <c r="O84" i="1"/>
  <c r="N84" i="1"/>
  <c r="BA83" i="1"/>
  <c r="P83" i="1"/>
  <c r="O83" i="1"/>
  <c r="N83" i="1"/>
  <c r="BA82" i="1"/>
  <c r="P82" i="1"/>
  <c r="O82" i="1"/>
  <c r="N82" i="1"/>
  <c r="BA81" i="1"/>
  <c r="P81" i="1"/>
  <c r="O81" i="1"/>
  <c r="N81" i="1"/>
  <c r="BA80" i="1"/>
  <c r="P80" i="1"/>
  <c r="O80" i="1"/>
  <c r="N80" i="1"/>
  <c r="BA79" i="1"/>
  <c r="P79" i="1"/>
  <c r="O79" i="1"/>
  <c r="N79" i="1"/>
  <c r="BA78" i="1"/>
  <c r="P78" i="1"/>
  <c r="O78" i="1"/>
  <c r="N78" i="1"/>
  <c r="BA77" i="1"/>
  <c r="P77" i="1"/>
  <c r="O77" i="1"/>
  <c r="N77" i="1"/>
  <c r="BA76" i="1"/>
  <c r="P76" i="1"/>
  <c r="O76" i="1"/>
  <c r="N76" i="1"/>
  <c r="BA75" i="1"/>
  <c r="P75" i="1"/>
  <c r="O75" i="1"/>
  <c r="N75" i="1"/>
  <c r="BA74" i="1"/>
  <c r="P74" i="1"/>
  <c r="O74" i="1"/>
  <c r="N74" i="1"/>
  <c r="BA73" i="1"/>
  <c r="P73" i="1"/>
  <c r="O73" i="1"/>
  <c r="N73" i="1"/>
  <c r="BA72" i="1"/>
  <c r="P72" i="1"/>
  <c r="O72" i="1"/>
  <c r="N72" i="1"/>
  <c r="BA71" i="1"/>
  <c r="P71" i="1"/>
  <c r="O71" i="1"/>
  <c r="N71" i="1"/>
  <c r="BA70" i="1"/>
  <c r="P70" i="1"/>
  <c r="O70" i="1"/>
  <c r="N70" i="1"/>
  <c r="BA69" i="1"/>
  <c r="P69" i="1"/>
  <c r="O69" i="1"/>
  <c r="N69" i="1"/>
  <c r="BA68" i="1"/>
  <c r="P68" i="1"/>
  <c r="O68" i="1"/>
  <c r="N68" i="1"/>
  <c r="BA67" i="1"/>
  <c r="P67" i="1"/>
  <c r="O67" i="1"/>
  <c r="N67" i="1"/>
  <c r="BA66" i="1"/>
  <c r="P66" i="1"/>
  <c r="O66" i="1"/>
  <c r="N66" i="1"/>
  <c r="BA65" i="1"/>
  <c r="P65" i="1"/>
  <c r="O65" i="1"/>
  <c r="N65" i="1"/>
  <c r="BA64" i="1"/>
  <c r="P64" i="1"/>
  <c r="O64" i="1"/>
  <c r="N64" i="1"/>
  <c r="BA63" i="1"/>
  <c r="P63" i="1"/>
  <c r="O63" i="1"/>
  <c r="N63" i="1"/>
  <c r="BA62" i="1"/>
  <c r="P62" i="1"/>
  <c r="O62" i="1"/>
  <c r="N62" i="1"/>
  <c r="BA61" i="1"/>
  <c r="P61" i="1"/>
  <c r="O61" i="1"/>
  <c r="N61" i="1"/>
  <c r="BA60" i="1"/>
  <c r="P60" i="1"/>
  <c r="O60" i="1"/>
  <c r="N60" i="1"/>
  <c r="BA59" i="1"/>
  <c r="P59" i="1"/>
  <c r="O59" i="1"/>
  <c r="N59" i="1"/>
  <c r="BA58" i="1"/>
  <c r="P58" i="1"/>
  <c r="O58" i="1"/>
  <c r="N58" i="1"/>
  <c r="BA57" i="1"/>
  <c r="P57" i="1"/>
  <c r="O57" i="1"/>
  <c r="N57" i="1"/>
  <c r="BA56" i="1"/>
  <c r="P56" i="1"/>
  <c r="O56" i="1"/>
  <c r="N56" i="1"/>
  <c r="BA55" i="1"/>
  <c r="P55" i="1"/>
  <c r="O55" i="1"/>
  <c r="N55" i="1"/>
  <c r="BA54" i="1"/>
  <c r="P54" i="1"/>
  <c r="O54" i="1"/>
  <c r="N54" i="1"/>
  <c r="BA53" i="1"/>
  <c r="P53" i="1"/>
  <c r="O53" i="1"/>
  <c r="N53" i="1"/>
  <c r="BA52" i="1"/>
  <c r="P52" i="1"/>
  <c r="O52" i="1"/>
  <c r="N52" i="1"/>
  <c r="BA51" i="1"/>
  <c r="P51" i="1"/>
  <c r="O51" i="1"/>
  <c r="N51" i="1"/>
  <c r="BA50" i="1"/>
  <c r="P50" i="1"/>
  <c r="O50" i="1"/>
  <c r="N50" i="1"/>
  <c r="BA49" i="1"/>
  <c r="P49" i="1"/>
  <c r="O49" i="1"/>
  <c r="N49" i="1"/>
  <c r="BA48" i="1"/>
  <c r="P48" i="1"/>
  <c r="O48" i="1"/>
  <c r="N48" i="1"/>
  <c r="BA47" i="1"/>
  <c r="P47" i="1"/>
  <c r="O47" i="1"/>
  <c r="N47" i="1"/>
  <c r="BA46" i="1"/>
  <c r="P46" i="1"/>
  <c r="O46" i="1"/>
  <c r="N46" i="1"/>
  <c r="BA45" i="1"/>
  <c r="P45" i="1"/>
  <c r="O45" i="1"/>
  <c r="N45" i="1"/>
  <c r="BA44" i="1"/>
  <c r="P44" i="1"/>
  <c r="O44" i="1"/>
  <c r="N44" i="1"/>
  <c r="BA43" i="1"/>
  <c r="P43" i="1"/>
  <c r="O43" i="1"/>
  <c r="N43" i="1"/>
  <c r="BA42" i="1"/>
  <c r="P42" i="1"/>
  <c r="O42" i="1"/>
  <c r="N42" i="1"/>
  <c r="BA41" i="1"/>
  <c r="P41" i="1"/>
  <c r="O41" i="1"/>
  <c r="N41" i="1"/>
  <c r="BA40" i="1"/>
  <c r="P40" i="1"/>
  <c r="O40" i="1"/>
  <c r="N40" i="1"/>
  <c r="BA39" i="1"/>
  <c r="P39" i="1"/>
  <c r="O39" i="1"/>
  <c r="N39" i="1"/>
  <c r="BA38" i="1"/>
  <c r="P38" i="1"/>
  <c r="O38" i="1"/>
  <c r="N38" i="1"/>
  <c r="BA37" i="1"/>
  <c r="P37" i="1"/>
  <c r="O37" i="1"/>
  <c r="N37" i="1"/>
  <c r="BA36" i="1"/>
  <c r="P36" i="1"/>
  <c r="O36" i="1"/>
  <c r="N36" i="1"/>
  <c r="BA35" i="1"/>
  <c r="P35" i="1"/>
  <c r="O35" i="1"/>
  <c r="N35" i="1"/>
  <c r="BA34" i="1"/>
  <c r="P34" i="1"/>
  <c r="O34" i="1"/>
  <c r="N34" i="1"/>
  <c r="BA33" i="1"/>
  <c r="P33" i="1"/>
  <c r="O33" i="1"/>
  <c r="N33" i="1"/>
  <c r="BA32" i="1"/>
  <c r="P32" i="1"/>
  <c r="O32" i="1"/>
  <c r="N32" i="1"/>
  <c r="BA31" i="1"/>
  <c r="P31" i="1"/>
  <c r="O31" i="1"/>
  <c r="N31" i="1"/>
  <c r="BA30" i="1"/>
  <c r="P30" i="1"/>
  <c r="O30" i="1"/>
  <c r="N30" i="1"/>
  <c r="BA29" i="1"/>
  <c r="P29" i="1"/>
  <c r="O29" i="1"/>
  <c r="N29" i="1"/>
  <c r="BA28" i="1"/>
  <c r="P28" i="1"/>
  <c r="O28" i="1"/>
  <c r="N28" i="1"/>
  <c r="BA27" i="1"/>
  <c r="P27" i="1"/>
  <c r="O27" i="1"/>
  <c r="N27" i="1"/>
  <c r="BA26" i="1"/>
  <c r="P26" i="1"/>
  <c r="O26" i="1"/>
  <c r="N26" i="1"/>
  <c r="BA25" i="1"/>
  <c r="P25" i="1"/>
  <c r="O25" i="1"/>
  <c r="N25" i="1"/>
  <c r="BA24" i="1"/>
  <c r="P24" i="1"/>
  <c r="O24" i="1"/>
  <c r="N24" i="1"/>
  <c r="BA23" i="1"/>
  <c r="P23" i="1"/>
  <c r="O23" i="1"/>
  <c r="N23" i="1"/>
  <c r="BA22" i="1"/>
  <c r="P22" i="1"/>
  <c r="O22" i="1"/>
  <c r="N22" i="1"/>
  <c r="BA21" i="1"/>
  <c r="P21" i="1"/>
  <c r="O21" i="1"/>
  <c r="N21" i="1"/>
  <c r="BA20" i="1"/>
  <c r="P20" i="1"/>
  <c r="O20" i="1"/>
  <c r="N20" i="1"/>
  <c r="BA19" i="1"/>
  <c r="P19" i="1"/>
  <c r="O19" i="1"/>
  <c r="N19" i="1"/>
  <c r="BA18" i="1"/>
  <c r="P18" i="1"/>
  <c r="O18" i="1"/>
  <c r="N18" i="1"/>
  <c r="BA17" i="1"/>
  <c r="P17" i="1"/>
  <c r="O17" i="1"/>
  <c r="N17" i="1"/>
  <c r="BA16" i="1"/>
  <c r="P16" i="1"/>
  <c r="O16" i="1"/>
  <c r="N16" i="1"/>
  <c r="BA15" i="1"/>
  <c r="P15" i="1"/>
  <c r="O15" i="1"/>
  <c r="N15" i="1"/>
  <c r="BA14" i="1"/>
  <c r="P14" i="1"/>
  <c r="O14" i="1"/>
  <c r="N14" i="1"/>
  <c r="BA13" i="1"/>
  <c r="P13" i="1"/>
  <c r="O13" i="1"/>
  <c r="N13" i="1"/>
  <c r="BA12" i="1"/>
  <c r="P12" i="1"/>
  <c r="O12" i="1"/>
  <c r="N12" i="1"/>
  <c r="BA11" i="1"/>
  <c r="P11" i="1"/>
  <c r="O11" i="1"/>
  <c r="N11" i="1"/>
  <c r="BA10" i="1"/>
  <c r="P10" i="1"/>
  <c r="O10" i="1"/>
  <c r="N10" i="1"/>
  <c r="BA9" i="1"/>
  <c r="P9" i="1"/>
  <c r="O9" i="1"/>
  <c r="N9" i="1"/>
  <c r="BA8" i="1"/>
  <c r="P8" i="1"/>
  <c r="O8" i="1"/>
  <c r="N8" i="1"/>
  <c r="BA7" i="1"/>
  <c r="P7" i="1"/>
  <c r="O7" i="1"/>
  <c r="N7" i="1"/>
  <c r="BA6" i="1"/>
  <c r="P6" i="1"/>
  <c r="O6" i="1"/>
  <c r="N6" i="1"/>
  <c r="BA5" i="1"/>
  <c r="P5" i="1"/>
  <c r="O5" i="1"/>
  <c r="N5" i="1"/>
  <c r="BA4" i="1"/>
  <c r="P4" i="1"/>
  <c r="O4" i="1"/>
  <c r="N4" i="1"/>
  <c r="BA3" i="1"/>
  <c r="P3" i="1"/>
  <c r="O3" i="1"/>
  <c r="N3" i="1"/>
  <c r="BA2" i="1"/>
  <c r="P2" i="1"/>
  <c r="O2" i="1"/>
  <c r="N2" i="1"/>
</calcChain>
</file>

<file path=xl/sharedStrings.xml><?xml version="1.0" encoding="utf-8"?>
<sst xmlns="http://schemas.openxmlformats.org/spreadsheetml/2006/main" count="56402" uniqueCount="5572">
  <si>
    <t>district</t>
  </si>
  <si>
    <t>chamber</t>
  </si>
  <si>
    <t>candidate</t>
  </si>
  <si>
    <t>party</t>
  </si>
  <si>
    <t>chatter</t>
  </si>
  <si>
    <t>lean</t>
  </si>
  <si>
    <t>HotDistrict</t>
  </si>
  <si>
    <t>tenure</t>
  </si>
  <si>
    <t>PCT2014</t>
  </si>
  <si>
    <t>incumbant</t>
  </si>
  <si>
    <t>photo</t>
  </si>
  <si>
    <t>from</t>
  </si>
  <si>
    <t>cpvi</t>
  </si>
  <si>
    <t>diff</t>
  </si>
  <si>
    <t>GOP_strength</t>
  </si>
  <si>
    <t>dfl_strength</t>
  </si>
  <si>
    <t>Diff-PctPoints</t>
  </si>
  <si>
    <t>nonconsecutive</t>
  </si>
  <si>
    <t>DFLPct</t>
  </si>
  <si>
    <t>GOPPct</t>
  </si>
  <si>
    <t>diff_old</t>
  </si>
  <si>
    <t>incumbant_old</t>
  </si>
  <si>
    <t>lean_old</t>
  </si>
  <si>
    <t>DFLvotes</t>
  </si>
  <si>
    <t>GOP votes</t>
  </si>
  <si>
    <t xml:space="preserve"> total_votes</t>
  </si>
  <si>
    <t>old_district</t>
  </si>
  <si>
    <t>year_elected</t>
  </si>
  <si>
    <t>dfl_held</t>
  </si>
  <si>
    <t>GOP_held</t>
  </si>
  <si>
    <t>lastsixleg</t>
  </si>
  <si>
    <t>WIN2002</t>
  </si>
  <si>
    <t>WIN2004</t>
  </si>
  <si>
    <t>WIN2006</t>
  </si>
  <si>
    <t>WIN2008</t>
  </si>
  <si>
    <t>WIN2010</t>
  </si>
  <si>
    <t>WIN2012</t>
  </si>
  <si>
    <t>WIN2014</t>
  </si>
  <si>
    <t>DFL2002</t>
  </si>
  <si>
    <t>GOP2002</t>
  </si>
  <si>
    <t>DFL2004</t>
  </si>
  <si>
    <t>GOP2004</t>
  </si>
  <si>
    <t>DFL2006</t>
  </si>
  <si>
    <t>GOP2006</t>
  </si>
  <si>
    <t>DFL2008</t>
  </si>
  <si>
    <t>GOP2008</t>
  </si>
  <si>
    <t>DFL2010</t>
  </si>
  <si>
    <t>GOP2010</t>
  </si>
  <si>
    <t>DFL2012</t>
  </si>
  <si>
    <t>GOP2012</t>
  </si>
  <si>
    <t>DFL2014</t>
  </si>
  <si>
    <t>GOP2014</t>
  </si>
  <si>
    <t>voter_amend</t>
  </si>
  <si>
    <t>voter_yes_pct</t>
  </si>
  <si>
    <t>voter_no_pct</t>
  </si>
  <si>
    <t>marriage_amend</t>
  </si>
  <si>
    <t>marriage_yes_pct</t>
  </si>
  <si>
    <t>marriage_no_pct</t>
  </si>
  <si>
    <t>region</t>
  </si>
  <si>
    <t>majority_county</t>
  </si>
  <si>
    <t>median_income</t>
  </si>
  <si>
    <t>population</t>
  </si>
  <si>
    <t>population_18</t>
  </si>
  <si>
    <t>F_H18_POP</t>
  </si>
  <si>
    <t>male_18_to_34</t>
  </si>
  <si>
    <t>male_18_to_34_pct</t>
  </si>
  <si>
    <t>male_35_to_49</t>
  </si>
  <si>
    <t>male_35_to_49_pct</t>
  </si>
  <si>
    <t>male_50_to_64</t>
  </si>
  <si>
    <t>male_50_to_64_pct</t>
  </si>
  <si>
    <t>male_65_over</t>
  </si>
  <si>
    <t>male_65_over_pct</t>
  </si>
  <si>
    <t>female_18_to_34</t>
  </si>
  <si>
    <t>female_18_to_34_pct</t>
  </si>
  <si>
    <t>female_35_to_49</t>
  </si>
  <si>
    <t>female_35_to_49_pct</t>
  </si>
  <si>
    <t>female_50_to_64</t>
  </si>
  <si>
    <t>female_50_to_64_pct</t>
  </si>
  <si>
    <t>female_65_over</t>
  </si>
  <si>
    <t>female_65_over_pct</t>
  </si>
  <si>
    <t>whites</t>
  </si>
  <si>
    <t>whites_pct</t>
  </si>
  <si>
    <t>whites_18</t>
  </si>
  <si>
    <t>whites_18_pct</t>
  </si>
  <si>
    <t>minority</t>
  </si>
  <si>
    <t>minority_pct</t>
  </si>
  <si>
    <t>minority_18</t>
  </si>
  <si>
    <t>minority_18_pct</t>
  </si>
  <si>
    <t>hispanics</t>
  </si>
  <si>
    <t>hispanics_pct</t>
  </si>
  <si>
    <t>hispanics_18</t>
  </si>
  <si>
    <t>hispanics_18_pct</t>
  </si>
  <si>
    <t>blacks</t>
  </si>
  <si>
    <t>blacks_pct</t>
  </si>
  <si>
    <t>blacks_18</t>
  </si>
  <si>
    <t>index</t>
  </si>
  <si>
    <t>blacks_18_pct</t>
  </si>
  <si>
    <t>natives</t>
  </si>
  <si>
    <t>natives_pct</t>
  </si>
  <si>
    <t>natives_18</t>
  </si>
  <si>
    <t>natives_18_pct</t>
  </si>
  <si>
    <t>asians</t>
  </si>
  <si>
    <t>asians_pct</t>
  </si>
  <si>
    <t>asians_18</t>
  </si>
  <si>
    <t>asians_18_pct</t>
  </si>
  <si>
    <t>pacific</t>
  </si>
  <si>
    <t>pacific_pct</t>
  </si>
  <si>
    <t>pacific_18</t>
  </si>
  <si>
    <t>pacific_18_pct</t>
  </si>
  <si>
    <t>other</t>
  </si>
  <si>
    <t>other_pct</t>
  </si>
  <si>
    <t>other_18</t>
  </si>
  <si>
    <t>other_18_pct</t>
  </si>
  <si>
    <t>other2</t>
  </si>
  <si>
    <t>other2_pct</t>
  </si>
  <si>
    <t>other2_18</t>
  </si>
  <si>
    <t>other2_18_pct</t>
  </si>
  <si>
    <t>2004HouseWin</t>
  </si>
  <si>
    <t>2004Margin</t>
  </si>
  <si>
    <t>2006HouseWin</t>
  </si>
  <si>
    <t>2006Margin</t>
  </si>
  <si>
    <t>2008HouseWin</t>
  </si>
  <si>
    <t>2008Margin</t>
  </si>
  <si>
    <t>2010HouseWin</t>
  </si>
  <si>
    <t>2010Margin</t>
  </si>
  <si>
    <t>2012HouseWin</t>
  </si>
  <si>
    <t>2012Margin</t>
  </si>
  <si>
    <t>2004PresWin</t>
  </si>
  <si>
    <t>2004PresMargin</t>
  </si>
  <si>
    <t>2006GovWin</t>
  </si>
  <si>
    <t>2006GovMargin</t>
  </si>
  <si>
    <t>PresWin2008</t>
  </si>
  <si>
    <t>2008PresMargin</t>
  </si>
  <si>
    <t>2010GovWin</t>
  </si>
  <si>
    <t>2010GovMargin</t>
  </si>
  <si>
    <t>PresWin2012</t>
  </si>
  <si>
    <t>2012PresMargin</t>
  </si>
  <si>
    <t>01A</t>
  </si>
  <si>
    <t>house</t>
  </si>
  <si>
    <t>Dan Fabian</t>
  </si>
  <si>
    <t>GOP</t>
  </si>
  <si>
    <t>#</t>
  </si>
  <si>
    <t>GOP Lean</t>
  </si>
  <si>
    <t>headline</t>
  </si>
  <si>
    <t>The House has swung back and forth like a metronome in recent years, with the DFL winning in presidential years when more of the party’s voters turn out, and the GOP winning in the off years. Although good candidates and effective campaigns can help swing some votes, national dynamics – including the parties’ presidential candidates – will also play a role in which party has the upper hand.</t>
  </si>
  <si>
    <t>The coattail effect</t>
  </si>
  <si>
    <t>The parties have become deeply divided along geographic lines, with Republicans dominating rural and exurban areas, while the DFL controls the Twin Cities, and a few other cities like Duluth. The battle for the House will come down to a handful of suburban districts, as well as regional centers like Willmar, Faribault, St. Cloud, Albert Lea and Red Wing.</t>
  </si>
  <si>
    <t>Outstate vs. metro</t>
  </si>
  <si>
    <t>The Star Tribune analyzed data for all 134 House districts stretching back six elections and rated how each one has leaned politically in recent years. In 2014, Republicans won a handful of seats by small margins in districts traditionally more often controlled by the DFL, whereas DFLers took few districts where the GOP has usually fared better.</t>
  </si>
  <si>
    <t>Rating each district</t>
  </si>
  <si>
    <t>The GOP swung 11 seats in 2014 plus another in a special election earlier this year, giving them more battleground seats to defend. But Republicans have aggressively recruited candidates to challenge some longtime DFL incumbents like Reps. Paul Marquart and Tom Anzelc, forcing the DFL to defend incumbents in some GOP-friendly areas.</t>
  </si>
  <si>
    <t>Watching</t>
  </si>
  <si>
    <t>http://stmedia.startribune.com/images/965796_06HHS042313.JPG</t>
  </si>
  <si>
    <t>A big GOP margin</t>
  </si>
  <si>
    <t> A number of districts have swapped hands multiple times and are considered competitive races in 2016. Seats that have historically leaned to one party but are currently held by other are also races to watch.</t>
  </si>
  <si>
    <t>Races to watch</t>
  </si>
  <si>
    <t>Retirements have created open seats, including in some battleground districts in the suburbs like Apple Valley and Minnetonka, as well as regional centers like Bemidji and Red Wing. The DFL has 11 open seats to defend while the GOP has seven.</t>
  </si>
  <si>
    <t>Retirements and vacancies</t>
  </si>
  <si>
    <t>Many of this year’s key races are sequels to 2014, as the DFL persuaded several of its vanquished lawmakers to come back and run again in 2016, including Zachary Dorholt in St. Cloud, Patti Fritz in Faribault and Mary Sawatzky in Willmar.</t>
  </si>
  <si>
    <t>Rerunning some races</t>
  </si>
  <si>
    <t>Campaign finance</t>
  </si>
  <si>
    <t>The DFL has controlled the Senate for 42 of the past 44 years, with the GOP controlling the chamber for just one term after the Republican wave election of 2010. A highly focused effort to retake the majority combined with the coattails of President’s Obama’s re-election helped the DFL take control of the Senate again in 2012.</t>
  </si>
  <si>
    <t>DFL dominance</t>
  </si>
  <si>
    <t>The DFL won everywhere and often by large margins. This gives the GOP confidence that their incumbents are safe, because if they survived 2012, surely they can survive this year. With safe incumbents, Republicans can dump resources into DFL districts they hope to flip.</t>
  </si>
  <si>
    <t>A big DFL margin</t>
  </si>
  <si>
    <t>01B</t>
  </si>
  <si>
    <t>Increasingly in Minnesota politics – mirroring a nationwide trend – geography is destiny. The DFL controls the cities while rural areas go Republican. The two sides fight it out in the suburbs and in regional centers like Red Wing, St. Cloud, Faribault and Willmar.</t>
  </si>
  <si>
    <t>Metro vs. outstate divisions</t>
  </si>
  <si>
    <t>The Star Tribune analyzed data for all 67 Senate districts going back four elections and rated how each one leans.</t>
  </si>
  <si>
    <t>02A</t>
  </si>
  <si>
    <t>How the districts lean</t>
  </si>
  <si>
    <t>02B</t>
  </si>
  <si>
    <t>Republicans are eyeing six districts that GOP presidential nominee Mitt Romney won in 2012 but are currently held by DFL senators, plus three more DFL Senate districts that GOP gubernatorial nominee Jeff Johnson won in 2014. If the GOP can flip six of those, they will claim the majority. Not so fast, says the DFL. They are looking at vulnerable GOP incumbents in the metro suburbs, and especially GOP Minority Leader David Hann in Eden Prairie.</t>
  </si>
  <si>
    <t>Retirements have created open seats. The DFL has nine open seats to defend, while the GOP has four.</t>
  </si>
  <si>
    <t>Some of this year’s key races are sequels to 2012.</t>
  </si>
  <si>
    <t>Roseau</t>
  </si>
  <si>
    <t>03A</t>
  </si>
  <si>
    <t>06A</t>
  </si>
  <si>
    <t>03B</t>
  </si>
  <si>
    <t>06B</t>
  </si>
  <si>
    <t>04A</t>
  </si>
  <si>
    <t>09A</t>
  </si>
  <si>
    <t>04B</t>
  </si>
  <si>
    <t>09B</t>
  </si>
  <si>
    <t>05A</t>
  </si>
  <si>
    <t>05B</t>
  </si>
  <si>
    <t>Safe</t>
  </si>
  <si>
    <t>RDDRRR</t>
  </si>
  <si>
    <t>DFL</t>
  </si>
  <si>
    <t>07A</t>
  </si>
  <si>
    <t>07B</t>
  </si>
  <si>
    <t>08A</t>
  </si>
  <si>
    <t>10A</t>
  </si>
  <si>
    <t>08B</t>
  </si>
  <si>
    <t>10B</t>
  </si>
  <si>
    <t>yes</t>
  </si>
  <si>
    <t>11B</t>
  </si>
  <si>
    <t>outstate</t>
  </si>
  <si>
    <t>12B</t>
  </si>
  <si>
    <t>R</t>
  </si>
  <si>
    <t>&lt;span class='r3'&gt;John McCain (R)&lt;/span&gt;</t>
  </si>
  <si>
    <t>&lt;span class='r3'&gt;Mitt Romney (R)&lt;/span&gt;</t>
  </si>
  <si>
    <t>Debra Kiel</t>
  </si>
  <si>
    <t>Crookston</t>
  </si>
  <si>
    <t>12A</t>
  </si>
  <si>
    <t>Open</t>
  </si>
  <si>
    <t>Competitive</t>
  </si>
  <si>
    <t>11A</t>
  </si>
  <si>
    <t>DDDRRR</t>
  </si>
  <si>
    <t>Polk</t>
  </si>
  <si>
    <t>13A</t>
  </si>
  <si>
    <t>14B</t>
  </si>
  <si>
    <t>D</t>
  </si>
  <si>
    <t>&lt;span class='d3'&gt;Barack Obama (D)&lt;/span&gt;</t>
  </si>
  <si>
    <t>Dave Hancock</t>
  </si>
  <si>
    <t>13B</t>
  </si>
  <si>
    <t>14A</t>
  </si>
  <si>
    <t>Jerry Loud is a 10-year Navy veteran and a member of the Red Lake Band of Chippewa, where he has been working for a decade. He takes on the GOP’s Matt Grossell, a retired Clearwater County sheriff’s deputy, in this hotly contested open seat.</t>
  </si>
  <si>
    <t>http://stmedia.startribune.com/images/1470942782_08-313910+07HOUSE041816.JPG</t>
  </si>
  <si>
    <t>15A</t>
  </si>
  <si>
    <t>Bemidji</t>
  </si>
  <si>
    <t>15B</t>
  </si>
  <si>
    <t>16A</t>
  </si>
  <si>
    <t>NC</t>
  </si>
  <si>
    <t>DFL Lean</t>
  </si>
  <si>
    <t>2010, 2014†</t>
  </si>
  <si>
    <t>DDDRDR</t>
  </si>
  <si>
    <t>16B</t>
  </si>
  <si>
    <t>Beltrami</t>
  </si>
  <si>
    <t>20A</t>
  </si>
  <si>
    <t>21B</t>
  </si>
  <si>
    <t>17A</t>
  </si>
  <si>
    <t>20B</t>
  </si>
  <si>
    <t>17B</t>
  </si>
  <si>
    <t>Steve Green</t>
  </si>
  <si>
    <t>Fosston</t>
  </si>
  <si>
    <t>18A</t>
  </si>
  <si>
    <t>18B</t>
  </si>
  <si>
    <t>19A</t>
  </si>
  <si>
    <t>23A</t>
  </si>
  <si>
    <t>19B</t>
  </si>
  <si>
    <t>23B</t>
  </si>
  <si>
    <t>Becker</t>
  </si>
  <si>
    <t>25A</t>
  </si>
  <si>
    <t>25B</t>
  </si>
  <si>
    <t>21A</t>
  </si>
  <si>
    <t>28A</t>
  </si>
  <si>
    <t>Rob Ecklund</t>
  </si>
  <si>
    <t>Ecklund won a special election in December following the death of Rep. David Dill, DFL-Crane Lake.</t>
  </si>
  <si>
    <t>DFL Stronghold</t>
  </si>
  <si>
    <t>International Falls</t>
  </si>
  <si>
    <t>28B</t>
  </si>
  <si>
    <t>x</t>
  </si>
  <si>
    <t>22A</t>
  </si>
  <si>
    <t>22B</t>
  </si>
  <si>
    <t>SPECIAL</t>
  </si>
  <si>
    <t>24A</t>
  </si>
  <si>
    <t>2015*</t>
  </si>
  <si>
    <t>DDDDDD</t>
  </si>
  <si>
    <t>24B</t>
  </si>
  <si>
    <t>St. Louis</t>
  </si>
  <si>
    <t>26A</t>
  </si>
  <si>
    <t>26B</t>
  </si>
  <si>
    <t>29A</t>
  </si>
  <si>
    <t>29B</t>
  </si>
  <si>
    <t>30A</t>
  </si>
  <si>
    <t>Mary Murphy</t>
  </si>
  <si>
    <t>Hermantown</t>
  </si>
  <si>
    <t>30B</t>
  </si>
  <si>
    <t>27A</t>
  </si>
  <si>
    <t>27B</t>
  </si>
  <si>
    <t>31A</t>
  </si>
  <si>
    <t>no</t>
  </si>
  <si>
    <t>31B</t>
  </si>
  <si>
    <t>48A</t>
  </si>
  <si>
    <t>Ben Lien</t>
  </si>
  <si>
    <t>Moorhead</t>
  </si>
  <si>
    <t>RRRRDD</t>
  </si>
  <si>
    <t>52A</t>
  </si>
  <si>
    <t>32A</t>
  </si>
  <si>
    <t>Clay</t>
  </si>
  <si>
    <t>32B</t>
  </si>
  <si>
    <t>33A</t>
  </si>
  <si>
    <t>33B</t>
  </si>
  <si>
    <t>Paul Marquart</t>
  </si>
  <si>
    <t>Rep. Paul Marquart is a longtime incumbent DFLer, but this rural district went for Mitt Romney in 2012, and the GOP likes its candidate, County Commissioner and financial adviser Ben Grimsley.</t>
  </si>
  <si>
    <t>http://stmedia.startribune.com/images/1470942726_08-313910+05HOUSE041816.JPG</t>
  </si>
  <si>
    <t>34A</t>
  </si>
  <si>
    <t>Dilworth</t>
  </si>
  <si>
    <t>34B</t>
  </si>
  <si>
    <t>35A</t>
  </si>
  <si>
    <t>48B</t>
  </si>
  <si>
    <t>35B</t>
  </si>
  <si>
    <t>49A</t>
  </si>
  <si>
    <t>36A</t>
  </si>
  <si>
    <t>47A</t>
  </si>
  <si>
    <t>36B</t>
  </si>
  <si>
    <t>47B</t>
  </si>
  <si>
    <t>37A</t>
  </si>
  <si>
    <t>49B</t>
  </si>
  <si>
    <t>37B</t>
  </si>
  <si>
    <t>51A</t>
  </si>
  <si>
    <t>38A</t>
  </si>
  <si>
    <t>53A</t>
  </si>
  <si>
    <t>John Persell</t>
  </si>
  <si>
    <t>38B</t>
  </si>
  <si>
    <t>53B</t>
  </si>
  <si>
    <t>39A</t>
  </si>
  <si>
    <t>52B</t>
  </si>
  <si>
    <t>39B</t>
  </si>
  <si>
    <t>56A</t>
  </si>
  <si>
    <t>40A</t>
  </si>
  <si>
    <t>46A</t>
  </si>
  <si>
    <t>40B</t>
  </si>
  <si>
    <t>46B</t>
  </si>
  <si>
    <t>41A</t>
  </si>
  <si>
    <t>50A</t>
  </si>
  <si>
    <t>41B</t>
  </si>
  <si>
    <t>50B</t>
  </si>
  <si>
    <t>42A</t>
  </si>
  <si>
    <t>51B</t>
  </si>
  <si>
    <t>42B</t>
  </si>
  <si>
    <t>54B</t>
  </si>
  <si>
    <t>Tom Anzelc</t>
  </si>
  <si>
    <t>Rep. Tom Anzelc is in his fifth term representing this district on the edge of the Iron Range, but the GOP hopes that Sandy Layman, a former commissioner of the Iron Range Resources and Rehabilitation Board, as well as local skepticism of Hillary Clinton, can help it win this seat.</t>
  </si>
  <si>
    <t>43A</t>
  </si>
  <si>
    <t>55A</t>
  </si>
  <si>
    <t>http://stmedia.startribune.com/images/1470942663_08-313910+13HOUSE041816.JPG</t>
  </si>
  <si>
    <t>43B</t>
  </si>
  <si>
    <t>55B</t>
  </si>
  <si>
    <t>Balsam Township</t>
  </si>
  <si>
    <t>44A</t>
  </si>
  <si>
    <t>44B</t>
  </si>
  <si>
    <t>45A</t>
  </si>
  <si>
    <t>45B</t>
  </si>
  <si>
    <t>DDDRDD</t>
  </si>
  <si>
    <t>63A</t>
  </si>
  <si>
    <t>Itasca</t>
  </si>
  <si>
    <t>63B</t>
  </si>
  <si>
    <t>Carly Melin</t>
  </si>
  <si>
    <t>Hibbing</t>
  </si>
  <si>
    <t>2011*</t>
  </si>
  <si>
    <t>56B</t>
  </si>
  <si>
    <t>54A</t>
  </si>
  <si>
    <t>57A</t>
  </si>
  <si>
    <t>57B</t>
  </si>
  <si>
    <t>Jason Metsa</t>
  </si>
  <si>
    <t>Virginia</t>
  </si>
  <si>
    <t>58A</t>
  </si>
  <si>
    <t>58B</t>
  </si>
  <si>
    <t>59A</t>
  </si>
  <si>
    <t>59B</t>
  </si>
  <si>
    <t>Jennifer Schultz</t>
  </si>
  <si>
    <t>Duluth</t>
  </si>
  <si>
    <t>60A</t>
  </si>
  <si>
    <t>60B</t>
  </si>
  <si>
    <t>61A</t>
  </si>
  <si>
    <t>61B</t>
  </si>
  <si>
    <t>62A</t>
  </si>
  <si>
    <t>62B</t>
  </si>
  <si>
    <t>Erik Simonson</t>
  </si>
  <si>
    <t>64A</t>
  </si>
  <si>
    <t>64B</t>
  </si>
  <si>
    <t>65A</t>
  </si>
  <si>
    <t>65B</t>
  </si>
  <si>
    <t>66A</t>
  </si>
  <si>
    <t>66B</t>
  </si>
  <si>
    <t>67A</t>
  </si>
  <si>
    <t>Bud Nornes</t>
  </si>
  <si>
    <t>GOP Stronghold</t>
  </si>
  <si>
    <t>Fergus Falls</t>
  </si>
  <si>
    <t>67B</t>
  </si>
  <si>
    <t>RRRRRR</t>
  </si>
  <si>
    <t>Otter Tail</t>
  </si>
  <si>
    <t>Mary Franson</t>
  </si>
  <si>
    <t>Alexandria</t>
  </si>
  <si>
    <t>Douglas</t>
  </si>
  <si>
    <t>01</t>
  </si>
  <si>
    <t>Mark Anderson</t>
  </si>
  <si>
    <t>Lake Shore</t>
  </si>
  <si>
    <t>02</t>
  </si>
  <si>
    <t>10</t>
  </si>
  <si>
    <t>03</t>
  </si>
  <si>
    <t>DDRRRR</t>
  </si>
  <si>
    <t>05</t>
  </si>
  <si>
    <t>04</t>
  </si>
  <si>
    <t>Todd</t>
  </si>
  <si>
    <t>06</t>
  </si>
  <si>
    <t>07</t>
  </si>
  <si>
    <t>Ron Kresha</t>
  </si>
  <si>
    <t>Little Falls</t>
  </si>
  <si>
    <t>11</t>
  </si>
  <si>
    <t>08</t>
  </si>
  <si>
    <t>09</t>
  </si>
  <si>
    <t>RDRRRR</t>
  </si>
  <si>
    <t>12</t>
  </si>
  <si>
    <t>Morrison</t>
  </si>
  <si>
    <t>13</t>
  </si>
  <si>
    <t>Joshua Heintzeman</t>
  </si>
  <si>
    <t>14</t>
  </si>
  <si>
    <t>Rep. Josh Heintzeman beat incumbent DFLer John Ward in the GOP wave of 2014 and will be challenged this year by Baxter City Council member Quinn Nystrom. It also is a district where voters showed huge support for Mitt Romney.</t>
  </si>
  <si>
    <t>Rematch</t>
  </si>
  <si>
    <t>Nisswa</t>
  </si>
  <si>
    <t>15</t>
  </si>
  <si>
    <t>32</t>
  </si>
  <si>
    <t>RDDDDR</t>
  </si>
  <si>
    <t>18</t>
  </si>
  <si>
    <t>29</t>
  </si>
  <si>
    <t>Crow Wing</t>
  </si>
  <si>
    <t>30</t>
  </si>
  <si>
    <t>17</t>
  </si>
  <si>
    <t>16</t>
  </si>
  <si>
    <t>Dale Lueck</t>
  </si>
  <si>
    <t>Rep. Dale Lueck is another from the GOP 2014 class, and he takes on Erin Wagner, a teacher in this lakes region district. It is a district where voters showed strong support for Mitt Romney.</t>
  </si>
  <si>
    <t>Aitkin</t>
  </si>
  <si>
    <t>22</t>
  </si>
  <si>
    <t>19</t>
  </si>
  <si>
    <t>23</t>
  </si>
  <si>
    <t>20</t>
  </si>
  <si>
    <t>24</t>
  </si>
  <si>
    <t>27</t>
  </si>
  <si>
    <t>21</t>
  </si>
  <si>
    <t>Mike Sundin</t>
  </si>
  <si>
    <t>Esko</t>
  </si>
  <si>
    <t>25</t>
  </si>
  <si>
    <t>26</t>
  </si>
  <si>
    <t>28</t>
  </si>
  <si>
    <t>34</t>
  </si>
  <si>
    <t>Carlton</t>
  </si>
  <si>
    <t>33</t>
  </si>
  <si>
    <t>47</t>
  </si>
  <si>
    <t>55</t>
  </si>
  <si>
    <t>Jason Rarick</t>
  </si>
  <si>
    <t>http://stmedia.startribune.com/images/1470942783_08-313910+12HOUSE041816.JPG</t>
  </si>
  <si>
    <t>58</t>
  </si>
  <si>
    <t>Pine City</t>
  </si>
  <si>
    <t>57</t>
  </si>
  <si>
    <t>51</t>
  </si>
  <si>
    <t>52</t>
  </si>
  <si>
    <t>Pine</t>
  </si>
  <si>
    <t>56</t>
  </si>
  <si>
    <t>Jeff Backer</t>
  </si>
  <si>
    <t>This rematch features GOP Rep. Jeff Backer in his first defense against former DFL legislator Jay McNamar, a retired teacher, in this rural western Minnesota district.</t>
  </si>
  <si>
    <t>http://stmedia.startribune.com/images/1470942723_08-313910+08HOUSE041816.JPG</t>
  </si>
  <si>
    <t>Browns Valley</t>
  </si>
  <si>
    <t>49</t>
  </si>
  <si>
    <t>48</t>
  </si>
  <si>
    <t>Stevens</t>
  </si>
  <si>
    <t>44</t>
  </si>
  <si>
    <t>46</t>
  </si>
  <si>
    <t>Paul Anderson</t>
  </si>
  <si>
    <t>45</t>
  </si>
  <si>
    <t>Starbuck</t>
  </si>
  <si>
    <t>40</t>
  </si>
  <si>
    <t>36</t>
  </si>
  <si>
    <t>31</t>
  </si>
  <si>
    <t>35</t>
  </si>
  <si>
    <t>Stearns</t>
  </si>
  <si>
    <t>41</t>
  </si>
  <si>
    <t>37</t>
  </si>
  <si>
    <t>Jeff Howe</t>
  </si>
  <si>
    <t>Rockville</t>
  </si>
  <si>
    <t>39</t>
  </si>
  <si>
    <t>38</t>
  </si>
  <si>
    <t>42</t>
  </si>
  <si>
    <t>DDDDRR</t>
  </si>
  <si>
    <t>43</t>
  </si>
  <si>
    <t>53</t>
  </si>
  <si>
    <t>54</t>
  </si>
  <si>
    <t>59</t>
  </si>
  <si>
    <t>Tim O'Driscoll</t>
  </si>
  <si>
    <t>Sartell</t>
  </si>
  <si>
    <t>60</t>
  </si>
  <si>
    <t>61</t>
  </si>
  <si>
    <t>62</t>
  </si>
  <si>
    <t>63</t>
  </si>
  <si>
    <t>50</t>
  </si>
  <si>
    <t>64</t>
  </si>
  <si>
    <t>65</t>
  </si>
  <si>
    <t>66</t>
  </si>
  <si>
    <t>67</t>
  </si>
  <si>
    <t>Tama Theis</t>
  </si>
  <si>
    <t>St. Cloud</t>
  </si>
  <si>
    <t>2013*</t>
  </si>
  <si>
    <t>Jim Knoblach</t>
  </si>
  <si>
    <t>Another 2014 rematch, this one featuring GOP Rep. Jim Knoblach, chairman of the powerful Ways and Means Committee, against Zach Dorholt, who won in 2012 on the strength of a strong DFL turnout. This matchup was the state’s most expensive in 2014; expect similar spending this year.</t>
  </si>
  <si>
    <t>http://stmedia.startribune.com/images/1470942727_08-313910+09HOUSE041816.JPG</t>
  </si>
  <si>
    <t>1994, 2014†</t>
  </si>
  <si>
    <t>Sondra Erickson</t>
  </si>
  <si>
    <t>Princeton</t>
  </si>
  <si>
    <t>1998*, 2010†</t>
  </si>
  <si>
    <t>RRDRRR</t>
  </si>
  <si>
    <t>Mille Lacs</t>
  </si>
  <si>
    <t>Jim Newberger</t>
  </si>
  <si>
    <t>Sherburne</t>
  </si>
  <si>
    <t>Chris Swedzinski</t>
  </si>
  <si>
    <t>Ghent</t>
  </si>
  <si>
    <t>Lyon</t>
  </si>
  <si>
    <t>Paul Torkelson</t>
  </si>
  <si>
    <t>Hanska</t>
  </si>
  <si>
    <t>Brown</t>
  </si>
  <si>
    <t>This rematch of 2014 features GOP Rep. Tim Miller against former DFL legislator Andrew Falk in a far western Minnesota district that President Obama lost narrowly in 2012.</t>
  </si>
  <si>
    <t>http://stmedia.startribune.com/images/1470942724_08-313910+06HOUSE041816.JPG</t>
  </si>
  <si>
    <t>Tim Miller</t>
  </si>
  <si>
    <t>Prinsburg</t>
  </si>
  <si>
    <t>DDDDDR</t>
  </si>
  <si>
    <t>Renville</t>
  </si>
  <si>
    <t>GOP Rep. Dave Baker, who won in 2014 by 214 votes, must defend in a rematch with former DFL Rep. Mary Sawatzky. The district went for Mitt Romney in 2012.</t>
  </si>
  <si>
    <t>Dave Baker</t>
  </si>
  <si>
    <t>Willmar</t>
  </si>
  <si>
    <t>Kandiyohi</t>
  </si>
  <si>
    <t>Dean Urdahl</t>
  </si>
  <si>
    <t>Grove City</t>
  </si>
  <si>
    <t>Meeker</t>
  </si>
  <si>
    <t>Glenn Gruenhagen</t>
  </si>
  <si>
    <t>Glencoe</t>
  </si>
  <si>
    <t>McLeod</t>
  </si>
  <si>
    <t>Clark Johnson</t>
  </si>
  <si>
    <t>North Mankato</t>
  </si>
  <si>
    <t>Nicollet</t>
  </si>
  <si>
    <t>Jack Considine</t>
  </si>
  <si>
    <t>Mankato</t>
  </si>
  <si>
    <t>Blue Earth</t>
  </si>
  <si>
    <t>Bob Vogel</t>
  </si>
  <si>
    <t>Elko New Market</t>
  </si>
  <si>
    <t>metro</t>
  </si>
  <si>
    <t>Scott</t>
  </si>
  <si>
    <t>David Bly</t>
  </si>
  <si>
    <t>Northfield</t>
  </si>
  <si>
    <t>2006, 2012†</t>
  </si>
  <si>
    <t>RDDDDD</t>
  </si>
  <si>
    <t>Rice</t>
  </si>
  <si>
    <t xml:space="preserve">This Red Wing district is open with the retirement of GOP Rep. Tim Kelly. President Obama won the district narrowly in 2012. This year’s contest will feature DFLer Lisa Bayley, a City Council member and former prosecutor, against Republican Barb Haley, who has worked in nonprofits and education. </t>
  </si>
  <si>
    <t>Tim Kelly</t>
  </si>
  <si>
    <t>Red Wing</t>
  </si>
  <si>
    <t>Wabasha</t>
  </si>
  <si>
    <t>Steve Drazkowski</t>
  </si>
  <si>
    <t>Mazeppa</t>
  </si>
  <si>
    <t>2007*</t>
  </si>
  <si>
    <t>Goodhue</t>
  </si>
  <si>
    <t>Joe Schomacker</t>
  </si>
  <si>
    <t>Luverne</t>
  </si>
  <si>
    <t>Rock</t>
  </si>
  <si>
    <t>Rod Hamilton</t>
  </si>
  <si>
    <t>Mountain Lake</t>
  </si>
  <si>
    <t>Nobles</t>
  </si>
  <si>
    <t>Bob Gunther</t>
  </si>
  <si>
    <t>Fairmont</t>
  </si>
  <si>
    <t>1995*</t>
  </si>
  <si>
    <t>Martin</t>
  </si>
  <si>
    <t>Tony Cornish</t>
  </si>
  <si>
    <t>Vernon Center</t>
  </si>
  <si>
    <t>Watonwan</t>
  </si>
  <si>
    <t>John Petersburg</t>
  </si>
  <si>
    <t>Waseca</t>
  </si>
  <si>
    <t>RRDDRR</t>
  </si>
  <si>
    <t>Steele</t>
  </si>
  <si>
    <t>In 2014, Republican Rep. Brian Daniels narrowly beat DFLer Patti Fritz, who had won handily in 2012. Rematch time.</t>
  </si>
  <si>
    <t>Brian Daniels</t>
  </si>
  <si>
    <t>Faribault</t>
  </si>
  <si>
    <t>RDDRDR</t>
  </si>
  <si>
    <t>Duane Quam</t>
  </si>
  <si>
    <t>Byron</t>
  </si>
  <si>
    <t>Olmsted</t>
  </si>
  <si>
    <t>This open seat in Rochester was once a GOP stronghold until Rep. Kim Norton made it a DFL mainstay. Her retirement gives the GOP hope that it can take it back, although President Obama won the district easily in 2012.</t>
  </si>
  <si>
    <t>Kim Norton</t>
  </si>
  <si>
    <t>Rochester</t>
  </si>
  <si>
    <t>RRDDDD</t>
  </si>
  <si>
    <t>Tina Liebling</t>
  </si>
  <si>
    <t>Nels Pierson</t>
  </si>
  <si>
    <t>GOP Rep. Peggy Bennett is a first-term incumbent and a well-known elementary school teacher, but the district had been DFL and went for President Obama by a wide margin in 2012. Gary Schindler, a Riverland Community College dean, will take on Bennett.</t>
  </si>
  <si>
    <t>Peggy Bennett</t>
  </si>
  <si>
    <t>Albert Lea</t>
  </si>
  <si>
    <t>RRDRDR</t>
  </si>
  <si>
    <t>Freeborn</t>
  </si>
  <si>
    <t>Jeanne Poppe</t>
  </si>
  <si>
    <t>Austin</t>
  </si>
  <si>
    <t>Mower</t>
  </si>
  <si>
    <t>Gene Pelowski Jr.</t>
  </si>
  <si>
    <t>Winona</t>
  </si>
  <si>
    <t>Greg Davids</t>
  </si>
  <si>
    <t>Preston</t>
  </si>
  <si>
    <t>1991*, 2008†</t>
  </si>
  <si>
    <t>NC, SPECIAL</t>
  </si>
  <si>
    <t>Fillmore</t>
  </si>
  <si>
    <t>Joe McDonald</t>
  </si>
  <si>
    <t>Delano</t>
  </si>
  <si>
    <t>Wright</t>
  </si>
  <si>
    <t>Marion O'Neill</t>
  </si>
  <si>
    <t>Maple Lake</t>
  </si>
  <si>
    <t>Nick Zerwas</t>
  </si>
  <si>
    <t>Elk River</t>
  </si>
  <si>
    <t>Eric Lucero</t>
  </si>
  <si>
    <t>Dayton</t>
  </si>
  <si>
    <t>Kurt Daudt</t>
  </si>
  <si>
    <t>Crown</t>
  </si>
  <si>
    <t>Anoka</t>
  </si>
  <si>
    <t>Hackbarth lost his primary race to Cal Bahr on Aug. 9.</t>
  </si>
  <si>
    <t>Tom Hackbarth</t>
  </si>
  <si>
    <t>Cedar</t>
  </si>
  <si>
    <t>1994, 1998†</t>
  </si>
  <si>
    <t>Brian Johnson</t>
  </si>
  <si>
    <t>Cambridge</t>
  </si>
  <si>
    <t>Isanti</t>
  </si>
  <si>
    <t>Bob Barrett</t>
  </si>
  <si>
    <t>Lindstrom</t>
  </si>
  <si>
    <t>Chisago</t>
  </si>
  <si>
    <t>Jerry Hertaus</t>
  </si>
  <si>
    <t>Greenfield</t>
  </si>
  <si>
    <t>Hennepin</t>
  </si>
  <si>
    <t>Cindy Pugh</t>
  </si>
  <si>
    <t>Chanhassen</t>
  </si>
  <si>
    <t>Joyce Peppin</t>
  </si>
  <si>
    <t>Rogers</t>
  </si>
  <si>
    <t>Dennis Smith</t>
  </si>
  <si>
    <t>Maple Grove</t>
  </si>
  <si>
    <t>Abigail Whelan</t>
  </si>
  <si>
    <t>Peggy Scott</t>
  </si>
  <si>
    <t>Andover</t>
  </si>
  <si>
    <t>Mark Uglem</t>
  </si>
  <si>
    <t>Champlin</t>
  </si>
  <si>
    <t>DFL Rep. Melissa Hortman faced a tough re-election fight in 2014, but the district is solidly DFL, especially in a presidential election year. She will again take on Peter Crema, an attorney and Brooklyn Park City Council member.</t>
  </si>
  <si>
    <t>Melissa Hortman</t>
  </si>
  <si>
    <t>Brooklyn Park</t>
  </si>
  <si>
    <t>Jerry Newton</t>
  </si>
  <si>
    <t>Coon Rapids</t>
  </si>
  <si>
    <t>2008, 2012†</t>
  </si>
  <si>
    <t xml:space="preserve">This Blaine seat is open because of the retirement of Rep. Tim Sanders. Despite a slight GOP lean, the DFL hopes to compete with its candidate Susan Witt, a retired teacher. Nolan West won’t have to go far to find campaign volunteers -- his day job is serving as a staff member for House Republicans.  </t>
  </si>
  <si>
    <t>Tim Sanders</t>
  </si>
  <si>
    <t>Blaine</t>
  </si>
  <si>
    <t>Linda Runbeck</t>
  </si>
  <si>
    <t>Circle Pines</t>
  </si>
  <si>
    <t>1989*, 2010†</t>
  </si>
  <si>
    <t>Matt Dean</t>
  </si>
  <si>
    <t>Dellwood</t>
  </si>
  <si>
    <t>Ramsey</t>
  </si>
  <si>
    <t>Bob Dettmer</t>
  </si>
  <si>
    <t>Forest Lake</t>
  </si>
  <si>
    <t>Washington</t>
  </si>
  <si>
    <t>Kathy Lohmer</t>
  </si>
  <si>
    <t>Stillwater</t>
  </si>
  <si>
    <t>Michael V. Nelson</t>
  </si>
  <si>
    <t>Debra Hilstrom</t>
  </si>
  <si>
    <t>Brooklyn Center</t>
  </si>
  <si>
    <t>Connie Bernardy</t>
  </si>
  <si>
    <t>Fridley</t>
  </si>
  <si>
    <t>2000, 2012†</t>
  </si>
  <si>
    <t>Carolyn Laine</t>
  </si>
  <si>
    <t>Columbia Heights</t>
  </si>
  <si>
    <t>DFL Rep. Barb Yarusso won by a little more than 200 votes in 2014 in this suburban district and will again face Randy Jessup, who owns UPS stores in the metro area.</t>
  </si>
  <si>
    <t>http://stmedia.startribune.com/images/1470942722_08-313910+04HOUSE041816.JPG</t>
  </si>
  <si>
    <t>Barb Yarusso</t>
  </si>
  <si>
    <t>Shoreview</t>
  </si>
  <si>
    <t>RDDRDD</t>
  </si>
  <si>
    <t>Rep. Jason Isaacson is running for Senate, so this Little Canada open seat will see GOP candidate and real estate professional Tracy Nelson take on Jamie Becker-Finn, an assistant county attorney who works on domestic violence cases.</t>
  </si>
  <si>
    <t>Jason Isaacson</t>
  </si>
  <si>
    <t>Peter Fischer</t>
  </si>
  <si>
    <t>Maplewood</t>
  </si>
  <si>
    <t>Leon Lillie</t>
  </si>
  <si>
    <t>North St. Paul</t>
  </si>
  <si>
    <t>Sarah Anderson</t>
  </si>
  <si>
    <t>Plymouth</t>
  </si>
  <si>
    <t>Jon Applebaum</t>
  </si>
  <si>
    <t>Minnetonka</t>
  </si>
  <si>
    <t>RRDRDD</t>
  </si>
  <si>
    <t>Lyndon R. Carlson</t>
  </si>
  <si>
    <t>Crystal</t>
  </si>
  <si>
    <t>Mike Freiberg</t>
  </si>
  <si>
    <t>Golden Valley</t>
  </si>
  <si>
    <t>Peggy Flanagan</t>
  </si>
  <si>
    <t>St. Louis Park</t>
  </si>
  <si>
    <t>Cheryl Youakim</t>
  </si>
  <si>
    <t>Hopkins</t>
  </si>
  <si>
    <t>Jim Nash</t>
  </si>
  <si>
    <t>Waconia</t>
  </si>
  <si>
    <t>Carver</t>
  </si>
  <si>
    <t>Joe Hoppe</t>
  </si>
  <si>
    <t>Chaska</t>
  </si>
  <si>
    <t>The retirement of Rep. Yvonne Selcer has created an open seat that the DFL must defend, and it will turn to Laurie Pryor, a community volunteer and caregiver to her grandchildren. President Obama won this district, but Republicans think one of their two candidates can take this seat in the western suburbs.</t>
  </si>
  <si>
    <t>Yvonne Selcer</t>
  </si>
  <si>
    <t>Jenifer Loon</t>
  </si>
  <si>
    <t>Eden Prairie</t>
  </si>
  <si>
    <t>Another 2014 rematch. Rep. Ron Erhardt has served in the Legislature for decades, first with the GOP and now with the DFL. He takes on Dario Anselmo, a well-known businessman, in a district that was once a GOP stronghold but now leans DFL.</t>
  </si>
  <si>
    <t>http://stmedia.startribune.com/images/1470942725_08-313910+03HOUSE041816.JPG</t>
  </si>
  <si>
    <t>Ron Erhardt</t>
  </si>
  <si>
    <t>Edina</t>
  </si>
  <si>
    <t>1990, 2012†</t>
  </si>
  <si>
    <t>Paul Rosenthal</t>
  </si>
  <si>
    <t>Linda Slocum</t>
  </si>
  <si>
    <t>Richfield</t>
  </si>
  <si>
    <t>This Bloomington district was a DFL stronghold until an upset in which GOP Rep. Chad Anderson beat City Council member Andrew Carlson in a special election to replace a retired legislator. The DFL is not likely to take back the majority without this seat.</t>
  </si>
  <si>
    <t>http://stmedia.startribune.com/images/1470942784_08-313910+11HOUSE041816.JPG</t>
  </si>
  <si>
    <t>Chad Anderson</t>
  </si>
  <si>
    <t>Bloomington</t>
  </si>
  <si>
    <t>2016*</t>
  </si>
  <si>
    <t>This is a DFL-leaning district, but DFL Rep. Sandra Masin won narrowly, by a bit more than 400 votes in 2014. She’ll defend against Brad Gerten, a retired veteran.</t>
  </si>
  <si>
    <t>Sandra Masin</t>
  </si>
  <si>
    <t>Eagan</t>
  </si>
  <si>
    <t>Dakota</t>
  </si>
  <si>
    <t>Despite the DFL lean to this district, Rep. Laurie Halverson has won narrow victories, including a two-point win in 2014. She will take on Pat Hammond, a business consultant and musician.</t>
  </si>
  <si>
    <t>http://stmedia.startribune.com/images/1470942662_08-313910+02HOUSE041816.JPG</t>
  </si>
  <si>
    <t>Laurie Halverson</t>
  </si>
  <si>
    <t>Rick Hansen</t>
  </si>
  <si>
    <t>South St. Paul</t>
  </si>
  <si>
    <t>Joe Atkins</t>
  </si>
  <si>
    <t>Inver Grove Heights</t>
  </si>
  <si>
    <t>JoAnn Ward</t>
  </si>
  <si>
    <t>Woodbury</t>
  </si>
  <si>
    <t>Kelly Fenton</t>
  </si>
  <si>
    <t>Dan Schoen</t>
  </si>
  <si>
    <t>St. Paul Park</t>
  </si>
  <si>
    <t>Rep. Denny McNamara’s retirement leaves an open seat for the Republicans to defend in a south metro district that President Obama won narrowly. Don Slaten is a Navy veteran and machinist and active in DFL politics. He will take on Tony Jurgens, an insurance agent recently named Cottage Grove’s volunteer of the year.</t>
  </si>
  <si>
    <t>Denny McNamara</t>
  </si>
  <si>
    <t>Hastings</t>
  </si>
  <si>
    <t>Bob Loonan</t>
  </si>
  <si>
    <t>Shakopee</t>
  </si>
  <si>
    <t>Tony Albright</t>
  </si>
  <si>
    <t>Prior Lake</t>
  </si>
  <si>
    <t>Drew Christensen</t>
  </si>
  <si>
    <t>Savage</t>
  </si>
  <si>
    <t>GOP Rep. Roz Peterson is a first-term incumbent who won handily in 2014 despite President Obama carrying this district in 2012. She will face Lindsey Port, a small business owner.</t>
  </si>
  <si>
    <t>http://stmedia.startribune.com/images/1470942728_08-313910+10HOUSE041816.JPG</t>
  </si>
  <si>
    <t>Roz Peterson</t>
  </si>
  <si>
    <t>Lakeville</t>
  </si>
  <si>
    <t>RRRRDR</t>
  </si>
  <si>
    <t>The retirement of GOP Rep. Tara Mack leaves an open seat in a district trending toward the DFL, including an Obama win in 2012. Erin Maye Quade, who works for Democratic Rep. Keith Ellison, will take on Ali Jimenez-Hopper, a new mom.</t>
  </si>
  <si>
    <t>Tara Mack</t>
  </si>
  <si>
    <t>Apple Valley</t>
  </si>
  <si>
    <t>Anna Wills</t>
  </si>
  <si>
    <t>Jon Koznick</t>
  </si>
  <si>
    <t>Pat Garofalo</t>
  </si>
  <si>
    <t>Farmington</t>
  </si>
  <si>
    <t>Mullery lost his primary race to Fue Lee on Aug. 9.</t>
  </si>
  <si>
    <t>Joe Mullery</t>
  </si>
  <si>
    <t>Minneapolis</t>
  </si>
  <si>
    <t>Raymond Dehn</t>
  </si>
  <si>
    <t>Diane Loeffler</t>
  </si>
  <si>
    <t>Kahn lost her primary race to Ilhan Omar on Aug. 8.</t>
  </si>
  <si>
    <t>Phyllis Kahn</t>
  </si>
  <si>
    <t>Frank Hornstein</t>
  </si>
  <si>
    <t>Paul Thissen</t>
  </si>
  <si>
    <t>Karen Clark</t>
  </si>
  <si>
    <t>Susan Allen</t>
  </si>
  <si>
    <t>2012*</t>
  </si>
  <si>
    <t>Jim Davnie</t>
  </si>
  <si>
    <t>Jean Wagenius</t>
  </si>
  <si>
    <t>Erin Murphy</t>
  </si>
  <si>
    <t>St. Paul</t>
  </si>
  <si>
    <t>Dave Pinto</t>
  </si>
  <si>
    <t>Rena Moran</t>
  </si>
  <si>
    <t>Carlos Mariani</t>
  </si>
  <si>
    <t>Alice Hausman</t>
  </si>
  <si>
    <t>1989*</t>
  </si>
  <si>
    <t>John Lesch</t>
  </si>
  <si>
    <t>Tim Mahoney</t>
  </si>
  <si>
    <t>Sheldon Johnson</t>
  </si>
  <si>
    <t>senate</t>
  </si>
  <si>
    <t>Leroy Stumpf</t>
  </si>
  <si>
    <t>Plummer</t>
  </si>
  <si>
    <t>DDDD</t>
  </si>
  <si>
    <t>LeRoy Stumpf</t>
  </si>
  <si>
    <t>The retirement of Sen. LeRoy Stumpf, DFL-Plummer, gives the GOP a chance at a pickup in this district in the rural Northwest. Republican Mark Johnson faces Kip Fontaine.</t>
  </si>
  <si>
    <t>Rod Skoe</t>
  </si>
  <si>
    <t>Clearbrook</t>
  </si>
  <si>
    <t>Hubbard</t>
  </si>
  <si>
    <t>Fourth-term incumbent Sen. Rod Skoe, DFL-Clearbrook, faces a tough challenge from Paul Utke, a Park Rapids City Council member and local insurance agent.</t>
  </si>
  <si>
    <t>Thomas (Tom) Bakk</t>
  </si>
  <si>
    <t>Cook</t>
  </si>
  <si>
    <t>Tom Bakk</t>
  </si>
  <si>
    <t>Kent Eken</t>
  </si>
  <si>
    <t>Twin Valley</t>
  </si>
  <si>
    <t>First-term Sen. Kent Eken, DFL-Twin Valley, has an energetic challenger in military veteran James Leiman.</t>
  </si>
  <si>
    <t>Tom Saxhaug</t>
  </si>
  <si>
    <t>Grand Rapids</t>
  </si>
  <si>
    <t>RDRD</t>
  </si>
  <si>
    <t>David J. Tomassoni</t>
  </si>
  <si>
    <t>Chisholm</t>
  </si>
  <si>
    <t>Roger J. Reinert</t>
  </si>
  <si>
    <t>David Tomassoni</t>
  </si>
  <si>
    <t>Bill Ingebrigtsen</t>
  </si>
  <si>
    <t>Roger Reinert</t>
  </si>
  <si>
    <t>RDRR</t>
  </si>
  <si>
    <t>Paul Gazelka</t>
  </si>
  <si>
    <t>DRRR</t>
  </si>
  <si>
    <t>Carrie Ruud</t>
  </si>
  <si>
    <t>Breezy Point</t>
  </si>
  <si>
    <t>2002, 2012†</t>
  </si>
  <si>
    <t>DDDR</t>
  </si>
  <si>
    <t>Tony Lourey</t>
  </si>
  <si>
    <t>Kerrick</t>
  </si>
  <si>
    <t>Torrey Westrom</t>
  </si>
  <si>
    <t>Elbow Lake</t>
  </si>
  <si>
    <t>Michelle Fischbach</t>
  </si>
  <si>
    <t>Paynesville</t>
  </si>
  <si>
    <t>1996*</t>
  </si>
  <si>
    <t>RRRR</t>
  </si>
  <si>
    <t>John Pederson</t>
  </si>
  <si>
    <t>An open seat in St. Cloud will fought over by Republican Jerry Relph, a retired businessman and attorney, and Dan Wolgamott, a real estate agent and football coach.</t>
  </si>
  <si>
    <t>Dave Brown</t>
  </si>
  <si>
    <t>Gary Dahms</t>
  </si>
  <si>
    <t>Redwood Falls</t>
  </si>
  <si>
    <t>Lyle Koenen</t>
  </si>
  <si>
    <t>Clara City</t>
  </si>
  <si>
    <t>Republicans believe Sen. Lyle Koenen, DFL-Clara City, is endangered due to the GOP lean of his district in a rural area west of the metro. The second-termer will defend his seat against Andrew Lang, a military veteran and parks supervisor.</t>
  </si>
  <si>
    <t>Scott J. Newman</t>
  </si>
  <si>
    <t>Hutchinson</t>
  </si>
  <si>
    <t>Kathy Sheran</t>
  </si>
  <si>
    <t>RDDD</t>
  </si>
  <si>
    <t>Kevin L. Dahle</t>
  </si>
  <si>
    <t>2008*, 2012†</t>
  </si>
  <si>
    <t>RRRD</t>
  </si>
  <si>
    <t>Kevin Dahle</t>
  </si>
  <si>
    <t>Second-term Sen. Kevin Dahle lives in college town Northfield and will defend against Rich Draheim, who owns a real estate business.</t>
  </si>
  <si>
    <t>Matt Schmit</t>
  </si>
  <si>
    <t>DDRD</t>
  </si>
  <si>
    <t>Red Wing first-term Sen. Matt Schmit will take on Mike Goggin, a manager at the Prairie Island nuclear power plant.</t>
  </si>
  <si>
    <t>Bill Weber</t>
  </si>
  <si>
    <t>DDRR</t>
  </si>
  <si>
    <t>Julie Ann Rosen</t>
  </si>
  <si>
    <t>Vicki Jensen</t>
  </si>
  <si>
    <t>Owatonna</t>
  </si>
  <si>
    <t>David H. Senjem</t>
  </si>
  <si>
    <t>DFL Sen. Vicki Jensen, an Owatonna insurance agent in her first term, has a tough challenge in two-term Faribault mayor and local real estate agent John Jasinski.</t>
  </si>
  <si>
    <t>David Senjem</t>
  </si>
  <si>
    <t>Carla Nelson</t>
  </si>
  <si>
    <t>The DFL sees a pickup opportunity in Rochester against Sen. Carla Nelson, who is defending her seat against Rich Wright, a local attorney and former prosecutor and Army officer.</t>
  </si>
  <si>
    <t>Dan Sparks</t>
  </si>
  <si>
    <t>Jeremy Miller</t>
  </si>
  <si>
    <t>Bruce Anderson</t>
  </si>
  <si>
    <t>Buffalo</t>
  </si>
  <si>
    <t>Mary Kiffmeyer</t>
  </si>
  <si>
    <t>Big Lake</t>
  </si>
  <si>
    <t>Michelle Benson</t>
  </si>
  <si>
    <t>Ham Lake</t>
  </si>
  <si>
    <t>Sean Nienow</t>
  </si>
  <si>
    <t>2002, 2010†</t>
  </si>
  <si>
    <t>Although a GOP-leaning district, the DFL likes its chances with Tim Nelson, assistant county attorney in Isanti. Nelson’s opponent, Mark Koran, is coming off a tough GOP primary victory.</t>
  </si>
  <si>
    <t>David Osmek</t>
  </si>
  <si>
    <t>Mound</t>
  </si>
  <si>
    <t>Warren Limmer</t>
  </si>
  <si>
    <t>Jim Abeler</t>
  </si>
  <si>
    <t>John Hoffman</t>
  </si>
  <si>
    <t>Alice M. Johnson</t>
  </si>
  <si>
    <t>First-term Sen. John Hoffman defends this north metro seat for the DFL against Jeffrey Lunde, the mayor of Brooklyn Park.</t>
  </si>
  <si>
    <t>Roger Chamberlain</t>
  </si>
  <si>
    <t>Lino Lakes</t>
  </si>
  <si>
    <t>Alice Johnson</t>
  </si>
  <si>
    <t>An open seat currently held by the DFL, with Rep. Jerry Newton, DFL-Coon Rapids, taking on Brad Sanford, a local banker and member of community groups.</t>
  </si>
  <si>
    <t>Karin Housley</t>
  </si>
  <si>
    <t>St. Marys Point</t>
  </si>
  <si>
    <t>Competetive</t>
  </si>
  <si>
    <t>Chris Eaton</t>
  </si>
  <si>
    <t>Barb Goodwin</t>
  </si>
  <si>
    <t>Bev Scalze</t>
  </si>
  <si>
    <t>Little Canada</t>
  </si>
  <si>
    <t>Charles "Chuck" Wiger</t>
  </si>
  <si>
    <t>Terri Bonoff</t>
  </si>
  <si>
    <t>2005*</t>
  </si>
  <si>
    <t>Ann H. Rest</t>
  </si>
  <si>
    <t>New Hope</t>
  </si>
  <si>
    <t>Ron Latz</t>
  </si>
  <si>
    <t>Chuck Wiger</t>
  </si>
  <si>
    <t>Julianne Ortman</t>
  </si>
  <si>
    <t>Paul Anderson, a business consultant who served on the staff of former Gov. Tim Pawlenty, is trying to fill this open seat currently held by the DFL. Deb Calvert, a music teacher, planning commissioner and former aide to Sen. Amy Klobuchar, is the DFL candidate.</t>
  </si>
  <si>
    <t>David Hann</t>
  </si>
  <si>
    <t>Ann Rest</t>
  </si>
  <si>
    <t>Melisa Franzen</t>
  </si>
  <si>
    <t>Melissa Halvorson Wiklund</t>
  </si>
  <si>
    <t>Jim Carlson</t>
  </si>
  <si>
    <t>James Metzen</t>
  </si>
  <si>
    <t>GOP Minority Leader David Hann, R-Eden Prairie, is in a tough race with retired American government teacher Steve Cwodzinski. The once solidly GOP district is changing, though Hann is well known there.</t>
  </si>
  <si>
    <t>Susan Kent</t>
  </si>
  <si>
    <t>Retired businessman Mike Lehmann takes on first-term Sen. Melisa Franzen, DFL-Edina, a local attorney.</t>
  </si>
  <si>
    <t>Katie Sieben</t>
  </si>
  <si>
    <t>Newport</t>
  </si>
  <si>
    <t>Eric Pratt</t>
  </si>
  <si>
    <t>Dan Hall</t>
  </si>
  <si>
    <t>Burnsville</t>
  </si>
  <si>
    <t>Greg Clausen</t>
  </si>
  <si>
    <t>First-term Sen. Susan Kent, DFL-Woodbury, faces Sharna Wahlgren, an attorney who sits on the board of some local organizations.</t>
  </si>
  <si>
    <t>Dave Thompson</t>
  </si>
  <si>
    <t>Bobby Joe Champion</t>
  </si>
  <si>
    <t>Kari Dziedzic</t>
  </si>
  <si>
    <t>Father of eight Sen. Dan Hall, R-Burnsville, faces Phil Sterner, who sells insurance and served a term in the House for the DFL.</t>
  </si>
  <si>
    <t>Scott Dibble</t>
  </si>
  <si>
    <t>First-term Sen. Greg Clausen, DFL-Apple Valley, will face challenger Cory Campbell, who is in financial services.</t>
  </si>
  <si>
    <t>Jeff Hayden</t>
  </si>
  <si>
    <t>This Lakeville and Farmington district is an open seat currently held by the Republicans. Lakeville Mayor Matt Little is the DFL candidate against Tim Pitcher, a retired medical device engineer on the Farmington City Council.</t>
  </si>
  <si>
    <t>Patricia Torres Ray</t>
  </si>
  <si>
    <t>Dick Cohen</t>
  </si>
  <si>
    <t>Sandy Pappas</t>
  </si>
  <si>
    <t>John Marty</t>
  </si>
  <si>
    <t>Roseville</t>
  </si>
  <si>
    <t>Foung Hawj</t>
  </si>
  <si>
    <t>state</t>
  </si>
  <si>
    <t>office_id</t>
  </si>
  <si>
    <t>office</t>
  </si>
  <si>
    <t>candidate_id</t>
  </si>
  <si>
    <t>party_id</t>
  </si>
  <si>
    <t>precincts_reporting</t>
  </si>
  <si>
    <t>precincts_total</t>
  </si>
  <si>
    <t>votes</t>
  </si>
  <si>
    <t>vote_pct</t>
  </si>
  <si>
    <t>votes_total</t>
  </si>
  <si>
    <t>MN</t>
  </si>
  <si>
    <t>State Senator District 1</t>
  </si>
  <si>
    <t>State Senator District 2</t>
  </si>
  <si>
    <t>State Senator District 3</t>
  </si>
  <si>
    <t>State Senator District 4</t>
  </si>
  <si>
    <t>State Senator District 5</t>
  </si>
  <si>
    <t>State Senator District 6</t>
  </si>
  <si>
    <t>State Senator District 7</t>
  </si>
  <si>
    <t>State Senator District 8</t>
  </si>
  <si>
    <t>State Senator District 9</t>
  </si>
  <si>
    <t>State Senator District 10</t>
  </si>
  <si>
    <t>State Senator District 11</t>
  </si>
  <si>
    <t>State Senator District 12</t>
  </si>
  <si>
    <t>State Senator District 13</t>
  </si>
  <si>
    <t>State Senator District 14</t>
  </si>
  <si>
    <t>State Senator District 15</t>
  </si>
  <si>
    <t>State Senator District 16</t>
  </si>
  <si>
    <t>State Senator District 17</t>
  </si>
  <si>
    <t>State Senator District 18</t>
  </si>
  <si>
    <t>State Senator District 19</t>
  </si>
  <si>
    <t>State Senator District 20</t>
  </si>
  <si>
    <t>State Senator District 21</t>
  </si>
  <si>
    <t>State Senator District 22</t>
  </si>
  <si>
    <t>State Senator District 23</t>
  </si>
  <si>
    <t>State Senator District 24</t>
  </si>
  <si>
    <t>State Senator District 25</t>
  </si>
  <si>
    <t>State Senator District 26</t>
  </si>
  <si>
    <t>State Senator District 27</t>
  </si>
  <si>
    <t>State Senator District 28</t>
  </si>
  <si>
    <t>State Senator District 29</t>
  </si>
  <si>
    <t>State Senator District 30</t>
  </si>
  <si>
    <t>State Senator District 31</t>
  </si>
  <si>
    <t>State Senator District 32</t>
  </si>
  <si>
    <t>State Senator District 33</t>
  </si>
  <si>
    <t>State Senator District 34</t>
  </si>
  <si>
    <t>State Senator District 35</t>
  </si>
  <si>
    <t>Branden Petersen</t>
  </si>
  <si>
    <t>State Senator District 36</t>
  </si>
  <si>
    <t>State Senator District 37</t>
  </si>
  <si>
    <t>State Senator District 38</t>
  </si>
  <si>
    <t>State Senator District 39</t>
  </si>
  <si>
    <t>State Senator District 40</t>
  </si>
  <si>
    <t>State Senator District 41</t>
  </si>
  <si>
    <t>State Senator District 42</t>
  </si>
  <si>
    <t>State Senator District 43</t>
  </si>
  <si>
    <t>State Senator District 44</t>
  </si>
  <si>
    <t>State Senator District 45</t>
  </si>
  <si>
    <t>State Senator District 46</t>
  </si>
  <si>
    <t>State Senator District 47</t>
  </si>
  <si>
    <t>State Senator District 48</t>
  </si>
  <si>
    <t>State Senator District 49</t>
  </si>
  <si>
    <t>State Senator District 50</t>
  </si>
  <si>
    <t>State Senator District 51</t>
  </si>
  <si>
    <t>State Senator District 52</t>
  </si>
  <si>
    <t>State Senator District 53</t>
  </si>
  <si>
    <t>State Senator District 54</t>
  </si>
  <si>
    <t>State Senator District 55</t>
  </si>
  <si>
    <t>State Senator District 56</t>
  </si>
  <si>
    <t>State Senator District 57</t>
  </si>
  <si>
    <t>State Senator District 58</t>
  </si>
  <si>
    <t>State Senator District 59</t>
  </si>
  <si>
    <t>State Senator District 60</t>
  </si>
  <si>
    <t>State Senator District 61</t>
  </si>
  <si>
    <t>State Senator District 62</t>
  </si>
  <si>
    <t>State Senator District 63</t>
  </si>
  <si>
    <t>State Senator District 64</t>
  </si>
  <si>
    <t>State Senator District 65</t>
  </si>
  <si>
    <t>State Senator District 66</t>
  </si>
  <si>
    <t>State Senator District 67</t>
  </si>
  <si>
    <t>precincts</t>
  </si>
  <si>
    <t>total_precincts</t>
  </si>
  <si>
    <t>total_votes</t>
  </si>
  <si>
    <t>LEROY STUMPF</t>
  </si>
  <si>
    <t>ROD SKOE</t>
  </si>
  <si>
    <t>THOMAS (TOM) BAKK</t>
  </si>
  <si>
    <t>KENT EKEN</t>
  </si>
  <si>
    <t>TOM SAXHAUG</t>
  </si>
  <si>
    <t>DAVID J. TOMASSONI</t>
  </si>
  <si>
    <t>ROGER J. REINERT</t>
  </si>
  <si>
    <t>DAN SKOGEN</t>
  </si>
  <si>
    <t>AL DOTY</t>
  </si>
  <si>
    <t>TAYLOR STEVENSON</t>
  </si>
  <si>
    <t>TONY LOUREY</t>
  </si>
  <si>
    <t>JOHN SCHULTZ</t>
  </si>
  <si>
    <t>PEGGY BOECK</t>
  </si>
  <si>
    <t>JERRY MCCARTER</t>
  </si>
  <si>
    <t>SALLY KNOX</t>
  </si>
  <si>
    <t>TED L. SUSS</t>
  </si>
  <si>
    <t>LYLE KOENEN</t>
  </si>
  <si>
    <t>STEVEN SCHIROO</t>
  </si>
  <si>
    <t>KATHY SHERAN</t>
  </si>
  <si>
    <t>KEVIN L. DAHLE</t>
  </si>
  <si>
    <t>MATT SCHMIT</t>
  </si>
  <si>
    <t>ALAN OBERLOH</t>
  </si>
  <si>
    <t>PAUL MARQUARDT</t>
  </si>
  <si>
    <t>VICKI JENSEN</t>
  </si>
  <si>
    <t>JUDY OHLY</t>
  </si>
  <si>
    <t>KENNETH R. MOEN</t>
  </si>
  <si>
    <t>DAN SPARKS</t>
  </si>
  <si>
    <t>JACK KRAGE</t>
  </si>
  <si>
    <t>BRIAN DORAN</t>
  </si>
  <si>
    <t>PAUL PEROVICH</t>
  </si>
  <si>
    <t>MIKE STARR</t>
  </si>
  <si>
    <t>JESKE NOORDERGRAAF</t>
  </si>
  <si>
    <t>JUDY ROGOSHESKE</t>
  </si>
  <si>
    <t>SHARON BAHENSKY</t>
  </si>
  <si>
    <t>PETER PEROVICH</t>
  </si>
  <si>
    <t>JOHN HOFFMAN</t>
  </si>
  <si>
    <t>ALICE M. JOHNSON</t>
  </si>
  <si>
    <t>TIMOTHY HENDERSON</t>
  </si>
  <si>
    <t>JULIE BUNN</t>
  </si>
  <si>
    <t>CHRIS EATON</t>
  </si>
  <si>
    <t>BARB GOODWIN</t>
  </si>
  <si>
    <t>BEV SCALZE</t>
  </si>
  <si>
    <t>CHARLES "CHUCK" WIGER</t>
  </si>
  <si>
    <t>TERRI BONOFF</t>
  </si>
  <si>
    <t>ANN H. REST</t>
  </si>
  <si>
    <t>RON LATZ</t>
  </si>
  <si>
    <t>JAMES F. WEYGAND</t>
  </si>
  <si>
    <t>LAURIE MCKENDRY</t>
  </si>
  <si>
    <t>MELISA FRANZEN</t>
  </si>
  <si>
    <t>MELISSA HALVORSON WIKLUND</t>
  </si>
  <si>
    <t>JIM CARLSON</t>
  </si>
  <si>
    <t>JAMES METZEN</t>
  </si>
  <si>
    <t>SUSAN KENT</t>
  </si>
  <si>
    <t>KATIE SIEBEN</t>
  </si>
  <si>
    <t>KATHY BUSCH</t>
  </si>
  <si>
    <t>LEON THURMAN</t>
  </si>
  <si>
    <t>GREG CLAUSEN</t>
  </si>
  <si>
    <t>ANDREW BROBSTON</t>
  </si>
  <si>
    <t>BOBBY JOE CHAMPION</t>
  </si>
  <si>
    <t>KARI DZIEDZIC</t>
  </si>
  <si>
    <t>SCOTT DIBBLE</t>
  </si>
  <si>
    <t>JEFF HAYDEN</t>
  </si>
  <si>
    <t>PATRICIA TORRES RAY</t>
  </si>
  <si>
    <t>DICK COHEN</t>
  </si>
  <si>
    <t>SANDY PAPPAS</t>
  </si>
  <si>
    <t>JOHN MARTY</t>
  </si>
  <si>
    <t>FOUNG HAWJ</t>
  </si>
  <si>
    <t>SCOTT LARSON</t>
  </si>
  <si>
    <t>IND</t>
  </si>
  <si>
    <t>RAHN V. WORKCUFF</t>
  </si>
  <si>
    <t>IP</t>
  </si>
  <si>
    <t>ERIC BLAIR</t>
  </si>
  <si>
    <t>STEVE NORDHAGEN</t>
  </si>
  <si>
    <t>DENNIS MOSER</t>
  </si>
  <si>
    <t>JENNIFER HAVLICK</t>
  </si>
  <si>
    <t>PHIL HANSEN</t>
  </si>
  <si>
    <t>JOHN CARLSON</t>
  </si>
  <si>
    <t>BRANDON D. ANDERSON</t>
  </si>
  <si>
    <t>TYLER VERRY</t>
  </si>
  <si>
    <t>BILL INGEBRIGTSEN</t>
  </si>
  <si>
    <t>PAUL GAZELKA</t>
  </si>
  <si>
    <t>CARRIE RUUD</t>
  </si>
  <si>
    <t>BILL SAUMER</t>
  </si>
  <si>
    <t>TORREY WESTROM</t>
  </si>
  <si>
    <t>MICHELLE FISCHBACH</t>
  </si>
  <si>
    <t>JOHN PEDERSON</t>
  </si>
  <si>
    <t>DAVE BROWN</t>
  </si>
  <si>
    <t>GARY DAHMS</t>
  </si>
  <si>
    <t>JOE GIMSE</t>
  </si>
  <si>
    <t>SCOTT J. NEWMAN</t>
  </si>
  <si>
    <t>MIKE DUDLEY</t>
  </si>
  <si>
    <t>JOHN HOWE</t>
  </si>
  <si>
    <t>BILL WEBER</t>
  </si>
  <si>
    <t>JULIE ANN ROSEN</t>
  </si>
  <si>
    <t>VERN SWEDIN</t>
  </si>
  <si>
    <t>DAVID H. SENJEM</t>
  </si>
  <si>
    <t>CARLA NELSON</t>
  </si>
  <si>
    <t>LINDEN ANDERSON</t>
  </si>
  <si>
    <t>JEREMY MILLER</t>
  </si>
  <si>
    <t>BRUCE ANDERSON</t>
  </si>
  <si>
    <t>MARY KIFFMEYER</t>
  </si>
  <si>
    <t>MICHELLE BENSON</t>
  </si>
  <si>
    <t>SEAN NIENOW</t>
  </si>
  <si>
    <t>DAVID OSMEK</t>
  </si>
  <si>
    <t>WARREN LIMMER</t>
  </si>
  <si>
    <t>BRANDEN PETERSEN</t>
  </si>
  <si>
    <t>BENJAMIN KRUSE</t>
  </si>
  <si>
    <t>PAM WOLF</t>
  </si>
  <si>
    <t>ROGER CHAMBERLAIN</t>
  </si>
  <si>
    <t>KARIN HOUSLEY</t>
  </si>
  <si>
    <t>GINA BAUMAN</t>
  </si>
  <si>
    <t>APRIL KING</t>
  </si>
  <si>
    <t>DUANE E. (SWEDE) JOHNSON</t>
  </si>
  <si>
    <t>DAVID GAITHER</t>
  </si>
  <si>
    <t>BLAIR TREMERE</t>
  </si>
  <si>
    <t>PAUL SCOFIELD</t>
  </si>
  <si>
    <t>JULIANNE ORTMAN</t>
  </si>
  <si>
    <t>DAVID HANN</t>
  </si>
  <si>
    <t>KEITH DOWNEY</t>
  </si>
  <si>
    <t>VERN WILCOX</t>
  </si>
  <si>
    <t>TED DALEY</t>
  </si>
  <si>
    <t>DWIGHT RABUSE</t>
  </si>
  <si>
    <t>TED LILLIE</t>
  </si>
  <si>
    <t>JANIS QUINLAN</t>
  </si>
  <si>
    <t>ERIC PRATT</t>
  </si>
  <si>
    <t>DAN HALL</t>
  </si>
  <si>
    <t>PAT HALL</t>
  </si>
  <si>
    <t>DAVE THOMPSON</t>
  </si>
  <si>
    <t>JIM LILLY</t>
  </si>
  <si>
    <t>MARK LAZARCHIC</t>
  </si>
  <si>
    <t>PATRICK MARRON</t>
  </si>
  <si>
    <t>SHARON ANDERSON</t>
  </si>
  <si>
    <t>RICK KARSCHNIA</t>
  </si>
  <si>
    <t>WAYDE BROOKS</t>
  </si>
  <si>
    <t>MIKE CAPISTRANT</t>
  </si>
  <si>
    <t>WRITE-IN**</t>
  </si>
  <si>
    <t>WI</t>
  </si>
  <si>
    <t>0132</t>
  </si>
  <si>
    <t>STATE SENATOR DISTRICT 12</t>
  </si>
  <si>
    <t>STEVE PARK</t>
  </si>
  <si>
    <t>CP</t>
  </si>
  <si>
    <t>0121</t>
  </si>
  <si>
    <t>STATE SENATOR DISTRICT 01</t>
  </si>
  <si>
    <t>0122</t>
  </si>
  <si>
    <t>STATE SENATOR DISTRICT 02</t>
  </si>
  <si>
    <t>0123</t>
  </si>
  <si>
    <t>STATE SENATOR DISTRICT 03</t>
  </si>
  <si>
    <t>0124</t>
  </si>
  <si>
    <t>STATE SENATOR DISTRICT 04</t>
  </si>
  <si>
    <t>MARY OLSON</t>
  </si>
  <si>
    <t>0125</t>
  </si>
  <si>
    <t>STATE SENATOR DISTRICT 05</t>
  </si>
  <si>
    <t>0126</t>
  </si>
  <si>
    <t>STATE SENATOR DISTRICT 06</t>
  </si>
  <si>
    <t>0127</t>
  </si>
  <si>
    <t>STATE SENATOR DISTRICT 07</t>
  </si>
  <si>
    <t>0128</t>
  </si>
  <si>
    <t>STATE SENATOR DISTRICT 08</t>
  </si>
  <si>
    <t>0129</t>
  </si>
  <si>
    <t>STATE SENATOR DISTRICT 09</t>
  </si>
  <si>
    <t>KEITH LANGSETH</t>
  </si>
  <si>
    <t>0130</t>
  </si>
  <si>
    <t>STATE SENATOR DISTRICT 10</t>
  </si>
  <si>
    <t>0131</t>
  </si>
  <si>
    <t>STATE SENATOR DISTRICT 11</t>
  </si>
  <si>
    <t>JIM THOREEN</t>
  </si>
  <si>
    <t>0133</t>
  </si>
  <si>
    <t>STATE SENATOR DISTRICT 13</t>
  </si>
  <si>
    <t>LARRY D. RICE</t>
  </si>
  <si>
    <t>0134</t>
  </si>
  <si>
    <t>STATE SENATOR DISTRICT 14</t>
  </si>
  <si>
    <t>MIKE SHARP</t>
  </si>
  <si>
    <t>0135</t>
  </si>
  <si>
    <t>STATE SENATOR DISTRICT 15</t>
  </si>
  <si>
    <t>BRUCE HENTGES</t>
  </si>
  <si>
    <t>0136</t>
  </si>
  <si>
    <t>STATE SENATOR DISTRICT 16</t>
  </si>
  <si>
    <t>LISA A. FOBBE</t>
  </si>
  <si>
    <t>0137</t>
  </si>
  <si>
    <t>STATE SENATOR DISTRICT 17</t>
  </si>
  <si>
    <t>RICK OLSEEN</t>
  </si>
  <si>
    <t>0138</t>
  </si>
  <si>
    <t>STATE SENATOR DISTRICT 18</t>
  </si>
  <si>
    <t>HAL KIMBALL</t>
  </si>
  <si>
    <t>0139</t>
  </si>
  <si>
    <t>STATE SENATOR DISTRICT 19</t>
  </si>
  <si>
    <t>JIM BISCHOFF</t>
  </si>
  <si>
    <t>0140</t>
  </si>
  <si>
    <t>STATE SENATOR DISTRICT 20</t>
  </si>
  <si>
    <t>GARY W. KUBLY</t>
  </si>
  <si>
    <t>0141</t>
  </si>
  <si>
    <t>STATE SENATOR DISTRICT 21</t>
  </si>
  <si>
    <t>AL KRUSE</t>
  </si>
  <si>
    <t>0142</t>
  </si>
  <si>
    <t>STATE SENATOR DISTRICT 22</t>
  </si>
  <si>
    <t>KEVIN B VICKERMAN</t>
  </si>
  <si>
    <t>0143</t>
  </si>
  <si>
    <t>STATE SENATOR DISTRICT 23</t>
  </si>
  <si>
    <t>0145</t>
  </si>
  <si>
    <t>STATE SENATOR DISTRICT 25</t>
  </si>
  <si>
    <t>0146</t>
  </si>
  <si>
    <t>STATE SENATOR DISTRICT 26</t>
  </si>
  <si>
    <t>ALEX DE MARCO</t>
  </si>
  <si>
    <t>0147</t>
  </si>
  <si>
    <t>STATE SENATOR DISTRICT 27</t>
  </si>
  <si>
    <t>0148</t>
  </si>
  <si>
    <t>STATE SENATOR DISTRICT 28</t>
  </si>
  <si>
    <t>JOE FRICKE</t>
  </si>
  <si>
    <t>0149</t>
  </si>
  <si>
    <t>STATE SENATOR DISTRICT 29</t>
  </si>
  <si>
    <t>GREG FRENCH</t>
  </si>
  <si>
    <t>0150</t>
  </si>
  <si>
    <t>STATE SENATOR DISTRICT 30</t>
  </si>
  <si>
    <t>ANN LYNCH</t>
  </si>
  <si>
    <t>0151</t>
  </si>
  <si>
    <t>STATE SENATOR DISTRICT 31</t>
  </si>
  <si>
    <t>SHARON ERICKSON ROPES</t>
  </si>
  <si>
    <t>0153</t>
  </si>
  <si>
    <t>STATE SENATOR DISTRICT 33</t>
  </si>
  <si>
    <t>MONICA DAWSON</t>
  </si>
  <si>
    <t>0154</t>
  </si>
  <si>
    <t>STATE SENATOR DISTRICT 34</t>
  </si>
  <si>
    <t>LAURA HELMER</t>
  </si>
  <si>
    <t>0155</t>
  </si>
  <si>
    <t>STATE SENATOR DISTRICT 35</t>
  </si>
  <si>
    <t>TRAVIS BURTON</t>
  </si>
  <si>
    <t>0156</t>
  </si>
  <si>
    <t>STATE SENATOR DISTRICT 36</t>
  </si>
  <si>
    <t>STEVE QUIST</t>
  </si>
  <si>
    <t>0157</t>
  </si>
  <si>
    <t>STATE SENATOR DISTRICT 37</t>
  </si>
  <si>
    <t>MICHAEL J. GERMAIN</t>
  </si>
  <si>
    <t>0158</t>
  </si>
  <si>
    <t>STATE SENATOR DISTRICT 38</t>
  </si>
  <si>
    <t>0159</t>
  </si>
  <si>
    <t>STATE SENATOR DISTRICT 39</t>
  </si>
  <si>
    <t>0160</t>
  </si>
  <si>
    <t>STATE SENATOR DISTRICT 40</t>
  </si>
  <si>
    <t>JOHN DOLL</t>
  </si>
  <si>
    <t>0161</t>
  </si>
  <si>
    <t>STATE SENATOR DISTRICT 41</t>
  </si>
  <si>
    <t>STEVE ELKINS</t>
  </si>
  <si>
    <t>0162</t>
  </si>
  <si>
    <t>STATE SENATOR DISTRICT 42</t>
  </si>
  <si>
    <t>RON CASE</t>
  </si>
  <si>
    <t>0163</t>
  </si>
  <si>
    <t>STATE SENATOR DISTRICT 43</t>
  </si>
  <si>
    <t>0164</t>
  </si>
  <si>
    <t>STATE SENATOR DISTRICT 44</t>
  </si>
  <si>
    <t>0165</t>
  </si>
  <si>
    <t>STATE SENATOR DISTRICT 45</t>
  </si>
  <si>
    <t>0166</t>
  </si>
  <si>
    <t>STATE SENATOR DISTRICT 46</t>
  </si>
  <si>
    <t>LINDA SCHEID</t>
  </si>
  <si>
    <t>0167</t>
  </si>
  <si>
    <t>STATE SENATOR DISTRICT 47</t>
  </si>
  <si>
    <t>LEO FOLEY</t>
  </si>
  <si>
    <t>0168</t>
  </si>
  <si>
    <t>STATE SENATOR DISTRICT 48</t>
  </si>
  <si>
    <t>0169</t>
  </si>
  <si>
    <t>STATE SENATOR DISTRICT 49</t>
  </si>
  <si>
    <t>PAUL MEUNIER</t>
  </si>
  <si>
    <t>0170</t>
  </si>
  <si>
    <t>STATE SENATOR DISTRICT 50</t>
  </si>
  <si>
    <t>BARBARA J. GOODWIN</t>
  </si>
  <si>
    <t>0171</t>
  </si>
  <si>
    <t>STATE SENATOR DISTRICT 51</t>
  </si>
  <si>
    <t>DON BETZOLD</t>
  </si>
  <si>
    <t>0172</t>
  </si>
  <si>
    <t>STATE SENATOR DISTRICT 52</t>
  </si>
  <si>
    <t>BECKY SIEKMEIER</t>
  </si>
  <si>
    <t>0173</t>
  </si>
  <si>
    <t>STATE SENATOR DISTRICT 53</t>
  </si>
  <si>
    <t>SANDY RUMMEL</t>
  </si>
  <si>
    <t>0174</t>
  </si>
  <si>
    <t>STATE SENATOR DISTRICT 54</t>
  </si>
  <si>
    <t>0175</t>
  </si>
  <si>
    <t>STATE SENATOR DISTRICT 55</t>
  </si>
  <si>
    <t>0176</t>
  </si>
  <si>
    <t>STATE SENATOR DISTRICT 56</t>
  </si>
  <si>
    <t>KATHY SALTZMAN</t>
  </si>
  <si>
    <t>0177</t>
  </si>
  <si>
    <t>STATE SENATOR DISTRICT 57</t>
  </si>
  <si>
    <t>0178</t>
  </si>
  <si>
    <t>STATE SENATOR DISTRICT 58</t>
  </si>
  <si>
    <t>LINDA HIGGINS</t>
  </si>
  <si>
    <t>0179</t>
  </si>
  <si>
    <t>STATE SENATOR DISTRICT 59</t>
  </si>
  <si>
    <t>LAWRENCE J. POGEMILLER</t>
  </si>
  <si>
    <t>0180</t>
  </si>
  <si>
    <t>STATE SENATOR DISTRICT 60</t>
  </si>
  <si>
    <t>0181</t>
  </si>
  <si>
    <t>STATE SENATOR DISTRICT 61</t>
  </si>
  <si>
    <t>LINDA BERGLIN</t>
  </si>
  <si>
    <t>0182</t>
  </si>
  <si>
    <t>STATE SENATOR DISTRICT 62</t>
  </si>
  <si>
    <t>0183</t>
  </si>
  <si>
    <t>STATE SENATOR DISTRICT 63</t>
  </si>
  <si>
    <t>KEN KELASH</t>
  </si>
  <si>
    <t>0184</t>
  </si>
  <si>
    <t>STATE SENATOR DISTRICT 64</t>
  </si>
  <si>
    <t>STATE SENATOR DISTRICT 65</t>
  </si>
  <si>
    <t>STATE SENATOR DISTRICT 66</t>
  </si>
  <si>
    <t>ELLEN ANDERSON</t>
  </si>
  <si>
    <t>STATE SENATOR DISTRICT 67</t>
  </si>
  <si>
    <t>JOHN M. HARRINGTON</t>
  </si>
  <si>
    <t>JOHN A. GRIMM</t>
  </si>
  <si>
    <t>RAE HART ANDERSON</t>
  </si>
  <si>
    <t>RICHARD HOFF</t>
  </si>
  <si>
    <t>TIM BIROS</t>
  </si>
  <si>
    <t>ANDREW KRATOSKA</t>
  </si>
  <si>
    <t>JOHN MCCALLUM</t>
  </si>
  <si>
    <t>MARK JENKINS</t>
  </si>
  <si>
    <t>0185</t>
  </si>
  <si>
    <t>AMY E. SMITH</t>
  </si>
  <si>
    <t>DINO GUERIN</t>
  </si>
  <si>
    <t>RUSSELL WALKER</t>
  </si>
  <si>
    <t>DAN MCGUIRE</t>
  </si>
  <si>
    <t>MATT MATASICH</t>
  </si>
  <si>
    <t>RILLA DEBOT OPELT</t>
  </si>
  <si>
    <t>MICHAEL CUMMINS</t>
  </si>
  <si>
    <t>JEFF BACKER</t>
  </si>
  <si>
    <t>GRETCHEN HOFFMAN</t>
  </si>
  <si>
    <t>SCOTT NEWMAN</t>
  </si>
  <si>
    <t>AMY T. KOCH</t>
  </si>
  <si>
    <t>GREGG KULBERG</t>
  </si>
  <si>
    <t>DOUG MAGNUS</t>
  </si>
  <si>
    <t>PETER J TROCKE</t>
  </si>
  <si>
    <t>0144</t>
  </si>
  <si>
    <t>STATE SENATOR DISTRICT 24</t>
  </si>
  <si>
    <t>JULIE A. ROSEN</t>
  </si>
  <si>
    <t>AL DEKRUIF</t>
  </si>
  <si>
    <t>MIKE PARRY</t>
  </si>
  <si>
    <t>KATHY GREEN</t>
  </si>
  <si>
    <t>DAVID H SENJEM</t>
  </si>
  <si>
    <t>0152</t>
  </si>
  <si>
    <t>STATE SENATOR DISTRICT 32</t>
  </si>
  <si>
    <t>GEN OLSON</t>
  </si>
  <si>
    <t>CLAIRE ROBLING</t>
  </si>
  <si>
    <t>CHRIS GERLACH</t>
  </si>
  <si>
    <t>ROBB SOLEIM, JR.</t>
  </si>
  <si>
    <t>GEOFF MICHEL</t>
  </si>
  <si>
    <t>NORANN DILLON</t>
  </si>
  <si>
    <t>NICK PETERSEN</t>
  </si>
  <si>
    <t>RYAN SIBINSKI</t>
  </si>
  <si>
    <t>MIKE JUNGBAUER</t>
  </si>
  <si>
    <t>RAY VANDEVEER</t>
  </si>
  <si>
    <t>ROGER C. CHAMBERLAIN</t>
  </si>
  <si>
    <t>TIM JOHNSON</t>
  </si>
  <si>
    <t>TAMI EKSTRAND</t>
  </si>
  <si>
    <t>HAYLEY ASTRUP</t>
  </si>
  <si>
    <t>BARRY HICKETHIER</t>
  </si>
  <si>
    <t>SCOT PEKAREK</t>
  </si>
  <si>
    <t>JAMES SCHLEMMER</t>
  </si>
  <si>
    <t>PATRICK ELGIN</t>
  </si>
  <si>
    <t>CRAIG MARSTON</t>
  </si>
  <si>
    <t>TONY HERNANDEZ</t>
  </si>
  <si>
    <t>GREG COPELAND</t>
  </si>
  <si>
    <t>KRYSIA WEIDELL</t>
  </si>
  <si>
    <t>ROGER SCHMITZ**</t>
  </si>
  <si>
    <t>STEVE BOOTH</t>
  </si>
  <si>
    <t>TED LOVDAHL</t>
  </si>
  <si>
    <t>JENNIFER L. HAVLICK</t>
  </si>
  <si>
    <t>THOMAS M. BAKK</t>
  </si>
  <si>
    <t>STEVE KHALAR</t>
  </si>
  <si>
    <t>YVONNE PRETTNER SOLON</t>
  </si>
  <si>
    <t>DAN STEVENS</t>
  </si>
  <si>
    <t>PAUL HOLLE</t>
  </si>
  <si>
    <t>CAL LARSON</t>
  </si>
  <si>
    <t>DALLAS C. SAMS</t>
  </si>
  <si>
    <t>PAUL KOERING</t>
  </si>
  <si>
    <t>TERRY SLUSS</t>
  </si>
  <si>
    <t>FOREST WAYNE HYATT**</t>
  </si>
  <si>
    <t>DEAN ELTON JOHNSON</t>
  </si>
  <si>
    <t>PAUL STACKE</t>
  </si>
  <si>
    <t>JEFF JOHNSON</t>
  </si>
  <si>
    <t>TARRYL CLARK</t>
  </si>
  <si>
    <t>BETSY WERGIN</t>
  </si>
  <si>
    <t>GLENN RESMAN</t>
  </si>
  <si>
    <t>BILL NEUMAN</t>
  </si>
  <si>
    <t>STEVE DILLE</t>
  </si>
  <si>
    <t>TODD EDWARD KETCHEL</t>
  </si>
  <si>
    <t>ROGER DALE</t>
  </si>
  <si>
    <t>BRIAN BRETZMAN</t>
  </si>
  <si>
    <t>DENNIS FREDERICKSON</t>
  </si>
  <si>
    <t>MARGIE A. HOYT</t>
  </si>
  <si>
    <t>JIM VICKERMAN</t>
  </si>
  <si>
    <t>MARK PIEPHO</t>
  </si>
  <si>
    <t>DAVID WERTJES</t>
  </si>
  <si>
    <t>THOMAS M. (TOM) NEUVILLE</t>
  </si>
  <si>
    <t>JESSICA PETERSON</t>
  </si>
  <si>
    <t>DICK DAY</t>
  </si>
  <si>
    <t>JEREMY ELLER</t>
  </si>
  <si>
    <t>GEORGE MARIN</t>
  </si>
  <si>
    <t>STEVE DRAZKOWSKI</t>
  </si>
  <si>
    <t>STEVE MURPHY</t>
  </si>
  <si>
    <t>STEVE WILSON**</t>
  </si>
  <si>
    <t>JIM DALEY</t>
  </si>
  <si>
    <t>ROB BROBERG</t>
  </si>
  <si>
    <t>SCOTT WRIGHT</t>
  </si>
  <si>
    <t>BRENDA B. JOHNSON</t>
  </si>
  <si>
    <t>KEVIN KELLEHER</t>
  </si>
  <si>
    <t>JOHN OLSON</t>
  </si>
  <si>
    <t>MARGARET DAVIS</t>
  </si>
  <si>
    <t>TIM CARLSON</t>
  </si>
  <si>
    <t>JULIANNE E. ORTMAN</t>
  </si>
  <si>
    <t>PATRICIA PARISEAU</t>
  </si>
  <si>
    <t>CAROLYN SAMPSON</t>
  </si>
  <si>
    <t>MIKE MCGINN</t>
  </si>
  <si>
    <t>BILL JUNGBAUER</t>
  </si>
  <si>
    <t>JAMES P. METZEN</t>
  </si>
  <si>
    <t>BILL BELANGER</t>
  </si>
  <si>
    <t>ANDREW BORENE</t>
  </si>
  <si>
    <t>JULIE RISSER</t>
  </si>
  <si>
    <t>GP</t>
  </si>
  <si>
    <t>CAROL BOMBEN</t>
  </si>
  <si>
    <t>JUDY JOHNSON</t>
  </si>
  <si>
    <t>DAVE CARLSON</t>
  </si>
  <si>
    <t>DARRELL W BROWN**</t>
  </si>
  <si>
    <t>DEREK BRIGHAM</t>
  </si>
  <si>
    <t>STEVE ARAKAWA</t>
  </si>
  <si>
    <t>SCOTT T. SCHULTE</t>
  </si>
  <si>
    <t>DEBBIE JOHNSON</t>
  </si>
  <si>
    <t>JERRY NEWTON</t>
  </si>
  <si>
    <t>SATVEER S. CHAUDHARY</t>
  </si>
  <si>
    <t>DAVID FRANCIS</t>
  </si>
  <si>
    <t>MADY (MADELYN) REITER</t>
  </si>
  <si>
    <t>DAN WILLIAMS</t>
  </si>
  <si>
    <t>PETE FEHLEN</t>
  </si>
  <si>
    <t>BRIAN LECLAIR</t>
  </si>
  <si>
    <t>RON KATH</t>
  </si>
  <si>
    <t>SANDRA BURT</t>
  </si>
  <si>
    <t>SAM ADRIAENS</t>
  </si>
  <si>
    <t>D. SCOTT DIBBLE</t>
  </si>
  <si>
    <t>LUCKY ROSENBLOOM</t>
  </si>
  <si>
    <t>MARK DOLSKI</t>
  </si>
  <si>
    <t>DAN MATHIAS</t>
  </si>
  <si>
    <t>ED FIELD</t>
  </si>
  <si>
    <t>DAN LARSON</t>
  </si>
  <si>
    <t>CHRISTINE VAN TASSEL</t>
  </si>
  <si>
    <t>BILL DAHN</t>
  </si>
  <si>
    <t>LORI WINDELS</t>
  </si>
  <si>
    <t>WARREN ANDERSON</t>
  </si>
  <si>
    <t>RICHARD "RICK" MULKERN</t>
  </si>
  <si>
    <t>MEE MOUA</t>
  </si>
  <si>
    <t>LYLE KENNER</t>
  </si>
  <si>
    <t>WRITE-IN (TOTAL)</t>
  </si>
  <si>
    <t>STEVEN BOOTH</t>
  </si>
  <si>
    <t>J. MARK WEDEL</t>
  </si>
  <si>
    <t>STAN M. NAGORSKI</t>
  </si>
  <si>
    <t>MATT I. MATASICH</t>
  </si>
  <si>
    <t>DAVID J TOMASSONI</t>
  </si>
  <si>
    <t>TOM NORMAN</t>
  </si>
  <si>
    <t>JUSTIN M. KRYCH</t>
  </si>
  <si>
    <t>FRANK R. MILCZARK</t>
  </si>
  <si>
    <t>BRUCE NELSON</t>
  </si>
  <si>
    <t>BECKY LOUREY</t>
  </si>
  <si>
    <t>STEVE KEILLOR</t>
  </si>
  <si>
    <t>ICP</t>
  </si>
  <si>
    <t>DAN STEWART</t>
  </si>
  <si>
    <t>BRADLEY MONSON</t>
  </si>
  <si>
    <t>KARL L. HANSON</t>
  </si>
  <si>
    <t>GEORGE W. CASSELL</t>
  </si>
  <si>
    <t>DON SAMUELSON</t>
  </si>
  <si>
    <t>LYNN SCHURMAN</t>
  </si>
  <si>
    <t>DAVE KLEIS</t>
  </si>
  <si>
    <t>DAVE REINES</t>
  </si>
  <si>
    <t>TWYLA L RING</t>
  </si>
  <si>
    <t>SHEILA D. SUDBECK</t>
  </si>
  <si>
    <t>PAUL MURRAY</t>
  </si>
  <si>
    <t>MARK OURADA</t>
  </si>
  <si>
    <t>JOHN MCINTOSH</t>
  </si>
  <si>
    <t>ERICK HARPER</t>
  </si>
  <si>
    <t>ALEX FRICK</t>
  </si>
  <si>
    <t>MARK FRIEDMAN</t>
  </si>
  <si>
    <t>MATHEW (MATT) KRUSE</t>
  </si>
  <si>
    <t>JULIE STORM</t>
  </si>
  <si>
    <t>JOHN C. HOTTINGER</t>
  </si>
  <si>
    <t>TIM HAGE</t>
  </si>
  <si>
    <t>JULIE ROSEN</t>
  </si>
  <si>
    <t>CHUCK FOWLER</t>
  </si>
  <si>
    <t>THOMAS NEUVILLE</t>
  </si>
  <si>
    <t>JIM MLADEK</t>
  </si>
  <si>
    <t>JOHN E. GIBSON</t>
  </si>
  <si>
    <t>TERRY KELLEY</t>
  </si>
  <si>
    <t>GRACE STABELL SCHWAB</t>
  </si>
  <si>
    <t>JENNIFER LEEANN NEY**</t>
  </si>
  <si>
    <t>GARY IOCCO</t>
  </si>
  <si>
    <t>STEVEN L. MURPHY</t>
  </si>
  <si>
    <t>DAVE SENJEM</t>
  </si>
  <si>
    <t>MIKE TUPPER</t>
  </si>
  <si>
    <t>SHEILA KISCADEN</t>
  </si>
  <si>
    <t>LYNN H. ZAFFKE</t>
  </si>
  <si>
    <t>RICH WRIGHT</t>
  </si>
  <si>
    <t>BOB KIERLIN</t>
  </si>
  <si>
    <t>SHARON ROPES</t>
  </si>
  <si>
    <t>ANGELA MITCHELL</t>
  </si>
  <si>
    <t>JULIE INGLEMAN</t>
  </si>
  <si>
    <t>DOUG WILLIAMS</t>
  </si>
  <si>
    <t>KELLY SHASKY</t>
  </si>
  <si>
    <t>JENNIFER L. GALLAGHER</t>
  </si>
  <si>
    <t>PAT PARISEAU</t>
  </si>
  <si>
    <t>CHARLENE BRINER</t>
  </si>
  <si>
    <t>DAVID L. KNUTSON</t>
  </si>
  <si>
    <t>RHONDA ARKLEY</t>
  </si>
  <si>
    <t>DEANNA WIENER</t>
  </si>
  <si>
    <t>JOHN TROJACK</t>
  </si>
  <si>
    <t>RAY HEINONEN</t>
  </si>
  <si>
    <t>TOM CLELAND</t>
  </si>
  <si>
    <t>ANDY OTNESS</t>
  </si>
  <si>
    <t>MARILYN MCKNIGHT</t>
  </si>
  <si>
    <t>SHERRY BUTCHER</t>
  </si>
  <si>
    <t>LARRY  PIUMBROECK</t>
  </si>
  <si>
    <t>SAUNDRA SPIGNER</t>
  </si>
  <si>
    <t>HAROLD LERNER</t>
  </si>
  <si>
    <t>WILL  DONOVAN III</t>
  </si>
  <si>
    <t>DANIEL FREEMAN</t>
  </si>
  <si>
    <t>STEVE KELLEY</t>
  </si>
  <si>
    <t>REBEKAH ADAMS</t>
  </si>
  <si>
    <t>ED NELSON</t>
  </si>
  <si>
    <t>LINDA  SCHEID</t>
  </si>
  <si>
    <t>MARK TEMKE</t>
  </si>
  <si>
    <t>RAY EGAN</t>
  </si>
  <si>
    <t>AMY L. BODNAR</t>
  </si>
  <si>
    <t>KENNETH J. MCINNIS</t>
  </si>
  <si>
    <t>STEVE MINAR</t>
  </si>
  <si>
    <t>SATVEER CHAUDHARY</t>
  </si>
  <si>
    <t>PHIL HEIR</t>
  </si>
  <si>
    <t>MICHELE BACHMANN</t>
  </si>
  <si>
    <t>JANE KRENTZ</t>
  </si>
  <si>
    <t>PAUL L. AUGER</t>
  </si>
  <si>
    <t>MARK "Z" ZASADNY</t>
  </si>
  <si>
    <t>JOEL BLACKFORD</t>
  </si>
  <si>
    <t>LEONARD "LEN" PRICE</t>
  </si>
  <si>
    <t>D. D. "DAVE" ENGSTROM</t>
  </si>
  <si>
    <t>KIP KNIPPEL</t>
  </si>
  <si>
    <t>SHARON MARKO</t>
  </si>
  <si>
    <t>SHEREE R. BREEDLOVE</t>
  </si>
  <si>
    <t>JEFF SCOTT</t>
  </si>
  <si>
    <t>STEVEN  SUMNER</t>
  </si>
  <si>
    <t>NICK GRANATH</t>
  </si>
  <si>
    <t>LAVERNE CLAUD TURNER</t>
  </si>
  <si>
    <t>STEVE BRAA</t>
  </si>
  <si>
    <t>HOLLE BRIAN</t>
  </si>
  <si>
    <t>TIM SULLIVAN</t>
  </si>
  <si>
    <t>KELLY BAILEY</t>
  </si>
  <si>
    <t>WES SKOGLUND</t>
  </si>
  <si>
    <t>EDWINA  GARCIA</t>
  </si>
  <si>
    <t>JANE RANUM</t>
  </si>
  <si>
    <t>CHRISTOPHER JOHNSTON</t>
  </si>
  <si>
    <t>JEFF CARNES</t>
  </si>
  <si>
    <t>ELLEN  ANDERSON</t>
  </si>
  <si>
    <t>DAVE RACER</t>
  </si>
  <si>
    <t>year</t>
  </si>
  <si>
    <t>CandRegistrationNumber</t>
  </si>
  <si>
    <t>CandFirstName</t>
  </si>
  <si>
    <t>CandLastName</t>
  </si>
  <si>
    <t>CandMI</t>
  </si>
  <si>
    <t>OfficeSought</t>
  </si>
  <si>
    <t>Party</t>
  </si>
  <si>
    <t>LegislativeCandidate</t>
  </si>
  <si>
    <t>Wayne</t>
  </si>
  <si>
    <t>Simoneau</t>
  </si>
  <si>
    <t>House</t>
  </si>
  <si>
    <t>Robert</t>
  </si>
  <si>
    <t>Vanasek</t>
  </si>
  <si>
    <t>Tom</t>
  </si>
  <si>
    <t>Osthoff</t>
  </si>
  <si>
    <t>John</t>
  </si>
  <si>
    <t>Sarna</t>
  </si>
  <si>
    <t>Joel</t>
  </si>
  <si>
    <t>Jacobs</t>
  </si>
  <si>
    <t>Phyllis</t>
  </si>
  <si>
    <t>Kahn</t>
  </si>
  <si>
    <t>Stephen</t>
  </si>
  <si>
    <t>Wenzel</t>
  </si>
  <si>
    <t>G</t>
  </si>
  <si>
    <t>Wes</t>
  </si>
  <si>
    <t>Skoglund</t>
  </si>
  <si>
    <t>Bob</t>
  </si>
  <si>
    <t>McEachern</t>
  </si>
  <si>
    <t>Willard</t>
  </si>
  <si>
    <t>Munger</t>
  </si>
  <si>
    <t>James</t>
  </si>
  <si>
    <t>Lyndon</t>
  </si>
  <si>
    <t>Carlson</t>
  </si>
  <si>
    <t>Dick</t>
  </si>
  <si>
    <t>Kostohryz</t>
  </si>
  <si>
    <t>Irv</t>
  </si>
  <si>
    <t>Anderson</t>
  </si>
  <si>
    <t>Joseph</t>
  </si>
  <si>
    <t>Begich</t>
  </si>
  <si>
    <t>Henry</t>
  </si>
  <si>
    <t>Kalis</t>
  </si>
  <si>
    <t>Ann</t>
  </si>
  <si>
    <t>Wynia</t>
  </si>
  <si>
    <t>Mary</t>
  </si>
  <si>
    <t>Murphy</t>
  </si>
  <si>
    <t>C</t>
  </si>
  <si>
    <t>David</t>
  </si>
  <si>
    <t>Battaglia</t>
  </si>
  <si>
    <t>Lee</t>
  </si>
  <si>
    <t>Dee</t>
  </si>
  <si>
    <t>Long</t>
  </si>
  <si>
    <t>Kathleen</t>
  </si>
  <si>
    <t>Vellenga</t>
  </si>
  <si>
    <t>Karen</t>
  </si>
  <si>
    <t>Clark</t>
  </si>
  <si>
    <t>Rich</t>
  </si>
  <si>
    <t>O'Connor</t>
  </si>
  <si>
    <t>Alan</t>
  </si>
  <si>
    <t>Welle</t>
  </si>
  <si>
    <t>W</t>
  </si>
  <si>
    <t>Rick</t>
  </si>
  <si>
    <t>Krueger</t>
  </si>
  <si>
    <t>Gloria</t>
  </si>
  <si>
    <t>Segal</t>
  </si>
  <si>
    <t>Patrick</t>
  </si>
  <si>
    <t>Beard</t>
  </si>
  <si>
    <t>Peter</t>
  </si>
  <si>
    <t>Rodosovich</t>
  </si>
  <si>
    <t>Ernest</t>
  </si>
  <si>
    <t>Larsen</t>
  </si>
  <si>
    <t>Jim</t>
  </si>
  <si>
    <t>Tunheim</t>
  </si>
  <si>
    <t>Thomas</t>
  </si>
  <si>
    <t>Rukavina</t>
  </si>
  <si>
    <t>Loren</t>
  </si>
  <si>
    <t>Solberg</t>
  </si>
  <si>
    <t>A</t>
  </si>
  <si>
    <t>Rest</t>
  </si>
  <si>
    <t>Charles</t>
  </si>
  <si>
    <t>Anthony</t>
  </si>
  <si>
    <t>Kinkel</t>
  </si>
  <si>
    <t>Roger</t>
  </si>
  <si>
    <t>Cooper</t>
  </si>
  <si>
    <t>Clair</t>
  </si>
  <si>
    <t>Nelson</t>
  </si>
  <si>
    <t>Bernard</t>
  </si>
  <si>
    <t>Lieder</t>
  </si>
  <si>
    <t>Edgar</t>
  </si>
  <si>
    <t>Olson</t>
  </si>
  <si>
    <t>Mike</t>
  </si>
  <si>
    <t>Jaros</t>
  </si>
  <si>
    <t>Gene</t>
  </si>
  <si>
    <t>Pelowski Jr</t>
  </si>
  <si>
    <t>P</t>
  </si>
  <si>
    <t>Katy</t>
  </si>
  <si>
    <t>Jennings</t>
  </si>
  <si>
    <t>Howard</t>
  </si>
  <si>
    <t>Orenstein</t>
  </si>
  <si>
    <t>Alice</t>
  </si>
  <si>
    <t>Johnson</t>
  </si>
  <si>
    <t>Steven</t>
  </si>
  <si>
    <t>Trimble</t>
  </si>
  <si>
    <t>Jean</t>
  </si>
  <si>
    <t>Wagenius</t>
  </si>
  <si>
    <t>Richard</t>
  </si>
  <si>
    <t>Jefferson</t>
  </si>
  <si>
    <t>H</t>
  </si>
  <si>
    <t>Pugh</t>
  </si>
  <si>
    <t>Milbert</t>
  </si>
  <si>
    <t>Leo</t>
  </si>
  <si>
    <t>Reding</t>
  </si>
  <si>
    <t>J</t>
  </si>
  <si>
    <t>Philip</t>
  </si>
  <si>
    <t>Carruthers</t>
  </si>
  <si>
    <t>Marvin</t>
  </si>
  <si>
    <t>Dauner</t>
  </si>
  <si>
    <t>K</t>
  </si>
  <si>
    <t>Jeff</t>
  </si>
  <si>
    <t>Bertram</t>
  </si>
  <si>
    <t>Gary</t>
  </si>
  <si>
    <t>Dukes</t>
  </si>
  <si>
    <t>Ted</t>
  </si>
  <si>
    <t>Winter</t>
  </si>
  <si>
    <t>Jerry</t>
  </si>
  <si>
    <t>Bauerly</t>
  </si>
  <si>
    <t>Harold</t>
  </si>
  <si>
    <t>Lasley</t>
  </si>
  <si>
    <t>Andrew</t>
  </si>
  <si>
    <t>Steensma</t>
  </si>
  <si>
    <t>Becky</t>
  </si>
  <si>
    <t>Kelso</t>
  </si>
  <si>
    <t>Dorn</t>
  </si>
  <si>
    <t>Rud</t>
  </si>
  <si>
    <t>Lourey</t>
  </si>
  <si>
    <t>Andy</t>
  </si>
  <si>
    <t>Dawkins</t>
  </si>
  <si>
    <t>Hall</t>
  </si>
  <si>
    <t>Don</t>
  </si>
  <si>
    <t>Ostrom</t>
  </si>
  <si>
    <t>Marc</t>
  </si>
  <si>
    <t>Asch</t>
  </si>
  <si>
    <t>Kris</t>
  </si>
  <si>
    <t>Hasskamp</t>
  </si>
  <si>
    <t>Elliot</t>
  </si>
  <si>
    <t>Miller</t>
  </si>
  <si>
    <t>L</t>
  </si>
  <si>
    <t>Mary Jo</t>
  </si>
  <si>
    <t>McGuire</t>
  </si>
  <si>
    <t>Joyce</t>
  </si>
  <si>
    <t>Rude</t>
  </si>
  <si>
    <t>Dawn</t>
  </si>
  <si>
    <t>Schnickels</t>
  </si>
  <si>
    <t>Hausman</t>
  </si>
  <si>
    <t>Donald</t>
  </si>
  <si>
    <t>Cheatham</t>
  </si>
  <si>
    <t>Myron</t>
  </si>
  <si>
    <t>Orfield</t>
  </si>
  <si>
    <t>Ronnie (Ron)</t>
  </si>
  <si>
    <t>Erhardt</t>
  </si>
  <si>
    <t>Sekhon</t>
  </si>
  <si>
    <t>Carlos</t>
  </si>
  <si>
    <t>Mariani</t>
  </si>
  <si>
    <t>Kramer</t>
  </si>
  <si>
    <t>Farrell</t>
  </si>
  <si>
    <t>Geri</t>
  </si>
  <si>
    <t>Evans</t>
  </si>
  <si>
    <t>Lawrence</t>
  </si>
  <si>
    <t>Schultz</t>
  </si>
  <si>
    <t>M</t>
  </si>
  <si>
    <t>Linda</t>
  </si>
  <si>
    <t>Wejcman</t>
  </si>
  <si>
    <t>Larry</t>
  </si>
  <si>
    <t>Bodahl</t>
  </si>
  <si>
    <t>Edwina</t>
  </si>
  <si>
    <t>Garcia</t>
  </si>
  <si>
    <t>Sydney</t>
  </si>
  <si>
    <t>Jeffrey</t>
  </si>
  <si>
    <t>Hanson</t>
  </si>
  <si>
    <t>O</t>
  </si>
  <si>
    <t>Shawn</t>
  </si>
  <si>
    <t>Draper</t>
  </si>
  <si>
    <t>Debra</t>
  </si>
  <si>
    <t>Kultala</t>
  </si>
  <si>
    <t>Christensen</t>
  </si>
  <si>
    <t>Meyer</t>
  </si>
  <si>
    <t>Peterson</t>
  </si>
  <si>
    <t>Dennis</t>
  </si>
  <si>
    <t>Filipek</t>
  </si>
  <si>
    <t>Kathy</t>
  </si>
  <si>
    <t>Severtson</t>
  </si>
  <si>
    <t>F</t>
  </si>
  <si>
    <t>Daley</t>
  </si>
  <si>
    <t>Edward</t>
  </si>
  <si>
    <t>Schones</t>
  </si>
  <si>
    <t>Darlene</t>
  </si>
  <si>
    <t>Luther</t>
  </si>
  <si>
    <t>Diane</t>
  </si>
  <si>
    <t>Swanson</t>
  </si>
  <si>
    <t>Thomas (Tom)</t>
  </si>
  <si>
    <t>Huntley</t>
  </si>
  <si>
    <t>Judy</t>
  </si>
  <si>
    <t>Schermer</t>
  </si>
  <si>
    <t>Pamela</t>
  </si>
  <si>
    <t>Neary</t>
  </si>
  <si>
    <t>William</t>
  </si>
  <si>
    <t>Huepenbecker</t>
  </si>
  <si>
    <t>Holstad</t>
  </si>
  <si>
    <t>Boyd</t>
  </si>
  <si>
    <t>Schuler</t>
  </si>
  <si>
    <t>Daniel</t>
  </si>
  <si>
    <t>Cain</t>
  </si>
  <si>
    <t>Opatz</t>
  </si>
  <si>
    <t>Mindy</t>
  </si>
  <si>
    <t>Greiling</t>
  </si>
  <si>
    <t>Janet</t>
  </si>
  <si>
    <t>Lekson</t>
  </si>
  <si>
    <t>Michael</t>
  </si>
  <si>
    <t>Delmont</t>
  </si>
  <si>
    <t>Walter</t>
  </si>
  <si>
    <t>Perlt</t>
  </si>
  <si>
    <t>E</t>
  </si>
  <si>
    <t>Paul</t>
  </si>
  <si>
    <t>Auger</t>
  </si>
  <si>
    <t>Nancy</t>
  </si>
  <si>
    <t>Larson</t>
  </si>
  <si>
    <t>Betty</t>
  </si>
  <si>
    <t>McCollum</t>
  </si>
  <si>
    <t>Mark</t>
  </si>
  <si>
    <t>Mahon</t>
  </si>
  <si>
    <t>Beverly</t>
  </si>
  <si>
    <t>Deutsch</t>
  </si>
  <si>
    <t>Brian</t>
  </si>
  <si>
    <t>Bergson</t>
  </si>
  <si>
    <t>Collins</t>
  </si>
  <si>
    <t>Stephanie</t>
  </si>
  <si>
    <t>Klinzing</t>
  </si>
  <si>
    <t>Williams</t>
  </si>
  <si>
    <t>Darrel</t>
  </si>
  <si>
    <t>Mosel</t>
  </si>
  <si>
    <t>Linda Ann</t>
  </si>
  <si>
    <t>Sandquist</t>
  </si>
  <si>
    <t>Darrin</t>
  </si>
  <si>
    <t>Rosha</t>
  </si>
  <si>
    <t>Kelley</t>
  </si>
  <si>
    <t>Kay</t>
  </si>
  <si>
    <t>Kim</t>
  </si>
  <si>
    <t>Isenberg</t>
  </si>
  <si>
    <t>Alvin</t>
  </si>
  <si>
    <t>Bachel</t>
  </si>
  <si>
    <t>Janice</t>
  </si>
  <si>
    <t>Marlaine</t>
  </si>
  <si>
    <t>Szurek</t>
  </si>
  <si>
    <t>Kennedy</t>
  </si>
  <si>
    <t>Carl</t>
  </si>
  <si>
    <t>Schneider</t>
  </si>
  <si>
    <t>Karla</t>
  </si>
  <si>
    <t>Reed</t>
  </si>
  <si>
    <t>Quenemoen</t>
  </si>
  <si>
    <t>Jan</t>
  </si>
  <si>
    <t>Klockmann</t>
  </si>
  <si>
    <t>Tomassoni</t>
  </si>
  <si>
    <t>Mel</t>
  </si>
  <si>
    <t>Moench</t>
  </si>
  <si>
    <t>Pfeffer</t>
  </si>
  <si>
    <t>Gail</t>
  </si>
  <si>
    <t>Dorfman</t>
  </si>
  <si>
    <t>Leighton</t>
  </si>
  <si>
    <t>Matthew</t>
  </si>
  <si>
    <t>Entenza</t>
  </si>
  <si>
    <t>Janis</t>
  </si>
  <si>
    <t>Fuller</t>
  </si>
  <si>
    <t>Rothchild</t>
  </si>
  <si>
    <t>Porter</t>
  </si>
  <si>
    <t>Spies</t>
  </si>
  <si>
    <t>Lahr</t>
  </si>
  <si>
    <t>Aric</t>
  </si>
  <si>
    <t>Nissen</t>
  </si>
  <si>
    <t>Rolf</t>
  </si>
  <si>
    <t>Hage</t>
  </si>
  <si>
    <t>Kimberly</t>
  </si>
  <si>
    <t>Koehnen</t>
  </si>
  <si>
    <t>Glasenapp</t>
  </si>
  <si>
    <t>Sharon</t>
  </si>
  <si>
    <t>Marko</t>
  </si>
  <si>
    <t>Rodney</t>
  </si>
  <si>
    <t>Ottman</t>
  </si>
  <si>
    <t>Grzegorczyk</t>
  </si>
  <si>
    <t>Boynton</t>
  </si>
  <si>
    <t>Noel</t>
  </si>
  <si>
    <t>Stiller</t>
  </si>
  <si>
    <t>Adrienne</t>
  </si>
  <si>
    <t>Wickstrom</t>
  </si>
  <si>
    <t>Bonnie</t>
  </si>
  <si>
    <t>McKnight</t>
  </si>
  <si>
    <t>Bye</t>
  </si>
  <si>
    <t>Adam</t>
  </si>
  <si>
    <t>Minter</t>
  </si>
  <si>
    <t>Bonnie Lee</t>
  </si>
  <si>
    <t>Walters</t>
  </si>
  <si>
    <t>Kathleen Foate</t>
  </si>
  <si>
    <t>Trewick</t>
  </si>
  <si>
    <t>Schwach</t>
  </si>
  <si>
    <t>Ken</t>
  </si>
  <si>
    <t>Thaddeus</t>
  </si>
  <si>
    <t>Raczek</t>
  </si>
  <si>
    <t>Carol</t>
  </si>
  <si>
    <t>Lewis</t>
  </si>
  <si>
    <t>Renner</t>
  </si>
  <si>
    <t>Bill</t>
  </si>
  <si>
    <t>Neuman</t>
  </si>
  <si>
    <t>McKenzie</t>
  </si>
  <si>
    <t>Ferrari</t>
  </si>
  <si>
    <t>Bredesen</t>
  </si>
  <si>
    <t>Gamache</t>
  </si>
  <si>
    <t>Witschen</t>
  </si>
  <si>
    <t>Steve</t>
  </si>
  <si>
    <t>Morse</t>
  </si>
  <si>
    <t>Leslie</t>
  </si>
  <si>
    <t>Schumacher</t>
  </si>
  <si>
    <t>Fred</t>
  </si>
  <si>
    <t>Smoger</t>
  </si>
  <si>
    <t>Patricia</t>
  </si>
  <si>
    <t>Helmberger</t>
  </si>
  <si>
    <t>Gerald</t>
  </si>
  <si>
    <t>Skaar</t>
  </si>
  <si>
    <t>Elaine</t>
  </si>
  <si>
    <t>Hauff</t>
  </si>
  <si>
    <t>Radosevich</t>
  </si>
  <si>
    <t>F Shirley</t>
  </si>
  <si>
    <t>Grant</t>
  </si>
  <si>
    <t>Roxanne</t>
  </si>
  <si>
    <t>Mindeman</t>
  </si>
  <si>
    <t>Greg</t>
  </si>
  <si>
    <t>Otremba</t>
  </si>
  <si>
    <t>Flora</t>
  </si>
  <si>
    <t>Burfeind</t>
  </si>
  <si>
    <t>Pat</t>
  </si>
  <si>
    <t>Mary Ellen</t>
  </si>
  <si>
    <t>Marcus</t>
  </si>
  <si>
    <t>Forsman</t>
  </si>
  <si>
    <t>Milton (Mike)</t>
  </si>
  <si>
    <t>Stone</t>
  </si>
  <si>
    <t>Kohout</t>
  </si>
  <si>
    <t>Russ</t>
  </si>
  <si>
    <t>Salgy</t>
  </si>
  <si>
    <t>Carol Ann</t>
  </si>
  <si>
    <t>White</t>
  </si>
  <si>
    <t>Bakk</t>
  </si>
  <si>
    <t>Nona</t>
  </si>
  <si>
    <t>Nicholson</t>
  </si>
  <si>
    <t>Iversen</t>
  </si>
  <si>
    <t>Sletten</t>
  </si>
  <si>
    <t>Kosiak</t>
  </si>
  <si>
    <t>Kess</t>
  </si>
  <si>
    <t>Lenny</t>
  </si>
  <si>
    <t>Yotter</t>
  </si>
  <si>
    <t>Kosovich</t>
  </si>
  <si>
    <t>Coombe</t>
  </si>
  <si>
    <t>Fletcher</t>
  </si>
  <si>
    <t>George</t>
  </si>
  <si>
    <t>Hulstrand</t>
  </si>
  <si>
    <t>Ramsdell</t>
  </si>
  <si>
    <t>Cessop</t>
  </si>
  <si>
    <t>Rahn</t>
  </si>
  <si>
    <t>Workcuff</t>
  </si>
  <si>
    <t>V</t>
  </si>
  <si>
    <t>Richie</t>
  </si>
  <si>
    <t>Gregorich</t>
  </si>
  <si>
    <t>Michel</t>
  </si>
  <si>
    <t>Hanen-Smith</t>
  </si>
  <si>
    <t>Podulke</t>
  </si>
  <si>
    <t>Luanne</t>
  </si>
  <si>
    <t>Koskinen</t>
  </si>
  <si>
    <t>Thompson</t>
  </si>
  <si>
    <t>Thorsvik</t>
  </si>
  <si>
    <t>Jay</t>
  </si>
  <si>
    <t>Klaphake</t>
  </si>
  <si>
    <t>Satveer</t>
  </si>
  <si>
    <t>Chaudhary</t>
  </si>
  <si>
    <t>Barbara</t>
  </si>
  <si>
    <t>Goodwin</t>
  </si>
  <si>
    <t>Bruce</t>
  </si>
  <si>
    <t>Nawrocki</t>
  </si>
  <si>
    <t>Billings</t>
  </si>
  <si>
    <t>Voyles</t>
  </si>
  <si>
    <t>Stoessel</t>
  </si>
  <si>
    <t>Gorecki</t>
  </si>
  <si>
    <t>Jerome</t>
  </si>
  <si>
    <t>DeRose</t>
  </si>
  <si>
    <t>Seleskie</t>
  </si>
  <si>
    <t>Richard (Dick)</t>
  </si>
  <si>
    <t>Kaufman</t>
  </si>
  <si>
    <t>Vail</t>
  </si>
  <si>
    <t>M Joan</t>
  </si>
  <si>
    <t>Warren</t>
  </si>
  <si>
    <t>Harris</t>
  </si>
  <si>
    <t>Loeffler</t>
  </si>
  <si>
    <t>William (Bill)</t>
  </si>
  <si>
    <t>Connors</t>
  </si>
  <si>
    <t>Paymar</t>
  </si>
  <si>
    <t>Len</t>
  </si>
  <si>
    <t>Biernat</t>
  </si>
  <si>
    <t>Greta</t>
  </si>
  <si>
    <t>Lilleodden</t>
  </si>
  <si>
    <t>Weeks</t>
  </si>
  <si>
    <t>Folliard</t>
  </si>
  <si>
    <t>Frances (Fran)</t>
  </si>
  <si>
    <t>Guminga</t>
  </si>
  <si>
    <t>Skare</t>
  </si>
  <si>
    <t>Nagler</t>
  </si>
  <si>
    <t>LuEllen</t>
  </si>
  <si>
    <t>Richmond</t>
  </si>
  <si>
    <t>Betsy</t>
  </si>
  <si>
    <t>O'Berry</t>
  </si>
  <si>
    <t>Pam</t>
  </si>
  <si>
    <t>Pearson</t>
  </si>
  <si>
    <t>Rainville</t>
  </si>
  <si>
    <t>Connolly</t>
  </si>
  <si>
    <t>Clifford</t>
  </si>
  <si>
    <t>Wold</t>
  </si>
  <si>
    <t>Joe</t>
  </si>
  <si>
    <t>Mullery</t>
  </si>
  <si>
    <t>Nora</t>
  </si>
  <si>
    <t>Slawik</t>
  </si>
  <si>
    <t>B</t>
  </si>
  <si>
    <t>Duane</t>
  </si>
  <si>
    <t>Scepaniak</t>
  </si>
  <si>
    <t>T</t>
  </si>
  <si>
    <t>Delbert</t>
  </si>
  <si>
    <t>Mandelko</t>
  </si>
  <si>
    <t>Kubly</t>
  </si>
  <si>
    <t>Reine</t>
  </si>
  <si>
    <t>Herb</t>
  </si>
  <si>
    <t>Frey</t>
  </si>
  <si>
    <t>Young</t>
  </si>
  <si>
    <t>Pyka</t>
  </si>
  <si>
    <t>Juhnke</t>
  </si>
  <si>
    <t>Schwinghammer</t>
  </si>
  <si>
    <t>Voss</t>
  </si>
  <si>
    <t>Mellenthin</t>
  </si>
  <si>
    <t>Sandra</t>
  </si>
  <si>
    <t>Hunz</t>
  </si>
  <si>
    <t>Roy</t>
  </si>
  <si>
    <t>Srp</t>
  </si>
  <si>
    <t>Orvin</t>
  </si>
  <si>
    <t>Bev</t>
  </si>
  <si>
    <t>Bales</t>
  </si>
  <si>
    <t>L Jaqueline</t>
  </si>
  <si>
    <t>Cottingham-Zierdt</t>
  </si>
  <si>
    <t>Neaton</t>
  </si>
  <si>
    <t>Caroll</t>
  </si>
  <si>
    <t>Holmstrom</t>
  </si>
  <si>
    <t>Finck</t>
  </si>
  <si>
    <t>Hilty</t>
  </si>
  <si>
    <t>Ruth</t>
  </si>
  <si>
    <t>Brad</t>
  </si>
  <si>
    <t>Wolden</t>
  </si>
  <si>
    <t>Schirrick</t>
  </si>
  <si>
    <t>Timothy</t>
  </si>
  <si>
    <t>Moriarty</t>
  </si>
  <si>
    <t>Roy (Swede)</t>
  </si>
  <si>
    <t>Darrell</t>
  </si>
  <si>
    <t>Drentlaw</t>
  </si>
  <si>
    <t>Susan</t>
  </si>
  <si>
    <t>Bloyer</t>
  </si>
  <si>
    <t>Jokela</t>
  </si>
  <si>
    <t>Debbie</t>
  </si>
  <si>
    <t>J.</t>
  </si>
  <si>
    <t>Robinson</t>
  </si>
  <si>
    <t>Tracy</t>
  </si>
  <si>
    <t>Smithburg</t>
  </si>
  <si>
    <t>Bonin</t>
  </si>
  <si>
    <t>Theisen</t>
  </si>
  <si>
    <t>Kathryn</t>
  </si>
  <si>
    <t>Tim</t>
  </si>
  <si>
    <t>Hunt</t>
  </si>
  <si>
    <t>Lere</t>
  </si>
  <si>
    <t>Benner</t>
  </si>
  <si>
    <t>Terry</t>
  </si>
  <si>
    <t>Kroke</t>
  </si>
  <si>
    <t>Jesse</t>
  </si>
  <si>
    <t>Lehman</t>
  </si>
  <si>
    <t>Hicks</t>
  </si>
  <si>
    <t>Stan</t>
  </si>
  <si>
    <t>Narusiewicz</t>
  </si>
  <si>
    <t>Mann</t>
  </si>
  <si>
    <t>Dan</t>
  </si>
  <si>
    <t>McCarthy</t>
  </si>
  <si>
    <t>Coop</t>
  </si>
  <si>
    <t>Gregory</t>
  </si>
  <si>
    <t>Gray</t>
  </si>
  <si>
    <t>Lori Bergland</t>
  </si>
  <si>
    <t>Carrie</t>
  </si>
  <si>
    <t>Wasley</t>
  </si>
  <si>
    <t>Ed</t>
  </si>
  <si>
    <t>Hansen</t>
  </si>
  <si>
    <t>Melissa</t>
  </si>
  <si>
    <t>Hortman</t>
  </si>
  <si>
    <t>Lenczewski</t>
  </si>
  <si>
    <t>Gabriela</t>
  </si>
  <si>
    <t>Pineda</t>
  </si>
  <si>
    <t>Gerald (Jerry)</t>
  </si>
  <si>
    <t>Newton</t>
  </si>
  <si>
    <t>Masin</t>
  </si>
  <si>
    <t>Gleason</t>
  </si>
  <si>
    <t>S</t>
  </si>
  <si>
    <t>Margaret Anderson</t>
  </si>
  <si>
    <t>Kelliher</t>
  </si>
  <si>
    <t>Mardi</t>
  </si>
  <si>
    <t>Lacher</t>
  </si>
  <si>
    <t>Mahoney</t>
  </si>
  <si>
    <t>Kranz</t>
  </si>
  <si>
    <t>Michele</t>
  </si>
  <si>
    <t>Ford</t>
  </si>
  <si>
    <t>Keith</t>
  </si>
  <si>
    <t>Ellison</t>
  </si>
  <si>
    <t>Rosenberg</t>
  </si>
  <si>
    <t>Weisbecker</t>
  </si>
  <si>
    <t>Schutz</t>
  </si>
  <si>
    <t>Lynn</t>
  </si>
  <si>
    <t>Levine</t>
  </si>
  <si>
    <t>Maureen</t>
  </si>
  <si>
    <t>Harvey</t>
  </si>
  <si>
    <t>Karth</t>
  </si>
  <si>
    <t>Howe</t>
  </si>
  <si>
    <t>Welch</t>
  </si>
  <si>
    <t>Moore</t>
  </si>
  <si>
    <t>Arthur (Mick)</t>
  </si>
  <si>
    <t>Raeker</t>
  </si>
  <si>
    <t>Hoefert</t>
  </si>
  <si>
    <t>Brisbois</t>
  </si>
  <si>
    <t>I</t>
  </si>
  <si>
    <t>Justin</t>
  </si>
  <si>
    <t>Doyle</t>
  </si>
  <si>
    <t>Jones</t>
  </si>
  <si>
    <t>Rod</t>
  </si>
  <si>
    <t>Skoe</t>
  </si>
  <si>
    <t>Victoria</t>
  </si>
  <si>
    <t>Oshiro</t>
  </si>
  <si>
    <t>Evelyn (Evie)</t>
  </si>
  <si>
    <t>Tanner</t>
  </si>
  <si>
    <t>Dwight</t>
  </si>
  <si>
    <t>Tange</t>
  </si>
  <si>
    <t>Elizabeth</t>
  </si>
  <si>
    <t>Sindt</t>
  </si>
  <si>
    <t>Christopher</t>
  </si>
  <si>
    <t>Mau</t>
  </si>
  <si>
    <t>Dudley</t>
  </si>
  <si>
    <t>Wells</t>
  </si>
  <si>
    <t>Mari Urness</t>
  </si>
  <si>
    <t>Pokornowski</t>
  </si>
  <si>
    <t>Sam</t>
  </si>
  <si>
    <t>Garst</t>
  </si>
  <si>
    <t>Muriel</t>
  </si>
  <si>
    <t>Nunn</t>
  </si>
  <si>
    <t>Landwehr</t>
  </si>
  <si>
    <t>Millman</t>
  </si>
  <si>
    <t>Barsness</t>
  </si>
  <si>
    <t>Bodelson</t>
  </si>
  <si>
    <t>Edblom</t>
  </si>
  <si>
    <t>Arlan</t>
  </si>
  <si>
    <t>Kakac</t>
  </si>
  <si>
    <t>Schalek</t>
  </si>
  <si>
    <t>Hetland</t>
  </si>
  <si>
    <t>Bruns</t>
  </si>
  <si>
    <t>Peggy</t>
  </si>
  <si>
    <t>Metzer</t>
  </si>
  <si>
    <t>Merrilee</t>
  </si>
  <si>
    <t>Fryer</t>
  </si>
  <si>
    <t>Huffman</t>
  </si>
  <si>
    <t>J P (Jack)</t>
  </si>
  <si>
    <t>Haley</t>
  </si>
  <si>
    <t>Jon</t>
  </si>
  <si>
    <t>Hayenga</t>
  </si>
  <si>
    <t>Abild</t>
  </si>
  <si>
    <t>Gaylon</t>
  </si>
  <si>
    <t>Carmack</t>
  </si>
  <si>
    <t>Sprinkel</t>
  </si>
  <si>
    <t>Leonard</t>
  </si>
  <si>
    <t>Jackson</t>
  </si>
  <si>
    <t>Jim Drey</t>
  </si>
  <si>
    <t>Alzheimer</t>
  </si>
  <si>
    <t>Marilyn J</t>
  </si>
  <si>
    <t>Erickson</t>
  </si>
  <si>
    <t>Marcia</t>
  </si>
  <si>
    <t>Eland</t>
  </si>
  <si>
    <t>McMahon</t>
  </si>
  <si>
    <t>Lance</t>
  </si>
  <si>
    <t>Ness</t>
  </si>
  <si>
    <t>Michael S</t>
  </si>
  <si>
    <t>Rentz</t>
  </si>
  <si>
    <t>Karen A</t>
  </si>
  <si>
    <t>Jenkins</t>
  </si>
  <si>
    <t>David W</t>
  </si>
  <si>
    <t>Al</t>
  </si>
  <si>
    <t>Hein</t>
  </si>
  <si>
    <t>Rebecca</t>
  </si>
  <si>
    <t>Thoman</t>
  </si>
  <si>
    <t>D Scott</t>
  </si>
  <si>
    <t>Dibble</t>
  </si>
  <si>
    <t>Lisa</t>
  </si>
  <si>
    <t>Tarasar</t>
  </si>
  <si>
    <t>Heather</t>
  </si>
  <si>
    <t>Robins</t>
  </si>
  <si>
    <t>Jeremy</t>
  </si>
  <si>
    <t>Biele</t>
  </si>
  <si>
    <t>Michelle</t>
  </si>
  <si>
    <t>Basham</t>
  </si>
  <si>
    <t>McCorquodale</t>
  </si>
  <si>
    <t>Lauri M P</t>
  </si>
  <si>
    <t>Traub</t>
  </si>
  <si>
    <t>Neva</t>
  </si>
  <si>
    <t>Walker</t>
  </si>
  <si>
    <t>Aiken</t>
  </si>
  <si>
    <t>Chad</t>
  </si>
  <si>
    <t>Hobot</t>
  </si>
  <si>
    <t>Marquart</t>
  </si>
  <si>
    <t>Ricka</t>
  </si>
  <si>
    <t>Powers</t>
  </si>
  <si>
    <t>Skoog</t>
  </si>
  <si>
    <t>Davnie</t>
  </si>
  <si>
    <t>Kevin</t>
  </si>
  <si>
    <t>Williamson</t>
  </si>
  <si>
    <t>Connor</t>
  </si>
  <si>
    <t>Cheryl</t>
  </si>
  <si>
    <t>Glenda</t>
  </si>
  <si>
    <t>Meixell</t>
  </si>
  <si>
    <t>Floyd</t>
  </si>
  <si>
    <t>Frank</t>
  </si>
  <si>
    <t>Connie</t>
  </si>
  <si>
    <t>Bernardy</t>
  </si>
  <si>
    <t>Sheldon</t>
  </si>
  <si>
    <t>Tyler</t>
  </si>
  <si>
    <t>Treichel</t>
  </si>
  <si>
    <t>Marie</t>
  </si>
  <si>
    <t>Hauser</t>
  </si>
  <si>
    <t>Samudio</t>
  </si>
  <si>
    <t>Constance</t>
  </si>
  <si>
    <t>Coffman</t>
  </si>
  <si>
    <t>Sheryl</t>
  </si>
  <si>
    <t>Frieman</t>
  </si>
  <si>
    <t>Jenneke</t>
  </si>
  <si>
    <t>Hilstrom</t>
  </si>
  <si>
    <t>Bergmann</t>
  </si>
  <si>
    <t>Joellen</t>
  </si>
  <si>
    <t>Sean</t>
  </si>
  <si>
    <t>Wasiluk</t>
  </si>
  <si>
    <t>Kowalski</t>
  </si>
  <si>
    <t>Hoosier</t>
  </si>
  <si>
    <t>Joshua</t>
  </si>
  <si>
    <t>Irish</t>
  </si>
  <si>
    <t>Bateman</t>
  </si>
  <si>
    <t>Redmond</t>
  </si>
  <si>
    <t>Sundberg</t>
  </si>
  <si>
    <t>Davis</t>
  </si>
  <si>
    <t>Randy</t>
  </si>
  <si>
    <t>Lax</t>
  </si>
  <si>
    <t>Sundae</t>
  </si>
  <si>
    <t>Sauter</t>
  </si>
  <si>
    <t>Wertz</t>
  </si>
  <si>
    <t>Hohnstadt</t>
  </si>
  <si>
    <t>Sweetland</t>
  </si>
  <si>
    <t>Katherine</t>
  </si>
  <si>
    <t>Speer</t>
  </si>
  <si>
    <t>Berg</t>
  </si>
  <si>
    <t>Hapka</t>
  </si>
  <si>
    <t>Gerry</t>
  </si>
  <si>
    <t>Werven</t>
  </si>
  <si>
    <t>Cyndi</t>
  </si>
  <si>
    <t>Van Hee</t>
  </si>
  <si>
    <t>Kenneth</t>
  </si>
  <si>
    <t>McInnis</t>
  </si>
  <si>
    <t>Barrett</t>
  </si>
  <si>
    <t>Shari</t>
  </si>
  <si>
    <t>May</t>
  </si>
  <si>
    <t>Barb</t>
  </si>
  <si>
    <t>Gerrie</t>
  </si>
  <si>
    <t>Boice</t>
  </si>
  <si>
    <t>Sertich</t>
  </si>
  <si>
    <t>Van Guilder</t>
  </si>
  <si>
    <t>Stotts</t>
  </si>
  <si>
    <t>Maria</t>
  </si>
  <si>
    <t>King</t>
  </si>
  <si>
    <t>Frederickson</t>
  </si>
  <si>
    <t>Joan</t>
  </si>
  <si>
    <t>Beaver</t>
  </si>
  <si>
    <t>Krog</t>
  </si>
  <si>
    <t>Elliott</t>
  </si>
  <si>
    <t>Cy</t>
  </si>
  <si>
    <t>Thao</t>
  </si>
  <si>
    <t>Aly</t>
  </si>
  <si>
    <t>Xiong</t>
  </si>
  <si>
    <t>Dale E</t>
  </si>
  <si>
    <t>Moerke</t>
  </si>
  <si>
    <t>Dorothy</t>
  </si>
  <si>
    <t>Muffett</t>
  </si>
  <si>
    <t>Grubich</t>
  </si>
  <si>
    <t>Nathan A</t>
  </si>
  <si>
    <t>Busch</t>
  </si>
  <si>
    <t>Spofford</t>
  </si>
  <si>
    <t>Debra Copa</t>
  </si>
  <si>
    <t>Nagel</t>
  </si>
  <si>
    <t>Johnston</t>
  </si>
  <si>
    <t>Helen</t>
  </si>
  <si>
    <t>McLennan</t>
  </si>
  <si>
    <t>Radomski</t>
  </si>
  <si>
    <t>Matt</t>
  </si>
  <si>
    <t>Wolverton</t>
  </si>
  <si>
    <t>Valorie</t>
  </si>
  <si>
    <t>Weis</t>
  </si>
  <si>
    <t>Lesch</t>
  </si>
  <si>
    <t>Doris</t>
  </si>
  <si>
    <t>Rubenstein</t>
  </si>
  <si>
    <t>Brett</t>
  </si>
  <si>
    <t>Smith</t>
  </si>
  <si>
    <t>Kerri</t>
  </si>
  <si>
    <t>Allen</t>
  </si>
  <si>
    <t>Evenson</t>
  </si>
  <si>
    <t>Dauer</t>
  </si>
  <si>
    <t>Detert</t>
  </si>
  <si>
    <t>Eller</t>
  </si>
  <si>
    <t>Ian</t>
  </si>
  <si>
    <t>Crutchfield</t>
  </si>
  <si>
    <t>Slavik</t>
  </si>
  <si>
    <t>Reines</t>
  </si>
  <si>
    <t>Jeanette</t>
  </si>
  <si>
    <t>Hagel</t>
  </si>
  <si>
    <t>Sperling</t>
  </si>
  <si>
    <t>Margaret</t>
  </si>
  <si>
    <t>Tilley</t>
  </si>
  <si>
    <t>Christine</t>
  </si>
  <si>
    <t>Rettke</t>
  </si>
  <si>
    <t>Sieben</t>
  </si>
  <si>
    <t>Bernadette</t>
  </si>
  <si>
    <t>Chlebeck</t>
  </si>
  <si>
    <t>Ryan</t>
  </si>
  <si>
    <t>Wuorenma</t>
  </si>
  <si>
    <t>Tourville</t>
  </si>
  <si>
    <t>Z</t>
  </si>
  <si>
    <t>Thissen</t>
  </si>
  <si>
    <t>Rae Lynn</t>
  </si>
  <si>
    <t>Westbury</t>
  </si>
  <si>
    <t>Sandra Gaye</t>
  </si>
  <si>
    <t>Wollschlager</t>
  </si>
  <si>
    <t>Monica</t>
  </si>
  <si>
    <t>Abress</t>
  </si>
  <si>
    <t>Scott George</t>
  </si>
  <si>
    <t>Metcalf</t>
  </si>
  <si>
    <t>Atkins</t>
  </si>
  <si>
    <t>Brooke</t>
  </si>
  <si>
    <t>Blakey</t>
  </si>
  <si>
    <t>Shuck</t>
  </si>
  <si>
    <t>Katie</t>
  </si>
  <si>
    <t>Sylvester</t>
  </si>
  <si>
    <t>Penny</t>
  </si>
  <si>
    <t>Zook</t>
  </si>
  <si>
    <t>Lindberg</t>
  </si>
  <si>
    <t>Pithan</t>
  </si>
  <si>
    <t>Ronald</t>
  </si>
  <si>
    <t>Latz</t>
  </si>
  <si>
    <t>Scalze</t>
  </si>
  <si>
    <t>Hornstein</t>
  </si>
  <si>
    <t>Jeanne</t>
  </si>
  <si>
    <t>Poppe</t>
  </si>
  <si>
    <t>Dill</t>
  </si>
  <si>
    <t>Allan</t>
  </si>
  <si>
    <t>Halvorsen</t>
  </si>
  <si>
    <t>Otto</t>
  </si>
  <si>
    <t>Patti</t>
  </si>
  <si>
    <t>Fritz</t>
  </si>
  <si>
    <t>Aaron</t>
  </si>
  <si>
    <t>Haas</t>
  </si>
  <si>
    <t>Wade</t>
  </si>
  <si>
    <t>Vitalis</t>
  </si>
  <si>
    <t>Lori</t>
  </si>
  <si>
    <t>Schmidt</t>
  </si>
  <si>
    <t>Darryl</t>
  </si>
  <si>
    <t>Spence</t>
  </si>
  <si>
    <t>Lammers</t>
  </si>
  <si>
    <t>Tina</t>
  </si>
  <si>
    <t>Liebling</t>
  </si>
  <si>
    <t>Lyle</t>
  </si>
  <si>
    <t>Koenen</t>
  </si>
  <si>
    <t>Patrick M</t>
  </si>
  <si>
    <t>Driscoll</t>
  </si>
  <si>
    <t>Molitor</t>
  </si>
  <si>
    <t>Mary Jean</t>
  </si>
  <si>
    <t>Pigman</t>
  </si>
  <si>
    <t>Lucy</t>
  </si>
  <si>
    <t>Nesheim</t>
  </si>
  <si>
    <t>Edevold</t>
  </si>
  <si>
    <t>Bly</t>
  </si>
  <si>
    <t>Mari</t>
  </si>
  <si>
    <t>Gunnar</t>
  </si>
  <si>
    <t>Sarah</t>
  </si>
  <si>
    <t>Lewerenz</t>
  </si>
  <si>
    <t>Monte</t>
  </si>
  <si>
    <t>Hammitt</t>
  </si>
  <si>
    <t>C R Chuck</t>
  </si>
  <si>
    <t>Wesley</t>
  </si>
  <si>
    <t>Kostreba</t>
  </si>
  <si>
    <t>Craig</t>
  </si>
  <si>
    <t>Rubis</t>
  </si>
  <si>
    <t>Lavonne</t>
  </si>
  <si>
    <t>Bowman</t>
  </si>
  <si>
    <t>Gerlach</t>
  </si>
  <si>
    <t>Sheila</t>
  </si>
  <si>
    <t>Ehrich</t>
  </si>
  <si>
    <t>Rosenfield</t>
  </si>
  <si>
    <t>Bernhard (Kent)</t>
  </si>
  <si>
    <t>Eken</t>
  </si>
  <si>
    <t>Borsheim</t>
  </si>
  <si>
    <t>Martha</t>
  </si>
  <si>
    <t>Van De Ven</t>
  </si>
  <si>
    <t>Therese</t>
  </si>
  <si>
    <t>Van Blarcom</t>
  </si>
  <si>
    <t>Gilbert</t>
  </si>
  <si>
    <t>Sandy</t>
  </si>
  <si>
    <t>Lorenz</t>
  </si>
  <si>
    <t>Ray</t>
  </si>
  <si>
    <t>Daniels</t>
  </si>
  <si>
    <t>Wiger</t>
  </si>
  <si>
    <t>Quentin</t>
  </si>
  <si>
    <t>Fairbanks</t>
  </si>
  <si>
    <t>Rosie</t>
  </si>
  <si>
    <t>Isaacson</t>
  </si>
  <si>
    <t>Lowell</t>
  </si>
  <si>
    <t>Ueland</t>
  </si>
  <si>
    <t>Boho</t>
  </si>
  <si>
    <t>Deb</t>
  </si>
  <si>
    <t>Hess</t>
  </si>
  <si>
    <t>Simon</t>
  </si>
  <si>
    <t>Kurt</t>
  </si>
  <si>
    <t>Laughinghouse</t>
  </si>
  <si>
    <t>Munnis</t>
  </si>
  <si>
    <t>Geoffrey</t>
  </si>
  <si>
    <t>Tenney</t>
  </si>
  <si>
    <t>Darwin</t>
  </si>
  <si>
    <t>Chester</t>
  </si>
  <si>
    <t>Berry</t>
  </si>
  <si>
    <t>Kidder</t>
  </si>
  <si>
    <t>Wolgamot</t>
  </si>
  <si>
    <t>Ganley</t>
  </si>
  <si>
    <t>Moe</t>
  </si>
  <si>
    <t>Benjamin</t>
  </si>
  <si>
    <t>Kimball</t>
  </si>
  <si>
    <t>Gardner</t>
  </si>
  <si>
    <t>Brita</t>
  </si>
  <si>
    <t>Sailer</t>
  </si>
  <si>
    <t>Kalin</t>
  </si>
  <si>
    <t>N</t>
  </si>
  <si>
    <t>Dorian</t>
  </si>
  <si>
    <t>Eder</t>
  </si>
  <si>
    <t>Welti</t>
  </si>
  <si>
    <t>LeMire</t>
  </si>
  <si>
    <t>Gretchen</t>
  </si>
  <si>
    <t>Hafdahl</t>
  </si>
  <si>
    <t>Clarence</t>
  </si>
  <si>
    <t>Couch</t>
  </si>
  <si>
    <t>Rummel</t>
  </si>
  <si>
    <t>Jennifer</t>
  </si>
  <si>
    <t>Dietz</t>
  </si>
  <si>
    <t>Norton</t>
  </si>
  <si>
    <t>Arett</t>
  </si>
  <si>
    <t>Chris</t>
  </si>
  <si>
    <t>Harbron</t>
  </si>
  <si>
    <t>Faust</t>
  </si>
  <si>
    <t>Samuelson</t>
  </si>
  <si>
    <t>McDonnell</t>
  </si>
  <si>
    <t>Spencer</t>
  </si>
  <si>
    <t>Starr</t>
  </si>
  <si>
    <t>Maria Naomi</t>
  </si>
  <si>
    <t>Ruud</t>
  </si>
  <si>
    <t>Jed</t>
  </si>
  <si>
    <t>Iverson</t>
  </si>
  <si>
    <t>Huhtala</t>
  </si>
  <si>
    <t>Jerald</t>
  </si>
  <si>
    <t>Kaphers</t>
  </si>
  <si>
    <t>Persell</t>
  </si>
  <si>
    <t>Rapheal</t>
  </si>
  <si>
    <t>Tobias</t>
  </si>
  <si>
    <t>Nichols</t>
  </si>
  <si>
    <t>Bjork</t>
  </si>
  <si>
    <t>Heller</t>
  </si>
  <si>
    <t>Gail Kulick</t>
  </si>
  <si>
    <t>Solomon</t>
  </si>
  <si>
    <t>Eric</t>
  </si>
  <si>
    <t>Goplin</t>
  </si>
  <si>
    <t>Conlan</t>
  </si>
  <si>
    <t>Gravely</t>
  </si>
  <si>
    <t>Herges</t>
  </si>
  <si>
    <t>Denise</t>
  </si>
  <si>
    <t>Dittrich</t>
  </si>
  <si>
    <t>Benson</t>
  </si>
  <si>
    <t>Valerie</t>
  </si>
  <si>
    <t>Solem</t>
  </si>
  <si>
    <t>Price</t>
  </si>
  <si>
    <t>Schweiger</t>
  </si>
  <si>
    <t>Kendra</t>
  </si>
  <si>
    <t>Brodin</t>
  </si>
  <si>
    <t>Kent</t>
  </si>
  <si>
    <t>Gibeau</t>
  </si>
  <si>
    <t>Muenich</t>
  </si>
  <si>
    <t>Eastlund</t>
  </si>
  <si>
    <t>Norman</t>
  </si>
  <si>
    <t>Lauri</t>
  </si>
  <si>
    <t>Winterfeldt-Shanks</t>
  </si>
  <si>
    <t>Adamietz</t>
  </si>
  <si>
    <t>Bomben</t>
  </si>
  <si>
    <t>Trewartha</t>
  </si>
  <si>
    <t>Maryjane</t>
  </si>
  <si>
    <t>Westra</t>
  </si>
  <si>
    <t>Sheehan</t>
  </si>
  <si>
    <t>Coler</t>
  </si>
  <si>
    <t>Ashley</t>
  </si>
  <si>
    <t>Sierra</t>
  </si>
  <si>
    <t>Laura</t>
  </si>
  <si>
    <t>Keeton</t>
  </si>
  <si>
    <t>Hosch</t>
  </si>
  <si>
    <t>Will</t>
  </si>
  <si>
    <t>Morgan</t>
  </si>
  <si>
    <t>Doug</t>
  </si>
  <si>
    <t>Szczech</t>
  </si>
  <si>
    <t>Leon Michael</t>
  </si>
  <si>
    <t>Lillie</t>
  </si>
  <si>
    <t>LeeAnn</t>
  </si>
  <si>
    <t>Mortensen</t>
  </si>
  <si>
    <t>Clodfelter</t>
  </si>
  <si>
    <t>Shelley</t>
  </si>
  <si>
    <t>Madore</t>
  </si>
  <si>
    <t>Emily</t>
  </si>
  <si>
    <t>Waymire</t>
  </si>
  <si>
    <t>Eckstein</t>
  </si>
  <si>
    <t>Marv</t>
  </si>
  <si>
    <t>Begin</t>
  </si>
  <si>
    <t>Muellerleile</t>
  </si>
  <si>
    <t>Anne</t>
  </si>
  <si>
    <t>Nolan</t>
  </si>
  <si>
    <t>Stoneburner</t>
  </si>
  <si>
    <t>Zilliox</t>
  </si>
  <si>
    <t>Richard (Rick)</t>
  </si>
  <si>
    <t>Doty</t>
  </si>
  <si>
    <t>Curtis</t>
  </si>
  <si>
    <t>Morales</t>
  </si>
  <si>
    <t>Hauth-Schmid</t>
  </si>
  <si>
    <t>Scheck</t>
  </si>
  <si>
    <t>Marsha</t>
  </si>
  <si>
    <t>Swails</t>
  </si>
  <si>
    <t>Jess</t>
  </si>
  <si>
    <t>Langerud</t>
  </si>
  <si>
    <t>Francis</t>
  </si>
  <si>
    <t>Obermueller</t>
  </si>
  <si>
    <t>Theresa Gail</t>
  </si>
  <si>
    <t>Thell</t>
  </si>
  <si>
    <t>Russell</t>
  </si>
  <si>
    <t>Zila</t>
  </si>
  <si>
    <t>Lies</t>
  </si>
  <si>
    <t>Haws</t>
  </si>
  <si>
    <t>Ward</t>
  </si>
  <si>
    <t>Erin</t>
  </si>
  <si>
    <t>Arnosti</t>
  </si>
  <si>
    <t>Grace</t>
  </si>
  <si>
    <t>Baltich</t>
  </si>
  <si>
    <t>Morrow</t>
  </si>
  <si>
    <t>Sara</t>
  </si>
  <si>
    <t>Dady</t>
  </si>
  <si>
    <t>Katherine (Kate)</t>
  </si>
  <si>
    <t>Knuth</t>
  </si>
  <si>
    <t>Freiberg</t>
  </si>
  <si>
    <t>Hewitt</t>
  </si>
  <si>
    <t>Julie</t>
  </si>
  <si>
    <t>Bunn</t>
  </si>
  <si>
    <t>Jabas</t>
  </si>
  <si>
    <t>Del Donavan</t>
  </si>
  <si>
    <t>James (Jim)</t>
  </si>
  <si>
    <t>Tveite</t>
  </si>
  <si>
    <t>Eileen</t>
  </si>
  <si>
    <t>Weber</t>
  </si>
  <si>
    <t>Donna</t>
  </si>
  <si>
    <t>Ron</t>
  </si>
  <si>
    <t>Carolyn</t>
  </si>
  <si>
    <t>Laine</t>
  </si>
  <si>
    <t>Hardt</t>
  </si>
  <si>
    <t>Bigham</t>
  </si>
  <si>
    <t>Wendy</t>
  </si>
  <si>
    <t>McCarvel</t>
  </si>
  <si>
    <t>Slocum</t>
  </si>
  <si>
    <t>Goetz</t>
  </si>
  <si>
    <t>Veid</t>
  </si>
  <si>
    <t>Muiznieks</t>
  </si>
  <si>
    <t>Winkler</t>
  </si>
  <si>
    <t>Grayson</t>
  </si>
  <si>
    <t>Paulson</t>
  </si>
  <si>
    <t>Nutter</t>
  </si>
  <si>
    <t>Boeddeker</t>
  </si>
  <si>
    <t>Jason</t>
  </si>
  <si>
    <t>Gonnion</t>
  </si>
  <si>
    <t>Tschumper</t>
  </si>
  <si>
    <t>Angela Montgomery</t>
  </si>
  <si>
    <t>Montez</t>
  </si>
  <si>
    <t>Beniek</t>
  </si>
  <si>
    <t>Urevig</t>
  </si>
  <si>
    <t>DeVaan</t>
  </si>
  <si>
    <t>Siebsen</t>
  </si>
  <si>
    <t>Millicent</t>
  </si>
  <si>
    <t>Vetsch</t>
  </si>
  <si>
    <t>Robin</t>
  </si>
  <si>
    <t>Rosenthal</t>
  </si>
  <si>
    <t>Diana</t>
  </si>
  <si>
    <t>Murphy-Podawiltz</t>
  </si>
  <si>
    <t>Flaten</t>
  </si>
  <si>
    <t>Antonio</t>
  </si>
  <si>
    <t>Rosell</t>
  </si>
  <si>
    <t>Augustine</t>
  </si>
  <si>
    <t>Dominguez</t>
  </si>
  <si>
    <t>Nieminen</t>
  </si>
  <si>
    <t>Schrock</t>
  </si>
  <si>
    <t>Ecklund</t>
  </si>
  <si>
    <t>Gehan</t>
  </si>
  <si>
    <t>Dave</t>
  </si>
  <si>
    <t>Laidig</t>
  </si>
  <si>
    <t>Brynaert</t>
  </si>
  <si>
    <t>Jeanine</t>
  </si>
  <si>
    <t>Natonia</t>
  </si>
  <si>
    <t>Anzelc</t>
  </si>
  <si>
    <t>Taylor</t>
  </si>
  <si>
    <t>Kristoffe-Jones</t>
  </si>
  <si>
    <t>David (Dave)</t>
  </si>
  <si>
    <t>Olin</t>
  </si>
  <si>
    <t>Brazelton</t>
  </si>
  <si>
    <t>Tillberry</t>
  </si>
  <si>
    <t>Skillings</t>
  </si>
  <si>
    <t>Norma</t>
  </si>
  <si>
    <t>Schmitt</t>
  </si>
  <si>
    <t>Katch</t>
  </si>
  <si>
    <t>Diane Wray</t>
  </si>
  <si>
    <t>Hamilton</t>
  </si>
  <si>
    <t>Zimmer</t>
  </si>
  <si>
    <t>Pfeilsticker</t>
  </si>
  <si>
    <t>Spitzer</t>
  </si>
  <si>
    <t>Staunton</t>
  </si>
  <si>
    <t>Butler</t>
  </si>
  <si>
    <t>Sucik</t>
  </si>
  <si>
    <t>Mick</t>
  </si>
  <si>
    <t>Godfrey</t>
  </si>
  <si>
    <t>Bakula</t>
  </si>
  <si>
    <t>Flanagan</t>
  </si>
  <si>
    <t>Jensen</t>
  </si>
  <si>
    <t>Jonathan</t>
  </si>
  <si>
    <t>Palmer</t>
  </si>
  <si>
    <t>Pitzrick</t>
  </si>
  <si>
    <t>Clinton</t>
  </si>
  <si>
    <t>Andrews</t>
  </si>
  <si>
    <t>Bobby Joe</t>
  </si>
  <si>
    <t>Champion</t>
  </si>
  <si>
    <t>Branstad</t>
  </si>
  <si>
    <t>Nicholas</t>
  </si>
  <si>
    <t>Thomley</t>
  </si>
  <si>
    <t>Meg (Maureen)</t>
  </si>
  <si>
    <t>Janine</t>
  </si>
  <si>
    <t>Hudson</t>
  </si>
  <si>
    <t>Adkins</t>
  </si>
  <si>
    <t>Hayden</t>
  </si>
  <si>
    <t>Topp</t>
  </si>
  <si>
    <t>Hill</t>
  </si>
  <si>
    <t>Phillip</t>
  </si>
  <si>
    <t>Sterner</t>
  </si>
  <si>
    <t>Colin</t>
  </si>
  <si>
    <t>Amy</t>
  </si>
  <si>
    <t>Brockman</t>
  </si>
  <si>
    <t>Knopf</t>
  </si>
  <si>
    <t>Rolanda</t>
  </si>
  <si>
    <t>DelaMartinez</t>
  </si>
  <si>
    <t>Kate</t>
  </si>
  <si>
    <t>Jeffrey Philip</t>
  </si>
  <si>
    <t>Holtz</t>
  </si>
  <si>
    <t>Stumbo</t>
  </si>
  <si>
    <t>Campbell</t>
  </si>
  <si>
    <t>Harry</t>
  </si>
  <si>
    <t>Grigsby</t>
  </si>
  <si>
    <t>Kokula</t>
  </si>
  <si>
    <t>Joanne</t>
  </si>
  <si>
    <t>Dorsher</t>
  </si>
  <si>
    <t>Bruno</t>
  </si>
  <si>
    <t>Gad</t>
  </si>
  <si>
    <t>Longrie</t>
  </si>
  <si>
    <t>Irene</t>
  </si>
  <si>
    <t>Folstrom</t>
  </si>
  <si>
    <t>Kang</t>
  </si>
  <si>
    <t>Allen (Al)</t>
  </si>
  <si>
    <t>Kruse</t>
  </si>
  <si>
    <t>Kory</t>
  </si>
  <si>
    <t>Kath</t>
  </si>
  <si>
    <t>Falk</t>
  </si>
  <si>
    <t>Dale</t>
  </si>
  <si>
    <t>Altenburg</t>
  </si>
  <si>
    <t>Mareck</t>
  </si>
  <si>
    <t>Brandon</t>
  </si>
  <si>
    <t>Clokey</t>
  </si>
  <si>
    <t>Marshall</t>
  </si>
  <si>
    <t>Stenersen</t>
  </si>
  <si>
    <t>Van Vleet</t>
  </si>
  <si>
    <t>Reinert</t>
  </si>
  <si>
    <t>Derbis</t>
  </si>
  <si>
    <t>Pete</t>
  </si>
  <si>
    <t>Phillips</t>
  </si>
  <si>
    <t>Angvall</t>
  </si>
  <si>
    <t>Sanders</t>
  </si>
  <si>
    <t>Evan</t>
  </si>
  <si>
    <t>Rapp</t>
  </si>
  <si>
    <t>Wagner</t>
  </si>
  <si>
    <t>Rosen</t>
  </si>
  <si>
    <t>Pagitt</t>
  </si>
  <si>
    <t>Jannaya</t>
  </si>
  <si>
    <t>LaFrance</t>
  </si>
  <si>
    <t>Derrick</t>
  </si>
  <si>
    <t>Adams</t>
  </si>
  <si>
    <t>Kemp</t>
  </si>
  <si>
    <t>Rodriguez</t>
  </si>
  <si>
    <t>Marion</t>
  </si>
  <si>
    <t>Greene</t>
  </si>
  <si>
    <t>Hoden</t>
  </si>
  <si>
    <t>Hatt</t>
  </si>
  <si>
    <t>Michael (Mick)</t>
  </si>
  <si>
    <t>Lemke</t>
  </si>
  <si>
    <t>Nordyke</t>
  </si>
  <si>
    <t>Jeremiah</t>
  </si>
  <si>
    <t>Ellis</t>
  </si>
  <si>
    <t>Jennifer (Jen)</t>
  </si>
  <si>
    <t>Tony</t>
  </si>
  <si>
    <t>Schmitz</t>
  </si>
  <si>
    <t>Rena</t>
  </si>
  <si>
    <t>Moran</t>
  </si>
  <si>
    <t>Jessica</t>
  </si>
  <si>
    <t>Webster</t>
  </si>
  <si>
    <t>Zak</t>
  </si>
  <si>
    <t>Chrissis</t>
  </si>
  <si>
    <t>Audrey</t>
  </si>
  <si>
    <t>Britton</t>
  </si>
  <si>
    <t>Nicole Marie</t>
  </si>
  <si>
    <t>Beaulieu</t>
  </si>
  <si>
    <t>Sigrid</t>
  </si>
  <si>
    <t>Leanne Pouliot</t>
  </si>
  <si>
    <t>Kunze</t>
  </si>
  <si>
    <t>Best</t>
  </si>
  <si>
    <t>Page</t>
  </si>
  <si>
    <t>Laurie</t>
  </si>
  <si>
    <t>Olmon</t>
  </si>
  <si>
    <t>Cindy</t>
  </si>
  <si>
    <t>Wunderlich</t>
  </si>
  <si>
    <t>Denise Robert</t>
  </si>
  <si>
    <t>Bader</t>
  </si>
  <si>
    <t>Ramona</t>
  </si>
  <si>
    <t>Zachary (Zach)</t>
  </si>
  <si>
    <t>Dorholt</t>
  </si>
  <si>
    <t>Bennett</t>
  </si>
  <si>
    <t>Kagan</t>
  </si>
  <si>
    <t>Fausch</t>
  </si>
  <si>
    <t>Brandt</t>
  </si>
  <si>
    <t>Josh</t>
  </si>
  <si>
    <t>Ondich</t>
  </si>
  <si>
    <t>Dustin</t>
  </si>
  <si>
    <t>Sten</t>
  </si>
  <si>
    <t>Hakanson</t>
  </si>
  <si>
    <t>Kerry</t>
  </si>
  <si>
    <t>Gauthier</t>
  </si>
  <si>
    <t>Thorson</t>
  </si>
  <si>
    <t>Muth-Milks</t>
  </si>
  <si>
    <t>Hunter</t>
  </si>
  <si>
    <t>Heyd</t>
  </si>
  <si>
    <t>Omar</t>
  </si>
  <si>
    <t>Merhi</t>
  </si>
  <si>
    <t>David Anthony</t>
  </si>
  <si>
    <t>Kane</t>
  </si>
  <si>
    <t>Roth</t>
  </si>
  <si>
    <t>Carly</t>
  </si>
  <si>
    <t>Melin</t>
  </si>
  <si>
    <t>Raymond Lee</t>
  </si>
  <si>
    <t>Pierce Jr</t>
  </si>
  <si>
    <t>Jeffrey "Jeff"</t>
  </si>
  <si>
    <t>Kletscher</t>
  </si>
  <si>
    <t>Griffin</t>
  </si>
  <si>
    <t>Gould</t>
  </si>
  <si>
    <t>Cedric Rondell</t>
  </si>
  <si>
    <t>Lattimore</t>
  </si>
  <si>
    <t>Siekmeier</t>
  </si>
  <si>
    <t>Shannon</t>
  </si>
  <si>
    <t>Savick</t>
  </si>
  <si>
    <t>Halverson</t>
  </si>
  <si>
    <t>Bassais</t>
  </si>
  <si>
    <t>Inz</t>
  </si>
  <si>
    <t>Suss</t>
  </si>
  <si>
    <t>Sawatzky</t>
  </si>
  <si>
    <t>Wenner</t>
  </si>
  <si>
    <t>Mikkelson</t>
  </si>
  <si>
    <t>Tony Mark</t>
  </si>
  <si>
    <t>Archer</t>
  </si>
  <si>
    <t>Joanna</t>
  </si>
  <si>
    <t>Bayers</t>
  </si>
  <si>
    <t>DeGree</t>
  </si>
  <si>
    <t>Stommes</t>
  </si>
  <si>
    <t>Roberta</t>
  </si>
  <si>
    <t>Gibbons</t>
  </si>
  <si>
    <t>Raymond</t>
  </si>
  <si>
    <t>Dehn</t>
  </si>
  <si>
    <t>Terra</t>
  </si>
  <si>
    <t>Cole</t>
  </si>
  <si>
    <t>Ann Marie</t>
  </si>
  <si>
    <t>Metzger</t>
  </si>
  <si>
    <t>Nathan</t>
  </si>
  <si>
    <t>Wilfahrt</t>
  </si>
  <si>
    <t>Schiroo</t>
  </si>
  <si>
    <t>Younk</t>
  </si>
  <si>
    <t>Nicque Mabrey</t>
  </si>
  <si>
    <t>Schaff</t>
  </si>
  <si>
    <t>Alexander</t>
  </si>
  <si>
    <t>Wackerfuss</t>
  </si>
  <si>
    <t>Harcus</t>
  </si>
  <si>
    <t>Nancy Anne</t>
  </si>
  <si>
    <t>Pomplun</t>
  </si>
  <si>
    <t>Ladwig Jr</t>
  </si>
  <si>
    <t>Stallman</t>
  </si>
  <si>
    <t>Fischer</t>
  </si>
  <si>
    <t>Joseph (Joe)</t>
  </si>
  <si>
    <t>Radinovich</t>
  </si>
  <si>
    <t>Chuck</t>
  </si>
  <si>
    <t>Strohmeier</t>
  </si>
  <si>
    <t>Jason (Ike)</t>
  </si>
  <si>
    <t>Vossen</t>
  </si>
  <si>
    <t>Berglund</t>
  </si>
  <si>
    <t>Robert (Bob)</t>
  </si>
  <si>
    <t>Sundin</t>
  </si>
  <si>
    <t>Cunniff</t>
  </si>
  <si>
    <t>Yener</t>
  </si>
  <si>
    <t>Schwartz</t>
  </si>
  <si>
    <t>Daniel (Dan)</t>
  </si>
  <si>
    <t>Lund</t>
  </si>
  <si>
    <t>Walsh</t>
  </si>
  <si>
    <t>Kelly</t>
  </si>
  <si>
    <t>Rohloff</t>
  </si>
  <si>
    <t>Wolf</t>
  </si>
  <si>
    <t>Gallagher</t>
  </si>
  <si>
    <t>Josey (M Joan)</t>
  </si>
  <si>
    <t>Nicholas Andrew</t>
  </si>
  <si>
    <t>Tamble</t>
  </si>
  <si>
    <t>Yvonne</t>
  </si>
  <si>
    <t>Selcer</t>
  </si>
  <si>
    <t>Sauve</t>
  </si>
  <si>
    <t>Kuster</t>
  </si>
  <si>
    <t>Tamy</t>
  </si>
  <si>
    <t>Reese</t>
  </si>
  <si>
    <t>Barbara (Barb)</t>
  </si>
  <si>
    <t>Yarusso</t>
  </si>
  <si>
    <t>Hillebregt</t>
  </si>
  <si>
    <t>JoAnn</t>
  </si>
  <si>
    <t>Fietek</t>
  </si>
  <si>
    <t>Tammy</t>
  </si>
  <si>
    <t>Pust</t>
  </si>
  <si>
    <t>Bacon</t>
  </si>
  <si>
    <t>Schoen</t>
  </si>
  <si>
    <t>Crimmins</t>
  </si>
  <si>
    <t>Gammel</t>
  </si>
  <si>
    <t>Olseen</t>
  </si>
  <si>
    <t>Bruno Sr</t>
  </si>
  <si>
    <t>Arlt</t>
  </si>
  <si>
    <t>Eugene</t>
  </si>
  <si>
    <t>Short</t>
  </si>
  <si>
    <t>Lien</t>
  </si>
  <si>
    <t>Kanne</t>
  </si>
  <si>
    <t>Niles</t>
  </si>
  <si>
    <t>Rosenfield Sr</t>
  </si>
  <si>
    <t>McNamar</t>
  </si>
  <si>
    <t>DeMers</t>
  </si>
  <si>
    <t>Adrian</t>
  </si>
  <si>
    <t>Montplaisir</t>
  </si>
  <si>
    <t>Metsa</t>
  </si>
  <si>
    <t>Lorrie</t>
  </si>
  <si>
    <t>Janatopoulos</t>
  </si>
  <si>
    <t>Patterson</t>
  </si>
  <si>
    <t>Tori</t>
  </si>
  <si>
    <t>Ahlgren</t>
  </si>
  <si>
    <t>Schroeder</t>
  </si>
  <si>
    <t>Fiereck</t>
  </si>
  <si>
    <t>Shimek</t>
  </si>
  <si>
    <t>Labenz</t>
  </si>
  <si>
    <t>Louise Fay</t>
  </si>
  <si>
    <t>Woodberry</t>
  </si>
  <si>
    <t>Avenel-Navara</t>
  </si>
  <si>
    <t>Bohannon II</t>
  </si>
  <si>
    <t>Brenden</t>
  </si>
  <si>
    <t>Logan</t>
  </si>
  <si>
    <t>Campa</t>
  </si>
  <si>
    <t>Davern</t>
  </si>
  <si>
    <t>Susann</t>
  </si>
  <si>
    <t>Dye</t>
  </si>
  <si>
    <t>Fisher</t>
  </si>
  <si>
    <t>Chester (Chet)</t>
  </si>
  <si>
    <t>Nettestad</t>
  </si>
  <si>
    <t>Gregory (Greg)</t>
  </si>
  <si>
    <t>Pariseau</t>
  </si>
  <si>
    <t>Holly</t>
  </si>
  <si>
    <t>Pickering</t>
  </si>
  <si>
    <t>Sue</t>
  </si>
  <si>
    <t>Schaaf</t>
  </si>
  <si>
    <t>Travis</t>
  </si>
  <si>
    <t>Burton</t>
  </si>
  <si>
    <t>Samuel</t>
  </si>
  <si>
    <t>Erik</t>
  </si>
  <si>
    <t>Simonson</t>
  </si>
  <si>
    <t>Karl</t>
  </si>
  <si>
    <t>Courrier</t>
  </si>
  <si>
    <t>Sobieski</t>
  </si>
  <si>
    <t>Hendrikson</t>
  </si>
  <si>
    <t>JD</t>
  </si>
  <si>
    <t>Holmquist</t>
  </si>
  <si>
    <t>Wolgamott</t>
  </si>
  <si>
    <t>Zaiger</t>
  </si>
  <si>
    <t>Melanie</t>
  </si>
  <si>
    <t>Freeman</t>
  </si>
  <si>
    <t>Youakim</t>
  </si>
  <si>
    <t>Bergstrom</t>
  </si>
  <si>
    <t>Margolis</t>
  </si>
  <si>
    <t>Pinto</t>
  </si>
  <si>
    <t>Bergeron</t>
  </si>
  <si>
    <t>Beth</t>
  </si>
  <si>
    <t>Fraser</t>
  </si>
  <si>
    <t>Applebaum</t>
  </si>
  <si>
    <t>Tollefson</t>
  </si>
  <si>
    <t>Peter Lawrence (Pete)</t>
  </si>
  <si>
    <t>Krug</t>
  </si>
  <si>
    <t>Jesse Robert</t>
  </si>
  <si>
    <t>Mohamud</t>
  </si>
  <si>
    <t>Noor</t>
  </si>
  <si>
    <t>Driessen</t>
  </si>
  <si>
    <t>Kimmel</t>
  </si>
  <si>
    <t>Pieper</t>
  </si>
  <si>
    <t>Burkart</t>
  </si>
  <si>
    <t>Witt</t>
  </si>
  <si>
    <t>Marla</t>
  </si>
  <si>
    <t>Vagts</t>
  </si>
  <si>
    <t>Ellingboe</t>
  </si>
  <si>
    <t>Packard</t>
  </si>
  <si>
    <t>Jay Christopher</t>
  </si>
  <si>
    <t>Whiting</t>
  </si>
  <si>
    <t>Warner</t>
  </si>
  <si>
    <t>Perovich</t>
  </si>
  <si>
    <t>Dale James</t>
  </si>
  <si>
    <t>Rittenour Jr</t>
  </si>
  <si>
    <t>Timothy Nevin</t>
  </si>
  <si>
    <t>Stender</t>
  </si>
  <si>
    <t>Bergeson</t>
  </si>
  <si>
    <t>Gordon (Gordy)</t>
  </si>
  <si>
    <t>Folken</t>
  </si>
  <si>
    <t>Foreman</t>
  </si>
  <si>
    <t>Alegi</t>
  </si>
  <si>
    <t>Howe-Pullis</t>
  </si>
  <si>
    <t>Willingham</t>
  </si>
  <si>
    <t>Jack</t>
  </si>
  <si>
    <t>Considine</t>
  </si>
  <si>
    <t>Sieling</t>
  </si>
  <si>
    <t>ND</t>
  </si>
  <si>
    <t>Donald (Don)</t>
  </si>
  <si>
    <t>Slaten</t>
  </si>
  <si>
    <t>Kittelson</t>
  </si>
  <si>
    <t>Finken</t>
  </si>
  <si>
    <t>Lipke</t>
  </si>
  <si>
    <t>Gieseke</t>
  </si>
  <si>
    <t>Lofgren</t>
  </si>
  <si>
    <t>Miltich</t>
  </si>
  <si>
    <t>Cashman</t>
  </si>
  <si>
    <t>Richard (Rich)</t>
  </si>
  <si>
    <t>Slyter</t>
  </si>
  <si>
    <t>Samuel (Sam)</t>
  </si>
  <si>
    <t>Lindsey</t>
  </si>
  <si>
    <t>Port</t>
  </si>
  <si>
    <t>Udvig</t>
  </si>
  <si>
    <t>Bryan Alan</t>
  </si>
  <si>
    <t>Klabunde</t>
  </si>
  <si>
    <t>Lestrud</t>
  </si>
  <si>
    <t>Trehus</t>
  </si>
  <si>
    <t>Scapanski</t>
  </si>
  <si>
    <t>Reardon</t>
  </si>
  <si>
    <t>Walbruch</t>
  </si>
  <si>
    <t>Shelly</t>
  </si>
  <si>
    <t>Schafer</t>
  </si>
  <si>
    <t>Heidi</t>
  </si>
  <si>
    <t>Omerza</t>
  </si>
  <si>
    <t>Maye Quade</t>
  </si>
  <si>
    <t>Ilhan</t>
  </si>
  <si>
    <t>Ami</t>
  </si>
  <si>
    <t>Wazlawik</t>
  </si>
  <si>
    <t>CJ</t>
  </si>
  <si>
    <t>Holl</t>
  </si>
  <si>
    <t>Haseman</t>
  </si>
  <si>
    <t>Alberder</t>
  </si>
  <si>
    <t>Gillespie</t>
  </si>
  <si>
    <t>Sauke</t>
  </si>
  <si>
    <t>Rachel</t>
  </si>
  <si>
    <t>(Robert) Andrew</t>
  </si>
  <si>
    <t>Edelson</t>
  </si>
  <si>
    <t>Fue</t>
  </si>
  <si>
    <t>Kunesh-Podein</t>
  </si>
  <si>
    <t>Volkenant</t>
  </si>
  <si>
    <t>Ruben</t>
  </si>
  <si>
    <t>Vazquez</t>
  </si>
  <si>
    <t>Schindler</t>
  </si>
  <si>
    <t>Rolstad</t>
  </si>
  <si>
    <t>Kaying</t>
  </si>
  <si>
    <t>Kulp</t>
  </si>
  <si>
    <t>Fogarty</t>
  </si>
  <si>
    <t>Simmonds</t>
  </si>
  <si>
    <t>Amorosia</t>
  </si>
  <si>
    <t>Lisa Pritchard</t>
  </si>
  <si>
    <t>Bayley</t>
  </si>
  <si>
    <t>Erwin "Erv"</t>
  </si>
  <si>
    <t>Jamie</t>
  </si>
  <si>
    <t>Becker-Finn</t>
  </si>
  <si>
    <t>Sandstede</t>
  </si>
  <si>
    <t>Mathias (Matt)</t>
  </si>
  <si>
    <t>Knickerbocker</t>
  </si>
  <si>
    <t>RPM</t>
  </si>
  <si>
    <t>McDonald</t>
  </si>
  <si>
    <t>Onnen</t>
  </si>
  <si>
    <t>Elton</t>
  </si>
  <si>
    <t>Redalen</t>
  </si>
  <si>
    <t>Haukoos</t>
  </si>
  <si>
    <t>Sviggum</t>
  </si>
  <si>
    <t>Marsh</t>
  </si>
  <si>
    <t>Gruenes</t>
  </si>
  <si>
    <t>Waltman</t>
  </si>
  <si>
    <t>Virgil</t>
  </si>
  <si>
    <t>Gil</t>
  </si>
  <si>
    <t>Gutknecht</t>
  </si>
  <si>
    <t>Bishop</t>
  </si>
  <si>
    <t>Ozment</t>
  </si>
  <si>
    <t>Gordon</t>
  </si>
  <si>
    <t>Backlund</t>
  </si>
  <si>
    <t>Tompkins</t>
  </si>
  <si>
    <t>Dean</t>
  </si>
  <si>
    <t>Hartle</t>
  </si>
  <si>
    <t>Kehoe</t>
  </si>
  <si>
    <t>Dille</t>
  </si>
  <si>
    <t>Hugoson</t>
  </si>
  <si>
    <t>Swenson</t>
  </si>
  <si>
    <t>Pellow</t>
  </si>
  <si>
    <t>Sandstrom</t>
  </si>
  <si>
    <t>Weaver</t>
  </si>
  <si>
    <t>Macklin</t>
  </si>
  <si>
    <t>Teresa</t>
  </si>
  <si>
    <t>Lynch</t>
  </si>
  <si>
    <t>Abrams</t>
  </si>
  <si>
    <t>Girard</t>
  </si>
  <si>
    <t>Limmer</t>
  </si>
  <si>
    <t>Rilla</t>
  </si>
  <si>
    <t>Opelt</t>
  </si>
  <si>
    <t>Curt</t>
  </si>
  <si>
    <t>Londroche</t>
  </si>
  <si>
    <t>Bondy</t>
  </si>
  <si>
    <t>Arlene</t>
  </si>
  <si>
    <t>Vickers</t>
  </si>
  <si>
    <t>Neil</t>
  </si>
  <si>
    <t>J LeRoy</t>
  </si>
  <si>
    <t>Koppendrayer</t>
  </si>
  <si>
    <t>Goodno</t>
  </si>
  <si>
    <t>Krinkie</t>
  </si>
  <si>
    <t>Hilda</t>
  </si>
  <si>
    <t>Bettermann</t>
  </si>
  <si>
    <t>Hjelmeland</t>
  </si>
  <si>
    <t>Leppik</t>
  </si>
  <si>
    <t>Grannes</t>
  </si>
  <si>
    <t>Teetzel</t>
  </si>
  <si>
    <t>Vi</t>
  </si>
  <si>
    <t>Underdahl</t>
  </si>
  <si>
    <t>Maring</t>
  </si>
  <si>
    <t>Podner</t>
  </si>
  <si>
    <t>Davids</t>
  </si>
  <si>
    <t>Commers</t>
  </si>
  <si>
    <t>Krambeer</t>
  </si>
  <si>
    <t>Pawlenty</t>
  </si>
  <si>
    <t>Dempsey</t>
  </si>
  <si>
    <t>Rabuse</t>
  </si>
  <si>
    <t>H Todd</t>
  </si>
  <si>
    <t>VanDellen</t>
  </si>
  <si>
    <t>Novotny</t>
  </si>
  <si>
    <t>Hackbarth</t>
  </si>
  <si>
    <t>Workman</t>
  </si>
  <si>
    <t>Seagren</t>
  </si>
  <si>
    <t>Holsten</t>
  </si>
  <si>
    <t>Rostberg</t>
  </si>
  <si>
    <t>Molnau</t>
  </si>
  <si>
    <t>Vasiliou</t>
  </si>
  <si>
    <t>Zeller</t>
  </si>
  <si>
    <t>Gundlach</t>
  </si>
  <si>
    <t>Vickerman</t>
  </si>
  <si>
    <t>Worke</t>
  </si>
  <si>
    <t>Dehler</t>
  </si>
  <si>
    <t>Urdahl</t>
  </si>
  <si>
    <t>Westfall</t>
  </si>
  <si>
    <t>Daken</t>
  </si>
  <si>
    <t>Redepenning</t>
  </si>
  <si>
    <t>Mulder</t>
  </si>
  <si>
    <t>Lloyd</t>
  </si>
  <si>
    <t>Vienneau</t>
  </si>
  <si>
    <t>VanEngen</t>
  </si>
  <si>
    <t>Ellen</t>
  </si>
  <si>
    <t>Stedtfeld</t>
  </si>
  <si>
    <t>Losinski</t>
  </si>
  <si>
    <t>Zoe</t>
  </si>
  <si>
    <t>Werner</t>
  </si>
  <si>
    <t>Baldus</t>
  </si>
  <si>
    <t>Larry (Bud)</t>
  </si>
  <si>
    <t>Nornes</t>
  </si>
  <si>
    <t>Mathias</t>
  </si>
  <si>
    <t>Finseth</t>
  </si>
  <si>
    <t>Krenik</t>
  </si>
  <si>
    <t>Meigs</t>
  </si>
  <si>
    <t>Rhodes</t>
  </si>
  <si>
    <t>Mary Jane</t>
  </si>
  <si>
    <t>Reagan</t>
  </si>
  <si>
    <t>Tuma</t>
  </si>
  <si>
    <t>Slowinski</t>
  </si>
  <si>
    <t>Knight</t>
  </si>
  <si>
    <t>Osskopp</t>
  </si>
  <si>
    <t>Paulsen</t>
  </si>
  <si>
    <t>Bradley</t>
  </si>
  <si>
    <t>Nick</t>
  </si>
  <si>
    <t>Tretinyak</t>
  </si>
  <si>
    <t>Cairnes</t>
  </si>
  <si>
    <t>Harms</t>
  </si>
  <si>
    <t>VanBinsbergen</t>
  </si>
  <si>
    <t>Povejsil</t>
  </si>
  <si>
    <t>Kuettel</t>
  </si>
  <si>
    <t>Knoblach</t>
  </si>
  <si>
    <t>Sorensen</t>
  </si>
  <si>
    <t>Sherry</t>
  </si>
  <si>
    <t>Broecker</t>
  </si>
  <si>
    <t>Marilyn</t>
  </si>
  <si>
    <t>R Joseph</t>
  </si>
  <si>
    <t>Trauger</t>
  </si>
  <si>
    <t>Harder</t>
  </si>
  <si>
    <t>Kraus</t>
  </si>
  <si>
    <t>Splittstoser</t>
  </si>
  <si>
    <t>Deem</t>
  </si>
  <si>
    <t>Lynda</t>
  </si>
  <si>
    <t>Boudreau</t>
  </si>
  <si>
    <t>Pidcock</t>
  </si>
  <si>
    <t>Traeger</t>
  </si>
  <si>
    <t>McCarty</t>
  </si>
  <si>
    <t>Roxann</t>
  </si>
  <si>
    <t>Daggett</t>
  </si>
  <si>
    <t>Hofman</t>
  </si>
  <si>
    <t>Samuelsen</t>
  </si>
  <si>
    <t>Sykora</t>
  </si>
  <si>
    <t>Gottfried</t>
  </si>
  <si>
    <t>Mares</t>
  </si>
  <si>
    <t>Heisenfelt</t>
  </si>
  <si>
    <t>Spillane</t>
  </si>
  <si>
    <t>Ratcliff</t>
  </si>
  <si>
    <t>Skon</t>
  </si>
  <si>
    <t>Aakhus</t>
  </si>
  <si>
    <t>Laporte</t>
  </si>
  <si>
    <t>Bowen</t>
  </si>
  <si>
    <t>McElroy</t>
  </si>
  <si>
    <t>Thibault</t>
  </si>
  <si>
    <t>Rosenstiel</t>
  </si>
  <si>
    <t>Lilah</t>
  </si>
  <si>
    <t>Crowe</t>
  </si>
  <si>
    <t>Ruth Ann</t>
  </si>
  <si>
    <t>Grendahl</t>
  </si>
  <si>
    <t>Racer</t>
  </si>
  <si>
    <t>Ervin</t>
  </si>
  <si>
    <t>Bjerga</t>
  </si>
  <si>
    <t>Dolly</t>
  </si>
  <si>
    <t>Zitur</t>
  </si>
  <si>
    <t>Groettum</t>
  </si>
  <si>
    <t>Drenckhahn</t>
  </si>
  <si>
    <t>Hintermeyer</t>
  </si>
  <si>
    <t>Knauss</t>
  </si>
  <si>
    <t>Haapoja</t>
  </si>
  <si>
    <t>Hammons</t>
  </si>
  <si>
    <t>Machowicz</t>
  </si>
  <si>
    <t>Mitchell</t>
  </si>
  <si>
    <t>Unruh</t>
  </si>
  <si>
    <t>Matasich</t>
  </si>
  <si>
    <t>Meier</t>
  </si>
  <si>
    <t>Dahlberg</t>
  </si>
  <si>
    <t>Herlick</t>
  </si>
  <si>
    <t>Shuster</t>
  </si>
  <si>
    <t>Vic</t>
  </si>
  <si>
    <t>Harvath</t>
  </si>
  <si>
    <t>McGinnis</t>
  </si>
  <si>
    <t>Stanek</t>
  </si>
  <si>
    <t>Darcy</t>
  </si>
  <si>
    <t>Hitesman</t>
  </si>
  <si>
    <t>Eldon</t>
  </si>
  <si>
    <t>Warkentin</t>
  </si>
  <si>
    <t>Barbara Ann</t>
  </si>
  <si>
    <t>Ruprecht</t>
  </si>
  <si>
    <t>Holland</t>
  </si>
  <si>
    <t>Theodore</t>
  </si>
  <si>
    <t>Skip</t>
  </si>
  <si>
    <t>Gunther</t>
  </si>
  <si>
    <t>Murzyn</t>
  </si>
  <si>
    <t>Lovdahl</t>
  </si>
  <si>
    <t>Gillermina</t>
  </si>
  <si>
    <t>D'Wayne</t>
  </si>
  <si>
    <t>Deziel</t>
  </si>
  <si>
    <t>Marianne</t>
  </si>
  <si>
    <t>Stebbins</t>
  </si>
  <si>
    <t>DeVries</t>
  </si>
  <si>
    <t>Torrey</t>
  </si>
  <si>
    <t>Westrom</t>
  </si>
  <si>
    <t>Gromacki</t>
  </si>
  <si>
    <t>Westerberg</t>
  </si>
  <si>
    <t>Trefethen</t>
  </si>
  <si>
    <t>Hafiz</t>
  </si>
  <si>
    <t>Begeske</t>
  </si>
  <si>
    <t>Nies</t>
  </si>
  <si>
    <t>Maggert</t>
  </si>
  <si>
    <t>Tingelstad</t>
  </si>
  <si>
    <t>Sabby</t>
  </si>
  <si>
    <t>Lagoon</t>
  </si>
  <si>
    <t>Wohlford</t>
  </si>
  <si>
    <t>DeLeo</t>
  </si>
  <si>
    <t>Bolton</t>
  </si>
  <si>
    <t>Bryan</t>
  </si>
  <si>
    <t>Glanz</t>
  </si>
  <si>
    <t>Khalar</t>
  </si>
  <si>
    <t>Des Parois</t>
  </si>
  <si>
    <t>Cleveland</t>
  </si>
  <si>
    <t>Aldrich</t>
  </si>
  <si>
    <t>Ludzack</t>
  </si>
  <si>
    <t>Tennison</t>
  </si>
  <si>
    <t>Filson</t>
  </si>
  <si>
    <t>Ross</t>
  </si>
  <si>
    <t>Reuter</t>
  </si>
  <si>
    <t>Stang</t>
  </si>
  <si>
    <t>Wheeler</t>
  </si>
  <si>
    <t>Palbicki</t>
  </si>
  <si>
    <t>Kelleher</t>
  </si>
  <si>
    <t>Rifenberg</t>
  </si>
  <si>
    <t>Ague</t>
  </si>
  <si>
    <t>Boik</t>
  </si>
  <si>
    <t>Marty</t>
  </si>
  <si>
    <t>Seifert</t>
  </si>
  <si>
    <t>Jerome (Jerry)</t>
  </si>
  <si>
    <t>Groebner</t>
  </si>
  <si>
    <t>Kielkucki</t>
  </si>
  <si>
    <t>W Mitchell</t>
  </si>
  <si>
    <t>Drew</t>
  </si>
  <si>
    <t>Hultgren</t>
  </si>
  <si>
    <t>Vincent</t>
  </si>
  <si>
    <t>Schendel</t>
  </si>
  <si>
    <t>Holt</t>
  </si>
  <si>
    <t>Petersen</t>
  </si>
  <si>
    <t>Trojack</t>
  </si>
  <si>
    <t>Rannow</t>
  </si>
  <si>
    <t>Sherri</t>
  </si>
  <si>
    <t>Mortensen Brown</t>
  </si>
  <si>
    <t>Petrich</t>
  </si>
  <si>
    <t>Marks</t>
  </si>
  <si>
    <t>Loyal</t>
  </si>
  <si>
    <t>Hyatt</t>
  </si>
  <si>
    <t>Kuisle</t>
  </si>
  <si>
    <t>Faatz</t>
  </si>
  <si>
    <t>Wuytowicz</t>
  </si>
  <si>
    <t>Hatcher</t>
  </si>
  <si>
    <t>B.</t>
  </si>
  <si>
    <t>Hagen</t>
  </si>
  <si>
    <t>Hadley</t>
  </si>
  <si>
    <t>Wesp</t>
  </si>
  <si>
    <t>Burmeister</t>
  </si>
  <si>
    <t>Bakken</t>
  </si>
  <si>
    <t>Erlander</t>
  </si>
  <si>
    <t>Susag</t>
  </si>
  <si>
    <t>Wilkin</t>
  </si>
  <si>
    <t>Abeler II</t>
  </si>
  <si>
    <t>Lynne</t>
  </si>
  <si>
    <t>Osterman</t>
  </si>
  <si>
    <t>Rabin</t>
  </si>
  <si>
    <t>Winfield</t>
  </si>
  <si>
    <t>Storm</t>
  </si>
  <si>
    <t>Haake</t>
  </si>
  <si>
    <t>Buesgens</t>
  </si>
  <si>
    <t>Sondra</t>
  </si>
  <si>
    <t>Dunlap</t>
  </si>
  <si>
    <t>Vandeveer</t>
  </si>
  <si>
    <t>Terance</t>
  </si>
  <si>
    <t>Stauber</t>
  </si>
  <si>
    <t>Awada</t>
  </si>
  <si>
    <t>Donlin</t>
  </si>
  <si>
    <t>Hegberg</t>
  </si>
  <si>
    <t>Shager</t>
  </si>
  <si>
    <t>Fowler</t>
  </si>
  <si>
    <t>Norby</t>
  </si>
  <si>
    <t>Loveland</t>
  </si>
  <si>
    <t>Lindquist</t>
  </si>
  <si>
    <t>Lea</t>
  </si>
  <si>
    <t>Dobberstein</t>
  </si>
  <si>
    <t>Vern</t>
  </si>
  <si>
    <t>Wilcox</t>
  </si>
  <si>
    <t>Sonterre</t>
  </si>
  <si>
    <t>Arlyle</t>
  </si>
  <si>
    <t>Danielson</t>
  </si>
  <si>
    <t>Ehlke</t>
  </si>
  <si>
    <t>Dammer</t>
  </si>
  <si>
    <t>Minar</t>
  </si>
  <si>
    <t>Fossum</t>
  </si>
  <si>
    <t>Klang</t>
  </si>
  <si>
    <t>Marcel</t>
  </si>
  <si>
    <t>Bujarski</t>
  </si>
  <si>
    <t>Doron</t>
  </si>
  <si>
    <t>Arndt</t>
  </si>
  <si>
    <t>Senescall</t>
  </si>
  <si>
    <t>Colleen</t>
  </si>
  <si>
    <t>Graber</t>
  </si>
  <si>
    <t>Dorman</t>
  </si>
  <si>
    <t>Darling</t>
  </si>
  <si>
    <t>Walz</t>
  </si>
  <si>
    <t>Gimse</t>
  </si>
  <si>
    <t>Howes</t>
  </si>
  <si>
    <t>Zick</t>
  </si>
  <si>
    <t>Peppe</t>
  </si>
  <si>
    <t>Cassell</t>
  </si>
  <si>
    <t>Mary Liz</t>
  </si>
  <si>
    <t>Holberg</t>
  </si>
  <si>
    <t>Blashack</t>
  </si>
  <si>
    <t>Juan</t>
  </si>
  <si>
    <t>Lazo</t>
  </si>
  <si>
    <t>John O</t>
  </si>
  <si>
    <t>Perino</t>
  </si>
  <si>
    <t>Brake</t>
  </si>
  <si>
    <t>Gustafson</t>
  </si>
  <si>
    <t>Orlando</t>
  </si>
  <si>
    <t>Ochoada</t>
  </si>
  <si>
    <t>Dolce</t>
  </si>
  <si>
    <t>Buck</t>
  </si>
  <si>
    <t>Webb</t>
  </si>
  <si>
    <t>Korvela</t>
  </si>
  <si>
    <t>Michael (Mike)</t>
  </si>
  <si>
    <t>Pitzel</t>
  </si>
  <si>
    <t>Gubash</t>
  </si>
  <si>
    <t>Kehr</t>
  </si>
  <si>
    <t>Singer</t>
  </si>
  <si>
    <t>Warren N</t>
  </si>
  <si>
    <t>Stenberg</t>
  </si>
  <si>
    <t>Don G</t>
  </si>
  <si>
    <t>Stefan</t>
  </si>
  <si>
    <t>Lipman</t>
  </si>
  <si>
    <t>Flatley</t>
  </si>
  <si>
    <t>Horn</t>
  </si>
  <si>
    <t>Engdahl</t>
  </si>
  <si>
    <t>Dittbenner</t>
  </si>
  <si>
    <t>Pettersen</t>
  </si>
  <si>
    <t>Ralph</t>
  </si>
  <si>
    <t>Keyes</t>
  </si>
  <si>
    <t>Laurent</t>
  </si>
  <si>
    <t>Betsy Lou</t>
  </si>
  <si>
    <t>Wergin</t>
  </si>
  <si>
    <t>Nancy Jo</t>
  </si>
  <si>
    <t>Edmond</t>
  </si>
  <si>
    <t>Elmer</t>
  </si>
  <si>
    <t>Tiedeman</t>
  </si>
  <si>
    <t>Maiers</t>
  </si>
  <si>
    <t>Nienow</t>
  </si>
  <si>
    <t>Tischer</t>
  </si>
  <si>
    <t>Rory</t>
  </si>
  <si>
    <t>Koch</t>
  </si>
  <si>
    <t>Cody</t>
  </si>
  <si>
    <t>Schreyer</t>
  </si>
  <si>
    <t>Juaire</t>
  </si>
  <si>
    <t>Jacobson</t>
  </si>
  <si>
    <t>Rob</t>
  </si>
  <si>
    <t>Kristian</t>
  </si>
  <si>
    <t>Dahl</t>
  </si>
  <si>
    <t>Maxine</t>
  </si>
  <si>
    <t>Penas</t>
  </si>
  <si>
    <t>Seppanen</t>
  </si>
  <si>
    <t>Glen R.</t>
  </si>
  <si>
    <t>Marana</t>
  </si>
  <si>
    <t>Maynard</t>
  </si>
  <si>
    <t>Char</t>
  </si>
  <si>
    <t>Hubert</t>
  </si>
  <si>
    <t>Kluge</t>
  </si>
  <si>
    <t>Sachi</t>
  </si>
  <si>
    <t>Lindgren</t>
  </si>
  <si>
    <t>Catherine</t>
  </si>
  <si>
    <t>McLynn</t>
  </si>
  <si>
    <t>Lamotte</t>
  </si>
  <si>
    <t>Lemieux</t>
  </si>
  <si>
    <t>McCarville</t>
  </si>
  <si>
    <t>Carnes</t>
  </si>
  <si>
    <t>Cavanaugh</t>
  </si>
  <si>
    <t>Eibensteiner</t>
  </si>
  <si>
    <t>Lownie</t>
  </si>
  <si>
    <t>Dutcher</t>
  </si>
  <si>
    <t>Tabatt</t>
  </si>
  <si>
    <t>DeLaForest</t>
  </si>
  <si>
    <t>Goudge</t>
  </si>
  <si>
    <t>Bernick</t>
  </si>
  <si>
    <t>Marlene</t>
  </si>
  <si>
    <t>Severson</t>
  </si>
  <si>
    <t>Peppin</t>
  </si>
  <si>
    <t>Jordan</t>
  </si>
  <si>
    <t>Meslow</t>
  </si>
  <si>
    <t>Wardlow</t>
  </si>
  <si>
    <t>Kohls</t>
  </si>
  <si>
    <t>Lyall</t>
  </si>
  <si>
    <t>Delaney</t>
  </si>
  <si>
    <t>Dunham</t>
  </si>
  <si>
    <t>Strachan</t>
  </si>
  <si>
    <t>Olsen</t>
  </si>
  <si>
    <t>Strater</t>
  </si>
  <si>
    <t>Lindsay</t>
  </si>
  <si>
    <t>Wallace</t>
  </si>
  <si>
    <t>Miles</t>
  </si>
  <si>
    <t>Seppelt</t>
  </si>
  <si>
    <t>Mathew</t>
  </si>
  <si>
    <t>Christiansen</t>
  </si>
  <si>
    <t>Dennis (Denny)</t>
  </si>
  <si>
    <t>McNamara</t>
  </si>
  <si>
    <t>Brod</t>
  </si>
  <si>
    <t>Serrano</t>
  </si>
  <si>
    <t>Darren</t>
  </si>
  <si>
    <t>Drewry</t>
  </si>
  <si>
    <t>Riley</t>
  </si>
  <si>
    <t>McClung</t>
  </si>
  <si>
    <t>Adolphson</t>
  </si>
  <si>
    <t>Anthony (Tony)</t>
  </si>
  <si>
    <t>Cornish</t>
  </si>
  <si>
    <t>Glenn</t>
  </si>
  <si>
    <t>Gruenhagen</t>
  </si>
  <si>
    <t>Brekke</t>
  </si>
  <si>
    <t>Stiles</t>
  </si>
  <si>
    <t>Lana</t>
  </si>
  <si>
    <t>Ensrud</t>
  </si>
  <si>
    <t>Malachi</t>
  </si>
  <si>
    <t>McNeilus</t>
  </si>
  <si>
    <t>Sullivan</t>
  </si>
  <si>
    <t>Ivey</t>
  </si>
  <si>
    <t>Mackenthun</t>
  </si>
  <si>
    <t>Copeland</t>
  </si>
  <si>
    <t>Borrell</t>
  </si>
  <si>
    <t>Andrade</t>
  </si>
  <si>
    <t>Melvin</t>
  </si>
  <si>
    <t>Anita Rae</t>
  </si>
  <si>
    <t>Sandborgh</t>
  </si>
  <si>
    <t>Trainor</t>
  </si>
  <si>
    <t>Steiner</t>
  </si>
  <si>
    <t>Barnett</t>
  </si>
  <si>
    <t>Finstad</t>
  </si>
  <si>
    <t>Simpson</t>
  </si>
  <si>
    <t>Bernard (Bud)</t>
  </si>
  <si>
    <t>Heidgerken</t>
  </si>
  <si>
    <t>Carla Jean</t>
  </si>
  <si>
    <t>Dotes</t>
  </si>
  <si>
    <t>Demmer</t>
  </si>
  <si>
    <t>Mitch</t>
  </si>
  <si>
    <t>Wimmer</t>
  </si>
  <si>
    <t>Cox</t>
  </si>
  <si>
    <t>Moey</t>
  </si>
  <si>
    <t>Moen</t>
  </si>
  <si>
    <t>Sutherland</t>
  </si>
  <si>
    <t>Welty</t>
  </si>
  <si>
    <t>Judith</t>
  </si>
  <si>
    <t>Soderstrom</t>
  </si>
  <si>
    <t>Magnus</t>
  </si>
  <si>
    <t>Peilen</t>
  </si>
  <si>
    <t>Morrie</t>
  </si>
  <si>
    <t>Lanning</t>
  </si>
  <si>
    <t>Rees</t>
  </si>
  <si>
    <t>Uriah</t>
  </si>
  <si>
    <t>Wilkinson</t>
  </si>
  <si>
    <t>Wiggins</t>
  </si>
  <si>
    <t>Hoppe</t>
  </si>
  <si>
    <t>Graham</t>
  </si>
  <si>
    <t>Lonn</t>
  </si>
  <si>
    <t>Kiel</t>
  </si>
  <si>
    <t>Larissa</t>
  </si>
  <si>
    <t>Presho</t>
  </si>
  <si>
    <t>Niesen</t>
  </si>
  <si>
    <t>Sohl</t>
  </si>
  <si>
    <t>Alison</t>
  </si>
  <si>
    <t>Hales</t>
  </si>
  <si>
    <t>Bret</t>
  </si>
  <si>
    <t>Costello</t>
  </si>
  <si>
    <t>Marley</t>
  </si>
  <si>
    <t>Danner</t>
  </si>
  <si>
    <t>DeYoung</t>
  </si>
  <si>
    <t>Noah</t>
  </si>
  <si>
    <t>Rouen</t>
  </si>
  <si>
    <t>Duke</t>
  </si>
  <si>
    <t>Powell</t>
  </si>
  <si>
    <t>Meisinger</t>
  </si>
  <si>
    <t>Kimble</t>
  </si>
  <si>
    <t>Nolde</t>
  </si>
  <si>
    <t>Miron</t>
  </si>
  <si>
    <t>McCallum</t>
  </si>
  <si>
    <t>Zellers</t>
  </si>
  <si>
    <t>Amery</t>
  </si>
  <si>
    <t>Valdis</t>
  </si>
  <si>
    <t>Rozentals</t>
  </si>
  <si>
    <t>Valentine</t>
  </si>
  <si>
    <t>Kubasch</t>
  </si>
  <si>
    <t>Newman</t>
  </si>
  <si>
    <t>J Luke</t>
  </si>
  <si>
    <t>Michaud</t>
  </si>
  <si>
    <t>Amanda</t>
  </si>
  <si>
    <t>Hutchings</t>
  </si>
  <si>
    <t>Wilhelm</t>
  </si>
  <si>
    <t>Lovas</t>
  </si>
  <si>
    <t>Tiffany</t>
  </si>
  <si>
    <t>Meza</t>
  </si>
  <si>
    <t>Manley</t>
  </si>
  <si>
    <t>Garrison</t>
  </si>
  <si>
    <t>Trudy</t>
  </si>
  <si>
    <t>Mastrud</t>
  </si>
  <si>
    <t>Louise</t>
  </si>
  <si>
    <t>Dickmeyer</t>
  </si>
  <si>
    <t>Garofalo</t>
  </si>
  <si>
    <t>Windels</t>
  </si>
  <si>
    <t>Christy</t>
  </si>
  <si>
    <t>Kirby</t>
  </si>
  <si>
    <t>Emmer</t>
  </si>
  <si>
    <t>Charron</t>
  </si>
  <si>
    <t>Kellie</t>
  </si>
  <si>
    <t>Eigenheer</t>
  </si>
  <si>
    <t>Teri</t>
  </si>
  <si>
    <t>LeMay</t>
  </si>
  <si>
    <t>Vrudny</t>
  </si>
  <si>
    <t>Gazelka</t>
  </si>
  <si>
    <t>R Robert</t>
  </si>
  <si>
    <t>Ryan Patrick</t>
  </si>
  <si>
    <t>Holmgren</t>
  </si>
  <si>
    <t>Sheril</t>
  </si>
  <si>
    <t>Breaker</t>
  </si>
  <si>
    <t>Cybart</t>
  </si>
  <si>
    <t>Gregg</t>
  </si>
  <si>
    <t>Prest</t>
  </si>
  <si>
    <t>Ives</t>
  </si>
  <si>
    <t>Rima</t>
  </si>
  <si>
    <t>Kawas</t>
  </si>
  <si>
    <t>Elledge</t>
  </si>
  <si>
    <t>JE (Reggie)</t>
  </si>
  <si>
    <t>Kirstin</t>
  </si>
  <si>
    <t>Beach</t>
  </si>
  <si>
    <t>Ellefson</t>
  </si>
  <si>
    <t>Ridge</t>
  </si>
  <si>
    <t>R.</t>
  </si>
  <si>
    <t>Masica</t>
  </si>
  <si>
    <t>Sycks</t>
  </si>
  <si>
    <t>Cassandra</t>
  </si>
  <si>
    <t>Heutmaker</t>
  </si>
  <si>
    <t>Marczak</t>
  </si>
  <si>
    <t>Estenson</t>
  </si>
  <si>
    <t>Devin</t>
  </si>
  <si>
    <t>O'Brien</t>
  </si>
  <si>
    <t>Frost</t>
  </si>
  <si>
    <t>Randall</t>
  </si>
  <si>
    <t>St Ana</t>
  </si>
  <si>
    <t>Palmatier</t>
  </si>
  <si>
    <t>Koemptgen</t>
  </si>
  <si>
    <t>Frederick</t>
  </si>
  <si>
    <t>Coates</t>
  </si>
  <si>
    <t>Aitken</t>
  </si>
  <si>
    <t>Kristina</t>
  </si>
  <si>
    <t>Jilek</t>
  </si>
  <si>
    <t>Vines</t>
  </si>
  <si>
    <t>Thomsen</t>
  </si>
  <si>
    <t>Etim</t>
  </si>
  <si>
    <t>Heilman</t>
  </si>
  <si>
    <t>Schutta</t>
  </si>
  <si>
    <t>Fulcher</t>
  </si>
  <si>
    <t>Vernon</t>
  </si>
  <si>
    <t>Alvarado</t>
  </si>
  <si>
    <t>Tomczak</t>
  </si>
  <si>
    <t>Kappler</t>
  </si>
  <si>
    <t>Reinhardt</t>
  </si>
  <si>
    <t>Les</t>
  </si>
  <si>
    <t>Lemm</t>
  </si>
  <si>
    <t>Mansheim</t>
  </si>
  <si>
    <t>Luknic</t>
  </si>
  <si>
    <t>Ek</t>
  </si>
  <si>
    <t>Iocco</t>
  </si>
  <si>
    <t>Loesch</t>
  </si>
  <si>
    <t>Whitson</t>
  </si>
  <si>
    <t>Goodyear</t>
  </si>
  <si>
    <t>Hahn</t>
  </si>
  <si>
    <t>Lunde</t>
  </si>
  <si>
    <t>Jill</t>
  </si>
  <si>
    <t>Myers</t>
  </si>
  <si>
    <t>Robyn</t>
  </si>
  <si>
    <t>West</t>
  </si>
  <si>
    <t>Bleess</t>
  </si>
  <si>
    <t>Biers</t>
  </si>
  <si>
    <t>Cullen</t>
  </si>
  <si>
    <t>Charles (Chaz)</t>
  </si>
  <si>
    <t>Decker</t>
  </si>
  <si>
    <t>Brinker</t>
  </si>
  <si>
    <t>Christianson</t>
  </si>
  <si>
    <t>Grivna</t>
  </si>
  <si>
    <t>Nicole</t>
  </si>
  <si>
    <t>Kuehn</t>
  </si>
  <si>
    <t>Kinley</t>
  </si>
  <si>
    <t>Perry</t>
  </si>
  <si>
    <t>Marver</t>
  </si>
  <si>
    <t>Berns</t>
  </si>
  <si>
    <t>Dettmer</t>
  </si>
  <si>
    <t>Buehler</t>
  </si>
  <si>
    <t>Oliver</t>
  </si>
  <si>
    <t>Luke</t>
  </si>
  <si>
    <t>McFarlane</t>
  </si>
  <si>
    <t>Hafvenstein</t>
  </si>
  <si>
    <t>Shimanski</t>
  </si>
  <si>
    <t>Benda</t>
  </si>
  <si>
    <t>Oman</t>
  </si>
  <si>
    <t>Bredeck</t>
  </si>
  <si>
    <t>Charlie</t>
  </si>
  <si>
    <t>Wiplinger</t>
  </si>
  <si>
    <t>Del Ray</t>
  </si>
  <si>
    <t>Flom</t>
  </si>
  <si>
    <t>Emory</t>
  </si>
  <si>
    <t>Dively</t>
  </si>
  <si>
    <t>Van Binsbergen</t>
  </si>
  <si>
    <t>Whitney</t>
  </si>
  <si>
    <t>Knutson</t>
  </si>
  <si>
    <t>Skyler</t>
  </si>
  <si>
    <t>Weinand</t>
  </si>
  <si>
    <t>Shilepsky</t>
  </si>
  <si>
    <t>Durenberger</t>
  </si>
  <si>
    <t>Gottwalt</t>
  </si>
  <si>
    <t>Angie Cannon-</t>
  </si>
  <si>
    <t>Holle</t>
  </si>
  <si>
    <t>Van Buren</t>
  </si>
  <si>
    <t>Chamberlain</t>
  </si>
  <si>
    <t>Tara</t>
  </si>
  <si>
    <t>Westby</t>
  </si>
  <si>
    <t>Damon</t>
  </si>
  <si>
    <t>Dolton</t>
  </si>
  <si>
    <t>Barry</t>
  </si>
  <si>
    <t>Hickethier</t>
  </si>
  <si>
    <t>Nevins</t>
  </si>
  <si>
    <t>Shegstad</t>
  </si>
  <si>
    <t>Debi</t>
  </si>
  <si>
    <t>Makidon</t>
  </si>
  <si>
    <t>Lewie</t>
  </si>
  <si>
    <t>Reiman</t>
  </si>
  <si>
    <t>Crabb</t>
  </si>
  <si>
    <t>Nyhus</t>
  </si>
  <si>
    <t>Field</t>
  </si>
  <si>
    <t>Perkins</t>
  </si>
  <si>
    <t>Wiese</t>
  </si>
  <si>
    <t>Bradford</t>
  </si>
  <si>
    <t>Deborah</t>
  </si>
  <si>
    <t>Behling</t>
  </si>
  <si>
    <t>Berquam</t>
  </si>
  <si>
    <t>Drazkowski</t>
  </si>
  <si>
    <t>Filomena (Mena)</t>
  </si>
  <si>
    <t>Kaehler</t>
  </si>
  <si>
    <t>Downey</t>
  </si>
  <si>
    <t>Bissen</t>
  </si>
  <si>
    <t>Christian</t>
  </si>
  <si>
    <t>Rieck</t>
  </si>
  <si>
    <t>Mack</t>
  </si>
  <si>
    <t>Troy</t>
  </si>
  <si>
    <t>Buchholz</t>
  </si>
  <si>
    <t>Veurink</t>
  </si>
  <si>
    <t>Timothy (Tim)</t>
  </si>
  <si>
    <t>Natalie</t>
  </si>
  <si>
    <t>Yoman</t>
  </si>
  <si>
    <t>Brunson</t>
  </si>
  <si>
    <t>Mark Lloyd</t>
  </si>
  <si>
    <t>Lumley</t>
  </si>
  <si>
    <t>Corrine</t>
  </si>
  <si>
    <t>Gintz</t>
  </si>
  <si>
    <t>Lillestol</t>
  </si>
  <si>
    <t>Delton</t>
  </si>
  <si>
    <t>Jenifer</t>
  </si>
  <si>
    <t>Loon</t>
  </si>
  <si>
    <t>Mady</t>
  </si>
  <si>
    <t>Reiter</t>
  </si>
  <si>
    <t>Everson</t>
  </si>
  <si>
    <t>Ferber</t>
  </si>
  <si>
    <t>Parker</t>
  </si>
  <si>
    <t>Franzen</t>
  </si>
  <si>
    <t>Ott</t>
  </si>
  <si>
    <t>Torkelson</t>
  </si>
  <si>
    <t>Kaczmarek</t>
  </si>
  <si>
    <t>Ruthie</t>
  </si>
  <si>
    <t>Hendrycks</t>
  </si>
  <si>
    <t>Bohlsen</t>
  </si>
  <si>
    <t>Peggy Sue</t>
  </si>
  <si>
    <t>Jungbauer</t>
  </si>
  <si>
    <t>Rotondi</t>
  </si>
  <si>
    <t>Felix</t>
  </si>
  <si>
    <t>Cermak</t>
  </si>
  <si>
    <t>Kircher</t>
  </si>
  <si>
    <t>Ole</t>
  </si>
  <si>
    <t>Hovde</t>
  </si>
  <si>
    <t>Ganfield</t>
  </si>
  <si>
    <t>Bartz</t>
  </si>
  <si>
    <t>Laliberte</t>
  </si>
  <si>
    <t>Laura Anne</t>
  </si>
  <si>
    <t>Merickel</t>
  </si>
  <si>
    <t>Balcom</t>
  </si>
  <si>
    <t>Rene</t>
  </si>
  <si>
    <t>Ramirez</t>
  </si>
  <si>
    <t>Jacob</t>
  </si>
  <si>
    <t>Dettinger</t>
  </si>
  <si>
    <t>Simonsen</t>
  </si>
  <si>
    <t>Nyhagen</t>
  </si>
  <si>
    <t>Effertz</t>
  </si>
  <si>
    <t>Kiffmeyer</t>
  </si>
  <si>
    <t>Lohmer</t>
  </si>
  <si>
    <t>Jacob (Jake)</t>
  </si>
  <si>
    <t>Cimenski</t>
  </si>
  <si>
    <t>Nolte</t>
  </si>
  <si>
    <t>Swoboda</t>
  </si>
  <si>
    <t>Stephen (Steve)</t>
  </si>
  <si>
    <t>Green</t>
  </si>
  <si>
    <t>Grogan</t>
  </si>
  <si>
    <t>Wellman</t>
  </si>
  <si>
    <t>Higuera</t>
  </si>
  <si>
    <t>Thiel</t>
  </si>
  <si>
    <t>LeMieur</t>
  </si>
  <si>
    <t>Pundt</t>
  </si>
  <si>
    <t>Kuntz</t>
  </si>
  <si>
    <t>Doepke</t>
  </si>
  <si>
    <t>Lotts</t>
  </si>
  <si>
    <t>Huizenga</t>
  </si>
  <si>
    <t>Kirsten</t>
  </si>
  <si>
    <t>Rhett</t>
  </si>
  <si>
    <t>Zenke</t>
  </si>
  <si>
    <t>Murdock</t>
  </si>
  <si>
    <t>Daron</t>
  </si>
  <si>
    <t>Gersch</t>
  </si>
  <si>
    <t>Gunness</t>
  </si>
  <si>
    <t>Leahy</t>
  </si>
  <si>
    <t>McElfatrick</t>
  </si>
  <si>
    <t>Kadue</t>
  </si>
  <si>
    <t>S Andrew</t>
  </si>
  <si>
    <t>Sheppard</t>
  </si>
  <si>
    <t>McNutt</t>
  </si>
  <si>
    <t>Erickson II</t>
  </si>
  <si>
    <t>Townsend</t>
  </si>
  <si>
    <t>Bidwell</t>
  </si>
  <si>
    <t>Dayna</t>
  </si>
  <si>
    <t>Kirk</t>
  </si>
  <si>
    <t>Brink</t>
  </si>
  <si>
    <t>Osmek</t>
  </si>
  <si>
    <t>Rudy</t>
  </si>
  <si>
    <t>Takala</t>
  </si>
  <si>
    <t>Sonny</t>
  </si>
  <si>
    <t>Wasilowski</t>
  </si>
  <si>
    <t>Ogren</t>
  </si>
  <si>
    <t>Gatz</t>
  </si>
  <si>
    <t>Kaiser</t>
  </si>
  <si>
    <t>Piper</t>
  </si>
  <si>
    <t>Lindman</t>
  </si>
  <si>
    <t>Bohnen</t>
  </si>
  <si>
    <t>Zachariah</t>
  </si>
  <si>
    <t>Carinda</t>
  </si>
  <si>
    <t>Horton</t>
  </si>
  <si>
    <t>Andrea</t>
  </si>
  <si>
    <t>Kieffer</t>
  </si>
  <si>
    <t>Mike (Michael)</t>
  </si>
  <si>
    <t>Kristopher</t>
  </si>
  <si>
    <t>Myhra</t>
  </si>
  <si>
    <t>Bills</t>
  </si>
  <si>
    <t>Fotsch</t>
  </si>
  <si>
    <t>O'Driscoll</t>
  </si>
  <si>
    <t>Parry</t>
  </si>
  <si>
    <t>Helm</t>
  </si>
  <si>
    <t>Crawford</t>
  </si>
  <si>
    <t>Patrick (Pat)</t>
  </si>
  <si>
    <t>Mazorol</t>
  </si>
  <si>
    <t>Crusing</t>
  </si>
  <si>
    <t>Drevlow</t>
  </si>
  <si>
    <t>Vogel</t>
  </si>
  <si>
    <t>Willa</t>
  </si>
  <si>
    <t>Dailey</t>
  </si>
  <si>
    <t>Franson</t>
  </si>
  <si>
    <t>Ellenbecker</t>
  </si>
  <si>
    <t>Sanu</t>
  </si>
  <si>
    <t>Patel-Zellinger</t>
  </si>
  <si>
    <t>Ronald (Ron)</t>
  </si>
  <si>
    <t>Stoffel</t>
  </si>
  <si>
    <t>Kathrine</t>
  </si>
  <si>
    <t>Dettman</t>
  </si>
  <si>
    <t>Kriesel</t>
  </si>
  <si>
    <t>Rolih</t>
  </si>
  <si>
    <t>Fabian</t>
  </si>
  <si>
    <t>Holm</t>
  </si>
  <si>
    <t>Reichert</t>
  </si>
  <si>
    <t>Hartwig</t>
  </si>
  <si>
    <t>Gronau</t>
  </si>
  <si>
    <t>Branden</t>
  </si>
  <si>
    <t>Pofahl</t>
  </si>
  <si>
    <t>Bertsch</t>
  </si>
  <si>
    <t>Runbeck</t>
  </si>
  <si>
    <t>Stoick</t>
  </si>
  <si>
    <t>Brooks</t>
  </si>
  <si>
    <t>Kelby</t>
  </si>
  <si>
    <t>Woodard</t>
  </si>
  <si>
    <t>Ames</t>
  </si>
  <si>
    <t>Gruber</t>
  </si>
  <si>
    <t>Jennissen</t>
  </si>
  <si>
    <t>Boosalis</t>
  </si>
  <si>
    <t>Rubenzer</t>
  </si>
  <si>
    <t>Gumbel</t>
  </si>
  <si>
    <t>Stensrud</t>
  </si>
  <si>
    <t>Banaian</t>
  </si>
  <si>
    <t>Swedzinski</t>
  </si>
  <si>
    <t>Lehmann</t>
  </si>
  <si>
    <t>Reid</t>
  </si>
  <si>
    <t>Goedker</t>
  </si>
  <si>
    <t>Sanow</t>
  </si>
  <si>
    <t>Quam</t>
  </si>
  <si>
    <t>Tuomala</t>
  </si>
  <si>
    <t>Jeffery</t>
  </si>
  <si>
    <t>Titus</t>
  </si>
  <si>
    <t>Sutphen</t>
  </si>
  <si>
    <t>Christine (Chris)</t>
  </si>
  <si>
    <t>Grams</t>
  </si>
  <si>
    <t>Daudt</t>
  </si>
  <si>
    <t>Peichel</t>
  </si>
  <si>
    <t>Thul</t>
  </si>
  <si>
    <t>Duff</t>
  </si>
  <si>
    <t>Debra (Deb)</t>
  </si>
  <si>
    <t>Larry Lloyd</t>
  </si>
  <si>
    <t>Lanphere</t>
  </si>
  <si>
    <t>Hancock</t>
  </si>
  <si>
    <t>DeLuca</t>
  </si>
  <si>
    <t>Manderfeld</t>
  </si>
  <si>
    <t>Backer</t>
  </si>
  <si>
    <t>MacDonald</t>
  </si>
  <si>
    <t>Ernie</t>
  </si>
  <si>
    <t>Leidiger</t>
  </si>
  <si>
    <t>Whitby</t>
  </si>
  <si>
    <t>Schomacker</t>
  </si>
  <si>
    <t>Murray</t>
  </si>
  <si>
    <t>Hiatt</t>
  </si>
  <si>
    <t>Mazzotta</t>
  </si>
  <si>
    <t>O'Connell</t>
  </si>
  <si>
    <t>Silvers</t>
  </si>
  <si>
    <t>Lazarchic</t>
  </si>
  <si>
    <t>Grimsley</t>
  </si>
  <si>
    <t>Cameron</t>
  </si>
  <si>
    <t>Roberson</t>
  </si>
  <si>
    <t>Conner</t>
  </si>
  <si>
    <t>Golden-Black</t>
  </si>
  <si>
    <t>Freitag</t>
  </si>
  <si>
    <t>Deanna</t>
  </si>
  <si>
    <t>Boss</t>
  </si>
  <si>
    <t>Hennelly</t>
  </si>
  <si>
    <t>Mandy</t>
  </si>
  <si>
    <t>Benz</t>
  </si>
  <si>
    <t>Roulet</t>
  </si>
  <si>
    <t>Zerwas</t>
  </si>
  <si>
    <t>Marion Olivia</t>
  </si>
  <si>
    <t>O'Neill</t>
  </si>
  <si>
    <t>FitzSimmons</t>
  </si>
  <si>
    <t>Lucero</t>
  </si>
  <si>
    <t>Stolpestad</t>
  </si>
  <si>
    <t>Pratt</t>
  </si>
  <si>
    <t>Capistrant</t>
  </si>
  <si>
    <t>Parsakalleh</t>
  </si>
  <si>
    <t>Phil</t>
  </si>
  <si>
    <t>Arwood</t>
  </si>
  <si>
    <t>Breanna</t>
  </si>
  <si>
    <t>Bolin</t>
  </si>
  <si>
    <t>Cynthia (Cindy)</t>
  </si>
  <si>
    <t>Lueck</t>
  </si>
  <si>
    <t>David Allan</t>
  </si>
  <si>
    <t>Pamela (Pam)</t>
  </si>
  <si>
    <t>Langseth</t>
  </si>
  <si>
    <t>Calvin (Cal)</t>
  </si>
  <si>
    <t>Bahr</t>
  </si>
  <si>
    <t>Roz</t>
  </si>
  <si>
    <t>Rita Hillmann</t>
  </si>
  <si>
    <t>Terrance (Terry)</t>
  </si>
  <si>
    <t>McCall</t>
  </si>
  <si>
    <t>Jerome Allan (Jerry)</t>
  </si>
  <si>
    <t>Hertaus</t>
  </si>
  <si>
    <t>Marston</t>
  </si>
  <si>
    <t>Petersburg</t>
  </si>
  <si>
    <t>Anna Christa</t>
  </si>
  <si>
    <t>Wills</t>
  </si>
  <si>
    <t>Aaron Hale</t>
  </si>
  <si>
    <t>Printup</t>
  </si>
  <si>
    <t>Abens</t>
  </si>
  <si>
    <t>Newberger</t>
  </si>
  <si>
    <t>Ojeda</t>
  </si>
  <si>
    <t>Eisman</t>
  </si>
  <si>
    <t>Kellett</t>
  </si>
  <si>
    <t>Kumpula</t>
  </si>
  <si>
    <t>Ben</t>
  </si>
  <si>
    <t>Blomgren</t>
  </si>
  <si>
    <t>Cunningham</t>
  </si>
  <si>
    <t>Sowada</t>
  </si>
  <si>
    <t>Albright</t>
  </si>
  <si>
    <t>Conway</t>
  </si>
  <si>
    <t>Stacey</t>
  </si>
  <si>
    <t>Stout</t>
  </si>
  <si>
    <t>Polly Peterson</t>
  </si>
  <si>
    <t>Bowles</t>
  </si>
  <si>
    <t>Jeffrey (Jeff)</t>
  </si>
  <si>
    <t>Pauley</t>
  </si>
  <si>
    <t>Uglem</t>
  </si>
  <si>
    <t>Wise</t>
  </si>
  <si>
    <t>Siekman</t>
  </si>
  <si>
    <t>Theresa (Terry)</t>
  </si>
  <si>
    <t>Glahn</t>
  </si>
  <si>
    <t>Westberg</t>
  </si>
  <si>
    <t>Kresha</t>
  </si>
  <si>
    <t>Wermerskirchen</t>
  </si>
  <si>
    <t>Valeriano</t>
  </si>
  <si>
    <t>Sandman</t>
  </si>
  <si>
    <t>Tuschy</t>
  </si>
  <si>
    <t>Boals</t>
  </si>
  <si>
    <t>Lehrke</t>
  </si>
  <si>
    <t>Brent</t>
  </si>
  <si>
    <t>Millsop</t>
  </si>
  <si>
    <t>Colangelo</t>
  </si>
  <si>
    <t>Quinn</t>
  </si>
  <si>
    <t>Cathy</t>
  </si>
  <si>
    <t>Lilly</t>
  </si>
  <si>
    <t>Lucier</t>
  </si>
  <si>
    <t>Blum</t>
  </si>
  <si>
    <t>Lipp</t>
  </si>
  <si>
    <t>Cushing</t>
  </si>
  <si>
    <t>Pangerl</t>
  </si>
  <si>
    <t>Thad</t>
  </si>
  <si>
    <t>Shunkwiler</t>
  </si>
  <si>
    <t>Putnam</t>
  </si>
  <si>
    <t>Matthew (Matt)</t>
  </si>
  <si>
    <t>Darbo</t>
  </si>
  <si>
    <t>Neitzell</t>
  </si>
  <si>
    <t>Reimche</t>
  </si>
  <si>
    <t>Wiener</t>
  </si>
  <si>
    <t>Kody</t>
  </si>
  <si>
    <t>Zalewski</t>
  </si>
  <si>
    <t>Nate</t>
  </si>
  <si>
    <t>GawneMark</t>
  </si>
  <si>
    <t>Kurtis</t>
  </si>
  <si>
    <t>Hanna</t>
  </si>
  <si>
    <t>Pace</t>
  </si>
  <si>
    <t>Bower</t>
  </si>
  <si>
    <t>Arvidson</t>
  </si>
  <si>
    <t>Johnson III</t>
  </si>
  <si>
    <t>Klein</t>
  </si>
  <si>
    <t>Quist</t>
  </si>
  <si>
    <t>Tama</t>
  </si>
  <si>
    <t>Theis</t>
  </si>
  <si>
    <t>MacHardy</t>
  </si>
  <si>
    <t>Todd-Harlin</t>
  </si>
  <si>
    <t>Nels</t>
  </si>
  <si>
    <t>Pierson</t>
  </si>
  <si>
    <t>Tossey</t>
  </si>
  <si>
    <t>Calvin</t>
  </si>
  <si>
    <t>Manke</t>
  </si>
  <si>
    <t>Fenton</t>
  </si>
  <si>
    <t>Heidi Ann</t>
  </si>
  <si>
    <t>Gunderson</t>
  </si>
  <si>
    <t>Taffe</t>
  </si>
  <si>
    <t>Rarick</t>
  </si>
  <si>
    <t>Stolarzyk</t>
  </si>
  <si>
    <t>Schminke</t>
  </si>
  <si>
    <t>Schwanke</t>
  </si>
  <si>
    <t>Victor</t>
  </si>
  <si>
    <t>Lake</t>
  </si>
  <si>
    <t>Lieberman</t>
  </si>
  <si>
    <t>Wilson</t>
  </si>
  <si>
    <t>Athen</t>
  </si>
  <si>
    <t>Abigail</t>
  </si>
  <si>
    <t>Whelan</t>
  </si>
  <si>
    <t>Dario Arthur</t>
  </si>
  <si>
    <t>Anselmo</t>
  </si>
  <si>
    <t>Baker</t>
  </si>
  <si>
    <t>Henke</t>
  </si>
  <si>
    <t>Sutter</t>
  </si>
  <si>
    <t>Korin</t>
  </si>
  <si>
    <t>Nash</t>
  </si>
  <si>
    <t>Brandmire</t>
  </si>
  <si>
    <t>Senell Jean</t>
  </si>
  <si>
    <t>Jaster</t>
  </si>
  <si>
    <t>Abdimalik Mohamed</t>
  </si>
  <si>
    <t>Askar</t>
  </si>
  <si>
    <t>Camden</t>
  </si>
  <si>
    <t>Pike</t>
  </si>
  <si>
    <t>Rutzick</t>
  </si>
  <si>
    <t>Koznick</t>
  </si>
  <si>
    <t>Justice</t>
  </si>
  <si>
    <t>Whitethorn</t>
  </si>
  <si>
    <t>Lukas</t>
  </si>
  <si>
    <t>Czech</t>
  </si>
  <si>
    <t>Eichorn</t>
  </si>
  <si>
    <t>Bares</t>
  </si>
  <si>
    <t>Livingston</t>
  </si>
  <si>
    <t>Andres</t>
  </si>
  <si>
    <t>Hortillosa</t>
  </si>
  <si>
    <t>Crema Jr</t>
  </si>
  <si>
    <t>Kasel</t>
  </si>
  <si>
    <t>Alma</t>
  </si>
  <si>
    <t>Wetzker</t>
  </si>
  <si>
    <t>Jessup</t>
  </si>
  <si>
    <t>Charles (Chuck)</t>
  </si>
  <si>
    <t>Sutphen Sr</t>
  </si>
  <si>
    <t>Kihne</t>
  </si>
  <si>
    <t>Meschke</t>
  </si>
  <si>
    <t>Heintzeman</t>
  </si>
  <si>
    <t>Mali</t>
  </si>
  <si>
    <t>Spears</t>
  </si>
  <si>
    <t>Lynae</t>
  </si>
  <si>
    <t>Heyer</t>
  </si>
  <si>
    <t>Statema</t>
  </si>
  <si>
    <t>Mumbleau</t>
  </si>
  <si>
    <t>Matejcek</t>
  </si>
  <si>
    <t>Loonan</t>
  </si>
  <si>
    <t>Brian English</t>
  </si>
  <si>
    <t>Gramer</t>
  </si>
  <si>
    <t>Carla</t>
  </si>
  <si>
    <t>Bayerl</t>
  </si>
  <si>
    <t>Fremling</t>
  </si>
  <si>
    <t>Zavier</t>
  </si>
  <si>
    <t>Bicott</t>
  </si>
  <si>
    <t>Elizabeth (Lizz)</t>
  </si>
  <si>
    <t>Manthey</t>
  </si>
  <si>
    <t>Surman</t>
  </si>
  <si>
    <t>Jared</t>
  </si>
  <si>
    <t>LaDuke</t>
  </si>
  <si>
    <t>Bjornson</t>
  </si>
  <si>
    <t>Skraba</t>
  </si>
  <si>
    <t>Bliss</t>
  </si>
  <si>
    <t>Flaherty</t>
  </si>
  <si>
    <t>Aramis</t>
  </si>
  <si>
    <t>PrimaryRecID</t>
  </si>
  <si>
    <t>Date_Entered</t>
  </si>
  <si>
    <t>Last_Updated</t>
  </si>
  <si>
    <t>CandRegNumb</t>
  </si>
  <si>
    <t>FilingYear</t>
  </si>
  <si>
    <t>District</t>
  </si>
  <si>
    <t>BeginCash</t>
  </si>
  <si>
    <t>IndContrib</t>
  </si>
  <si>
    <t>PPContrib</t>
  </si>
  <si>
    <t>PFContrib</t>
  </si>
  <si>
    <t>LbContrib</t>
  </si>
  <si>
    <t>PubFin</t>
  </si>
  <si>
    <t>MiscInc</t>
  </si>
  <si>
    <t>NotePayInc</t>
  </si>
  <si>
    <t>NoteRecInc</t>
  </si>
  <si>
    <t>TotReceipts</t>
  </si>
  <si>
    <t>CampExpend</t>
  </si>
  <si>
    <t>NonCampDisb</t>
  </si>
  <si>
    <t>TotalExpend</t>
  </si>
  <si>
    <t>EndCash</t>
  </si>
  <si>
    <t>1A</t>
  </si>
  <si>
    <t>1B</t>
  </si>
  <si>
    <t>2A</t>
  </si>
  <si>
    <t>2B</t>
  </si>
  <si>
    <t>3A</t>
  </si>
  <si>
    <t>3B</t>
  </si>
  <si>
    <t>4A</t>
  </si>
  <si>
    <t>4B</t>
  </si>
  <si>
    <t>5A</t>
  </si>
  <si>
    <t>5B</t>
  </si>
  <si>
    <t>6A</t>
  </si>
  <si>
    <t>6B</t>
  </si>
  <si>
    <t>7A</t>
  </si>
  <si>
    <t>7B</t>
  </si>
  <si>
    <t>8A</t>
  </si>
  <si>
    <t>8B</t>
  </si>
  <si>
    <t>9A</t>
  </si>
  <si>
    <t>9B</t>
  </si>
  <si>
    <t>party2016</t>
  </si>
  <si>
    <t>county</t>
  </si>
  <si>
    <t>less_nine</t>
  </si>
  <si>
    <t>less_nine_pct</t>
  </si>
  <si>
    <t>highschool_nodiploma</t>
  </si>
  <si>
    <t>highschool_nodiploma_pct</t>
  </si>
  <si>
    <t>highschool</t>
  </si>
  <si>
    <t>highschool_pct</t>
  </si>
  <si>
    <t>some_college_nodegree</t>
  </si>
  <si>
    <t>some_college_nodegree_pct</t>
  </si>
  <si>
    <t>associates</t>
  </si>
  <si>
    <t>associates_pct</t>
  </si>
  <si>
    <t>bachelors</t>
  </si>
  <si>
    <t>bachelors_pct</t>
  </si>
  <si>
    <t>grad_degree</t>
  </si>
  <si>
    <t>grad_degree_pct</t>
  </si>
  <si>
    <t>income</t>
  </si>
  <si>
    <t>Benton</t>
  </si>
  <si>
    <t>Big Stone</t>
  </si>
  <si>
    <t>Cass</t>
  </si>
  <si>
    <t>Chippewa</t>
  </si>
  <si>
    <t>Clearwater</t>
  </si>
  <si>
    <t>Cottonwood</t>
  </si>
  <si>
    <t>Dodge</t>
  </si>
  <si>
    <t>Houston</t>
  </si>
  <si>
    <t>Kanabec</t>
  </si>
  <si>
    <t>Kittson</t>
  </si>
  <si>
    <t>Koochiching</t>
  </si>
  <si>
    <t>Lac Qui Parle</t>
  </si>
  <si>
    <t>Lake of the Woods</t>
  </si>
  <si>
    <t>Le Sueur</t>
  </si>
  <si>
    <t>Lincoln</t>
  </si>
  <si>
    <t>Mahnomen</t>
  </si>
  <si>
    <t>Pennington</t>
  </si>
  <si>
    <t>Pipestone</t>
  </si>
  <si>
    <t>Pope</t>
  </si>
  <si>
    <t>Red Lake</t>
  </si>
  <si>
    <t>Redwood</t>
  </si>
  <si>
    <t>Sibley</t>
  </si>
  <si>
    <t>Swift</t>
  </si>
  <si>
    <t>Traverse</t>
  </si>
  <si>
    <t>Wadena</t>
  </si>
  <si>
    <t>Yellow Medicine</t>
  </si>
  <si>
    <t>State Representative District 1A</t>
  </si>
  <si>
    <t>State Representative District 1B</t>
  </si>
  <si>
    <t>Debra (Deb) Kiel</t>
  </si>
  <si>
    <t>State Representative District 2A</t>
  </si>
  <si>
    <t>State Representative District 2B</t>
  </si>
  <si>
    <t>State Representative District 3A</t>
  </si>
  <si>
    <t>David Dill (currently Rob Ecklund)</t>
  </si>
  <si>
    <t>State Representative District 3B</t>
  </si>
  <si>
    <t>State Representative District 4A</t>
  </si>
  <si>
    <t>State Representative District 4B</t>
  </si>
  <si>
    <t>State Representative District 5A</t>
  </si>
  <si>
    <t>State Representative District 5B</t>
  </si>
  <si>
    <t>State Representative District 6A</t>
  </si>
  <si>
    <t>State Representative District 6B</t>
  </si>
  <si>
    <t>State Representative District 7A</t>
  </si>
  <si>
    <t>State Representative District 7B</t>
  </si>
  <si>
    <t>State Representative District 8A</t>
  </si>
  <si>
    <t>State Representative District 8B</t>
  </si>
  <si>
    <t>State Representative District 9A</t>
  </si>
  <si>
    <t>State Representative District 9B</t>
  </si>
  <si>
    <t>State Representative District 10A</t>
  </si>
  <si>
    <t>State Representative District 10B</t>
  </si>
  <si>
    <t>Dale K Lueck</t>
  </si>
  <si>
    <t>State Representative District 11A</t>
  </si>
  <si>
    <t>State Representative District 11B</t>
  </si>
  <si>
    <t>State Representative District 12A</t>
  </si>
  <si>
    <t>State Representative District 12B</t>
  </si>
  <si>
    <t>State Representative District 13A</t>
  </si>
  <si>
    <t>State Representative District 13B</t>
  </si>
  <si>
    <t>State Representative District 14A</t>
  </si>
  <si>
    <t>State Representative District 14B</t>
  </si>
  <si>
    <t>State Representative District 15A</t>
  </si>
  <si>
    <t>State Representative District 15B</t>
  </si>
  <si>
    <t>State Representative District 16A</t>
  </si>
  <si>
    <t>State Representative District 16B</t>
  </si>
  <si>
    <t>State Representative District 17A</t>
  </si>
  <si>
    <t>State Representative District 17B</t>
  </si>
  <si>
    <t>State Representative District 18A</t>
  </si>
  <si>
    <t>State Representative District 18B</t>
  </si>
  <si>
    <t>Glenn H. Gruenhagen</t>
  </si>
  <si>
    <t>State Representative District 19A</t>
  </si>
  <si>
    <t>State Representative District 19B</t>
  </si>
  <si>
    <t>State Representative District 20A</t>
  </si>
  <si>
    <t>State Representative District 20B</t>
  </si>
  <si>
    <t>State Representative District 21A</t>
  </si>
  <si>
    <t>State Representative District 21B</t>
  </si>
  <si>
    <t>State Representative District 22A</t>
  </si>
  <si>
    <t>State Representative District 22B</t>
  </si>
  <si>
    <t>State Representative District 23A</t>
  </si>
  <si>
    <t>State Representative District 23B</t>
  </si>
  <si>
    <t>State Representative District 24A</t>
  </si>
  <si>
    <t>State Representative District 24B</t>
  </si>
  <si>
    <t>State Representative District 25A</t>
  </si>
  <si>
    <t>State Representative District 25B</t>
  </si>
  <si>
    <t>State Representative District 26A</t>
  </si>
  <si>
    <t>State Representative District 26B</t>
  </si>
  <si>
    <t>Nels T. Pierson</t>
  </si>
  <si>
    <t>State Representative District 27A</t>
  </si>
  <si>
    <t>State Representative District 27B</t>
  </si>
  <si>
    <t>State Representative District 28A</t>
  </si>
  <si>
    <t>Gene P Pelowski Jr</t>
  </si>
  <si>
    <t>State Representative District 28B</t>
  </si>
  <si>
    <t>Gregory M. Davids</t>
  </si>
  <si>
    <t>State Representative District 29A</t>
  </si>
  <si>
    <t>Joe Mcdonald</t>
  </si>
  <si>
    <t>State Representative District 29B</t>
  </si>
  <si>
    <t>State Representative District 30A</t>
  </si>
  <si>
    <t>State Representative District 30B</t>
  </si>
  <si>
    <t>State Representative District 31A</t>
  </si>
  <si>
    <t>State Representative District 31B</t>
  </si>
  <si>
    <t>State Representative District 32A</t>
  </si>
  <si>
    <t>State Representative District 32B</t>
  </si>
  <si>
    <t>State Representative District 33A</t>
  </si>
  <si>
    <t>State Representative District 33B</t>
  </si>
  <si>
    <t>State Representative District 34A</t>
  </si>
  <si>
    <t>State Representative District 34B</t>
  </si>
  <si>
    <t>State Representative District 35A</t>
  </si>
  <si>
    <t>State Representative District 35B</t>
  </si>
  <si>
    <t>State Representative District 36A</t>
  </si>
  <si>
    <t>Mark W. Uglem</t>
  </si>
  <si>
    <t>State Representative District 36B</t>
  </si>
  <si>
    <t>State Representative District 37A</t>
  </si>
  <si>
    <t>State Representative District 37B</t>
  </si>
  <si>
    <t>State Representative District 38A</t>
  </si>
  <si>
    <t>State Representative District 38B</t>
  </si>
  <si>
    <t>State Representative District 39A</t>
  </si>
  <si>
    <t>State Representative District 39B</t>
  </si>
  <si>
    <t>State Representative District 40A</t>
  </si>
  <si>
    <t>Michael Nelson</t>
  </si>
  <si>
    <t>State Representative District 40B</t>
  </si>
  <si>
    <t>State Representative District 41A</t>
  </si>
  <si>
    <t>State Representative District 41B</t>
  </si>
  <si>
    <t>State Representative District 42A</t>
  </si>
  <si>
    <t>State Representative District 42B</t>
  </si>
  <si>
    <t>Jason Ike Isaacson</t>
  </si>
  <si>
    <t>State Representative District 43A</t>
  </si>
  <si>
    <t>Peter M Fischer</t>
  </si>
  <si>
    <t>State Representative District 43B</t>
  </si>
  <si>
    <t>Leon M. Lillie</t>
  </si>
  <si>
    <t>State Representative District 44A</t>
  </si>
  <si>
    <t>State Representative District 44B</t>
  </si>
  <si>
    <t>State Representative District 45A</t>
  </si>
  <si>
    <t>State Representative District 45B</t>
  </si>
  <si>
    <t>State Representative District 46A</t>
  </si>
  <si>
    <t>Ryan Winkler</t>
  </si>
  <si>
    <t>State Representative District 46B</t>
  </si>
  <si>
    <t>State Representative District 47A</t>
  </si>
  <si>
    <t>State Representative District 47B</t>
  </si>
  <si>
    <t>State Representative District 48A</t>
  </si>
  <si>
    <t>State Representative District 48B</t>
  </si>
  <si>
    <t>State Representative District 49A</t>
  </si>
  <si>
    <t>State Representative District 49B</t>
  </si>
  <si>
    <t>State Representative District 50A</t>
  </si>
  <si>
    <t>State Representative District 50B</t>
  </si>
  <si>
    <t>State Representative District 51A</t>
  </si>
  <si>
    <t>State Representative District 51B</t>
  </si>
  <si>
    <t>State Representative District 52A</t>
  </si>
  <si>
    <t>State Representative District 52B</t>
  </si>
  <si>
    <t>State Representative District 53A</t>
  </si>
  <si>
    <t>Joann Ward</t>
  </si>
  <si>
    <t>State Representative District 53B</t>
  </si>
  <si>
    <t>State Representative District 54A</t>
  </si>
  <si>
    <t>State Representative District 54B</t>
  </si>
  <si>
    <t>Denny Mcnamara</t>
  </si>
  <si>
    <t>State Representative District 55A</t>
  </si>
  <si>
    <t>State Representative District 55B</t>
  </si>
  <si>
    <t>State Representative District 56A</t>
  </si>
  <si>
    <t>State Representative District 56B</t>
  </si>
  <si>
    <t>State Representative District 57A</t>
  </si>
  <si>
    <t>State Representative District 57B</t>
  </si>
  <si>
    <t>State Representative District 58A</t>
  </si>
  <si>
    <t>State Representative District 58B</t>
  </si>
  <si>
    <t>State Representative District 59A</t>
  </si>
  <si>
    <t>State Representative District 59B</t>
  </si>
  <si>
    <t>State Representative District 60A</t>
  </si>
  <si>
    <t>State Representative District 60B</t>
  </si>
  <si>
    <t>State Representative District 61A</t>
  </si>
  <si>
    <t>State Representative District 61B</t>
  </si>
  <si>
    <t>State Representative District 62A</t>
  </si>
  <si>
    <t>State Representative District 62B</t>
  </si>
  <si>
    <t>State Representative District 63A</t>
  </si>
  <si>
    <t>State Representative District 63B</t>
  </si>
  <si>
    <t>State Representative District 64A</t>
  </si>
  <si>
    <t>State Representative District 64B</t>
  </si>
  <si>
    <t>State Representative District 65A</t>
  </si>
  <si>
    <t>State Representative District 65B</t>
  </si>
  <si>
    <t>State Representative District 66A</t>
  </si>
  <si>
    <t>State Representative District 66B</t>
  </si>
  <si>
    <t>State Representative District 67A</t>
  </si>
  <si>
    <t>State Representative District 67B</t>
  </si>
  <si>
    <t>Bruce Patterson</t>
  </si>
  <si>
    <t>Write-In**</t>
  </si>
  <si>
    <t>Eric Bergeson</t>
  </si>
  <si>
    <t>Roger Erickson</t>
  </si>
  <si>
    <t>David Sobieski</t>
  </si>
  <si>
    <t>David Dill (now Rob Ecklund)</t>
  </si>
  <si>
    <t>Eric Johnson</t>
  </si>
  <si>
    <t>Wade K. Fremling</t>
  </si>
  <si>
    <t>Brian E. Gramer</t>
  </si>
  <si>
    <t>Jared Laduke</t>
  </si>
  <si>
    <t>Phillip Nelson</t>
  </si>
  <si>
    <t>Justin Eichorn</t>
  </si>
  <si>
    <t>Roger Weber</t>
  </si>
  <si>
    <t>Matt Matasich</t>
  </si>
  <si>
    <t>Becky Hall</t>
  </si>
  <si>
    <t>Travis Silvers</t>
  </si>
  <si>
    <t>Jim Miltich</t>
  </si>
  <si>
    <t>Jay Sieling</t>
  </si>
  <si>
    <t>John Ward</t>
  </si>
  <si>
    <t>Joe Radinovich</t>
  </si>
  <si>
    <t>Tim Hafvenstein</t>
  </si>
  <si>
    <t>Tim Faust</t>
  </si>
  <si>
    <t>Jay Mcnamar</t>
  </si>
  <si>
    <t>Gordon (Gordy) Wagner</t>
  </si>
  <si>
    <t>Emily Jensen</t>
  </si>
  <si>
    <t>Dan Wolgamott</t>
  </si>
  <si>
    <t>Zachary Zach Dorholt</t>
  </si>
  <si>
    <t>James Rittenour</t>
  </si>
  <si>
    <t>Laurie Driessen</t>
  </si>
  <si>
    <t>James Kanne</t>
  </si>
  <si>
    <t>Andrew Falk</t>
  </si>
  <si>
    <t>Mary Sawatzky</t>
  </si>
  <si>
    <t>Steven Schiroo</t>
  </si>
  <si>
    <t>John Lipke</t>
  </si>
  <si>
    <t>Kim Spears</t>
  </si>
  <si>
    <t>Dave Kruse</t>
  </si>
  <si>
    <t>Thomas Lofgren</t>
  </si>
  <si>
    <t>Dan Matejcek</t>
  </si>
  <si>
    <t>Lynn Schoen</t>
  </si>
  <si>
    <t>M.A. Schneider</t>
  </si>
  <si>
    <t>Diana Slyter</t>
  </si>
  <si>
    <t>Cheryl Avenel-Navara</t>
  </si>
  <si>
    <t>Pat Bacon</t>
  </si>
  <si>
    <t>Beverly Cashman</t>
  </si>
  <si>
    <t>Patti Fritz</t>
  </si>
  <si>
    <t>Breanna Bly</t>
  </si>
  <si>
    <t>Rich Wright</t>
  </si>
  <si>
    <t>Shannon Savick</t>
  </si>
  <si>
    <t>Thomas Keith Price</t>
  </si>
  <si>
    <t>Dennis Schminke</t>
  </si>
  <si>
    <t>Lynae Hahn</t>
  </si>
  <si>
    <t>Jon Pieper</t>
  </si>
  <si>
    <t>Brenden Ellingboe</t>
  </si>
  <si>
    <t>Sharon G. Shimek</t>
  </si>
  <si>
    <t>Jd Holmquist</t>
  </si>
  <si>
    <t>Paul Gammel</t>
  </si>
  <si>
    <t>Laurie J. Warner</t>
  </si>
  <si>
    <t>Todd Mikkelson</t>
  </si>
  <si>
    <t>Paul Alegi</t>
  </si>
  <si>
    <t>David B. Hoden</t>
  </si>
  <si>
    <t>Peter Perovich</t>
  </si>
  <si>
    <t>Sam Beard</t>
  </si>
  <si>
    <t>Jefferson Fietek</t>
  </si>
  <si>
    <t>Peter Crema</t>
  </si>
  <si>
    <t>Mandy Benz</t>
  </si>
  <si>
    <t>Susan Witt</t>
  </si>
  <si>
    <t>Pat Davern</t>
  </si>
  <si>
    <t>Greg M. Pariseau</t>
  </si>
  <si>
    <t>Tim Stender</t>
  </si>
  <si>
    <t>Tom Degree</t>
  </si>
  <si>
    <t>Charles (Chuck) Sutphen</t>
  </si>
  <si>
    <t>Mali Marvin</t>
  </si>
  <si>
    <t>Jeff Phillips</t>
  </si>
  <si>
    <t>Tim Utz</t>
  </si>
  <si>
    <t>Camden Pike</t>
  </si>
  <si>
    <t>Randy Jessup</t>
  </si>
  <si>
    <t>Heidi Gunderson</t>
  </si>
  <si>
    <t>Stacey Stout</t>
  </si>
  <si>
    <t>Justice B. Whitethorn</t>
  </si>
  <si>
    <t>Audrey Britton</t>
  </si>
  <si>
    <t>Ryan Rutzick</t>
  </si>
  <si>
    <t>Richard Lieberman</t>
  </si>
  <si>
    <t>Alma J. Wetzker</t>
  </si>
  <si>
    <t>Timothy O. Manthey</t>
  </si>
  <si>
    <t>Bryan P. Björnson</t>
  </si>
  <si>
    <t>Matthew W. Gieseke</t>
  </si>
  <si>
    <t>Kirk Stensrud</t>
  </si>
  <si>
    <t>Joan Howe-Pullis</t>
  </si>
  <si>
    <t>Dario Anselmo</t>
  </si>
  <si>
    <t>Barb Sutter</t>
  </si>
  <si>
    <t>Dean Mumbleau</t>
  </si>
  <si>
    <t>Andrew Carlson</t>
  </si>
  <si>
    <t>Andrea Todd-Harlin</t>
  </si>
  <si>
    <t>Jen Wilson</t>
  </si>
  <si>
    <t>Joe Blum</t>
  </si>
  <si>
    <t>Don Lee</t>
  </si>
  <si>
    <t>Lukas Czech</t>
  </si>
  <si>
    <t>Kay Hendrikson</t>
  </si>
  <si>
    <t>Matthew Kowalski</t>
  </si>
  <si>
    <t>Donald Slaten</t>
  </si>
  <si>
    <t>Jay C. Whiting</t>
  </si>
  <si>
    <t>Derek Thury</t>
  </si>
  <si>
    <t>Kevin Burkart</t>
  </si>
  <si>
    <t>Josh D. Ondich</t>
  </si>
  <si>
    <t>Dan Kimmel</t>
  </si>
  <si>
    <t>Will Morgan</t>
  </si>
  <si>
    <t>Bruce Folken</t>
  </si>
  <si>
    <t>Denise Packard</t>
  </si>
  <si>
    <t>Amy Willingham</t>
  </si>
  <si>
    <t>Marla Vagts</t>
  </si>
  <si>
    <t>Fred Statema</t>
  </si>
  <si>
    <t>Margaret E. Martin</t>
  </si>
  <si>
    <t>Brent Millsop</t>
  </si>
  <si>
    <t>Abdimalik Askar</t>
  </si>
  <si>
    <t>Frank Taylor</t>
  </si>
  <si>
    <t>Tom Gallagher</t>
  </si>
  <si>
    <t>Yolandita Colón</t>
  </si>
  <si>
    <t>Bruce Lundeen</t>
  </si>
  <si>
    <t>Julie Hanson</t>
  </si>
  <si>
    <t>Kyle Bragg</t>
  </si>
  <si>
    <t>Andres Hortillosa</t>
  </si>
  <si>
    <t>Andrew Brown</t>
  </si>
  <si>
    <t>Daniel Surman</t>
  </si>
  <si>
    <t>Lena Buggs</t>
  </si>
  <si>
    <t>Anthony Meschke</t>
  </si>
  <si>
    <t>Anthony Tony Athen</t>
  </si>
  <si>
    <t>Jon Heyer</t>
  </si>
  <si>
    <t>Lizz Paulson</t>
  </si>
  <si>
    <t>Andrew Livingston</t>
  </si>
  <si>
    <t>John T. Quinn</t>
  </si>
  <si>
    <t>Kristine Osbakken</t>
  </si>
  <si>
    <t>Dan Bye</t>
  </si>
  <si>
    <t>Al Doty</t>
  </si>
  <si>
    <t>DAN FABIAN</t>
  </si>
  <si>
    <t>BRUCE PATTERSON</t>
  </si>
  <si>
    <t>DEBRA (DEB) KIEL</t>
  </si>
  <si>
    <t>MARC DEMERS</t>
  </si>
  <si>
    <t>DAVE HANCOCK</t>
  </si>
  <si>
    <t>ROGER A ERICKSON</t>
  </si>
  <si>
    <t>STEVE GREEN</t>
  </si>
  <si>
    <t>BRITA SAILER</t>
  </si>
  <si>
    <t>JIM TUOMALA</t>
  </si>
  <si>
    <t>DAVID DILL</t>
  </si>
  <si>
    <t>KEITH MACDONALD</t>
  </si>
  <si>
    <t>MARY MURPHY</t>
  </si>
  <si>
    <t>TRAVIS REIMCHE</t>
  </si>
  <si>
    <t>BEN LIEN</t>
  </si>
  <si>
    <t>PAUL SANDMAN</t>
  </si>
  <si>
    <t>PAUL MARQUART</t>
  </si>
  <si>
    <t>LARRY HOWES</t>
  </si>
  <si>
    <t>JOHN PERSELL</t>
  </si>
  <si>
    <t>CAROLYN MCELFATRICK</t>
  </si>
  <si>
    <t>TOM ANZELC</t>
  </si>
  <si>
    <t>ROGER WEBER</t>
  </si>
  <si>
    <t>CARLY MELIN</t>
  </si>
  <si>
    <t>JESSE COLANGELO</t>
  </si>
  <si>
    <t>JASON METSA</t>
  </si>
  <si>
    <t>THERESE BOWER</t>
  </si>
  <si>
    <t>THOMAS HUNTLEY</t>
  </si>
  <si>
    <t>TRAVIS SILVERS</t>
  </si>
  <si>
    <t>ERIK SIMONSON</t>
  </si>
  <si>
    <t>BUD NORNES</t>
  </si>
  <si>
    <t>CHESTER (CHET) F. NETTESTAD</t>
  </si>
  <si>
    <t>MARY FRANSON</t>
  </si>
  <si>
    <t>BOB CUNNIFF</t>
  </si>
  <si>
    <t>MARK ANDERSON</t>
  </si>
  <si>
    <t>DON NILES</t>
  </si>
  <si>
    <t>RON KRESHA</t>
  </si>
  <si>
    <t>ADRIAN WELLE</t>
  </si>
  <si>
    <t>CHRIS KELLETT</t>
  </si>
  <si>
    <t>JOHN WARD</t>
  </si>
  <si>
    <t>DALE K. LUECK</t>
  </si>
  <si>
    <t>JOE RADINOVICH</t>
  </si>
  <si>
    <t>CORY M. PYLKKA</t>
  </si>
  <si>
    <t>JIM PUTNAM</t>
  </si>
  <si>
    <t>MIKE SUNDIN</t>
  </si>
  <si>
    <t>BEN WIENER</t>
  </si>
  <si>
    <t>TIM FAUST</t>
  </si>
  <si>
    <t>DAVE HOLMAN</t>
  </si>
  <si>
    <t>SCOTT DUTCHER</t>
  </si>
  <si>
    <t>JAY MCNAMAR</t>
  </si>
  <si>
    <t>PAUL ANDERSON</t>
  </si>
  <si>
    <t>RICK ROSENFIELD</t>
  </si>
  <si>
    <t>JEFF HOWE</t>
  </si>
  <si>
    <t>RICHARD BOHANNON</t>
  </si>
  <si>
    <t>TIM O'DRISCOLL</t>
  </si>
  <si>
    <t>SHANNON SCHROEDER</t>
  </si>
  <si>
    <t>STEVE GOTTWALT</t>
  </si>
  <si>
    <t>ANNE NOLAN</t>
  </si>
  <si>
    <t>KING BANAIAN</t>
  </si>
  <si>
    <t>ZACHARY "ZACH" DORHOLT</t>
  </si>
  <si>
    <t>SONDRA ERICKSON</t>
  </si>
  <si>
    <t>JOE WALSH</t>
  </si>
  <si>
    <t>JIM NEWBERGER</t>
  </si>
  <si>
    <t>BRIAN JOHNSON</t>
  </si>
  <si>
    <t>CHRIS SWEDZINSKI</t>
  </si>
  <si>
    <t>PAUL TORKELSON</t>
  </si>
  <si>
    <t>JAMES KANNE</t>
  </si>
  <si>
    <t>JERRY "PIKE" PAGEL</t>
  </si>
  <si>
    <t>TIM MILLER</t>
  </si>
  <si>
    <t>ANDREW FALK</t>
  </si>
  <si>
    <t>ZACHARY LIEBL</t>
  </si>
  <si>
    <t>BRUCE VOGEL</t>
  </si>
  <si>
    <t>MARY SAWATZKY</t>
  </si>
  <si>
    <t>DEAN URDAHL</t>
  </si>
  <si>
    <t>NANCY LARSON</t>
  </si>
  <si>
    <t>GLENN GRUENHAGEN</t>
  </si>
  <si>
    <t>LOGAN CAMPA</t>
  </si>
  <si>
    <t>TERRY MORROW</t>
  </si>
  <si>
    <t>THAD SHUNKWILER</t>
  </si>
  <si>
    <t>KATHY BRYNAERT</t>
  </si>
  <si>
    <t>KELBY WOODARD</t>
  </si>
  <si>
    <t>RYAN WOLF</t>
  </si>
  <si>
    <t>BRIAN WERMERSKIRCHEN</t>
  </si>
  <si>
    <t>DAVID BLY</t>
  </si>
  <si>
    <t>TIMOTHY J. KELLY</t>
  </si>
  <si>
    <t>JOHN BACON</t>
  </si>
  <si>
    <t>BRUCE MONTPLAISIR</t>
  </si>
  <si>
    <t>JOE SCHOMACKER</t>
  </si>
  <si>
    <t>EUGENE SHORT</t>
  </si>
  <si>
    <t>ROD HAMILTON</t>
  </si>
  <si>
    <t>CHERYL AVENEL-NAVARA</t>
  </si>
  <si>
    <t>BOB GUNTHER</t>
  </si>
  <si>
    <t>KEVIN LABENZ</t>
  </si>
  <si>
    <t>TONY CORNISH</t>
  </si>
  <si>
    <t>JOHN PETERSBURG</t>
  </si>
  <si>
    <t>CRAIG A. BRENDEN</t>
  </si>
  <si>
    <t>DAN KAISER</t>
  </si>
  <si>
    <t>PATTI FRITZ</t>
  </si>
  <si>
    <t>DUANE QUAM</t>
  </si>
  <si>
    <t>JOHN VOSSEN</t>
  </si>
  <si>
    <t>MELISSA VALERIANO</t>
  </si>
  <si>
    <t>KIM NORTON</t>
  </si>
  <si>
    <t>BREANNA BLY</t>
  </si>
  <si>
    <t>TINA LIEBLING</t>
  </si>
  <si>
    <t>MIKE BENSON</t>
  </si>
  <si>
    <t>PAT STALLMAN</t>
  </si>
  <si>
    <t>WILLIAM J. WAGNER</t>
  </si>
  <si>
    <t>RICH MURRAY</t>
  </si>
  <si>
    <t>SHANNON SAVICK</t>
  </si>
  <si>
    <t>NATHAN NEITZELL</t>
  </si>
  <si>
    <t>JEANNE POPPE</t>
  </si>
  <si>
    <t>ADAM PACE</t>
  </si>
  <si>
    <t>GENE PELOWSKI, JR</t>
  </si>
  <si>
    <t>GREGORY M. DAVIDS</t>
  </si>
  <si>
    <t>KEN TSCHUMPER</t>
  </si>
  <si>
    <t>JOE MCDONALD</t>
  </si>
  <si>
    <t>SUSANN DYE</t>
  </si>
  <si>
    <t>EUGENE NEWCOMBE</t>
  </si>
  <si>
    <t>MARION O'NEILL</t>
  </si>
  <si>
    <t>BARRETT A. CHRISSIS</t>
  </si>
  <si>
    <t>NICK ZERWAS</t>
  </si>
  <si>
    <t>HOLLY NEUMAN</t>
  </si>
  <si>
    <t>DAVID FITZSIMMONS</t>
  </si>
  <si>
    <t>SHARON G. SHIMEK</t>
  </si>
  <si>
    <t>KURT DAUDT</t>
  </si>
  <si>
    <t>RYAN FIERECK</t>
  </si>
  <si>
    <t>TOM HACKBARTH</t>
  </si>
  <si>
    <t>LOUISE FAY WOODBERRY</t>
  </si>
  <si>
    <t>PAUL GAMMEL</t>
  </si>
  <si>
    <t>PAUL BERGLEY</t>
  </si>
  <si>
    <t>BOB BARRETT</t>
  </si>
  <si>
    <t>JERRY HERTAUS</t>
  </si>
  <si>
    <t>TODD MIKKELSON</t>
  </si>
  <si>
    <t>CINDY PUGH</t>
  </si>
  <si>
    <t>DENISE BADER</t>
  </si>
  <si>
    <t>JOYCE PEPPIN</t>
  </si>
  <si>
    <t>ADAM FISHER</t>
  </si>
  <si>
    <t>KURT ZELLERS</t>
  </si>
  <si>
    <t>DAVID B. HODEN</t>
  </si>
  <si>
    <t>JUSTIN BOALS</t>
  </si>
  <si>
    <t>JIM ABELER</t>
  </si>
  <si>
    <t>ANDY HILLEBREGT</t>
  </si>
  <si>
    <t>PEGGY SCOTT</t>
  </si>
  <si>
    <t>SAM SCOTT</t>
  </si>
  <si>
    <t>MARK UGLEM</t>
  </si>
  <si>
    <t>GRACE BALTICH</t>
  </si>
  <si>
    <t>ANDREW REINHARDT</t>
  </si>
  <si>
    <t>MELISSA HORTMAN</t>
  </si>
  <si>
    <t>MANDY BENZ</t>
  </si>
  <si>
    <t>TIM SANDERS</t>
  </si>
  <si>
    <t>JON CHLEBECK</t>
  </si>
  <si>
    <t>LINDA RUNBECK</t>
  </si>
  <si>
    <t>PATRICK DAVERN</t>
  </si>
  <si>
    <t>MATT DEAN</t>
  </si>
  <si>
    <t>GREG M. PARISEAU</t>
  </si>
  <si>
    <t>BOB DETTMER</t>
  </si>
  <si>
    <t>JOHN E. BRUNO</t>
  </si>
  <si>
    <t>KATHY LOHMER</t>
  </si>
  <si>
    <t>TOM DEGREE</t>
  </si>
  <si>
    <t>MICHAEL NELSON</t>
  </si>
  <si>
    <t>RICHARD D. CUSHING</t>
  </si>
  <si>
    <t>DEBRA HILSTROM</t>
  </si>
  <si>
    <t>DALE HELM</t>
  </si>
  <si>
    <t>CONNIE BERNARDY</t>
  </si>
  <si>
    <t>LAURA PALMER</t>
  </si>
  <si>
    <t>CAROLYN LAINE</t>
  </si>
  <si>
    <t>TIM UTZ</t>
  </si>
  <si>
    <t>RUSS BERTSCH</t>
  </si>
  <si>
    <t>BARB YARUSSO</t>
  </si>
  <si>
    <t>KEN RUBENZER</t>
  </si>
  <si>
    <t>JASON "IKE" ISAACSON</t>
  </si>
  <si>
    <t>STACEY STOUT</t>
  </si>
  <si>
    <t>PETER FISCHER</t>
  </si>
  <si>
    <t>KEVIN J. KLEIN</t>
  </si>
  <si>
    <t>LEON M. LILLIE</t>
  </si>
  <si>
    <t>SARAH ANDERSON</t>
  </si>
  <si>
    <t>AUDREY BRITTON</t>
  </si>
  <si>
    <t>MARK STEFAN</t>
  </si>
  <si>
    <t>JOHN H. BENSON</t>
  </si>
  <si>
    <t>JEFF PAULEY</t>
  </si>
  <si>
    <t>LYNDON R. CARLSON</t>
  </si>
  <si>
    <t>REID JOHNSON</t>
  </si>
  <si>
    <t>MIKE FREIBERG</t>
  </si>
  <si>
    <t>JOHN SWANSON</t>
  </si>
  <si>
    <t>RYAN WINKLER</t>
  </si>
  <si>
    <t>DAVID ARVIDSON</t>
  </si>
  <si>
    <t>STEVE SIMON</t>
  </si>
  <si>
    <t>ERNIE LEIDIGER</t>
  </si>
  <si>
    <t>KEITH PICKERING</t>
  </si>
  <si>
    <t>JOE HOPPE</t>
  </si>
  <si>
    <t>KIRK STENSRUD</t>
  </si>
  <si>
    <t>YVONNE SELCER</t>
  </si>
  <si>
    <t>JENIFER LOON</t>
  </si>
  <si>
    <t>TORI HILL</t>
  </si>
  <si>
    <t>BILL GLAHN</t>
  </si>
  <si>
    <t>RON ERHARDT</t>
  </si>
  <si>
    <t>TERRY JACOBSON</t>
  </si>
  <si>
    <t>PAUL ROSENTHAL</t>
  </si>
  <si>
    <t>JOSEPH KOCH</t>
  </si>
  <si>
    <t>LINDA SLOCUM</t>
  </si>
  <si>
    <t>RICHARD BOHNEN</t>
  </si>
  <si>
    <t>ANN LENCZEWSKI</t>
  </si>
  <si>
    <t>DIANE ANDERSON</t>
  </si>
  <si>
    <t>SANDRA A. MASIN</t>
  </si>
  <si>
    <t>DOUG WARDLOW</t>
  </si>
  <si>
    <t>LAURIE HALVERSON</t>
  </si>
  <si>
    <t>JOE BLUM</t>
  </si>
  <si>
    <t>RICK HANSEN</t>
  </si>
  <si>
    <t>PAUL TUSCHY</t>
  </si>
  <si>
    <t>JOE ATKINS</t>
  </si>
  <si>
    <t>PAM CUNNINGHAM</t>
  </si>
  <si>
    <t>JOANN WARD</t>
  </si>
  <si>
    <t>ANDREA KIEFFER</t>
  </si>
  <si>
    <t>ANN MARIE METZGER</t>
  </si>
  <si>
    <t>RON LISCHEID</t>
  </si>
  <si>
    <t>DERRICK LEHRKE</t>
  </si>
  <si>
    <t>DAN SCHOEN</t>
  </si>
  <si>
    <t>DENNY MCNAMARA</t>
  </si>
  <si>
    <t>JOANNA BAYERS</t>
  </si>
  <si>
    <t>MIKE BEARD</t>
  </si>
  <si>
    <t>CHUCK BERG</t>
  </si>
  <si>
    <t>TONY ALBRIGHT</t>
  </si>
  <si>
    <t>PAM MYHRA</t>
  </si>
  <si>
    <t>DAVID (DAVE) JOHN JENSEN</t>
  </si>
  <si>
    <t>ROZ PETERSON</t>
  </si>
  <si>
    <t>WILL MORGAN</t>
  </si>
  <si>
    <t>TARA MACK</t>
  </si>
  <si>
    <t>ROBERTA GIBBONS</t>
  </si>
  <si>
    <t>ANNA WILLS</t>
  </si>
  <si>
    <t>JEFF WILFAHRT</t>
  </si>
  <si>
    <t>MARY LIZ HOLBERG</t>
  </si>
  <si>
    <t>COLIN LEE</t>
  </si>
  <si>
    <t>PAT GAROFALO</t>
  </si>
  <si>
    <t>JIM ARLT</t>
  </si>
  <si>
    <t>CINDY LILLY</t>
  </si>
  <si>
    <t>JOE MULLERY</t>
  </si>
  <si>
    <t>GARY J. MAZZOTTA</t>
  </si>
  <si>
    <t>RAYMOND DEHN</t>
  </si>
  <si>
    <t>ANTHONY HILTON</t>
  </si>
  <si>
    <t>EDP</t>
  </si>
  <si>
    <t>BRENT MILLSOP</t>
  </si>
  <si>
    <t>DIANE LOEFFLER</t>
  </si>
  <si>
    <t>KODY ZALEWSKI</t>
  </si>
  <si>
    <t>PHYLLIS KAHN</t>
  </si>
  <si>
    <t>DEVIN GAWNEMARK</t>
  </si>
  <si>
    <t>FRANK HORNSTEIN</t>
  </si>
  <si>
    <t>NATE "HONEY BADGER" ATKINS</t>
  </si>
  <si>
    <t>PAUL THISSEN</t>
  </si>
  <si>
    <t>KURTIS HANNA</t>
  </si>
  <si>
    <t>KAREN CLARK</t>
  </si>
  <si>
    <t>TOM F. JOHNSON III</t>
  </si>
  <si>
    <t>SUSAN ALLEN</t>
  </si>
  <si>
    <t>KIRK BRINK</t>
  </si>
  <si>
    <t>JIM DAVNIE</t>
  </si>
  <si>
    <t>MATT ASHLEY</t>
  </si>
  <si>
    <t>JEAN WAGENIUS</t>
  </si>
  <si>
    <t>ANDREW OJEDA</t>
  </si>
  <si>
    <t>ERIN MURPHY</t>
  </si>
  <si>
    <t>BRANDON CARMACK</t>
  </si>
  <si>
    <t>MICHAEL PAYMAR</t>
  </si>
  <si>
    <t>DANIEL LIPP</t>
  </si>
  <si>
    <t>RENA MORAN</t>
  </si>
  <si>
    <t>CARLOS CONWAY</t>
  </si>
  <si>
    <t>CARLOS MARIANI</t>
  </si>
  <si>
    <t>DAVE THOMAS</t>
  </si>
  <si>
    <t>MARK FOTSCH</t>
  </si>
  <si>
    <t>ALICE HAUSMAN</t>
  </si>
  <si>
    <t>BEN BLOMGREN</t>
  </si>
  <si>
    <t>JOHN LESCH</t>
  </si>
  <si>
    <t>CATHY HENNELLY</t>
  </si>
  <si>
    <t>TIM MAHONEY</t>
  </si>
  <si>
    <t>JOHN T. QUINN</t>
  </si>
  <si>
    <t>SHELDON JOHNSON</t>
  </si>
  <si>
    <t>STATE REPRESENTATIVE DISTRICT 01A</t>
  </si>
  <si>
    <t>DAVID M. (DAVE) OLIN</t>
  </si>
  <si>
    <t>STATE REPRESENTATIVE DISTRICT 01B</t>
  </si>
  <si>
    <t>DEBRA "DEB" KIEL</t>
  </si>
  <si>
    <t>BERNIE (BERNARD) L. LIEDER</t>
  </si>
  <si>
    <t>STATE REPRESENTATIVE DISTRICT 02A</t>
  </si>
  <si>
    <t>STATE REPRESENTATIVE DISTRICT 02B</t>
  </si>
  <si>
    <t>DAVID HANCOCK</t>
  </si>
  <si>
    <t>STATE REPRESENTATIVE DISTRICT 03A</t>
  </si>
  <si>
    <t>MARV OTT</t>
  </si>
  <si>
    <t>STATE REPRESENTATIVE DISTRICT 03B</t>
  </si>
  <si>
    <t>LOREN A. SOLBERG</t>
  </si>
  <si>
    <t>STATE REPRESENTATIVE DISTRICT 04A</t>
  </si>
  <si>
    <t>RICHARD LEHMANN</t>
  </si>
  <si>
    <t>STATE REPRESENTATIVE DISTRICT 04B</t>
  </si>
  <si>
    <t>MEG BYE</t>
  </si>
  <si>
    <t>STATE REPRESENTATIVE DISTRICT 05A</t>
  </si>
  <si>
    <t>GREG KNUTSON</t>
  </si>
  <si>
    <t>TOM RUKAVINA</t>
  </si>
  <si>
    <t>STATE REPRESENTATIVE DISTRICT 05B</t>
  </si>
  <si>
    <t>PAUL JACOBSON</t>
  </si>
  <si>
    <t>ANTHONY "TONY" SERTICH</t>
  </si>
  <si>
    <t>STATE REPRESENTATIVE DISTRICT 06A</t>
  </si>
  <si>
    <t>STATE REPRESENTATIVE DISTRICT 06B</t>
  </si>
  <si>
    <t>STATE REPRESENTATIVE DISTRICT 07A</t>
  </si>
  <si>
    <t>CARINDA HORTON</t>
  </si>
  <si>
    <t>STATE REPRESENTATIVE DISTRICT 07B</t>
  </si>
  <si>
    <t>TONY SALLS</t>
  </si>
  <si>
    <t>KERRY GAUTHIER</t>
  </si>
  <si>
    <t>STATE REPRESENTATIVE DISTRICT 08A</t>
  </si>
  <si>
    <t>MARK AMES</t>
  </si>
  <si>
    <t>BILL HILTY</t>
  </si>
  <si>
    <t>STATE REPRESENTATIVE DISTRICT 08B</t>
  </si>
  <si>
    <t>ROGER CRAWFORD</t>
  </si>
  <si>
    <t>STATE REPRESENTATIVE DISTRICT 09A</t>
  </si>
  <si>
    <t>MORRIE LANNING</t>
  </si>
  <si>
    <t>GREG LEMKE</t>
  </si>
  <si>
    <t>STATE REPRESENTATIVE DISTRICT 09B</t>
  </si>
  <si>
    <t>BENJAMIN GRIMSLEY</t>
  </si>
  <si>
    <t>STATE REPRESENTATIVE DISTRICT 10A</t>
  </si>
  <si>
    <t>RICHARD KAGAN</t>
  </si>
  <si>
    <t>STATE REPRESENTATIVE DISTRICT 10B</t>
  </si>
  <si>
    <t>MARK MURDOCK</t>
  </si>
  <si>
    <t>PETE PHILLIPS</t>
  </si>
  <si>
    <t>STATE REPRESENTATIVE DISTRICT 11A</t>
  </si>
  <si>
    <t>BENNETT SMITH</t>
  </si>
  <si>
    <t>STATE REPRESENTATIVE DISTRICT 11B</t>
  </si>
  <si>
    <t>BERT PEXSA</t>
  </si>
  <si>
    <t>AMY L. HUNTER</t>
  </si>
  <si>
    <t>STATE REPRESENTATIVE DISTRICT 12A</t>
  </si>
  <si>
    <t>KEVIN GOEDKER</t>
  </si>
  <si>
    <t>STATE REPRESENTATIVE DISTRICT 12B</t>
  </si>
  <si>
    <t>MIKE LEMIEUR</t>
  </si>
  <si>
    <t>STATE REPRESENTATIVE DISTRICT 13A</t>
  </si>
  <si>
    <t>STATE REPRESENTATIVE DISTRICT 13B</t>
  </si>
  <si>
    <t>AL JUHNKE</t>
  </si>
  <si>
    <t>STATE REPRESENTATIVE DISTRICT 14A</t>
  </si>
  <si>
    <t>ROB JACOBS</t>
  </si>
  <si>
    <t>STATE REPRESENTATIVE DISTRICT 14B</t>
  </si>
  <si>
    <t>TOM ELLENBECKER</t>
  </si>
  <si>
    <t>LARRY HOSCH</t>
  </si>
  <si>
    <t>STATE REPRESENTATIVE DISTRICT 15A</t>
  </si>
  <si>
    <t>ANNE C. NOLAN</t>
  </si>
  <si>
    <t>STATE REPRESENTATIVE DISTRICT 15B</t>
  </si>
  <si>
    <t>CAROL LEWIS</t>
  </si>
  <si>
    <t>STATE REPRESENTATIVE DISTRICT 16A</t>
  </si>
  <si>
    <t>GAIL KULICK JACKSON</t>
  </si>
  <si>
    <t>STATE REPRESENTATIVE DISTRICT 16B</t>
  </si>
  <si>
    <t>TOM HEYD</t>
  </si>
  <si>
    <t>STATE REPRESENTATIVE DISTRICT 17A</t>
  </si>
  <si>
    <t>JIM GODFREY</t>
  </si>
  <si>
    <t>STATE REPRESENTATIVE DISTRICT 17B</t>
  </si>
  <si>
    <t>CURTIS LENDT</t>
  </si>
  <si>
    <t>CINDY ERICKSON</t>
  </si>
  <si>
    <t>STATE REPRESENTATIVE DISTRICT 18A</t>
  </si>
  <si>
    <t>RON SHIMANSKI</t>
  </si>
  <si>
    <t>STATE REPRESENTATIVE DISTRICT 18B</t>
  </si>
  <si>
    <t>DARRIN ANDERSON</t>
  </si>
  <si>
    <t>STATE REPRESENTATIVE DISTRICT 19A</t>
  </si>
  <si>
    <t>STATE REPRESENTATIVE DISTRICT 19B</t>
  </si>
  <si>
    <t>CHRISTINE BRAZELTON</t>
  </si>
  <si>
    <t>STATE REPRESENTATIVE DISTRICT 20A</t>
  </si>
  <si>
    <t>JAY BACKER</t>
  </si>
  <si>
    <t>STATE REPRESENTATIVE DISTRICT 20B</t>
  </si>
  <si>
    <t>BRIAN KOHOUT</t>
  </si>
  <si>
    <t>STATE REPRESENTATIVE DISTRICT 21A</t>
  </si>
  <si>
    <t>RAMONA LARSON</t>
  </si>
  <si>
    <t>STATE REPRESENTATIVE DISTRICT 21B</t>
  </si>
  <si>
    <t>STATE REPRESENTATIVE DISTRICT 22A</t>
  </si>
  <si>
    <t>TED WINTER</t>
  </si>
  <si>
    <t>STATE REPRESENTATIVE DISTRICT 22B</t>
  </si>
  <si>
    <t>BILL BRANDT</t>
  </si>
  <si>
    <t>STATE REPRESENTATIVE DISTRICT 23A</t>
  </si>
  <si>
    <t>REBECCA PEICHEL</t>
  </si>
  <si>
    <t>STATE REPRESENTATIVE DISTRICT 23B</t>
  </si>
  <si>
    <t>DAVE KRUSE</t>
  </si>
  <si>
    <t>STATE REPRESENTATIVE DISTRICT 24A</t>
  </si>
  <si>
    <t>STEVEN C. FAUSCH</t>
  </si>
  <si>
    <t>STATE REPRESENTATIVE DISTRICT 24B</t>
  </si>
  <si>
    <t>MARK D. MEYER</t>
  </si>
  <si>
    <t>JOAN MUTH-MILKS</t>
  </si>
  <si>
    <t>STATE REPRESENTATIVE DISTRICT 25A</t>
  </si>
  <si>
    <t>MICK MCGUIRE</t>
  </si>
  <si>
    <t>STATE REPRESENTATIVE DISTRICT 25B</t>
  </si>
  <si>
    <t>STATE REPRESENTATIVE DISTRICT 26A</t>
  </si>
  <si>
    <t>DAVID THUL</t>
  </si>
  <si>
    <t>KORY KATH</t>
  </si>
  <si>
    <t>STATE REPRESENTATIVE DISTRICT 26B</t>
  </si>
  <si>
    <t>STATE REPRESENTATIVE DISTRICT 27A</t>
  </si>
  <si>
    <t>ROBIN BROWN</t>
  </si>
  <si>
    <t>STATE REPRESENTATIVE DISTRICT 27B</t>
  </si>
  <si>
    <t>JENNIFER GUMBEL</t>
  </si>
  <si>
    <t>STATE REPRESENTATIVE DISTRICT 28A</t>
  </si>
  <si>
    <t>TIM KELLY</t>
  </si>
  <si>
    <t>JERRY ROTH</t>
  </si>
  <si>
    <t>STATE REPRESENTATIVE DISTRICT 28B</t>
  </si>
  <si>
    <t>MARK A. SCHNEIDER</t>
  </si>
  <si>
    <t>STATE REPRESENTATIVE DISTRICT 29A</t>
  </si>
  <si>
    <t>DOUGLAS WUNDERLICH</t>
  </si>
  <si>
    <t>STATE REPRESENTATIVE DISTRICT 29B</t>
  </si>
  <si>
    <t>MIKE ROLIH</t>
  </si>
  <si>
    <t>STATE REPRESENTATIVE DISTRICT 30A</t>
  </si>
  <si>
    <t>CHARLIE O'CONNELL</t>
  </si>
  <si>
    <t>STATE REPRESENTATIVE DISTRICT 30B</t>
  </si>
  <si>
    <t>ANDY WELTI</t>
  </si>
  <si>
    <t>STATE REPRESENTATIVE DISTRICT 31A</t>
  </si>
  <si>
    <t>RHETT ZENKE</t>
  </si>
  <si>
    <t>STATE REPRESENTATIVE DISTRICT 31B</t>
  </si>
  <si>
    <t>STEVE KEMP</t>
  </si>
  <si>
    <t>AL HEIN</t>
  </si>
  <si>
    <t>STATE REPRESENTATIVE DISTRICT 32A</t>
  </si>
  <si>
    <t>STATE REPRESENTATIVE DISTRICT 32B</t>
  </si>
  <si>
    <t>KATIE RODRIGUEZ</t>
  </si>
  <si>
    <t>STATE REPRESENTATIVE DISTRICT 33A</t>
  </si>
  <si>
    <t>STEVE SMITH</t>
  </si>
  <si>
    <t>STATE REPRESENTATIVE DISTRICT 33B</t>
  </si>
  <si>
    <t>CONNIE DOEPKE</t>
  </si>
  <si>
    <t>KIM KANG</t>
  </si>
  <si>
    <t>STATE REPRESENTATIVE DISTRICT 34A</t>
  </si>
  <si>
    <t>LEANNE POULIOT KUNZE</t>
  </si>
  <si>
    <t>STATE REPRESENTATIVE DISTRICT 34B</t>
  </si>
  <si>
    <t>STATE REPRESENTATIVE DISTRICT 35A</t>
  </si>
  <si>
    <t>MATT CHRISTENSEN</t>
  </si>
  <si>
    <t>STATE REPRESENTATIVE DISTRICT 35B</t>
  </si>
  <si>
    <t>MARK BUESGENS</t>
  </si>
  <si>
    <t>JANNAYA LAFRANCE</t>
  </si>
  <si>
    <t>STATE REPRESENTATIVE DISTRICT 36A</t>
  </si>
  <si>
    <t>STATE REPRESENTATIVE DISTRICT 36B</t>
  </si>
  <si>
    <t>SIGRID IVERSEN</t>
  </si>
  <si>
    <t>STATE REPRESENTATIVE DISTRICT 37A</t>
  </si>
  <si>
    <t>DERRICK LINDSTROM</t>
  </si>
  <si>
    <t>STATE REPRESENTATIVE DISTRICT 37B</t>
  </si>
  <si>
    <t>KURT BILLS</t>
  </si>
  <si>
    <t>PHILLIP M. STERNER</t>
  </si>
  <si>
    <t>STATE REPRESENTATIVE DISTRICT 38A</t>
  </si>
  <si>
    <t>STATE REPRESENTATIVE DISTRICT 38B</t>
  </si>
  <si>
    <t>MIKE OBERMUELLER</t>
  </si>
  <si>
    <t>STATE REPRESENTATIVE DISTRICT 39A</t>
  </si>
  <si>
    <t>DON LEE</t>
  </si>
  <si>
    <t>STATE REPRESENTATIVE DISTRICT 39B</t>
  </si>
  <si>
    <t>TERRY PEARSON</t>
  </si>
  <si>
    <t>STATE REPRESENTATIVE DISTRICT 40A</t>
  </si>
  <si>
    <t>BRUCE JOHNSON</t>
  </si>
  <si>
    <t>STATE REPRESENTATIVE DISTRICT 40B</t>
  </si>
  <si>
    <t>SANU PATEL-ZELLINGER</t>
  </si>
  <si>
    <t>STATE REPRESENTATIVE DISTRICT 41A</t>
  </si>
  <si>
    <t>KEVIN STAUNTON</t>
  </si>
  <si>
    <t>STATE REPRESENTATIVE DISTRICT 41B</t>
  </si>
  <si>
    <t>NAOMI BABCOCK</t>
  </si>
  <si>
    <t>PAT MAZOROL</t>
  </si>
  <si>
    <t>STATE REPRESENTATIVE DISTRICT 42A</t>
  </si>
  <si>
    <t>MARIA RUUD</t>
  </si>
  <si>
    <t>STATE REPRESENTATIVE DISTRICT 42B</t>
  </si>
  <si>
    <t>RAY L. DANIELS</t>
  </si>
  <si>
    <t>STATE REPRESENTATIVE DISTRICT 43A</t>
  </si>
  <si>
    <t>STATE REPRESENTATIVE DISTRICT 43B</t>
  </si>
  <si>
    <t>BRIAN GROGAN</t>
  </si>
  <si>
    <t>JOHN BENSON</t>
  </si>
  <si>
    <t>STATE REPRESENTATIVE DISTRICT 44A</t>
  </si>
  <si>
    <t>STEPHEN MANDERFELD</t>
  </si>
  <si>
    <t>STATE REPRESENTATIVE DISTRICT 44B</t>
  </si>
  <si>
    <t>RICK RICE</t>
  </si>
  <si>
    <t>STATE REPRESENTATIVE DISTRICT 45A</t>
  </si>
  <si>
    <t>MARK MARTIN</t>
  </si>
  <si>
    <t>SANDRA PETERSON</t>
  </si>
  <si>
    <t>STATE REPRESENTATIVE DISTRICT 45B</t>
  </si>
  <si>
    <t>STATE REPRESENTATIVE DISTRICT 46A</t>
  </si>
  <si>
    <t>CHUCK SUTPHEN</t>
  </si>
  <si>
    <t>STATE REPRESENTATIVE DISTRICT 46B</t>
  </si>
  <si>
    <t>TIM OLSON</t>
  </si>
  <si>
    <t>STATE REPRESENTATIVE DISTRICT 47A</t>
  </si>
  <si>
    <t>CAMERON ROBERSON</t>
  </si>
  <si>
    <t>DENISE R. DITTRICH</t>
  </si>
  <si>
    <t>STATE REPRESENTATIVE DISTRICT 47B</t>
  </si>
  <si>
    <t>DON HALLBLADE</t>
  </si>
  <si>
    <t>LINDA J. ETIM</t>
  </si>
  <si>
    <t>STATE REPRESENTATIVE DISTRICT 48A</t>
  </si>
  <si>
    <t>LAURIE OLMON</t>
  </si>
  <si>
    <t>STATE REPRESENTATIVE DISTRICT 48B</t>
  </si>
  <si>
    <t>DANIEL KANE</t>
  </si>
  <si>
    <t>STATE REPRESENTATIVE DISTRICT 49A</t>
  </si>
  <si>
    <t>DUSTIN R. NORMAN</t>
  </si>
  <si>
    <t>STATE REPRESENTATIVE DISTRICT 49B</t>
  </si>
  <si>
    <t>HARLEY SWARM</t>
  </si>
  <si>
    <t>STATE REPRESENTATIVE DISTRICT 50A</t>
  </si>
  <si>
    <t>TIMOTHY UTZ</t>
  </si>
  <si>
    <t>STATE REPRESENTATIVE DISTRICT 50B</t>
  </si>
  <si>
    <t>KATE KNUTH</t>
  </si>
  <si>
    <t>STATE REPRESENTATIVE DISTRICT 51A</t>
  </si>
  <si>
    <t>ZAK CHLEBECK</t>
  </si>
  <si>
    <t>STATE REPRESENTATIVE DISTRICT 51B</t>
  </si>
  <si>
    <t>TOM TILLBERRY</t>
  </si>
  <si>
    <t>STATE REPRESENTATIVE DISTRICT 52A</t>
  </si>
  <si>
    <t>ADAM BEST</t>
  </si>
  <si>
    <t>STATE REPRESENTATIVE DISTRICT 52B</t>
  </si>
  <si>
    <t>STEN HAKANSON</t>
  </si>
  <si>
    <t>STATE REPRESENTATIVE DISTRICT 53A</t>
  </si>
  <si>
    <t>PAUL GARDNER</t>
  </si>
  <si>
    <t>STATE REPRESENTATIVE DISTRICT 53B</t>
  </si>
  <si>
    <t>CAROL MCFARLANE</t>
  </si>
  <si>
    <t>CHRIS KNOPF</t>
  </si>
  <si>
    <t>STATE REPRESENTATIVE DISTRICT 54A</t>
  </si>
  <si>
    <t>MINDY GREILING</t>
  </si>
  <si>
    <t>STATE REPRESENTATIVE DISTRICT 54B</t>
  </si>
  <si>
    <t>STATE REPRESENTATIVE DISTRICT 55A</t>
  </si>
  <si>
    <t>JOSEPH POLENCHECK</t>
  </si>
  <si>
    <t>NATHAN M. HANSEN</t>
  </si>
  <si>
    <t>STATE REPRESENTATIVE DISTRICT 55B</t>
  </si>
  <si>
    <t>DAMON DOLTON</t>
  </si>
  <si>
    <t>NORA SLAWIK</t>
  </si>
  <si>
    <t>STATE REPRESENTATIVE DISTRICT 56A</t>
  </si>
  <si>
    <t>JIM MARTIN</t>
  </si>
  <si>
    <t>IMR</t>
  </si>
  <si>
    <t>STATE REPRESENTATIVE DISTRICT 56B</t>
  </si>
  <si>
    <t>MARSHA SWAILS</t>
  </si>
  <si>
    <t>STATE REPRESENTATIVE DISTRICT 57A</t>
  </si>
  <si>
    <t>JOHN KRIESEL</t>
  </si>
  <si>
    <t>JEN PETERSON</t>
  </si>
  <si>
    <t>STATE REPRESENTATIVE DISTRICT 57B</t>
  </si>
  <si>
    <t>DAVID P. PAGE</t>
  </si>
  <si>
    <t>STATE REPRESENTATIVE DISTRICT 58A</t>
  </si>
  <si>
    <t>CHRIS HIATT</t>
  </si>
  <si>
    <t>STATE REPRESENTATIVE DISTRICT 58B</t>
  </si>
  <si>
    <t>STATE REPRESENTATIVE DISTRICT 59A</t>
  </si>
  <si>
    <t>STATE REPRESENTATIVE DISTRICT 59B</t>
  </si>
  <si>
    <t>OLE HOVDE</t>
  </si>
  <si>
    <t>DAN CRAIGIE</t>
  </si>
  <si>
    <t>STATE REPRESENTATIVE DISTRICT 60A</t>
  </si>
  <si>
    <t>BRIAN GRUBER</t>
  </si>
  <si>
    <t>MARION GREENE</t>
  </si>
  <si>
    <t>STATE REPRESENTATIVE DISTRICT 60B</t>
  </si>
  <si>
    <t>SCOTT BROOKS</t>
  </si>
  <si>
    <t>STATE REPRESENTATIVE DISTRICT 61A</t>
  </si>
  <si>
    <t>SADIK WARFA</t>
  </si>
  <si>
    <t>NICHOLAS SKRIVANEK</t>
  </si>
  <si>
    <t>STATE REPRESENTATIVE DISTRICT 61B</t>
  </si>
  <si>
    <t>MICHAEL J. SULLIVAN</t>
  </si>
  <si>
    <t>STATE REPRESENTATIVE DISTRICT 62A</t>
  </si>
  <si>
    <t>WES WHITBY</t>
  </si>
  <si>
    <t>STATE REPRESENTATIVE DISTRICT 62B</t>
  </si>
  <si>
    <t>DEANNA BOSS</t>
  </si>
  <si>
    <t>STATE REPRESENTATIVE DISTRICT 63A</t>
  </si>
  <si>
    <t>NATHAN ATKINS</t>
  </si>
  <si>
    <t>STATE REPRESENTATIVE DISTRICT 63B</t>
  </si>
  <si>
    <t>JOEL JENNISSEN</t>
  </si>
  <si>
    <t>STATE REPRESENTATIVE DISTRICT 64A</t>
  </si>
  <si>
    <t>ZACH FREITAG</t>
  </si>
  <si>
    <t>STATE REPRESENTATIVE DISTRICT 64B</t>
  </si>
  <si>
    <t>ANDREW SMITH</t>
  </si>
  <si>
    <t>STATE REPRESENTATIVE DISTRICT 65A</t>
  </si>
  <si>
    <t>PAUL HOLMGREN</t>
  </si>
  <si>
    <t>STATE REPRESENTATIVE DISTRICT 65B</t>
  </si>
  <si>
    <t>JAMIE DELTON</t>
  </si>
  <si>
    <t>STATE REPRESENTATIVE DISTRICT 66A</t>
  </si>
  <si>
    <t>CHRIS CONNER</t>
  </si>
  <si>
    <t>STATE REPRESENTATIVE DISTRICT 66B</t>
  </si>
  <si>
    <t>BOB KOSS</t>
  </si>
  <si>
    <t>STATE REPRESENTATIVE DISTRICT 67A</t>
  </si>
  <si>
    <t>CATHERINE O. HENNELLY</t>
  </si>
  <si>
    <t>STATE REPRESENTATIVE DISTRICT 67B</t>
  </si>
  <si>
    <t>CHERYL GOLDEN-BLACK</t>
  </si>
  <si>
    <t>J. C. CARLSON</t>
  </si>
  <si>
    <t>STEVEN LILLESTOL</t>
  </si>
  <si>
    <t>LONN KIEL</t>
  </si>
  <si>
    <t>BERNIE L. LIEDER</t>
  </si>
  <si>
    <t>DOUG LINDGREN</t>
  </si>
  <si>
    <t>W. D. (BILL) HAMM</t>
  </si>
  <si>
    <t>SHARATIN BLAKE</t>
  </si>
  <si>
    <t>JOHN D. LARSON</t>
  </si>
  <si>
    <t>MARTY BREAKER</t>
  </si>
  <si>
    <t>STEVE TOWNSEND</t>
  </si>
  <si>
    <t>DAVID (DAVE) PIPHO**</t>
  </si>
  <si>
    <t>RYAN STAUBER</t>
  </si>
  <si>
    <t>JAY COLE</t>
  </si>
  <si>
    <t>ALLAN KEHR</t>
  </si>
  <si>
    <t>ROGER J REINERT</t>
  </si>
  <si>
    <t>TIM HAFVENSTEIN</t>
  </si>
  <si>
    <t>JUDY SODERSTROM</t>
  </si>
  <si>
    <t>MARK OLAF ALTENBURG</t>
  </si>
  <si>
    <t>DAYNA OLSON</t>
  </si>
  <si>
    <t>GREG STUMBO</t>
  </si>
  <si>
    <t>TIMOTHY NIEMINEN</t>
  </si>
  <si>
    <t>BRUCE CAMPBELL</t>
  </si>
  <si>
    <t>DAVE KIRCHER</t>
  </si>
  <si>
    <t>MARY ELLEN OTREMBA</t>
  </si>
  <si>
    <t>DAVID ALLAN PUNDT</t>
  </si>
  <si>
    <t>PAUL H. ANDERSON</t>
  </si>
  <si>
    <t>BRUCE SHUCK</t>
  </si>
  <si>
    <t>BONNIE WILHELM</t>
  </si>
  <si>
    <t>DAN SEVERSON</t>
  </si>
  <si>
    <t>JIM STAUBER</t>
  </si>
  <si>
    <t>JOANNE DORSHER</t>
  </si>
  <si>
    <t>JOSHUA BEHLING</t>
  </si>
  <si>
    <t>LARRY HAWS</t>
  </si>
  <si>
    <t>STEVE ANDREWS</t>
  </si>
  <si>
    <t>ROB EASTLUND</t>
  </si>
  <si>
    <t>DANIEL R. SWEENEY</t>
  </si>
  <si>
    <t>IV</t>
  </si>
  <si>
    <t>DON TAYLOR</t>
  </si>
  <si>
    <t>JEREMY KALIN</t>
  </si>
  <si>
    <t>ERIC ANGVALL</t>
  </si>
  <si>
    <t>DAVID G. DETERT</t>
  </si>
  <si>
    <t>JIM BAKULA</t>
  </si>
  <si>
    <t>TOM EMMER</t>
  </si>
  <si>
    <t>MIKE BREDECK</t>
  </si>
  <si>
    <t>DON SWOBODA</t>
  </si>
  <si>
    <t>MARTY SEIFERT</t>
  </si>
  <si>
    <t>ALLEN "AL" KRUSE</t>
  </si>
  <si>
    <t>ROBERT SKILLINGS</t>
  </si>
  <si>
    <t>MIKE MCCARVEL</t>
  </si>
  <si>
    <t>RICHARD PETERSON</t>
  </si>
  <si>
    <t>MIKE BIDWELL</t>
  </si>
  <si>
    <t>DALE E JORDAN</t>
  </si>
  <si>
    <t>DALE HANSEN</t>
  </si>
  <si>
    <t>JOHN BRANSTAD</t>
  </si>
  <si>
    <t>LAURA BROD</t>
  </si>
  <si>
    <t>TIMOTHY SIEBSEN</t>
  </si>
  <si>
    <t>TIM RUD</t>
  </si>
  <si>
    <t>THOMAS A KUNTZ</t>
  </si>
  <si>
    <t>OTTO LUKNIC</t>
  </si>
  <si>
    <t>ERIK LARSEN</t>
  </si>
  <si>
    <t>BRIAN THIEL</t>
  </si>
  <si>
    <t>SANDY WOLLSCHLAGER</t>
  </si>
  <si>
    <t>LINDA PFEILSTICKER</t>
  </si>
  <si>
    <t>RANDY DEMMER</t>
  </si>
  <si>
    <t>JIM JENSEN</t>
  </si>
  <si>
    <t>JASON JOHNSON</t>
  </si>
  <si>
    <t>JAKE DETTINGER</t>
  </si>
  <si>
    <t>BILL KUISLE</t>
  </si>
  <si>
    <t>GRACE A. BALTICH</t>
  </si>
  <si>
    <t>LEE CARLSON</t>
  </si>
  <si>
    <t>NICK THOMLEY</t>
  </si>
  <si>
    <t>JOHN "SANTA" HOLLANDER**</t>
  </si>
  <si>
    <t>PAUL KOHLS</t>
  </si>
  <si>
    <t>MARCIA J. KRUEGER</t>
  </si>
  <si>
    <t>EVAN RAPP</t>
  </si>
  <si>
    <t>MICHAEL BEARD</t>
  </si>
  <si>
    <t>SUE BRUNS</t>
  </si>
  <si>
    <t>TAYLOR KRISTOFFE-JONES</t>
  </si>
  <si>
    <t>DAVE LAIDIG</t>
  </si>
  <si>
    <t>BEV TOPP</t>
  </si>
  <si>
    <t>SHELLEY MADORE</t>
  </si>
  <si>
    <t>JUDY LINDSAY</t>
  </si>
  <si>
    <t>KURT WALTER-HANSEN AKA KURT HANSEN**</t>
  </si>
  <si>
    <t>LYNN WARDLOW</t>
  </si>
  <si>
    <t>CHRISTIAN RIECK</t>
  </si>
  <si>
    <t>TODD JOHNSON</t>
  </si>
  <si>
    <t>BOB GREEN</t>
  </si>
  <si>
    <t>MIP</t>
  </si>
  <si>
    <t>JAN SCHNEIDER</t>
  </si>
  <si>
    <t>SHARI MAY</t>
  </si>
  <si>
    <t>JERRY PITZRICK</t>
  </si>
  <si>
    <t>CLINT FAUST</t>
  </si>
  <si>
    <t>TRACY LEAHY</t>
  </si>
  <si>
    <t>BRAD KADUE</t>
  </si>
  <si>
    <t>KAREN M NOLTE</t>
  </si>
  <si>
    <t>GREGG PREST</t>
  </si>
  <si>
    <t>GENE LOTTS</t>
  </si>
  <si>
    <t>MICHAEL V. NELSON</t>
  </si>
  <si>
    <t>ALLAN HANCOCK</t>
  </si>
  <si>
    <t>TROY BUCHHOLZ</t>
  </si>
  <si>
    <t>SHARON LAWRENCE</t>
  </si>
  <si>
    <t>ANDREW A. BOHO</t>
  </si>
  <si>
    <t>TED BUTLER</t>
  </si>
  <si>
    <t>JAKE CIMENSKI</t>
  </si>
  <si>
    <t>TIMOTHY D. UTZ</t>
  </si>
  <si>
    <t>LORI GRIVNA</t>
  </si>
  <si>
    <t>DANIEL WILLIAM SANDERS</t>
  </si>
  <si>
    <t>SHAWN HAMILTON</t>
  </si>
  <si>
    <t>DAVE BALCOM</t>
  </si>
  <si>
    <t>ROLANDA L. DELAMARTINEZ</t>
  </si>
  <si>
    <t>KATE CHRISTOPHER</t>
  </si>
  <si>
    <t>JOHN KAPPLER</t>
  </si>
  <si>
    <t>MARK LALIBERTE</t>
  </si>
  <si>
    <t>PAUL GASTON</t>
  </si>
  <si>
    <t>JULIE K. JOHNSON</t>
  </si>
  <si>
    <t>BOB ZICK</t>
  </si>
  <si>
    <t>CHRISTINE JACOBSON</t>
  </si>
  <si>
    <t>JOEL WELLMAN</t>
  </si>
  <si>
    <t>LEE BOHLSEN</t>
  </si>
  <si>
    <t>KURT PERKINS</t>
  </si>
  <si>
    <t>KARLA BIGHAM</t>
  </si>
  <si>
    <t>ROD VAN VLEET</t>
  </si>
  <si>
    <t>GRANT CERMAK</t>
  </si>
  <si>
    <t>ROGER SMITHRUD</t>
  </si>
  <si>
    <t>YOMAN BRUNSON</t>
  </si>
  <si>
    <t>KEN LAWRENCE**</t>
  </si>
  <si>
    <t>DAVID JOSEPH DEGRIO</t>
  </si>
  <si>
    <t>FELIX RAYMOND MONTEZ</t>
  </si>
  <si>
    <t>LYNNE TORGERSON</t>
  </si>
  <si>
    <t>OLE K. HOVDE</t>
  </si>
  <si>
    <t>ERIC FRANZEN</t>
  </si>
  <si>
    <t>MARGARET ANDERSON KELLIHER</t>
  </si>
  <si>
    <t>ADAM MARTIN</t>
  </si>
  <si>
    <t>S. ANDREW SHEPPARD</t>
  </si>
  <si>
    <t>KIRSTEN LINDBERG</t>
  </si>
  <si>
    <t>FARHEEN HAKEEM</t>
  </si>
  <si>
    <t>DAVE SHEGSTAD</t>
  </si>
  <si>
    <t>JEFFREY GUNNESS</t>
  </si>
  <si>
    <t>RENE RAMIREZ</t>
  </si>
  <si>
    <t>MEG FERBER</t>
  </si>
  <si>
    <t>EMORY DIVELY</t>
  </si>
  <si>
    <t>CY THAO</t>
  </si>
  <si>
    <t>LISA MURPHY</t>
  </si>
  <si>
    <t>GILBERT A. HIGUERA</t>
  </si>
  <si>
    <t>MARK A. ROOSEVELT</t>
  </si>
  <si>
    <t>DAVID MCNUTT</t>
  </si>
  <si>
    <t>DAVID CARLSON</t>
  </si>
  <si>
    <t>DELRAY FLOM</t>
  </si>
  <si>
    <t>DOUG OMAN</t>
  </si>
  <si>
    <t>PATRICIA CRABB</t>
  </si>
  <si>
    <t>CHRIS PFEIFER</t>
  </si>
  <si>
    <t>LES LEMM</t>
  </si>
  <si>
    <t>ADAM STEELE</t>
  </si>
  <si>
    <t>DAVID MYERS</t>
  </si>
  <si>
    <t>FRANK MOE</t>
  </si>
  <si>
    <t>RON BERRY</t>
  </si>
  <si>
    <t>ALLEN THOMSEN</t>
  </si>
  <si>
    <t>DALE BRODIN</t>
  </si>
  <si>
    <t>BECKY HALL</t>
  </si>
  <si>
    <t>MIKE JAROS</t>
  </si>
  <si>
    <t>DIANE WRAY WILLIAMS</t>
  </si>
  <si>
    <t>ANGIE HOLLE</t>
  </si>
  <si>
    <t>MARYJANE WESTRA</t>
  </si>
  <si>
    <t>DEAN SIMPSON</t>
  </si>
  <si>
    <t>TIM NIEMINEN</t>
  </si>
  <si>
    <t>BRIAN J. BOEDDEKER</t>
  </si>
  <si>
    <t>AUSTIN BLEESS</t>
  </si>
  <si>
    <t>GREG BLAINE</t>
  </si>
  <si>
    <t>BUD HEIDGERKEN</t>
  </si>
  <si>
    <t>BARBARA A. BENIEK</t>
  </si>
  <si>
    <t>NATE STANG</t>
  </si>
  <si>
    <t>DIANA MURPHY-PODAWILTZ</t>
  </si>
  <si>
    <t>TARA WESTBY</t>
  </si>
  <si>
    <t>MARK OLSON</t>
  </si>
  <si>
    <t>JIM HUHTALA</t>
  </si>
  <si>
    <t>MELISSA JABAS</t>
  </si>
  <si>
    <t>PETER "PETE" NELSON</t>
  </si>
  <si>
    <t>KEVIN W. JOHNSON</t>
  </si>
  <si>
    <t>DAVE DETERT</t>
  </si>
  <si>
    <t>MILLIE VETSCH</t>
  </si>
  <si>
    <t>CHRIS BRAZELTON</t>
  </si>
  <si>
    <t>AARON PETERSON</t>
  </si>
  <si>
    <t>SCOTT VANBINSBERGEN</t>
  </si>
  <si>
    <t>PAT MELLENTHIN</t>
  </si>
  <si>
    <t>BRAD FINSTAD</t>
  </si>
  <si>
    <t>ROBERT SKILLINGS, JR.</t>
  </si>
  <si>
    <t>ANDY DAVIS</t>
  </si>
  <si>
    <t>LUKE ROBINSON</t>
  </si>
  <si>
    <t>NORMA SCHMITT</t>
  </si>
  <si>
    <t>JIM PETERSON</t>
  </si>
  <si>
    <t>RAY COX</t>
  </si>
  <si>
    <t>CONNIE RUTH</t>
  </si>
  <si>
    <t>KATHY MUELLERLEILE</t>
  </si>
  <si>
    <t>MATT BENDA</t>
  </si>
  <si>
    <t>JEFF ANDERSON</t>
  </si>
  <si>
    <t>STEVE SVIGGUM</t>
  </si>
  <si>
    <t>JEFFREY W. FLATEN</t>
  </si>
  <si>
    <t>WES UREVIG</t>
  </si>
  <si>
    <t>RICH DECKER</t>
  </si>
  <si>
    <t>LEWIE REIMAN</t>
  </si>
  <si>
    <t>GENE PELOWSKI, JR.</t>
  </si>
  <si>
    <t>TERRY BRENNAN</t>
  </si>
  <si>
    <t>JOHN BERNS</t>
  </si>
  <si>
    <t>MARY SCHROCK</t>
  </si>
  <si>
    <t>GARY DEVAAN</t>
  </si>
  <si>
    <t>DOUG ZILA</t>
  </si>
  <si>
    <t>PAUL HARDT</t>
  </si>
  <si>
    <t>LLOYD CYBART</t>
  </si>
  <si>
    <t>SHELLEY J. MADORE</t>
  </si>
  <si>
    <t>DENNIS OZMENT</t>
  </si>
  <si>
    <t>TIM WILKIN</t>
  </si>
  <si>
    <t>TOM MARVER</t>
  </si>
  <si>
    <t>KATHIE ROBERTS</t>
  </si>
  <si>
    <t>DUKE POWELL</t>
  </si>
  <si>
    <t>RANDY ELLEDGE</t>
  </si>
  <si>
    <t>JEFF RICH</t>
  </si>
  <si>
    <t>NEIL PETERSON</t>
  </si>
  <si>
    <t>BILL CULLEN</t>
  </si>
  <si>
    <t>ERIK PAULSEN</t>
  </si>
  <si>
    <t>ROB BOYD</t>
  </si>
  <si>
    <t>SANDY HEWITT</t>
  </si>
  <si>
    <t>DAVE JOHNSON</t>
  </si>
  <si>
    <t>JASON VAN BUREN</t>
  </si>
  <si>
    <t>JOHN PALMATIER</t>
  </si>
  <si>
    <t>SARAH DURENBERGER</t>
  </si>
  <si>
    <t>MIKE NELSON</t>
  </si>
  <si>
    <t>JILL PETERSON</t>
  </si>
  <si>
    <t>JOHN TOMCZAK</t>
  </si>
  <si>
    <t>DENISE DITTRICH</t>
  </si>
  <si>
    <t>DAN TVEITE</t>
  </si>
  <si>
    <t>JESS W. LANGERUD</t>
  </si>
  <si>
    <t>CHRIS DELAFOREST</t>
  </si>
  <si>
    <t>JOE ZIMMER</t>
  </si>
  <si>
    <t>KATHY TINGELSTAD</t>
  </si>
  <si>
    <t>JEANINE M. ALLEN</t>
  </si>
  <si>
    <t>JAMES "RED" NELSON</t>
  </si>
  <si>
    <t>ADAM DAVIS</t>
  </si>
  <si>
    <t>BRAD BIERS</t>
  </si>
  <si>
    <t>SCOTT KRANZ</t>
  </si>
  <si>
    <t>BILL LOESCH</t>
  </si>
  <si>
    <t>ROB RAPHEAL</t>
  </si>
  <si>
    <t>JASON GONNION</t>
  </si>
  <si>
    <t>PHIL KRINKIE</t>
  </si>
  <si>
    <t>JIM BERRY</t>
  </si>
  <si>
    <t>BRYAN GRAHAM</t>
  </si>
  <si>
    <t>RYAN GRIFFIN</t>
  </si>
  <si>
    <t>TIM KINLEY</t>
  </si>
  <si>
    <t>MIKE CHARRON</t>
  </si>
  <si>
    <t>KAREN KLINZING</t>
  </si>
  <si>
    <t>LEWIS STEIN</t>
  </si>
  <si>
    <t>KELLIE EIGENHEER</t>
  </si>
  <si>
    <t>GEORGE BATEMAN</t>
  </si>
  <si>
    <t>EILEEN WEBER</t>
  </si>
  <si>
    <t>NICOLE KUEHN</t>
  </si>
  <si>
    <t>JUSTIN C. ADAMS</t>
  </si>
  <si>
    <t>MARY GAINES</t>
  </si>
  <si>
    <t>ALAN SHILEPSKY</t>
  </si>
  <si>
    <t>AUGUSTINE WILLIE DOMINGUEZ</t>
  </si>
  <si>
    <t>CHRISTINA QUICK</t>
  </si>
  <si>
    <t>ALEX WHITNEY</t>
  </si>
  <si>
    <t>SKYLER WEINAND</t>
  </si>
  <si>
    <t>TERRY BORCHARDT</t>
  </si>
  <si>
    <t>E. SCOTT HENRY</t>
  </si>
  <si>
    <t>NEVA WALKER</t>
  </si>
  <si>
    <t>JAY CYRIL MASTRUD</t>
  </si>
  <si>
    <t>DAVID A. ALVARADO</t>
  </si>
  <si>
    <t>GARY SATNAN</t>
  </si>
  <si>
    <t>KIRSTIN BEACH</t>
  </si>
  <si>
    <t>JESSE MORTENSON</t>
  </si>
  <si>
    <t>DAVID R BUEHLER</t>
  </si>
  <si>
    <t>JOYCE NEVINS</t>
  </si>
  <si>
    <t>DEBI MAKIDON</t>
  </si>
  <si>
    <t>GREG LE MAY</t>
  </si>
  <si>
    <t>MAXINE PENAS</t>
  </si>
  <si>
    <t>VALERIE SOLEM</t>
  </si>
  <si>
    <t>JIM ELLEFSON</t>
  </si>
  <si>
    <t>W.D. (BILL) HAMM</t>
  </si>
  <si>
    <t>IRV ANDERSON</t>
  </si>
  <si>
    <t>DOUGLAS W. AITKEN</t>
  </si>
  <si>
    <t>DOUG FULLER</t>
  </si>
  <si>
    <t>CARL R. SAMUELSON</t>
  </si>
  <si>
    <t>RONALD D. BERRY**</t>
  </si>
  <si>
    <t>GERALD WILLIAMS</t>
  </si>
  <si>
    <t>JOHN J. SPANISH</t>
  </si>
  <si>
    <t>STEVE PETERSON</t>
  </si>
  <si>
    <t>THOMAS  HUNTLEY</t>
  </si>
  <si>
    <t>TIMOTHY S MARCZAK</t>
  </si>
  <si>
    <t>URIAH WILKINSON</t>
  </si>
  <si>
    <t>WADE HANNON</t>
  </si>
  <si>
    <t>LAURI WINTERFELDT-SHANKS</t>
  </si>
  <si>
    <t>TIM SYCKS</t>
  </si>
  <si>
    <t>(JIM) JAMES A. ADAMIETZ</t>
  </si>
  <si>
    <t>GLENN KUEHNE</t>
  </si>
  <si>
    <t>LARRY ZILLIOX</t>
  </si>
  <si>
    <t>MARLENE CLARK</t>
  </si>
  <si>
    <t>LARRY M. ANDERSON</t>
  </si>
  <si>
    <t>BOB KEETON</t>
  </si>
  <si>
    <t>KENT NELSON</t>
  </si>
  <si>
    <t>JIM DEROSE</t>
  </si>
  <si>
    <t>JIM KNOBLACH</t>
  </si>
  <si>
    <t>RANDALL OLSON</t>
  </si>
  <si>
    <t>JOE OPATZ</t>
  </si>
  <si>
    <t>PAT SUNDBERG</t>
  </si>
  <si>
    <t>P. J. RICHARDSON</t>
  </si>
  <si>
    <t>PETE NELSON</t>
  </si>
  <si>
    <t>KEVIN JOHNSON</t>
  </si>
  <si>
    <t>DAVID DETERT</t>
  </si>
  <si>
    <t>GEOFFREY TENNEY</t>
  </si>
  <si>
    <t>LORI M. SCHMIDT</t>
  </si>
  <si>
    <t>JEFF MOEN</t>
  </si>
  <si>
    <t>COLIN BERG</t>
  </si>
  <si>
    <t>JOE ECKSTEIN</t>
  </si>
  <si>
    <t>KATHRYN NESS</t>
  </si>
  <si>
    <t>LANCE A BENNETT</t>
  </si>
  <si>
    <t>HOWARD SWENSON</t>
  </si>
  <si>
    <t>RUTH JOHNSON</t>
  </si>
  <si>
    <t>LOUISE (LOU) DICKMEYER</t>
  </si>
  <si>
    <t>JOHN DORN</t>
  </si>
  <si>
    <t>JOHN D. GIBEAU</t>
  </si>
  <si>
    <t>TERRY CLODFELTER</t>
  </si>
  <si>
    <t>BRUCE J. BJORK</t>
  </si>
  <si>
    <t>MIKE CORBIN</t>
  </si>
  <si>
    <t>LYNDA BOUDREAU</t>
  </si>
  <si>
    <t>KEITH A PORTER SR.</t>
  </si>
  <si>
    <t>DAN DORMAN</t>
  </si>
  <si>
    <t>JERALD KAPHERS</t>
  </si>
  <si>
    <t>JERRY DEMPSEY</t>
  </si>
  <si>
    <t>SCOTT METCALF</t>
  </si>
  <si>
    <t>SPENCER STEVENS</t>
  </si>
  <si>
    <t>FRAN  BRADLEY</t>
  </si>
  <si>
    <t>NICK RIDGE</t>
  </si>
  <si>
    <t>GENE PELOWSKI JR</t>
  </si>
  <si>
    <t>PEGGY HANSON</t>
  </si>
  <si>
    <t>CAROLL HOLMSTROM</t>
  </si>
  <si>
    <t>ARLON LINDNER</t>
  </si>
  <si>
    <t>TERRY P. BRENNAN</t>
  </si>
  <si>
    <t>JOHN MUENICH</t>
  </si>
  <si>
    <t>BARB SYKORA</t>
  </si>
  <si>
    <t>CAROL EASTLUND</t>
  </si>
  <si>
    <t>JOHN HOLLANDER (SANTA)**</t>
  </si>
  <si>
    <t>RICHARD "DICK" STOLZ</t>
  </si>
  <si>
    <t>PNP</t>
  </si>
  <si>
    <t>SUE SPERLING</t>
  </si>
  <si>
    <t>JOHN M. SHEEHAN</t>
  </si>
  <si>
    <t>ASHLEY SIERRA</t>
  </si>
  <si>
    <t>MARK SOLOMON</t>
  </si>
  <si>
    <t>BENJAMIN COLER</t>
  </si>
  <si>
    <t>LAX SUNDAE</t>
  </si>
  <si>
    <t>JAMES HAMMES</t>
  </si>
  <si>
    <t>CHRISTINE HARBRON</t>
  </si>
  <si>
    <t>JIM  CARLSON</t>
  </si>
  <si>
    <t>PAUL  IVES</t>
  </si>
  <si>
    <t>CASSANDRA "CASSI"  HOLMSTROM</t>
  </si>
  <si>
    <t>JOE  ATKINS</t>
  </si>
  <si>
    <t>CHARLES ALDRICH</t>
  </si>
  <si>
    <t>LIB</t>
  </si>
  <si>
    <t>LAURA  DAVIS</t>
  </si>
  <si>
    <t>DAVID ALLEN</t>
  </si>
  <si>
    <t>NEIL W PETERSON</t>
  </si>
  <si>
    <t>AARON SCHWEIGER</t>
  </si>
  <si>
    <t>PETER ADOLPHSON</t>
  </si>
  <si>
    <t>SHERYL FRIEMAN</t>
  </si>
  <si>
    <t>RON  ABRAMS</t>
  </si>
  <si>
    <t>JIM RHODES</t>
  </si>
  <si>
    <t>RON  LATZ</t>
  </si>
  <si>
    <t>BEN T. THOME</t>
  </si>
  <si>
    <t>LYNNE  OSTERMAN</t>
  </si>
  <si>
    <t>BRIAN J. HANF</t>
  </si>
  <si>
    <t>TRUDY PETERSEN</t>
  </si>
  <si>
    <t>BILL HAAS</t>
  </si>
  <si>
    <t>STEPHANIE OLSEN</t>
  </si>
  <si>
    <t>BOB TREWARTHA</t>
  </si>
  <si>
    <t>JIM PITHAN</t>
  </si>
  <si>
    <t>LEEANN MORTENSEN</t>
  </si>
  <si>
    <t>NATHAN JONES</t>
  </si>
  <si>
    <t>CHAR SAMUELSON</t>
  </si>
  <si>
    <t>GERI EVANS</t>
  </si>
  <si>
    <t>ANDY WESTERBERG</t>
  </si>
  <si>
    <t>KENDRA BRODIN</t>
  </si>
  <si>
    <t>DARREL S. BENEDIX</t>
  </si>
  <si>
    <t>REBECCA OTTO</t>
  </si>
  <si>
    <t>DOUG MESLOW</t>
  </si>
  <si>
    <t>EMILY WAYMIRE</t>
  </si>
  <si>
    <t>TERI GRAHAM</t>
  </si>
  <si>
    <t>BRIAN D. BALFANZ</t>
  </si>
  <si>
    <t>JAN STEINER</t>
  </si>
  <si>
    <t>KELLEY KOEMPTGEN</t>
  </si>
  <si>
    <t>MARC KIMBALL</t>
  </si>
  <si>
    <t>JED IVERSON</t>
  </si>
  <si>
    <t>DAN NIESEN</t>
  </si>
  <si>
    <t>JAY CYRIL  MASTRUD</t>
  </si>
  <si>
    <t>KEITH ELLISON</t>
  </si>
  <si>
    <t>TOM TAYLOR</t>
  </si>
  <si>
    <t>VALDIS ROZENTALS</t>
  </si>
  <si>
    <t>BECKI SMITH</t>
  </si>
  <si>
    <t>AMANDA HUTCHINGS</t>
  </si>
  <si>
    <t>SIGRID HUTCHESON</t>
  </si>
  <si>
    <t>TOM GROMACKI</t>
  </si>
  <si>
    <t>JEREMY J  ESTENSON</t>
  </si>
  <si>
    <t>FREDERICK J. COATES</t>
  </si>
  <si>
    <t>ANDY LINDBERG</t>
  </si>
  <si>
    <t>CAROL  GRISHEN</t>
  </si>
  <si>
    <t>ROBERT J. GARRISON</t>
  </si>
  <si>
    <t>SUSIE VALENTINE</t>
  </si>
  <si>
    <t>AMY  VRUDNY</t>
  </si>
  <si>
    <t>JOE KOCH*</t>
  </si>
  <si>
    <t>PAT KIRBY</t>
  </si>
  <si>
    <t>MATT ENTENZA</t>
  </si>
  <si>
    <t>KRISTINA R. JILEK</t>
  </si>
  <si>
    <t>MARK JORGENSEN</t>
  </si>
  <si>
    <t>ROGER ALTON WESTALL</t>
  </si>
  <si>
    <t>JOHN KLEIN</t>
  </si>
  <si>
    <t>GREGORY W. LE MAY</t>
  </si>
  <si>
    <t>MARK BORSHEIM</t>
  </si>
  <si>
    <t>GREG LUND</t>
  </si>
  <si>
    <t>MARK H. EDEVOLD</t>
  </si>
  <si>
    <t>CATHERINE MCLYNN</t>
  </si>
  <si>
    <t>MONTE C. HAMMITT</t>
  </si>
  <si>
    <t>WILLIAM WEIS</t>
  </si>
  <si>
    <t>SCOTT  DANE</t>
  </si>
  <si>
    <t>JIM COLLINS</t>
  </si>
  <si>
    <t>TOM PORTER</t>
  </si>
  <si>
    <t>ROGER SKRABA</t>
  </si>
  <si>
    <t>DALE C. BRODIN</t>
  </si>
  <si>
    <t>HARRY WELTY</t>
  </si>
  <si>
    <t>MARCIA HALES</t>
  </si>
  <si>
    <t>DALE SWAPINSKI</t>
  </si>
  <si>
    <t>RAY FENNER</t>
  </si>
  <si>
    <t>JAMES "JIM" SPRAGUE SR.</t>
  </si>
  <si>
    <t>LOREN GEO JENNINGS</t>
  </si>
  <si>
    <t>LARRY R. ANDERSON</t>
  </si>
  <si>
    <t>DAVID SOHL</t>
  </si>
  <si>
    <t>DAN PETERSON</t>
  </si>
  <si>
    <t>RYAN P. BERG</t>
  </si>
  <si>
    <t>GREG BREDE</t>
  </si>
  <si>
    <t>LUCY NESHEIM</t>
  </si>
  <si>
    <t>DALE WALZ</t>
  </si>
  <si>
    <t>DEBRA COPA NAGEL</t>
  </si>
  <si>
    <t>PAUL ELLERING</t>
  </si>
  <si>
    <t>TOM VAN ENGEN</t>
  </si>
  <si>
    <t>TONY MUEHLBAUER</t>
  </si>
  <si>
    <t>DENNIS P. MOLITOR</t>
  </si>
  <si>
    <t>MIKE SLAVIK</t>
  </si>
  <si>
    <t>DOUG STANG</t>
  </si>
  <si>
    <t>JIM KOSTREBA</t>
  </si>
  <si>
    <t>RAY SCHERBEL</t>
  </si>
  <si>
    <t>DUANE "SHOE" SCHUMACHER</t>
  </si>
  <si>
    <t>RICHARD J. FISCHER</t>
  </si>
  <si>
    <t>C. R. "CHUCK" DAVIS</t>
  </si>
  <si>
    <t>LESLIE SCHUMACHER</t>
  </si>
  <si>
    <t>P J  RICHARDSON</t>
  </si>
  <si>
    <t>MONICA ABRESS</t>
  </si>
  <si>
    <t>LOWELL UELAND</t>
  </si>
  <si>
    <t>TONY M KIELKUCKI</t>
  </si>
  <si>
    <t>PHILLIP JARMAN</t>
  </si>
  <si>
    <t>MARI URNESS POKORNOWSKI</t>
  </si>
  <si>
    <t>GEOFF TENNEY</t>
  </si>
  <si>
    <t>DARREN KNIGHT**</t>
  </si>
  <si>
    <t>DICK BORRELL</t>
  </si>
  <si>
    <t>LYLE J. KOENEN</t>
  </si>
  <si>
    <t>DEB HESS</t>
  </si>
  <si>
    <t>MARK WIGER</t>
  </si>
  <si>
    <t>CRAIG RUBIS</t>
  </si>
  <si>
    <t>ELAINE HARDER</t>
  </si>
  <si>
    <t>TOM MARKS</t>
  </si>
  <si>
    <t>SALOMON ORELLANA</t>
  </si>
  <si>
    <t>DEAN KLUGE</t>
  </si>
  <si>
    <t>LAVONNE BOWMAN</t>
  </si>
  <si>
    <t>SANDY LORENZ</t>
  </si>
  <si>
    <t>TERRY MORRISON</t>
  </si>
  <si>
    <t>DON R SAUTER</t>
  </si>
  <si>
    <t>LYNN  KIDDER</t>
  </si>
  <si>
    <t>ALLAN HALVORSEN</t>
  </si>
  <si>
    <t>SANDRA "SANDY" WOLLSCHLAGER</t>
  </si>
  <si>
    <t>SCOTT G. A. METCALF</t>
  </si>
  <si>
    <t>DAN RAAEN</t>
  </si>
  <si>
    <t>RODNEY R. PETERSON</t>
  </si>
  <si>
    <t>PAUL MUNNIS</t>
  </si>
  <si>
    <t>FRAN BRADLEY</t>
  </si>
  <si>
    <t>JOE DUFFY</t>
  </si>
  <si>
    <t>TINA  LIEBLING</t>
  </si>
  <si>
    <t>ERIC STARNES</t>
  </si>
  <si>
    <t>JUSTIN COSTELLO</t>
  </si>
  <si>
    <t>TOM CHILD</t>
  </si>
  <si>
    <t>THRESE N. VAN BLARCOM</t>
  </si>
  <si>
    <t>RICH STANEK</t>
  </si>
  <si>
    <t>MARTHA VAN DE VEN</t>
  </si>
  <si>
    <t>BEV SIMON</t>
  </si>
  <si>
    <t>TOM MENKE</t>
  </si>
  <si>
    <t>CHUCK GERLACH</t>
  </si>
  <si>
    <t>DAVE OLSON</t>
  </si>
  <si>
    <t>SHEILA EHRICH</t>
  </si>
  <si>
    <t>CHRISTINE S. MURPHY</t>
  </si>
  <si>
    <t>STEVE STRACHAN</t>
  </si>
  <si>
    <t>ANDREW WARD</t>
  </si>
  <si>
    <t>GERRIE BOICE</t>
  </si>
  <si>
    <t>ROSIE ISAACSON</t>
  </si>
  <si>
    <t>ART SEABERG</t>
  </si>
  <si>
    <t>MEG TILLEY</t>
  </si>
  <si>
    <t>LANCE STARICHA</t>
  </si>
  <si>
    <t>PAUL BAKKEN</t>
  </si>
  <si>
    <t>WAYNE E. GILBERT</t>
  </si>
  <si>
    <t>BRIAN MCCLUNG</t>
  </si>
  <si>
    <t>THOMAS W. PUGH</t>
  </si>
  <si>
    <t>BOB POLLOCK</t>
  </si>
  <si>
    <t>MARLEY DANNER</t>
  </si>
  <si>
    <t>DAN KIMMEL</t>
  </si>
  <si>
    <t>JOE ROSENFIELD</t>
  </si>
  <si>
    <t>DAN MCELROY</t>
  </si>
  <si>
    <t>DAVID ROBERT GROVES</t>
  </si>
  <si>
    <t>DON STILES</t>
  </si>
  <si>
    <t>DEB JAMES</t>
  </si>
  <si>
    <t>RON  ERHARDT</t>
  </si>
  <si>
    <t>KURT LAUGHINGHOUSE</t>
  </si>
  <si>
    <t>ALICE SEAGREN</t>
  </si>
  <si>
    <t>DAVID E. (ED)  LARSON</t>
  </si>
  <si>
    <t>DAVE G. LARSON</t>
  </si>
  <si>
    <t>SHERYL A. FRIEMAN</t>
  </si>
  <si>
    <t>WES LINDSTROM</t>
  </si>
  <si>
    <t>KEITH J. MELAND</t>
  </si>
  <si>
    <t>BETTY FOLLIARD</t>
  </si>
  <si>
    <t>KARYN MILOS</t>
  </si>
  <si>
    <t>LISA LEBEDOFF PEILEN</t>
  </si>
  <si>
    <t>MARK THOMPSON</t>
  </si>
  <si>
    <t>LYNNE OSTERMAN</t>
  </si>
  <si>
    <t>MIKE BARNETT</t>
  </si>
  <si>
    <t>JOHN JORDAN</t>
  </si>
  <si>
    <t>MARY OCONNOR</t>
  </si>
  <si>
    <t>LANA ENSRUD</t>
  </si>
  <si>
    <t>LUANNE S. KOSKINEN</t>
  </si>
  <si>
    <t>ADAM M. ROESCH</t>
  </si>
  <si>
    <t>STEVEN VOSS</t>
  </si>
  <si>
    <t>ANDREW BOHO</t>
  </si>
  <si>
    <t>BETSY O'BERRY</t>
  </si>
  <si>
    <t>BERNADETTE CHLEBECK</t>
  </si>
  <si>
    <t>PHIL RATT</t>
  </si>
  <si>
    <t>CHAD T. HOBOT</t>
  </si>
  <si>
    <t>HAROLD HOLMSTROM</t>
  </si>
  <si>
    <t>PAT DRISCOLL</t>
  </si>
  <si>
    <t>REBECCA L.W. OTTO</t>
  </si>
  <si>
    <t>MARK HOLSTEN</t>
  </si>
  <si>
    <t>RICHARD A. BOKOVOY</t>
  </si>
  <si>
    <t>THOMAS F. KRANZ</t>
  </si>
  <si>
    <t>BRETT SMITH</t>
  </si>
  <si>
    <t>ANDREW T. ABRUZZESE</t>
  </si>
  <si>
    <t>JULIE WARD</t>
  </si>
  <si>
    <t>CARL JACOBSON</t>
  </si>
  <si>
    <t>SCOTT WASILUK</t>
  </si>
  <si>
    <t>BRET WALSH</t>
  </si>
  <si>
    <t>MIKE REDMOND</t>
  </si>
  <si>
    <t>ERIC LIPMAN</t>
  </si>
  <si>
    <t>MATT TOURVILLE</t>
  </si>
  <si>
    <t>TERESA BOWE-COVER</t>
  </si>
  <si>
    <t>ANITA SANDBORGH</t>
  </si>
  <si>
    <t>JEFF SIEBEN</t>
  </si>
  <si>
    <t>ERIC OINES</t>
  </si>
  <si>
    <t>J. THOMAS  LIJEWSKI</t>
  </si>
  <si>
    <t>BONNIE JEAN SMITH</t>
  </si>
  <si>
    <t>DUANE K. REED</t>
  </si>
  <si>
    <t>LARISSA PRESHO</t>
  </si>
  <si>
    <t>KEITH M. ELLISON</t>
  </si>
  <si>
    <t>LEN BIERNAT</t>
  </si>
  <si>
    <t>NOAH ROUEN</t>
  </si>
  <si>
    <t>KEVIN TRAINOR</t>
  </si>
  <si>
    <t>ROBERT W. ANDERSON</t>
  </si>
  <si>
    <t>ANDY  LINDBERG</t>
  </si>
  <si>
    <t>LAURA  HOLZSCHUH</t>
  </si>
  <si>
    <t>ORLANDO OCHOADA</t>
  </si>
  <si>
    <t>RON MOEY</t>
  </si>
  <si>
    <t>TIM ERLANDER</t>
  </si>
  <si>
    <t>PAUL  THISSEN</t>
  </si>
  <si>
    <t>MARC SULLIVAN</t>
  </si>
  <si>
    <t>RORY KOCH</t>
  </si>
  <si>
    <t>JOHN F. "JFK" KRENIK</t>
  </si>
  <si>
    <t>GARY WAYNE DEYOUNG</t>
  </si>
  <si>
    <t>GREG JOHNSON</t>
  </si>
  <si>
    <t>ANDY CARLSON</t>
  </si>
  <si>
    <t>KEN LEHMAN</t>
  </si>
  <si>
    <t>senate_age_sex</t>
  </si>
  <si>
    <t>house_age_sex</t>
  </si>
  <si>
    <t>cand_disc_filings</t>
  </si>
  <si>
    <t>Minnesota Secretary of State</t>
  </si>
  <si>
    <t>SHAPEFILE FIELD RECORDS LAYOUT</t>
  </si>
  <si>
    <t>NH_DOJ_ASN</t>
  </si>
  <si>
    <t>Asians</t>
  </si>
  <si>
    <t>NH18_DOJ_A</t>
  </si>
  <si>
    <t>Asians 18+</t>
  </si>
  <si>
    <t>F_NH_DOJ_A</t>
  </si>
  <si>
    <t>% Asians</t>
  </si>
  <si>
    <t>F_NH18_DO2</t>
  </si>
  <si>
    <t>% Asians 18+</t>
  </si>
  <si>
    <t>NH_DOJ_IND</t>
  </si>
  <si>
    <t>Indians</t>
  </si>
  <si>
    <t>NH18_DOJ_I</t>
  </si>
  <si>
    <t>Indians 18+</t>
  </si>
  <si>
    <t>F_NH_DOJ_I</t>
  </si>
  <si>
    <t>% Indians</t>
  </si>
  <si>
    <t>F_NH18_DO1</t>
  </si>
  <si>
    <t>% Indians 18+</t>
  </si>
  <si>
    <t>NH_DOJ_BLK</t>
  </si>
  <si>
    <t>Blacks</t>
  </si>
  <si>
    <t>NH18_DOJ_B</t>
  </si>
  <si>
    <t>Blacks 18+</t>
  </si>
  <si>
    <t>F_NH_DOJ_B</t>
  </si>
  <si>
    <t>% Blacks</t>
  </si>
  <si>
    <t>F_NH18_DOJ</t>
  </si>
  <si>
    <t>% Blacks 18+</t>
  </si>
  <si>
    <t>NH_WHT</t>
  </si>
  <si>
    <t>Whites</t>
  </si>
  <si>
    <t>NH18_WHT</t>
  </si>
  <si>
    <t>Whites 18+</t>
  </si>
  <si>
    <t>F_NH_WHT</t>
  </si>
  <si>
    <t>% Whites</t>
  </si>
  <si>
    <t>F_NH18_WHT</t>
  </si>
  <si>
    <t>% Whites 18+</t>
  </si>
  <si>
    <t>HISPANIC_O</t>
  </si>
  <si>
    <t>Hispanics</t>
  </si>
  <si>
    <t>H18_POP</t>
  </si>
  <si>
    <t>Hispanics 18+</t>
  </si>
  <si>
    <t>F_HISPANIC</t>
  </si>
  <si>
    <t>% Hispanic</t>
  </si>
  <si>
    <t>% Hispanic 18+</t>
  </si>
  <si>
    <t>NH_DOJ_HWN</t>
  </si>
  <si>
    <t>Pacific</t>
  </si>
  <si>
    <t>NH18_DOJ_H</t>
  </si>
  <si>
    <t>Pacific 18+</t>
  </si>
  <si>
    <t>F_NH_DOJ_H</t>
  </si>
  <si>
    <t>% Pacific</t>
  </si>
  <si>
    <t>F_NH18_DO3</t>
  </si>
  <si>
    <t>% Pacific 18+</t>
  </si>
  <si>
    <t>NH_DOJ_OTH</t>
  </si>
  <si>
    <t>Other</t>
  </si>
  <si>
    <t>NH18_DOJ_O</t>
  </si>
  <si>
    <t>Other 18+</t>
  </si>
  <si>
    <t>F_NH_DOJ_O</t>
  </si>
  <si>
    <t>% Other</t>
  </si>
  <si>
    <t>F_NH18_DO4</t>
  </si>
  <si>
    <t>% Other 18+</t>
  </si>
  <si>
    <t>tab</t>
  </si>
  <si>
    <t>description</t>
  </si>
  <si>
    <t>source</t>
  </si>
  <si>
    <t xml:space="preserve">Population age and gender by Minnesota Senate districts </t>
  </si>
  <si>
    <t xml:space="preserve">Population age and gender by Minnesota House districts </t>
  </si>
  <si>
    <t>power_index</t>
  </si>
  <si>
    <t>mnleg_chatter</t>
  </si>
  <si>
    <t>redistricting</t>
  </si>
  <si>
    <t>mnsenate2016</t>
  </si>
  <si>
    <t>mnsenate2012</t>
  </si>
  <si>
    <t>mnsenate2010</t>
  </si>
  <si>
    <t>mnsenate2006</t>
  </si>
  <si>
    <t>mnsenate2002</t>
  </si>
  <si>
    <t>mnsenate_all</t>
  </si>
  <si>
    <t>candidates2016</t>
  </si>
  <si>
    <t>mnhouse2016</t>
  </si>
  <si>
    <t>mnhouse2014</t>
  </si>
  <si>
    <t>mnhouse2012</t>
  </si>
  <si>
    <t>mnhouse2010</t>
  </si>
  <si>
    <t>mnhouse2008</t>
  </si>
  <si>
    <t>mnhouse2006</t>
  </si>
  <si>
    <t>mnhouse2004</t>
  </si>
  <si>
    <t>mnhouse2002</t>
  </si>
  <si>
    <t>mnhouse_all</t>
  </si>
  <si>
    <t>Race-by-race political leanings per Minnesota legislative districts</t>
  </si>
  <si>
    <t>Chatter for Minnesota Legislative race analysis</t>
  </si>
  <si>
    <t>District-by-district alignment across redistricting years</t>
  </si>
  <si>
    <t>Minnesota Senate election results 2016</t>
  </si>
  <si>
    <t>Minnesota Senate election results 2012</t>
  </si>
  <si>
    <t>Minnesota Senate election results 2010</t>
  </si>
  <si>
    <t>Minnesota Senate election results 2006</t>
  </si>
  <si>
    <t>Minnesota Senate election results 2002</t>
  </si>
  <si>
    <t>Minnesota Senate election results 2002-2016</t>
  </si>
  <si>
    <t>2016 Minnesota legislative race candidates</t>
  </si>
  <si>
    <t>2016 Minnesota legislative races campaign finance filings per district</t>
  </si>
  <si>
    <t>Median income per Minnesota legislative district, 2010</t>
  </si>
  <si>
    <t>Demographic population profiles per Minnesota legislative district</t>
  </si>
  <si>
    <t>demographics_age_gender</t>
  </si>
  <si>
    <t>demographics_education</t>
  </si>
  <si>
    <t>Educational attainment of population per Minnesota legislative district</t>
  </si>
  <si>
    <t>Minnesota House election results 2016</t>
  </si>
  <si>
    <t>Minnesota House election results 2014</t>
  </si>
  <si>
    <t>Minnesota House election results 2012</t>
  </si>
  <si>
    <t>Minnesota House election results 2010</t>
  </si>
  <si>
    <t>Minnesota House election results 2008</t>
  </si>
  <si>
    <t>Minnesota House election results 2006</t>
  </si>
  <si>
    <t>Minnesota House election results 2004</t>
  </si>
  <si>
    <t>Minnesota House election results 2002</t>
  </si>
  <si>
    <t>Minnesota House election results 2002-2016</t>
  </si>
  <si>
    <t>Star Tribune analysis</t>
  </si>
  <si>
    <t>Minnesota Legislature</t>
  </si>
  <si>
    <t>Minnesota Campaign Finance and Public Disclosure Board</t>
  </si>
  <si>
    <t>Source: Minnesota Legislature, Minnesota Secretary of State, Minnesota Campaign Finance and Pbulic Disclosure Board, Star Tribune analysis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</si>
</sst>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d/yyyy\ h:mm:ss"/>
    <numFmt numFmtId="165" formatCode="&quot;$&quot;#,##0.00"/>
    <numFmt numFmtId="166" formatCode="###0"/>
  </numFmts>
  <fonts count="14" x14ac:knownFonts="1">
    <font>
      <sz val="10"/>
      <color rgb="FF000000"/>
      <name val="Arial"/>
    </font>
    <font>
      <sz val="10"/>
      <name val="Arial"/>
    </font>
    <font>
      <sz val="12"/>
      <color rgb="FF000000"/>
      <name val="Calibri"/>
    </font>
    <font>
      <b/>
      <sz val="10"/>
      <name val="Arial"/>
    </font>
    <font>
      <sz val="10"/>
      <name val="Arial"/>
    </font>
    <font>
      <sz val="11"/>
      <color rgb="FF000000"/>
      <name val="Calibri"/>
    </font>
    <font>
      <sz val="10"/>
      <color rgb="FF000000"/>
      <name val="Arial"/>
    </font>
    <font>
      <u/>
      <sz val="10"/>
      <color rgb="FF0000FF"/>
      <name val="Arial"/>
    </font>
    <font>
      <u/>
      <sz val="10"/>
      <color rgb="FF0000FF"/>
      <name val="Arial"/>
    </font>
    <font>
      <sz val="12"/>
      <color rgb="FFDD0806"/>
      <name val="Calibri"/>
    </font>
    <font>
      <sz val="8"/>
      <color rgb="FF222222"/>
      <name val="Arial"/>
    </font>
    <font>
      <u/>
      <sz val="10"/>
      <color rgb="FF0000FF"/>
      <name val="Arial"/>
    </font>
    <font>
      <u/>
      <sz val="10"/>
      <color theme="11"/>
      <name val="Arial"/>
    </font>
    <font>
      <b/>
      <sz val="10"/>
      <color rgb="FF000000"/>
      <name val="Arial"/>
    </font>
  </fonts>
  <fills count="10">
    <fill>
      <patternFill patternType="none"/>
    </fill>
    <fill>
      <patternFill patternType="gray125"/>
    </fill>
    <fill>
      <patternFill patternType="solid">
        <fgColor rgb="FFB6D7A8"/>
        <bgColor rgb="FFB6D7A8"/>
      </patternFill>
    </fill>
    <fill>
      <patternFill patternType="solid">
        <fgColor rgb="FFFFFFFF"/>
        <bgColor rgb="FFFFFFFF"/>
      </patternFill>
    </fill>
    <fill>
      <patternFill patternType="solid">
        <fgColor rgb="FF4A86E8"/>
        <bgColor rgb="FF4A86E8"/>
      </patternFill>
    </fill>
    <fill>
      <patternFill patternType="solid">
        <fgColor rgb="FFA4C2F4"/>
        <bgColor rgb="FFA4C2F4"/>
      </patternFill>
    </fill>
    <fill>
      <patternFill patternType="solid">
        <fgColor rgb="FFB4A7D6"/>
        <bgColor rgb="FFB4A7D6"/>
      </patternFill>
    </fill>
    <fill>
      <patternFill patternType="solid">
        <fgColor rgb="FFEA9999"/>
        <bgColor rgb="FFEA9999"/>
      </patternFill>
    </fill>
    <fill>
      <patternFill patternType="solid">
        <fgColor rgb="FFFF00FF"/>
        <bgColor rgb="FFFF00FF"/>
      </patternFill>
    </fill>
    <fill>
      <patternFill patternType="solid">
        <fgColor rgb="FFEAE8E6"/>
        <bgColor rgb="FFEAE8E6"/>
      </patternFill>
    </fill>
  </fills>
  <borders count="1">
    <border>
      <left/>
      <right/>
      <top/>
      <bottom/>
      <diagonal/>
    </border>
  </borders>
  <cellStyleXfs count="3">
    <xf numFmtId="0" fontId="0" fillId="0" borderId="0"/>
    <xf numFmtId="0" fontId="12" fillId="0" borderId="0" applyNumberFormat="0" applyFill="0" applyBorder="0" applyAlignment="0" applyProtection="0"/>
    <xf numFmtId="0" fontId="12" fillId="0" borderId="0" applyNumberFormat="0" applyFill="0" applyBorder="0" applyAlignment="0" applyProtection="0"/>
  </cellStyleXfs>
  <cellXfs count="100">
    <xf numFmtId="0" fontId="0" fillId="0" borderId="0" xfId="0" applyFont="1" applyAlignment="1"/>
    <xf numFmtId="0" fontId="1" fillId="2" borderId="0" xfId="0" applyFont="1" applyFill="1" applyAlignment="1"/>
    <xf numFmtId="10" fontId="1" fillId="2" borderId="0" xfId="0" applyNumberFormat="1" applyFont="1" applyFill="1" applyAlignment="1"/>
    <xf numFmtId="4" fontId="1" fillId="2" borderId="0" xfId="0" applyNumberFormat="1" applyFont="1" applyFill="1" applyAlignment="1"/>
    <xf numFmtId="0" fontId="2" fillId="2" borderId="0" xfId="0" applyFont="1" applyFill="1" applyAlignment="1"/>
    <xf numFmtId="0" fontId="1" fillId="2" borderId="0" xfId="0" applyFont="1" applyFill="1"/>
    <xf numFmtId="0" fontId="3" fillId="0" borderId="0" xfId="0" applyFont="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1" fillId="4" borderId="0" xfId="0" applyFont="1" applyFill="1" applyAlignment="1"/>
    <xf numFmtId="0" fontId="6" fillId="3" borderId="0" xfId="0" applyFont="1" applyFill="1" applyAlignment="1"/>
    <xf numFmtId="0" fontId="1" fillId="2" borderId="0" xfId="0" applyFont="1" applyFill="1"/>
    <xf numFmtId="0" fontId="5" fillId="0" borderId="0" xfId="0" applyFont="1" applyAlignment="1"/>
    <xf numFmtId="0" fontId="1" fillId="6" borderId="0" xfId="0" applyFont="1" applyFill="1" applyAlignment="1"/>
    <xf numFmtId="0" fontId="1" fillId="5" borderId="0" xfId="0" applyFont="1" applyFill="1"/>
    <xf numFmtId="0" fontId="5" fillId="6" borderId="0" xfId="0" applyFont="1" applyFill="1" applyAlignment="1"/>
    <xf numFmtId="0" fontId="6" fillId="6" borderId="0" xfId="0" applyFont="1" applyFill="1" applyAlignment="1"/>
    <xf numFmtId="0" fontId="5" fillId="6" borderId="0" xfId="0" applyFont="1" applyFill="1" applyAlignment="1"/>
    <xf numFmtId="0" fontId="4" fillId="6" borderId="0" xfId="0" applyFont="1" applyFill="1" applyAlignment="1"/>
    <xf numFmtId="0" fontId="4" fillId="0" borderId="0" xfId="0" applyFont="1" applyAlignment="1"/>
    <xf numFmtId="0" fontId="7" fillId="2" borderId="0" xfId="0" applyFont="1" applyFill="1" applyAlignment="1"/>
    <xf numFmtId="0" fontId="1" fillId="5" borderId="0" xfId="0" applyFont="1" applyFill="1" applyAlignment="1"/>
    <xf numFmtId="0" fontId="2" fillId="2" borderId="0" xfId="0" applyFont="1" applyFill="1" applyAlignment="1">
      <alignment horizontal="right"/>
    </xf>
    <xf numFmtId="1" fontId="2" fillId="2" borderId="0" xfId="0" applyNumberFormat="1" applyFont="1" applyFill="1" applyAlignment="1">
      <alignment horizontal="right"/>
    </xf>
    <xf numFmtId="9" fontId="1" fillId="2" borderId="0" xfId="0" applyNumberFormat="1" applyFont="1" applyFill="1" applyAlignment="1"/>
    <xf numFmtId="0" fontId="6" fillId="2" borderId="0" xfId="0" applyFont="1" applyFill="1" applyAlignment="1"/>
    <xf numFmtId="4" fontId="1" fillId="2" borderId="0" xfId="0" applyNumberFormat="1" applyFont="1" applyFill="1"/>
    <xf numFmtId="0" fontId="1" fillId="7" borderId="0" xfId="0" applyFont="1" applyFill="1" applyAlignment="1"/>
    <xf numFmtId="0" fontId="8" fillId="7" borderId="0" xfId="0" applyFont="1" applyFill="1" applyAlignment="1"/>
    <xf numFmtId="0" fontId="1" fillId="7" borderId="0" xfId="0" applyFont="1" applyFill="1"/>
    <xf numFmtId="10" fontId="1" fillId="7" borderId="0" xfId="0" applyNumberFormat="1" applyFont="1" applyFill="1" applyAlignment="1"/>
    <xf numFmtId="4" fontId="1" fillId="7" borderId="0" xfId="0" applyNumberFormat="1" applyFont="1" applyFill="1" applyAlignment="1"/>
    <xf numFmtId="0" fontId="2" fillId="7" borderId="0" xfId="0" applyFont="1" applyFill="1" applyAlignment="1"/>
    <xf numFmtId="0" fontId="2" fillId="7" borderId="0" xfId="0" applyFont="1" applyFill="1" applyAlignment="1">
      <alignment horizontal="right"/>
    </xf>
    <xf numFmtId="1" fontId="2" fillId="7" borderId="0" xfId="0" applyNumberFormat="1" applyFont="1" applyFill="1" applyAlignment="1">
      <alignment horizontal="right"/>
    </xf>
    <xf numFmtId="9" fontId="1" fillId="7" borderId="0" xfId="0" applyNumberFormat="1" applyFont="1" applyFill="1" applyAlignment="1"/>
    <xf numFmtId="0" fontId="1" fillId="7" borderId="0" xfId="0" applyFont="1" applyFill="1"/>
    <xf numFmtId="0" fontId="4" fillId="4" borderId="0" xfId="0" applyFont="1" applyFill="1" applyAlignment="1">
      <alignment horizontal="right"/>
    </xf>
    <xf numFmtId="0" fontId="4" fillId="4" borderId="0" xfId="0" applyFont="1" applyFill="1" applyAlignment="1">
      <alignment horizontal="right"/>
    </xf>
    <xf numFmtId="0" fontId="2" fillId="2" borderId="0" xfId="0" applyFont="1" applyFill="1" applyAlignment="1"/>
    <xf numFmtId="0" fontId="2" fillId="7" borderId="0" xfId="0" applyFont="1" applyFill="1" applyAlignment="1"/>
    <xf numFmtId="0" fontId="6" fillId="2" borderId="0" xfId="0" applyFont="1" applyFill="1" applyAlignment="1">
      <alignment horizontal="right"/>
    </xf>
    <xf numFmtId="9" fontId="1" fillId="2" borderId="0" xfId="0" applyNumberFormat="1" applyFont="1" applyFill="1"/>
    <xf numFmtId="1" fontId="4" fillId="2" borderId="0" xfId="0" applyNumberFormat="1" applyFont="1" applyFill="1" applyAlignment="1">
      <alignment horizontal="right"/>
    </xf>
    <xf numFmtId="0" fontId="4" fillId="2" borderId="0" xfId="0" applyFont="1" applyFill="1" applyAlignment="1">
      <alignment horizontal="right"/>
    </xf>
    <xf numFmtId="10" fontId="1" fillId="2" borderId="0" xfId="0" applyNumberFormat="1" applyFont="1" applyFill="1"/>
    <xf numFmtId="3" fontId="1" fillId="2" borderId="0" xfId="0" applyNumberFormat="1" applyFont="1" applyFill="1"/>
    <xf numFmtId="0" fontId="2" fillId="2" borderId="0" xfId="0" applyFont="1" applyFill="1" applyAlignment="1">
      <alignment horizontal="right"/>
    </xf>
    <xf numFmtId="0" fontId="2" fillId="2" borderId="0" xfId="0" applyFont="1" applyFill="1" applyAlignment="1"/>
    <xf numFmtId="0" fontId="4" fillId="6" borderId="0" xfId="0" applyFont="1" applyFill="1" applyAlignment="1">
      <alignment horizontal="right"/>
    </xf>
    <xf numFmtId="0" fontId="4" fillId="6" borderId="0" xfId="0" applyFont="1" applyFill="1" applyAlignment="1"/>
    <xf numFmtId="0" fontId="5" fillId="8" borderId="0" xfId="0" applyFont="1" applyFill="1" applyAlignment="1"/>
    <xf numFmtId="1" fontId="4" fillId="7" borderId="0" xfId="0" applyNumberFormat="1" applyFont="1" applyFill="1" applyAlignment="1">
      <alignment horizontal="right"/>
    </xf>
    <xf numFmtId="0" fontId="4" fillId="7" borderId="0" xfId="0" applyFont="1" applyFill="1" applyAlignment="1">
      <alignment horizontal="right"/>
    </xf>
    <xf numFmtId="10" fontId="1" fillId="7" borderId="0" xfId="0" applyNumberFormat="1" applyFont="1" applyFill="1"/>
    <xf numFmtId="3" fontId="1" fillId="7" borderId="0" xfId="0" applyNumberFormat="1" applyFont="1" applyFill="1" applyAlignment="1"/>
    <xf numFmtId="3" fontId="1" fillId="7" borderId="0" xfId="0" applyNumberFormat="1" applyFont="1" applyFill="1"/>
    <xf numFmtId="0" fontId="2" fillId="7" borderId="0" xfId="0" applyFont="1" applyFill="1" applyAlignment="1">
      <alignment horizontal="right"/>
    </xf>
    <xf numFmtId="0" fontId="2" fillId="7" borderId="0" xfId="0" applyFont="1" applyFill="1" applyAlignment="1"/>
    <xf numFmtId="0" fontId="4" fillId="6" borderId="0" xfId="0" applyFont="1" applyFill="1" applyAlignment="1">
      <alignment horizontal="right"/>
    </xf>
    <xf numFmtId="0" fontId="4" fillId="0" borderId="0" xfId="0" applyFont="1" applyAlignment="1"/>
    <xf numFmtId="1" fontId="4" fillId="0" borderId="0" xfId="0" applyNumberFormat="1" applyFont="1" applyAlignment="1"/>
    <xf numFmtId="0" fontId="4" fillId="0" borderId="0" xfId="0" applyFont="1" applyAlignment="1">
      <alignment horizontal="right"/>
    </xf>
    <xf numFmtId="0" fontId="4" fillId="0" borderId="0" xfId="0" applyFont="1" applyAlignment="1">
      <alignment horizontal="right"/>
    </xf>
    <xf numFmtId="1" fontId="4" fillId="0" borderId="0" xfId="0" applyNumberFormat="1" applyFont="1" applyAlignment="1">
      <alignment horizontal="right"/>
    </xf>
    <xf numFmtId="0" fontId="4" fillId="0" borderId="0" xfId="0" applyFont="1" applyAlignment="1">
      <alignment horizontal="right"/>
    </xf>
    <xf numFmtId="0" fontId="4" fillId="0" borderId="0" xfId="0" applyFont="1" applyAlignment="1">
      <alignment horizontal="right"/>
    </xf>
    <xf numFmtId="1" fontId="4" fillId="0" borderId="0" xfId="0" applyNumberFormat="1" applyFont="1" applyAlignment="1">
      <alignment horizontal="right"/>
    </xf>
    <xf numFmtId="11" fontId="4" fillId="0" borderId="0" xfId="0" applyNumberFormat="1" applyFont="1" applyAlignment="1">
      <alignment horizontal="right"/>
    </xf>
    <xf numFmtId="11" fontId="1" fillId="0" borderId="0" xfId="0" applyNumberFormat="1" applyFont="1" applyAlignment="1"/>
    <xf numFmtId="0" fontId="2" fillId="0" borderId="0" xfId="0" applyFont="1" applyAlignment="1"/>
    <xf numFmtId="0" fontId="2" fillId="0" borderId="0" xfId="0" applyFont="1" applyAlignment="1">
      <alignment horizontal="right"/>
    </xf>
    <xf numFmtId="0" fontId="2" fillId="0" borderId="0" xfId="0" applyFont="1" applyAlignment="1"/>
    <xf numFmtId="164" fontId="2" fillId="0" borderId="0" xfId="0" applyNumberFormat="1" applyFont="1" applyAlignment="1">
      <alignment horizontal="right"/>
    </xf>
    <xf numFmtId="165" fontId="2" fillId="0" borderId="0" xfId="0" applyNumberFormat="1" applyFont="1" applyAlignment="1">
      <alignment horizontal="right"/>
    </xf>
    <xf numFmtId="165" fontId="9" fillId="0" borderId="0" xfId="0" applyNumberFormat="1" applyFont="1" applyAlignment="1">
      <alignment horizontal="right"/>
    </xf>
    <xf numFmtId="0" fontId="4" fillId="3" borderId="0" xfId="0" applyFont="1" applyFill="1" applyAlignment="1"/>
    <xf numFmtId="3" fontId="4" fillId="3" borderId="0" xfId="0" applyNumberFormat="1" applyFont="1" applyFill="1" applyAlignment="1"/>
    <xf numFmtId="1" fontId="4" fillId="3" borderId="0" xfId="0" applyNumberFormat="1" applyFont="1" applyFill="1" applyAlignment="1"/>
    <xf numFmtId="1" fontId="10" fillId="9" borderId="0" xfId="0" applyNumberFormat="1" applyFont="1" applyFill="1" applyAlignment="1">
      <alignment horizontal="right"/>
    </xf>
    <xf numFmtId="1" fontId="10" fillId="3" borderId="0" xfId="0" applyNumberFormat="1" applyFont="1" applyFill="1" applyAlignment="1">
      <alignment horizontal="right"/>
    </xf>
    <xf numFmtId="1" fontId="1" fillId="0" borderId="0" xfId="0" applyNumberFormat="1" applyFont="1" applyAlignment="1"/>
    <xf numFmtId="0" fontId="2" fillId="0" borderId="0" xfId="0" applyFont="1" applyAlignment="1">
      <alignment horizontal="right"/>
    </xf>
    <xf numFmtId="0" fontId="1" fillId="0" borderId="0" xfId="0" applyFont="1" applyAlignment="1"/>
    <xf numFmtId="4" fontId="2" fillId="0" borderId="0" xfId="0" applyNumberFormat="1" applyFont="1" applyAlignment="1"/>
    <xf numFmtId="0" fontId="2" fillId="0" borderId="0" xfId="0" applyFont="1" applyAlignment="1"/>
    <xf numFmtId="0" fontId="5" fillId="3" borderId="0" xfId="0" applyFont="1" applyFill="1" applyAlignment="1"/>
    <xf numFmtId="0" fontId="2" fillId="0" borderId="0" xfId="0" applyFont="1" applyAlignment="1">
      <alignment horizontal="right"/>
    </xf>
    <xf numFmtId="0" fontId="2" fillId="0" borderId="0" xfId="0" applyFont="1" applyAlignment="1">
      <alignment horizontal="right"/>
    </xf>
    <xf numFmtId="166" fontId="5" fillId="3" borderId="0" xfId="0" applyNumberFormat="1" applyFont="1" applyFill="1" applyAlignment="1">
      <alignment horizontal="right"/>
    </xf>
    <xf numFmtId="0" fontId="1" fillId="0" borderId="0" xfId="0" applyFont="1" applyAlignment="1"/>
    <xf numFmtId="0" fontId="4" fillId="0" borderId="0" xfId="0" applyFont="1" applyAlignment="1">
      <alignment wrapText="1"/>
    </xf>
    <xf numFmtId="0" fontId="11" fillId="0" borderId="0" xfId="0" applyFont="1" applyAlignment="1"/>
    <xf numFmtId="0" fontId="0" fillId="0" borderId="0" xfId="0" applyFont="1" applyAlignment="1"/>
    <xf numFmtId="0" fontId="2" fillId="0" borderId="0" xfId="0" applyFont="1" applyAlignment="1"/>
    <xf numFmtId="0" fontId="0" fillId="0" borderId="0" xfId="0" applyFont="1" applyAlignment="1"/>
    <xf numFmtId="0" fontId="1" fillId="0" borderId="0" xfId="0" applyFont="1" applyFill="1" applyAlignment="1"/>
    <xf numFmtId="0" fontId="13" fillId="0" borderId="0" xfId="0" applyFont="1" applyAlignment="1"/>
  </cellXfs>
  <cellStyles count="3">
    <cellStyle name="Followed Hyperlink" xfId="1" builtinId="9" hidden="1"/>
    <cellStyle name="Followed Hyperlink" xfId="2" builtinId="9"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theme" Target="theme/theme1.xml"/><Relationship Id="rId28" Type="http://schemas.openxmlformats.org/officeDocument/2006/relationships/styles" Target="styles.xml"/><Relationship Id="rId29" Type="http://schemas.openxmlformats.org/officeDocument/2006/relationships/sharedStrings" Target="sharedStrings.xml"/><Relationship Id="rId30"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1" Type="http://schemas.openxmlformats.org/officeDocument/2006/relationships/hyperlink" Target="http://stmedia.startribune.com/images/1470942784_08-313910+11HOUSE041816.JPG" TargetMode="External"/><Relationship Id="rId12" Type="http://schemas.openxmlformats.org/officeDocument/2006/relationships/hyperlink" Target="http://stmedia.startribune.com/images/1470942662_08-313910+02HOUSE041816.JPG" TargetMode="External"/><Relationship Id="rId13" Type="http://schemas.openxmlformats.org/officeDocument/2006/relationships/hyperlink" Target="http://stmedia.startribune.com/images/1470942728_08-313910+10HOUSE041816.JPG" TargetMode="External"/><Relationship Id="rId1" Type="http://schemas.openxmlformats.org/officeDocument/2006/relationships/hyperlink" Target="http://stmedia.startribune.com/images/965796_06HHS042313.JPG" TargetMode="External"/><Relationship Id="rId2" Type="http://schemas.openxmlformats.org/officeDocument/2006/relationships/hyperlink" Target="http://stmedia.startribune.com/images/1470942782_08-313910+07HOUSE041816.JPG" TargetMode="External"/><Relationship Id="rId3" Type="http://schemas.openxmlformats.org/officeDocument/2006/relationships/hyperlink" Target="http://stmedia.startribune.com/images/1470942726_08-313910+05HOUSE041816.JPG" TargetMode="External"/><Relationship Id="rId4" Type="http://schemas.openxmlformats.org/officeDocument/2006/relationships/hyperlink" Target="http://stmedia.startribune.com/images/1470942663_08-313910+13HOUSE041816.JPG" TargetMode="External"/><Relationship Id="rId5" Type="http://schemas.openxmlformats.org/officeDocument/2006/relationships/hyperlink" Target="http://stmedia.startribune.com/images/1470942783_08-313910+12HOUSE041816.JPG" TargetMode="External"/><Relationship Id="rId6" Type="http://schemas.openxmlformats.org/officeDocument/2006/relationships/hyperlink" Target="http://stmedia.startribune.com/images/1470942723_08-313910+08HOUSE041816.JPG" TargetMode="External"/><Relationship Id="rId7" Type="http://schemas.openxmlformats.org/officeDocument/2006/relationships/hyperlink" Target="http://stmedia.startribune.com/images/1470942727_08-313910+09HOUSE041816.JPG" TargetMode="External"/><Relationship Id="rId8" Type="http://schemas.openxmlformats.org/officeDocument/2006/relationships/hyperlink" Target="http://stmedia.startribune.com/images/1470942724_08-313910+06HOUSE041816.JPG" TargetMode="External"/><Relationship Id="rId9" Type="http://schemas.openxmlformats.org/officeDocument/2006/relationships/hyperlink" Target="http://stmedia.startribune.com/images/1470942722_08-313910+04HOUSE041816.JPG" TargetMode="External"/><Relationship Id="rId10" Type="http://schemas.openxmlformats.org/officeDocument/2006/relationships/hyperlink" Target="http://stmedia.startribune.com/images/1470942725_08-313910+03HOUSE041816.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F202"/>
  <sheetViews>
    <sheetView workbookViewId="0">
      <pane ySplit="1" topLeftCell="A2" activePane="bottomLeft" state="frozen"/>
      <selection pane="bottomLeft" activeCell="B3" sqref="B3"/>
    </sheetView>
  </sheetViews>
  <sheetFormatPr baseColWidth="10" defaultColWidth="14.5" defaultRowHeight="15.75" customHeight="1" x14ac:dyDescent="0"/>
  <cols>
    <col min="3" max="3" width="29" customWidth="1"/>
    <col min="21" max="23" width="0" hidden="1"/>
    <col min="117" max="134" width="0" hidden="1"/>
  </cols>
  <sheetData>
    <row r="1" spans="1:136" ht="15.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t="s">
        <v>16</v>
      </c>
      <c r="R1" s="1" t="s">
        <v>17</v>
      </c>
      <c r="S1" s="3" t="s">
        <v>18</v>
      </c>
      <c r="T1" s="3" t="s">
        <v>19</v>
      </c>
      <c r="U1" s="1" t="s">
        <v>20</v>
      </c>
      <c r="V1" s="1" t="s">
        <v>21</v>
      </c>
      <c r="W1" s="1" t="s">
        <v>22</v>
      </c>
      <c r="X1" s="1" t="s">
        <v>23</v>
      </c>
      <c r="Y1" s="1" t="s">
        <v>24</v>
      </c>
      <c r="Z1" s="1" t="s">
        <v>25</v>
      </c>
      <c r="AA1" s="1" t="s">
        <v>26</v>
      </c>
      <c r="AB1" s="1" t="s">
        <v>27</v>
      </c>
      <c r="AC1" s="1" t="s">
        <v>28</v>
      </c>
      <c r="AD1" s="1" t="s">
        <v>29</v>
      </c>
      <c r="AE1" s="4" t="s">
        <v>30</v>
      </c>
      <c r="AF1" s="4" t="s">
        <v>31</v>
      </c>
      <c r="AG1" s="4" t="s">
        <v>32</v>
      </c>
      <c r="AH1" s="4" t="s">
        <v>33</v>
      </c>
      <c r="AI1" s="4" t="s">
        <v>34</v>
      </c>
      <c r="AJ1" s="4" t="s">
        <v>35</v>
      </c>
      <c r="AK1" s="4" t="s">
        <v>36</v>
      </c>
      <c r="AL1" s="4" t="s">
        <v>37</v>
      </c>
      <c r="AM1" s="4" t="s">
        <v>38</v>
      </c>
      <c r="AN1" s="4" t="s">
        <v>39</v>
      </c>
      <c r="AO1" s="4" t="s">
        <v>40</v>
      </c>
      <c r="AP1" s="4" t="s">
        <v>41</v>
      </c>
      <c r="AQ1" s="4" t="s">
        <v>42</v>
      </c>
      <c r="AR1" s="4" t="s">
        <v>43</v>
      </c>
      <c r="AS1" s="4" t="s">
        <v>44</v>
      </c>
      <c r="AT1" s="4" t="s">
        <v>45</v>
      </c>
      <c r="AU1" s="4" t="s">
        <v>46</v>
      </c>
      <c r="AV1" s="4" t="s">
        <v>47</v>
      </c>
      <c r="AW1" s="4" t="s">
        <v>48</v>
      </c>
      <c r="AX1" s="4" t="s">
        <v>49</v>
      </c>
      <c r="AY1" s="4" t="s">
        <v>50</v>
      </c>
      <c r="AZ1" s="4" t="s">
        <v>51</v>
      </c>
      <c r="BA1" s="1" t="s">
        <v>52</v>
      </c>
      <c r="BB1" s="1" t="s">
        <v>53</v>
      </c>
      <c r="BC1" s="1" t="s">
        <v>54</v>
      </c>
      <c r="BD1" s="1" t="s">
        <v>55</v>
      </c>
      <c r="BE1" s="5" t="s">
        <v>56</v>
      </c>
      <c r="BF1" s="5" t="s">
        <v>57</v>
      </c>
      <c r="BG1" s="1" t="s">
        <v>58</v>
      </c>
      <c r="BH1" s="1" t="s">
        <v>59</v>
      </c>
      <c r="BI1" s="5"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96</v>
      </c>
      <c r="CS1" s="1" t="s">
        <v>97</v>
      </c>
      <c r="CT1" s="1" t="s">
        <v>98</v>
      </c>
      <c r="CU1" s="1" t="s">
        <v>99</v>
      </c>
      <c r="CV1" s="1" t="s">
        <v>100</v>
      </c>
      <c r="CW1" s="1" t="s">
        <v>101</v>
      </c>
      <c r="CX1" s="1" t="s">
        <v>102</v>
      </c>
      <c r="CY1" s="1" t="s">
        <v>103</v>
      </c>
      <c r="CZ1" s="1" t="s">
        <v>104</v>
      </c>
      <c r="DA1" s="1" t="s">
        <v>105</v>
      </c>
      <c r="DB1" s="1" t="s">
        <v>106</v>
      </c>
      <c r="DC1" s="1" t="s">
        <v>107</v>
      </c>
      <c r="DD1" s="1" t="s">
        <v>108</v>
      </c>
      <c r="DE1" s="1" t="s">
        <v>109</v>
      </c>
      <c r="DF1" s="1" t="s">
        <v>110</v>
      </c>
      <c r="DG1" s="1" t="s">
        <v>111</v>
      </c>
      <c r="DH1" s="1" t="s">
        <v>112</v>
      </c>
      <c r="DI1" s="1" t="s">
        <v>113</v>
      </c>
      <c r="DJ1" s="1" t="s">
        <v>114</v>
      </c>
      <c r="DK1" s="1" t="s">
        <v>115</v>
      </c>
      <c r="DL1" s="1" t="s">
        <v>116</v>
      </c>
      <c r="DM1" s="1" t="s">
        <v>117</v>
      </c>
      <c r="DN1" s="1" t="s">
        <v>118</v>
      </c>
      <c r="DO1" s="1" t="s">
        <v>119</v>
      </c>
      <c r="DP1" s="1" t="s">
        <v>120</v>
      </c>
      <c r="DQ1" s="1" t="s">
        <v>121</v>
      </c>
      <c r="DR1" s="1" t="s">
        <v>122</v>
      </c>
      <c r="DS1" s="1" t="s">
        <v>123</v>
      </c>
      <c r="DT1" s="1" t="s">
        <v>124</v>
      </c>
      <c r="DU1" s="1" t="s">
        <v>125</v>
      </c>
      <c r="DV1" s="1" t="s">
        <v>126</v>
      </c>
      <c r="DW1" s="1" t="s">
        <v>127</v>
      </c>
      <c r="DX1" s="1" t="s">
        <v>128</v>
      </c>
      <c r="DY1" s="1" t="s">
        <v>129</v>
      </c>
      <c r="DZ1" s="1" t="s">
        <v>130</v>
      </c>
      <c r="EA1" s="1" t="s">
        <v>131</v>
      </c>
      <c r="EB1" s="1" t="s">
        <v>132</v>
      </c>
      <c r="EC1" s="1" t="s">
        <v>133</v>
      </c>
      <c r="ED1" s="1" t="s">
        <v>134</v>
      </c>
      <c r="EE1" s="1" t="s">
        <v>135</v>
      </c>
      <c r="EF1" s="1" t="s">
        <v>136</v>
      </c>
    </row>
    <row r="2" spans="1:136" ht="15.75" customHeight="1">
      <c r="A2" s="1" t="s">
        <v>137</v>
      </c>
      <c r="B2" s="1" t="s">
        <v>138</v>
      </c>
      <c r="C2" s="1" t="s">
        <v>139</v>
      </c>
      <c r="D2" s="1" t="s">
        <v>140</v>
      </c>
      <c r="E2" s="1" t="s">
        <v>141</v>
      </c>
      <c r="F2" s="1" t="s">
        <v>142</v>
      </c>
      <c r="G2" s="13"/>
      <c r="H2" s="1">
        <v>3</v>
      </c>
      <c r="I2" s="1">
        <v>67.09</v>
      </c>
      <c r="J2" s="1" t="s">
        <v>151</v>
      </c>
      <c r="K2" s="22" t="s">
        <v>152</v>
      </c>
      <c r="L2" s="1" t="s">
        <v>175</v>
      </c>
      <c r="M2" s="1"/>
      <c r="N2" s="1">
        <f t="shared" ref="N2:N202" si="0">O2-P2</f>
        <v>148.67495750201306</v>
      </c>
      <c r="O2" s="13">
        <f t="shared" ref="O2:O37" si="1">IF(D2="RPM", IF(AD2=0, T2, T2*AD2)*H2, IF(AD2=0, T2, T2*AD2))</f>
        <v>231.42882705556053</v>
      </c>
      <c r="P2" s="13">
        <f t="shared" ref="P2:P202" si="2">IF(D2="DFL", IF(AC2=0, S2, S2*AC2)*H2, IF(AC2=0, S2, S2*AC2))</f>
        <v>82.75386955354746</v>
      </c>
      <c r="Q2" s="2">
        <v>0.16480271987116402</v>
      </c>
      <c r="R2" s="13"/>
      <c r="S2" s="3">
        <v>41.37693477677373</v>
      </c>
      <c r="T2" s="3">
        <v>57.857206763890133</v>
      </c>
      <c r="U2" s="1">
        <v>578.57206763890133</v>
      </c>
      <c r="V2" s="1" t="s">
        <v>186</v>
      </c>
      <c r="W2" s="1" t="s">
        <v>142</v>
      </c>
      <c r="X2" s="13">
        <v>46247</v>
      </c>
      <c r="Y2" s="13">
        <v>64667</v>
      </c>
      <c r="Z2" s="13">
        <v>111770</v>
      </c>
      <c r="AA2" s="1" t="s">
        <v>137</v>
      </c>
      <c r="AB2" s="1">
        <v>2010</v>
      </c>
      <c r="AC2" s="1">
        <v>2</v>
      </c>
      <c r="AD2" s="1">
        <v>4</v>
      </c>
      <c r="AE2" s="4" t="s">
        <v>187</v>
      </c>
      <c r="AF2" s="4" t="s">
        <v>140</v>
      </c>
      <c r="AG2" s="4" t="s">
        <v>140</v>
      </c>
      <c r="AH2" s="4" t="s">
        <v>188</v>
      </c>
      <c r="AI2" s="4" t="s">
        <v>188</v>
      </c>
      <c r="AJ2" s="1" t="s">
        <v>140</v>
      </c>
      <c r="AK2" s="4" t="s">
        <v>140</v>
      </c>
      <c r="AL2" s="4" t="s">
        <v>140</v>
      </c>
      <c r="AM2" s="13">
        <v>33.891199999999898</v>
      </c>
      <c r="AN2" s="13">
        <v>66.088800000000006</v>
      </c>
      <c r="AO2" s="13">
        <v>37.988999999999898</v>
      </c>
      <c r="AP2" s="13">
        <v>61.988799999999898</v>
      </c>
      <c r="AQ2" s="13">
        <v>53.917299999999898</v>
      </c>
      <c r="AR2" s="13">
        <v>45.884799999999899</v>
      </c>
      <c r="AS2" s="13">
        <v>53.917299999999898</v>
      </c>
      <c r="AT2" s="13">
        <v>45.884799999999899</v>
      </c>
      <c r="AU2" s="13">
        <v>41.223599999999898</v>
      </c>
      <c r="AV2" s="13">
        <v>58.646299999999897</v>
      </c>
      <c r="AW2" s="24">
        <v>39.78</v>
      </c>
      <c r="AX2" s="24">
        <v>60.17</v>
      </c>
      <c r="AY2" s="25">
        <v>33</v>
      </c>
      <c r="AZ2" s="25">
        <v>67</v>
      </c>
      <c r="BA2" s="1" t="str">
        <f t="shared" ref="BA2:BA135" si="3">IF(BB2&gt;BC2,"yes","no")</f>
        <v>yes</v>
      </c>
      <c r="BB2" s="26">
        <v>0.49</v>
      </c>
      <c r="BC2" s="26">
        <v>0.48</v>
      </c>
      <c r="BD2" s="1" t="s">
        <v>195</v>
      </c>
      <c r="BE2" s="5">
        <v>67.36</v>
      </c>
      <c r="BF2" s="5">
        <v>32.64</v>
      </c>
      <c r="BG2" s="1" t="s">
        <v>197</v>
      </c>
      <c r="BH2" s="1" t="s">
        <v>175</v>
      </c>
      <c r="BI2" s="5">
        <v>50148</v>
      </c>
      <c r="BJ2" s="1">
        <v>39563</v>
      </c>
      <c r="BK2" s="1">
        <v>29990</v>
      </c>
      <c r="BL2" s="2">
        <v>0.75800000000000001</v>
      </c>
      <c r="BM2" s="1">
        <v>3703</v>
      </c>
      <c r="BN2" s="26">
        <v>0.12</v>
      </c>
      <c r="BO2" s="1">
        <v>2746</v>
      </c>
      <c r="BP2" s="26">
        <v>0.09</v>
      </c>
      <c r="BQ2" s="1">
        <v>4246</v>
      </c>
      <c r="BR2" s="26">
        <v>0.14000000000000001</v>
      </c>
      <c r="BS2" s="1">
        <v>2975</v>
      </c>
      <c r="BT2" s="2">
        <v>9.9199999999999997E-2</v>
      </c>
      <c r="BU2" s="1">
        <v>2321</v>
      </c>
      <c r="BV2" s="26">
        <v>0.08</v>
      </c>
      <c r="BW2" s="1">
        <v>3789</v>
      </c>
      <c r="BX2" s="26">
        <v>0.13</v>
      </c>
      <c r="BY2" s="1">
        <v>4037</v>
      </c>
      <c r="BZ2" s="26">
        <v>0.13</v>
      </c>
      <c r="CA2" s="1">
        <v>3835</v>
      </c>
      <c r="CB2" s="2">
        <v>0.12790000000000001</v>
      </c>
      <c r="CC2" s="1">
        <v>37155</v>
      </c>
      <c r="CD2" s="26">
        <v>0.94</v>
      </c>
      <c r="CE2" s="1">
        <v>28640</v>
      </c>
      <c r="CF2" s="26">
        <v>0.95</v>
      </c>
      <c r="CG2" s="1">
        <v>2408</v>
      </c>
      <c r="CH2" s="26">
        <v>0.06</v>
      </c>
      <c r="CI2" s="1">
        <v>1350</v>
      </c>
      <c r="CJ2" s="26">
        <v>0.05</v>
      </c>
      <c r="CK2" s="1">
        <v>811</v>
      </c>
      <c r="CL2" s="26">
        <v>0.02</v>
      </c>
      <c r="CM2" s="1">
        <v>435</v>
      </c>
      <c r="CN2" s="26">
        <v>0.01</v>
      </c>
      <c r="CO2" s="1">
        <v>338</v>
      </c>
      <c r="CP2" s="26">
        <v>0.01</v>
      </c>
      <c r="CQ2" s="1">
        <v>156</v>
      </c>
      <c r="CR2" s="26">
        <v>0.01</v>
      </c>
      <c r="CS2" s="1">
        <v>639</v>
      </c>
      <c r="CT2" s="26">
        <v>0.02</v>
      </c>
      <c r="CU2" s="1">
        <v>387</v>
      </c>
      <c r="CV2" s="26">
        <v>0.01</v>
      </c>
      <c r="CW2" s="1">
        <v>560</v>
      </c>
      <c r="CX2" s="26">
        <v>0.01</v>
      </c>
      <c r="CY2" s="1">
        <v>341</v>
      </c>
      <c r="CZ2" s="26">
        <v>0.01</v>
      </c>
      <c r="DA2" s="1">
        <v>8</v>
      </c>
      <c r="DB2" s="26">
        <v>0</v>
      </c>
      <c r="DC2" s="1">
        <v>5</v>
      </c>
      <c r="DD2" s="26">
        <v>0</v>
      </c>
      <c r="DE2" s="1">
        <v>13</v>
      </c>
      <c r="DF2" s="26">
        <v>0</v>
      </c>
      <c r="DG2" s="1">
        <v>9</v>
      </c>
      <c r="DH2" s="26">
        <v>0</v>
      </c>
      <c r="DI2" s="1">
        <v>39</v>
      </c>
      <c r="DJ2" s="26">
        <v>0</v>
      </c>
      <c r="DK2" s="1">
        <v>17</v>
      </c>
      <c r="DL2" s="26">
        <v>0</v>
      </c>
      <c r="DM2" s="1" t="s">
        <v>140</v>
      </c>
      <c r="DN2" s="1">
        <v>20.260000000000002</v>
      </c>
      <c r="DO2" s="1" t="s">
        <v>188</v>
      </c>
      <c r="DP2" s="1">
        <v>8.39</v>
      </c>
      <c r="DQ2" s="1" t="s">
        <v>188</v>
      </c>
      <c r="DR2" s="1">
        <v>7.28</v>
      </c>
      <c r="DS2" s="1" t="s">
        <v>140</v>
      </c>
      <c r="DT2" s="1">
        <v>15.13</v>
      </c>
      <c r="DU2" s="1" t="s">
        <v>140</v>
      </c>
      <c r="DV2" s="1">
        <v>20.38</v>
      </c>
      <c r="DW2" s="1" t="s">
        <v>199</v>
      </c>
      <c r="DX2" s="1">
        <v>19.89</v>
      </c>
      <c r="DY2" s="1" t="s">
        <v>199</v>
      </c>
      <c r="DZ2" s="1">
        <v>3.39</v>
      </c>
      <c r="EA2" s="27" t="s">
        <v>200</v>
      </c>
      <c r="EB2" s="1">
        <v>3.54</v>
      </c>
      <c r="EC2" s="1" t="s">
        <v>199</v>
      </c>
      <c r="ED2" s="1">
        <v>0.35</v>
      </c>
      <c r="EE2" s="1" t="s">
        <v>201</v>
      </c>
      <c r="EF2" s="1">
        <v>11.35</v>
      </c>
    </row>
    <row r="3" spans="1:136" ht="15.75" customHeight="1">
      <c r="A3" s="1" t="s">
        <v>165</v>
      </c>
      <c r="B3" s="1" t="s">
        <v>138</v>
      </c>
      <c r="C3" s="1" t="s">
        <v>202</v>
      </c>
      <c r="D3" s="1" t="s">
        <v>140</v>
      </c>
      <c r="E3" s="1" t="s">
        <v>141</v>
      </c>
      <c r="F3" s="1" t="s">
        <v>142</v>
      </c>
      <c r="G3" s="1"/>
      <c r="H3" s="1">
        <v>3</v>
      </c>
      <c r="I3" s="1">
        <v>55.61</v>
      </c>
      <c r="J3" s="1" t="s">
        <v>151</v>
      </c>
      <c r="K3" s="1"/>
      <c r="L3" s="1" t="s">
        <v>203</v>
      </c>
      <c r="M3" s="1"/>
      <c r="N3" s="1">
        <f t="shared" si="0"/>
        <v>-14.55606617647058</v>
      </c>
      <c r="O3" s="13">
        <f t="shared" si="1"/>
        <v>142.58823529411765</v>
      </c>
      <c r="P3" s="13">
        <f t="shared" si="2"/>
        <v>157.14430147058823</v>
      </c>
      <c r="Q3" s="2">
        <v>4.8520220588235297E-2</v>
      </c>
      <c r="R3" s="13"/>
      <c r="S3" s="3">
        <v>52.381433823529413</v>
      </c>
      <c r="T3" s="3">
        <v>47.529411764705884</v>
      </c>
      <c r="U3" s="1">
        <v>285.17647058823525</v>
      </c>
      <c r="V3" s="1" t="s">
        <v>205</v>
      </c>
      <c r="W3" s="1" t="s">
        <v>206</v>
      </c>
      <c r="X3" s="13">
        <v>56991</v>
      </c>
      <c r="Y3" s="13">
        <v>51712</v>
      </c>
      <c r="Z3" s="13">
        <v>108800</v>
      </c>
      <c r="AA3" s="1" t="s">
        <v>165</v>
      </c>
      <c r="AB3" s="1">
        <v>2010</v>
      </c>
      <c r="AC3" s="1">
        <v>3</v>
      </c>
      <c r="AD3" s="1">
        <v>3</v>
      </c>
      <c r="AE3" s="4" t="s">
        <v>208</v>
      </c>
      <c r="AF3" s="1" t="s">
        <v>188</v>
      </c>
      <c r="AG3" s="4" t="s">
        <v>188</v>
      </c>
      <c r="AH3" s="4" t="s">
        <v>188</v>
      </c>
      <c r="AI3" s="4" t="s">
        <v>188</v>
      </c>
      <c r="AJ3" s="1" t="s">
        <v>140</v>
      </c>
      <c r="AK3" s="4" t="s">
        <v>140</v>
      </c>
      <c r="AL3" s="4" t="s">
        <v>140</v>
      </c>
      <c r="AM3" s="13">
        <v>54.719999999999899</v>
      </c>
      <c r="AN3" s="13">
        <v>45.2667</v>
      </c>
      <c r="AO3" s="13">
        <v>52.771700000000003</v>
      </c>
      <c r="AP3" s="13">
        <v>47.085299999999897</v>
      </c>
      <c r="AQ3" s="13">
        <v>57.112000000000002</v>
      </c>
      <c r="AR3" s="13">
        <v>42.804400000000001</v>
      </c>
      <c r="AS3" s="13">
        <v>57.112000000000002</v>
      </c>
      <c r="AT3" s="13">
        <v>42.804400000000001</v>
      </c>
      <c r="AU3" s="13">
        <v>49.4664</v>
      </c>
      <c r="AV3" s="13">
        <v>50.479399999999899</v>
      </c>
      <c r="AW3" s="24">
        <v>47.95</v>
      </c>
      <c r="AX3" s="24">
        <v>51.9</v>
      </c>
      <c r="AY3" s="25">
        <v>44</v>
      </c>
      <c r="AZ3" s="25">
        <v>56</v>
      </c>
      <c r="BA3" s="1" t="str">
        <f t="shared" si="3"/>
        <v>yes</v>
      </c>
      <c r="BB3" s="26">
        <v>0.54</v>
      </c>
      <c r="BC3" s="26">
        <v>0.44</v>
      </c>
      <c r="BD3" s="1" t="s">
        <v>195</v>
      </c>
      <c r="BE3" s="5">
        <v>65.19</v>
      </c>
      <c r="BF3" s="5">
        <v>34.81</v>
      </c>
      <c r="BG3" s="1" t="s">
        <v>197</v>
      </c>
      <c r="BH3" s="1" t="s">
        <v>209</v>
      </c>
      <c r="BI3" s="5">
        <v>51338</v>
      </c>
      <c r="BJ3" s="1">
        <v>39676</v>
      </c>
      <c r="BK3" s="1">
        <v>30096</v>
      </c>
      <c r="BL3" s="2">
        <v>0.75849999999999995</v>
      </c>
      <c r="BM3" s="1">
        <v>4336</v>
      </c>
      <c r="BN3" s="26">
        <v>0.14000000000000001</v>
      </c>
      <c r="BO3" s="1">
        <v>2602</v>
      </c>
      <c r="BP3" s="26">
        <v>0.09</v>
      </c>
      <c r="BQ3" s="1">
        <v>4253</v>
      </c>
      <c r="BR3" s="26">
        <v>0.14000000000000001</v>
      </c>
      <c r="BS3" s="1">
        <v>2741</v>
      </c>
      <c r="BT3" s="2">
        <v>9.11E-2</v>
      </c>
      <c r="BU3" s="1">
        <v>2789</v>
      </c>
      <c r="BV3" s="26">
        <v>0.09</v>
      </c>
      <c r="BW3" s="1">
        <v>3636</v>
      </c>
      <c r="BX3" s="26">
        <v>0.12</v>
      </c>
      <c r="BY3" s="1">
        <v>3893</v>
      </c>
      <c r="BZ3" s="26">
        <v>0.13</v>
      </c>
      <c r="CA3" s="1">
        <v>3677</v>
      </c>
      <c r="CB3" s="2">
        <v>0.1222</v>
      </c>
      <c r="CC3" s="1">
        <v>36167</v>
      </c>
      <c r="CD3" s="26">
        <v>0.91</v>
      </c>
      <c r="CE3" s="1">
        <v>28051</v>
      </c>
      <c r="CF3" s="26">
        <v>0.93</v>
      </c>
      <c r="CG3" s="1">
        <v>3509</v>
      </c>
      <c r="CH3" s="26">
        <v>0.09</v>
      </c>
      <c r="CI3" s="1">
        <v>2045</v>
      </c>
      <c r="CJ3" s="26">
        <v>7.0000000000000007E-2</v>
      </c>
      <c r="CK3" s="1">
        <v>1912</v>
      </c>
      <c r="CL3" s="26">
        <v>0.05</v>
      </c>
      <c r="CM3" s="1">
        <v>1064</v>
      </c>
      <c r="CN3" s="26">
        <v>0.04</v>
      </c>
      <c r="CO3" s="1">
        <v>362</v>
      </c>
      <c r="CP3" s="26">
        <v>0.01</v>
      </c>
      <c r="CQ3" s="1">
        <v>190</v>
      </c>
      <c r="CR3" s="26">
        <v>0.01</v>
      </c>
      <c r="CS3" s="1">
        <v>853</v>
      </c>
      <c r="CT3" s="26">
        <v>0.02</v>
      </c>
      <c r="CU3" s="1">
        <v>537</v>
      </c>
      <c r="CV3" s="26">
        <v>0.02</v>
      </c>
      <c r="CW3" s="1">
        <v>309</v>
      </c>
      <c r="CX3" s="26">
        <v>0.01</v>
      </c>
      <c r="CY3" s="1">
        <v>208</v>
      </c>
      <c r="CZ3" s="26">
        <v>0.01</v>
      </c>
      <c r="DA3" s="1">
        <v>9</v>
      </c>
      <c r="DB3" s="26">
        <v>0</v>
      </c>
      <c r="DC3" s="1">
        <v>7</v>
      </c>
      <c r="DD3" s="26">
        <v>0</v>
      </c>
      <c r="DE3" s="1">
        <v>22</v>
      </c>
      <c r="DF3" s="26">
        <v>0</v>
      </c>
      <c r="DG3" s="1">
        <v>14</v>
      </c>
      <c r="DH3" s="26">
        <v>0</v>
      </c>
      <c r="DI3" s="1">
        <v>42</v>
      </c>
      <c r="DJ3" s="26">
        <v>0</v>
      </c>
      <c r="DK3" s="1">
        <v>25</v>
      </c>
      <c r="DL3" s="26">
        <v>0</v>
      </c>
      <c r="DM3" s="1" t="s">
        <v>188</v>
      </c>
      <c r="DN3" s="1">
        <v>6.86</v>
      </c>
      <c r="DO3" s="1" t="s">
        <v>188</v>
      </c>
      <c r="DP3" s="1">
        <v>18.899999999999999</v>
      </c>
      <c r="DQ3" s="1" t="s">
        <v>188</v>
      </c>
      <c r="DR3" s="1">
        <v>16.440000000000001</v>
      </c>
      <c r="DS3" s="1" t="s">
        <v>140</v>
      </c>
      <c r="DT3" s="1">
        <v>0.96</v>
      </c>
      <c r="DU3" s="1" t="s">
        <v>140</v>
      </c>
      <c r="DV3" s="1">
        <v>3.95</v>
      </c>
      <c r="DW3" s="1" t="s">
        <v>199</v>
      </c>
      <c r="DX3" s="1">
        <v>12.15</v>
      </c>
      <c r="DY3" s="1" t="s">
        <v>212</v>
      </c>
      <c r="DZ3" s="1">
        <v>2.5</v>
      </c>
      <c r="EA3" s="1" t="s">
        <v>213</v>
      </c>
      <c r="EB3" s="1">
        <v>4.3099999999999996</v>
      </c>
      <c r="EC3" s="1" t="s">
        <v>212</v>
      </c>
      <c r="ED3" s="1">
        <v>1.23</v>
      </c>
      <c r="EE3" s="1" t="s">
        <v>201</v>
      </c>
      <c r="EF3" s="1">
        <v>5.8</v>
      </c>
    </row>
    <row r="4" spans="1:136" ht="15.75" customHeight="1">
      <c r="A4" s="1" t="s">
        <v>169</v>
      </c>
      <c r="B4" s="1" t="s">
        <v>138</v>
      </c>
      <c r="C4" s="1" t="s">
        <v>214</v>
      </c>
      <c r="D4" s="1" t="s">
        <v>140</v>
      </c>
      <c r="E4" s="1" t="s">
        <v>217</v>
      </c>
      <c r="F4" s="1" t="s">
        <v>142</v>
      </c>
      <c r="G4" s="1"/>
      <c r="H4" s="1">
        <v>2</v>
      </c>
      <c r="I4" s="1">
        <v>52.36</v>
      </c>
      <c r="J4" s="1" t="s">
        <v>205</v>
      </c>
      <c r="K4" s="22" t="s">
        <v>218</v>
      </c>
      <c r="L4" s="1" t="s">
        <v>220</v>
      </c>
      <c r="M4" s="1"/>
      <c r="N4" s="1">
        <f t="shared" si="0"/>
        <v>-146.8381006914621</v>
      </c>
      <c r="O4" s="13">
        <f t="shared" si="1"/>
        <v>84.250800343562119</v>
      </c>
      <c r="P4" s="13">
        <f t="shared" si="2"/>
        <v>231.08890103502424</v>
      </c>
      <c r="Q4" s="2">
        <v>0.15646825086975003</v>
      </c>
      <c r="R4" s="1" t="s">
        <v>223</v>
      </c>
      <c r="S4" s="3">
        <v>57.772225258756059</v>
      </c>
      <c r="T4" s="3">
        <v>42.12540017178106</v>
      </c>
      <c r="U4" s="1">
        <v>-126.37620051534317</v>
      </c>
      <c r="V4" s="1" t="s">
        <v>205</v>
      </c>
      <c r="W4" s="1" t="s">
        <v>224</v>
      </c>
      <c r="X4" s="13">
        <v>66590</v>
      </c>
      <c r="Y4" s="13">
        <v>48555</v>
      </c>
      <c r="Z4" s="13">
        <v>115263</v>
      </c>
      <c r="AA4" s="1" t="s">
        <v>171</v>
      </c>
      <c r="AB4" s="1" t="s">
        <v>225</v>
      </c>
      <c r="AC4" s="1">
        <v>4</v>
      </c>
      <c r="AD4" s="1">
        <v>2</v>
      </c>
      <c r="AE4" s="4" t="s">
        <v>226</v>
      </c>
      <c r="AF4" s="4" t="s">
        <v>140</v>
      </c>
      <c r="AG4" s="4" t="s">
        <v>188</v>
      </c>
      <c r="AH4" s="4" t="s">
        <v>188</v>
      </c>
      <c r="AI4" s="4" t="s">
        <v>188</v>
      </c>
      <c r="AJ4" s="1" t="s">
        <v>140</v>
      </c>
      <c r="AK4" s="4" t="s">
        <v>188</v>
      </c>
      <c r="AL4" s="4" t="s">
        <v>140</v>
      </c>
      <c r="AM4" s="13">
        <v>48.476399999999899</v>
      </c>
      <c r="AN4" s="13">
        <v>51.417400000000001</v>
      </c>
      <c r="AO4" s="13">
        <v>50.821800000000003</v>
      </c>
      <c r="AP4" s="13">
        <v>49.112099999999899</v>
      </c>
      <c r="AQ4" s="13">
        <v>53.942799999999899</v>
      </c>
      <c r="AR4" s="13">
        <v>45.940300000000001</v>
      </c>
      <c r="AS4" s="13">
        <v>53.942799999999899</v>
      </c>
      <c r="AT4" s="13">
        <v>45.940300000000001</v>
      </c>
      <c r="AU4" s="13">
        <v>47.532899999999898</v>
      </c>
      <c r="AV4" s="13">
        <v>52.374200000000002</v>
      </c>
      <c r="AW4" s="24">
        <v>54.6</v>
      </c>
      <c r="AX4" s="24">
        <v>45.29</v>
      </c>
      <c r="AY4" s="25">
        <v>47</v>
      </c>
      <c r="AZ4" s="25">
        <v>52</v>
      </c>
      <c r="BA4" s="1" t="str">
        <f t="shared" si="3"/>
        <v>no</v>
      </c>
      <c r="BB4" s="26">
        <v>0.49</v>
      </c>
      <c r="BC4" s="26">
        <v>0.5</v>
      </c>
      <c r="BD4" s="1" t="s">
        <v>195</v>
      </c>
      <c r="BE4" s="5">
        <v>59.78</v>
      </c>
      <c r="BF4" s="5">
        <v>40.22</v>
      </c>
      <c r="BG4" s="1" t="s">
        <v>197</v>
      </c>
      <c r="BH4" s="1" t="s">
        <v>228</v>
      </c>
      <c r="BI4" s="5">
        <v>47831</v>
      </c>
      <c r="BJ4" s="1">
        <v>39725</v>
      </c>
      <c r="BK4" s="1">
        <v>29665</v>
      </c>
      <c r="BL4" s="2">
        <v>0.74680000000000002</v>
      </c>
      <c r="BM4" s="1">
        <v>3719</v>
      </c>
      <c r="BN4" s="26">
        <v>0.13</v>
      </c>
      <c r="BO4" s="1">
        <v>2627</v>
      </c>
      <c r="BP4" s="26">
        <v>0.09</v>
      </c>
      <c r="BQ4" s="1">
        <v>4519</v>
      </c>
      <c r="BR4" s="26">
        <v>0.15</v>
      </c>
      <c r="BS4" s="1">
        <v>3027</v>
      </c>
      <c r="BT4" s="2">
        <v>0.10199999999999999</v>
      </c>
      <c r="BU4" s="1">
        <v>2458</v>
      </c>
      <c r="BV4" s="26">
        <v>0.08</v>
      </c>
      <c r="BW4" s="1">
        <v>3679</v>
      </c>
      <c r="BX4" s="26">
        <v>0.12</v>
      </c>
      <c r="BY4" s="1">
        <v>4267</v>
      </c>
      <c r="BZ4" s="26">
        <v>0.14000000000000001</v>
      </c>
      <c r="CA4" s="1">
        <v>3215</v>
      </c>
      <c r="CB4" s="2">
        <v>0.1084</v>
      </c>
      <c r="CC4" s="1">
        <v>31442</v>
      </c>
      <c r="CD4" s="26">
        <v>0.79</v>
      </c>
      <c r="CE4" s="1">
        <v>24718</v>
      </c>
      <c r="CF4" s="26">
        <v>0.83</v>
      </c>
      <c r="CG4" s="1">
        <v>8283</v>
      </c>
      <c r="CH4" s="26">
        <v>0.21</v>
      </c>
      <c r="CI4" s="1">
        <v>4947</v>
      </c>
      <c r="CJ4" s="26">
        <v>0.17</v>
      </c>
      <c r="CK4" s="1">
        <v>483</v>
      </c>
      <c r="CL4" s="26">
        <v>0.01</v>
      </c>
      <c r="CM4" s="1">
        <v>222</v>
      </c>
      <c r="CN4" s="26">
        <v>0.01</v>
      </c>
      <c r="CO4" s="1">
        <v>162</v>
      </c>
      <c r="CP4" s="26">
        <v>0</v>
      </c>
      <c r="CQ4" s="1">
        <v>50</v>
      </c>
      <c r="CR4" s="26">
        <v>0</v>
      </c>
      <c r="CS4" s="1">
        <v>7276</v>
      </c>
      <c r="CT4" s="26">
        <v>0.18</v>
      </c>
      <c r="CU4" s="1">
        <v>4491</v>
      </c>
      <c r="CV4" s="26">
        <v>0.15</v>
      </c>
      <c r="CW4" s="1">
        <v>243</v>
      </c>
      <c r="CX4" s="26">
        <v>0.01</v>
      </c>
      <c r="CY4" s="1">
        <v>137</v>
      </c>
      <c r="CZ4" s="26">
        <v>0</v>
      </c>
      <c r="DA4" s="1">
        <v>12</v>
      </c>
      <c r="DB4" s="26">
        <v>0</v>
      </c>
      <c r="DC4" s="1">
        <v>6</v>
      </c>
      <c r="DD4" s="26">
        <v>0</v>
      </c>
      <c r="DE4" s="1">
        <v>17</v>
      </c>
      <c r="DF4" s="26">
        <v>0</v>
      </c>
      <c r="DG4" s="1">
        <v>11</v>
      </c>
      <c r="DH4" s="26">
        <v>0</v>
      </c>
      <c r="DI4" s="1">
        <v>90</v>
      </c>
      <c r="DJ4" s="26">
        <v>0</v>
      </c>
      <c r="DK4" s="1">
        <v>30</v>
      </c>
      <c r="DL4" s="26">
        <v>0</v>
      </c>
      <c r="DM4" s="1" t="s">
        <v>188</v>
      </c>
      <c r="DN4" s="1">
        <v>8.6999999999999993</v>
      </c>
      <c r="DO4" s="1" t="s">
        <v>188</v>
      </c>
      <c r="DP4" s="1">
        <v>4.92</v>
      </c>
      <c r="DQ4" s="1" t="s">
        <v>188</v>
      </c>
      <c r="DR4" s="1">
        <v>8.57</v>
      </c>
      <c r="DS4" s="1" t="s">
        <v>140</v>
      </c>
      <c r="DT4" s="1">
        <v>4.3899999999999997</v>
      </c>
      <c r="DU4" s="1" t="s">
        <v>188</v>
      </c>
      <c r="DV4" s="1">
        <v>9.31</v>
      </c>
      <c r="DW4" s="1" t="s">
        <v>199</v>
      </c>
      <c r="DX4" s="1">
        <v>4.84</v>
      </c>
      <c r="DY4" s="1" t="s">
        <v>212</v>
      </c>
      <c r="DZ4" s="1">
        <v>5.32</v>
      </c>
      <c r="EA4" s="27" t="s">
        <v>200</v>
      </c>
      <c r="EB4" s="1">
        <v>0.13</v>
      </c>
      <c r="EC4" s="1" t="s">
        <v>199</v>
      </c>
      <c r="ED4" s="1">
        <v>1.43</v>
      </c>
      <c r="EE4" s="1" t="s">
        <v>201</v>
      </c>
      <c r="EF4" s="1">
        <v>2</v>
      </c>
    </row>
    <row r="5" spans="1:136" ht="15.75" customHeight="1">
      <c r="A5" s="1" t="s">
        <v>171</v>
      </c>
      <c r="B5" s="1" t="s">
        <v>138</v>
      </c>
      <c r="C5" s="1" t="s">
        <v>234</v>
      </c>
      <c r="D5" s="1" t="s">
        <v>140</v>
      </c>
      <c r="E5" s="1" t="s">
        <v>141</v>
      </c>
      <c r="F5" s="1" t="s">
        <v>142</v>
      </c>
      <c r="G5" s="1"/>
      <c r="H5" s="1">
        <v>2</v>
      </c>
      <c r="I5" s="1">
        <v>57.16</v>
      </c>
      <c r="J5" s="1" t="s">
        <v>151</v>
      </c>
      <c r="K5" s="1"/>
      <c r="L5" s="1" t="s">
        <v>235</v>
      </c>
      <c r="M5" s="1"/>
      <c r="N5" s="1">
        <f t="shared" si="0"/>
        <v>0.8512213175425245</v>
      </c>
      <c r="O5" s="13">
        <f t="shared" si="1"/>
        <v>150.29854428818157</v>
      </c>
      <c r="P5" s="13">
        <f t="shared" si="2"/>
        <v>149.44732297063905</v>
      </c>
      <c r="Q5" s="2">
        <v>2.8374043918084624E-3</v>
      </c>
      <c r="R5" s="1" t="s">
        <v>223</v>
      </c>
      <c r="S5" s="3">
        <v>49.81577432354635</v>
      </c>
      <c r="T5" s="3">
        <v>50.099514762727196</v>
      </c>
      <c r="U5" s="1">
        <v>150.29854428818157</v>
      </c>
      <c r="V5" s="1" t="s">
        <v>186</v>
      </c>
      <c r="W5" s="1" t="s">
        <v>206</v>
      </c>
      <c r="X5" s="13">
        <v>60571</v>
      </c>
      <c r="Y5" s="13">
        <v>60916</v>
      </c>
      <c r="Z5" s="13">
        <v>121590</v>
      </c>
      <c r="AA5" s="1" t="s">
        <v>169</v>
      </c>
      <c r="AB5" s="1">
        <v>2012</v>
      </c>
      <c r="AC5" s="1">
        <v>3</v>
      </c>
      <c r="AD5" s="1">
        <v>3</v>
      </c>
      <c r="AE5" s="4" t="s">
        <v>208</v>
      </c>
      <c r="AF5" s="1" t="s">
        <v>188</v>
      </c>
      <c r="AG5" s="4" t="s">
        <v>188</v>
      </c>
      <c r="AH5" s="4" t="s">
        <v>188</v>
      </c>
      <c r="AI5" s="4" t="s">
        <v>188</v>
      </c>
      <c r="AJ5" s="1" t="s">
        <v>140</v>
      </c>
      <c r="AK5" s="4" t="s">
        <v>140</v>
      </c>
      <c r="AL5" s="4" t="s">
        <v>140</v>
      </c>
      <c r="AM5" s="13">
        <v>54.1450999999999</v>
      </c>
      <c r="AN5" s="13">
        <v>45.790999999999897</v>
      </c>
      <c r="AO5" s="13">
        <v>58.963999999999899</v>
      </c>
      <c r="AP5" s="13">
        <v>40.939</v>
      </c>
      <c r="AQ5" s="13">
        <v>69.275199999999899</v>
      </c>
      <c r="AR5" s="13">
        <v>30.598600000000001</v>
      </c>
      <c r="AS5" s="13">
        <v>69.275199999999899</v>
      </c>
      <c r="AT5" s="13">
        <v>30.598600000000001</v>
      </c>
      <c r="AU5" s="24">
        <v>46.515000000000001</v>
      </c>
      <c r="AV5" s="24">
        <v>53.484999999999999</v>
      </c>
      <c r="AW5" s="24">
        <v>48.96</v>
      </c>
      <c r="AX5" s="24">
        <v>50.96</v>
      </c>
      <c r="AY5" s="25">
        <v>43</v>
      </c>
      <c r="AZ5" s="25">
        <v>57</v>
      </c>
      <c r="BA5" s="1" t="str">
        <f t="shared" si="3"/>
        <v>yes</v>
      </c>
      <c r="BB5" s="26">
        <v>0.53</v>
      </c>
      <c r="BC5" s="26">
        <v>0.45</v>
      </c>
      <c r="BD5" s="1" t="s">
        <v>195</v>
      </c>
      <c r="BE5" s="5">
        <v>66.37</v>
      </c>
      <c r="BF5" s="5">
        <v>33.630000000000003</v>
      </c>
      <c r="BG5" s="1" t="s">
        <v>197</v>
      </c>
      <c r="BH5" s="1" t="s">
        <v>242</v>
      </c>
      <c r="BI5" s="5">
        <v>45839</v>
      </c>
      <c r="BJ5" s="1">
        <v>39808</v>
      </c>
      <c r="BK5" s="1">
        <v>29541</v>
      </c>
      <c r="BL5" s="2">
        <v>0.74209999999999998</v>
      </c>
      <c r="BM5" s="1">
        <v>3409</v>
      </c>
      <c r="BN5" s="26">
        <v>0.12</v>
      </c>
      <c r="BO5" s="1">
        <v>2485</v>
      </c>
      <c r="BP5" s="26">
        <v>0.08</v>
      </c>
      <c r="BQ5" s="1">
        <v>4473</v>
      </c>
      <c r="BR5" s="26">
        <v>0.15</v>
      </c>
      <c r="BS5" s="1">
        <v>3385</v>
      </c>
      <c r="BT5" s="2">
        <v>0.11459999999999999</v>
      </c>
      <c r="BU5" s="1">
        <v>2246</v>
      </c>
      <c r="BV5" s="26">
        <v>0.08</v>
      </c>
      <c r="BW5" s="1">
        <v>3486</v>
      </c>
      <c r="BX5" s="26">
        <v>0.12</v>
      </c>
      <c r="BY5" s="1">
        <v>4261</v>
      </c>
      <c r="BZ5" s="26">
        <v>0.14000000000000001</v>
      </c>
      <c r="CA5" s="1">
        <v>3657</v>
      </c>
      <c r="CB5" s="2">
        <v>0.12379999999999999</v>
      </c>
      <c r="CC5" s="1">
        <v>33061</v>
      </c>
      <c r="CD5" s="26">
        <v>0.83</v>
      </c>
      <c r="CE5" s="1">
        <v>25516</v>
      </c>
      <c r="CF5" s="26">
        <v>0.86</v>
      </c>
      <c r="CG5" s="1">
        <v>6747</v>
      </c>
      <c r="CH5" s="26">
        <v>0.17</v>
      </c>
      <c r="CI5" s="1">
        <v>4025</v>
      </c>
      <c r="CJ5" s="26">
        <v>0.14000000000000001</v>
      </c>
      <c r="CK5" s="1">
        <v>566</v>
      </c>
      <c r="CL5" s="26">
        <v>0.01</v>
      </c>
      <c r="CM5" s="1">
        <v>269</v>
      </c>
      <c r="CN5" s="26">
        <v>0.01</v>
      </c>
      <c r="CO5" s="1">
        <v>209</v>
      </c>
      <c r="CP5" s="26">
        <v>0.01</v>
      </c>
      <c r="CQ5" s="1">
        <v>77</v>
      </c>
      <c r="CR5" s="26">
        <v>0</v>
      </c>
      <c r="CS5" s="1">
        <v>5754</v>
      </c>
      <c r="CT5" s="26">
        <v>0.14000000000000001</v>
      </c>
      <c r="CU5" s="1">
        <v>3579</v>
      </c>
      <c r="CV5" s="26">
        <v>0.12</v>
      </c>
      <c r="CW5" s="1">
        <v>121</v>
      </c>
      <c r="CX5" s="26">
        <v>0</v>
      </c>
      <c r="CY5" s="1">
        <v>59</v>
      </c>
      <c r="CZ5" s="26">
        <v>0</v>
      </c>
      <c r="DA5" s="1">
        <v>14</v>
      </c>
      <c r="DB5" s="26">
        <v>0</v>
      </c>
      <c r="DC5" s="1">
        <v>6</v>
      </c>
      <c r="DD5" s="26">
        <v>0</v>
      </c>
      <c r="DE5" s="1">
        <v>25</v>
      </c>
      <c r="DF5" s="26">
        <v>0</v>
      </c>
      <c r="DG5" s="1">
        <v>14</v>
      </c>
      <c r="DH5" s="26">
        <v>0</v>
      </c>
      <c r="DI5" s="1">
        <v>58</v>
      </c>
      <c r="DJ5" s="26">
        <v>0</v>
      </c>
      <c r="DK5" s="1">
        <v>21</v>
      </c>
      <c r="DL5" s="26">
        <v>0</v>
      </c>
      <c r="DM5" s="1" t="s">
        <v>188</v>
      </c>
      <c r="DN5" s="1">
        <v>1.75</v>
      </c>
      <c r="DO5" s="1" t="s">
        <v>188</v>
      </c>
      <c r="DP5" s="1">
        <v>15.79</v>
      </c>
      <c r="DQ5" s="1" t="s">
        <v>188</v>
      </c>
      <c r="DR5" s="1">
        <v>9.3000000000000007</v>
      </c>
      <c r="DS5" s="1" t="s">
        <v>140</v>
      </c>
      <c r="DT5" s="1">
        <v>6.97</v>
      </c>
      <c r="DU5" s="1" t="s">
        <v>140</v>
      </c>
      <c r="DV5" s="1">
        <v>2</v>
      </c>
      <c r="DW5" s="1" t="s">
        <v>199</v>
      </c>
      <c r="DX5" s="1">
        <v>14.62</v>
      </c>
      <c r="DY5" s="1" t="s">
        <v>199</v>
      </c>
      <c r="DZ5" s="1">
        <v>3.59</v>
      </c>
      <c r="EA5" s="27" t="s">
        <v>200</v>
      </c>
      <c r="EB5" s="1">
        <v>6.95</v>
      </c>
      <c r="EC5" s="1" t="s">
        <v>199</v>
      </c>
      <c r="ED5" s="1">
        <v>10.39</v>
      </c>
      <c r="EE5" s="1" t="s">
        <v>201</v>
      </c>
      <c r="EF5" s="1">
        <v>13.85</v>
      </c>
    </row>
    <row r="6" spans="1:136" ht="15.75" customHeight="1">
      <c r="A6" s="1" t="s">
        <v>176</v>
      </c>
      <c r="B6" s="1" t="s">
        <v>138</v>
      </c>
      <c r="C6" s="1" t="s">
        <v>247</v>
      </c>
      <c r="D6" s="1" t="s">
        <v>188</v>
      </c>
      <c r="E6" s="1" t="s">
        <v>248</v>
      </c>
      <c r="F6" s="1" t="s">
        <v>249</v>
      </c>
      <c r="G6" s="13"/>
      <c r="H6" s="1">
        <v>1</v>
      </c>
      <c r="I6" s="1">
        <v>63.4</v>
      </c>
      <c r="J6" s="1" t="s">
        <v>186</v>
      </c>
      <c r="K6" s="1"/>
      <c r="L6" s="1" t="s">
        <v>250</v>
      </c>
      <c r="M6" s="1"/>
      <c r="N6" s="3">
        <f t="shared" si="0"/>
        <v>-386.73947719652335</v>
      </c>
      <c r="O6" s="28">
        <f t="shared" si="1"/>
        <v>26.037631433314885</v>
      </c>
      <c r="P6" s="13">
        <f t="shared" si="2"/>
        <v>412.77710862983821</v>
      </c>
      <c r="Q6" s="2">
        <v>0.42758553338324817</v>
      </c>
      <c r="R6" s="1" t="s">
        <v>255</v>
      </c>
      <c r="S6" s="3">
        <v>68.796184771639702</v>
      </c>
      <c r="T6" s="3">
        <v>26.037631433314885</v>
      </c>
      <c r="U6" s="1">
        <v>-130.18815716657443</v>
      </c>
      <c r="V6" s="1" t="s">
        <v>186</v>
      </c>
      <c r="W6" s="1" t="s">
        <v>249</v>
      </c>
      <c r="X6" s="13">
        <v>84534</v>
      </c>
      <c r="Y6" s="13">
        <v>31994</v>
      </c>
      <c r="Z6" s="13">
        <v>122876</v>
      </c>
      <c r="AA6" s="1" t="s">
        <v>177</v>
      </c>
      <c r="AB6" s="1" t="s">
        <v>257</v>
      </c>
      <c r="AC6" s="1">
        <v>6</v>
      </c>
      <c r="AD6" s="1">
        <v>0</v>
      </c>
      <c r="AE6" s="4" t="s">
        <v>258</v>
      </c>
      <c r="AF6" s="1" t="s">
        <v>188</v>
      </c>
      <c r="AG6" s="4" t="s">
        <v>188</v>
      </c>
      <c r="AH6" s="4" t="s">
        <v>188</v>
      </c>
      <c r="AI6" s="4" t="s">
        <v>188</v>
      </c>
      <c r="AJ6" s="4" t="s">
        <v>188</v>
      </c>
      <c r="AK6" s="4" t="s">
        <v>188</v>
      </c>
      <c r="AL6" s="4" t="s">
        <v>188</v>
      </c>
      <c r="AM6" s="13">
        <v>56.206400000000002</v>
      </c>
      <c r="AN6" s="13">
        <v>20.523399999999899</v>
      </c>
      <c r="AO6" s="13">
        <v>69.083100000000002</v>
      </c>
      <c r="AP6" s="13">
        <v>27.636800000000001</v>
      </c>
      <c r="AQ6" s="13">
        <v>97.1801999999999</v>
      </c>
      <c r="AR6" s="1">
        <v>0</v>
      </c>
      <c r="AS6" s="13">
        <v>97.1801999999999</v>
      </c>
      <c r="AT6" s="1">
        <v>0</v>
      </c>
      <c r="AU6" s="13">
        <v>65.872900000000001</v>
      </c>
      <c r="AV6" s="13">
        <v>33.865499999999898</v>
      </c>
      <c r="AW6" s="24">
        <v>66.75</v>
      </c>
      <c r="AX6" s="24">
        <v>32.880000000000003</v>
      </c>
      <c r="AY6" s="25">
        <v>66</v>
      </c>
      <c r="AZ6" s="25">
        <v>34</v>
      </c>
      <c r="BA6" s="1" t="str">
        <f t="shared" si="3"/>
        <v>no</v>
      </c>
      <c r="BB6" s="26">
        <v>0.41</v>
      </c>
      <c r="BC6" s="26">
        <v>0.56999999999999995</v>
      </c>
      <c r="BD6" s="1" t="s">
        <v>195</v>
      </c>
      <c r="BE6" s="5">
        <v>50.83</v>
      </c>
      <c r="BF6" s="5">
        <v>49.17</v>
      </c>
      <c r="BG6" s="1" t="s">
        <v>197</v>
      </c>
      <c r="BH6" s="1" t="s">
        <v>260</v>
      </c>
      <c r="BI6" s="5">
        <v>46279</v>
      </c>
      <c r="BJ6" s="1">
        <v>39462</v>
      </c>
      <c r="BK6" s="1">
        <v>32284</v>
      </c>
      <c r="BL6" s="2">
        <v>0.81810000000000005</v>
      </c>
      <c r="BM6" s="1">
        <v>3170</v>
      </c>
      <c r="BN6" s="26">
        <v>0.1</v>
      </c>
      <c r="BO6" s="1">
        <v>2485</v>
      </c>
      <c r="BP6" s="26">
        <v>0.08</v>
      </c>
      <c r="BQ6" s="1">
        <v>5529</v>
      </c>
      <c r="BR6" s="26">
        <v>0.17</v>
      </c>
      <c r="BS6" s="1">
        <v>4078</v>
      </c>
      <c r="BT6" s="2">
        <v>0.1263</v>
      </c>
      <c r="BU6" s="1">
        <v>1961</v>
      </c>
      <c r="BV6" s="26">
        <v>0.06</v>
      </c>
      <c r="BW6" s="1">
        <v>3614</v>
      </c>
      <c r="BX6" s="26">
        <v>0.11</v>
      </c>
      <c r="BY6" s="1">
        <v>5097</v>
      </c>
      <c r="BZ6" s="26">
        <v>0.16</v>
      </c>
      <c r="CA6" s="1">
        <v>4429</v>
      </c>
      <c r="CB6" s="2">
        <v>0.13719999999999999</v>
      </c>
      <c r="CC6" s="1">
        <v>36617</v>
      </c>
      <c r="CD6" s="26">
        <v>0.93</v>
      </c>
      <c r="CE6" s="1">
        <v>30391</v>
      </c>
      <c r="CF6" s="26">
        <v>0.94</v>
      </c>
      <c r="CG6" s="1">
        <v>2845</v>
      </c>
      <c r="CH6" s="26">
        <v>7.0000000000000007E-2</v>
      </c>
      <c r="CI6" s="1">
        <v>1893</v>
      </c>
      <c r="CJ6" s="26">
        <v>0.06</v>
      </c>
      <c r="CK6" s="1">
        <v>361</v>
      </c>
      <c r="CL6" s="26">
        <v>0.01</v>
      </c>
      <c r="CM6" s="1">
        <v>211</v>
      </c>
      <c r="CN6" s="26">
        <v>0.01</v>
      </c>
      <c r="CO6" s="1">
        <v>221</v>
      </c>
      <c r="CP6" s="26">
        <v>0.01</v>
      </c>
      <c r="CQ6" s="1">
        <v>130</v>
      </c>
      <c r="CR6" s="26">
        <v>0</v>
      </c>
      <c r="CS6" s="1">
        <v>1978</v>
      </c>
      <c r="CT6" s="26">
        <v>0.05</v>
      </c>
      <c r="CU6" s="1">
        <v>1365</v>
      </c>
      <c r="CV6" s="26">
        <v>0.04</v>
      </c>
      <c r="CW6" s="1">
        <v>194</v>
      </c>
      <c r="CX6" s="26">
        <v>0</v>
      </c>
      <c r="CY6" s="1">
        <v>133</v>
      </c>
      <c r="CZ6" s="26">
        <v>0</v>
      </c>
      <c r="DA6" s="1">
        <v>22</v>
      </c>
      <c r="DB6" s="26">
        <v>0</v>
      </c>
      <c r="DC6" s="1">
        <v>11</v>
      </c>
      <c r="DD6" s="26">
        <v>0</v>
      </c>
      <c r="DE6" s="1">
        <v>30</v>
      </c>
      <c r="DF6" s="26">
        <v>0</v>
      </c>
      <c r="DG6" s="1">
        <v>21</v>
      </c>
      <c r="DH6" s="26">
        <v>0</v>
      </c>
      <c r="DI6" s="1">
        <v>39</v>
      </c>
      <c r="DJ6" s="26">
        <v>0</v>
      </c>
      <c r="DK6" s="1">
        <v>22</v>
      </c>
      <c r="DL6" s="26">
        <v>0</v>
      </c>
      <c r="DM6" s="1" t="s">
        <v>188</v>
      </c>
      <c r="DN6" s="1">
        <v>52.92</v>
      </c>
      <c r="DO6" s="1" t="s">
        <v>188</v>
      </c>
      <c r="DP6" s="1">
        <v>73.88</v>
      </c>
      <c r="DQ6" s="1" t="s">
        <v>188</v>
      </c>
      <c r="DR6" s="1">
        <v>40.43</v>
      </c>
      <c r="DS6" s="1" t="s">
        <v>188</v>
      </c>
      <c r="DT6" s="1">
        <v>29.26</v>
      </c>
      <c r="DU6" s="1" t="s">
        <v>188</v>
      </c>
      <c r="DV6" s="1">
        <v>33.86</v>
      </c>
      <c r="DW6" s="1" t="s">
        <v>212</v>
      </c>
      <c r="DX6" s="1">
        <v>7.87</v>
      </c>
      <c r="DY6" s="1" t="s">
        <v>212</v>
      </c>
      <c r="DZ6" s="1">
        <v>25.12</v>
      </c>
      <c r="EA6" s="1" t="s">
        <v>213</v>
      </c>
      <c r="EB6" s="1">
        <v>15.18</v>
      </c>
      <c r="EC6" s="1" t="s">
        <v>212</v>
      </c>
      <c r="ED6" s="1">
        <v>22.98</v>
      </c>
      <c r="EE6" s="1" t="s">
        <v>213</v>
      </c>
      <c r="EF6" s="1">
        <v>12.9</v>
      </c>
    </row>
    <row r="7" spans="1:136" ht="15.75" customHeight="1">
      <c r="A7" s="1" t="s">
        <v>178</v>
      </c>
      <c r="B7" s="1" t="s">
        <v>138</v>
      </c>
      <c r="C7" s="1" t="s">
        <v>266</v>
      </c>
      <c r="D7" s="1" t="s">
        <v>188</v>
      </c>
      <c r="E7" s="1" t="s">
        <v>141</v>
      </c>
      <c r="F7" s="1" t="s">
        <v>249</v>
      </c>
      <c r="G7" s="13"/>
      <c r="H7" s="1">
        <v>20</v>
      </c>
      <c r="I7" s="1">
        <v>62.16</v>
      </c>
      <c r="J7" s="1" t="s">
        <v>186</v>
      </c>
      <c r="K7" s="1"/>
      <c r="L7" s="1" t="s">
        <v>267</v>
      </c>
      <c r="M7" s="1"/>
      <c r="N7" s="3">
        <f t="shared" si="0"/>
        <v>-7351.7183782165421</v>
      </c>
      <c r="O7" s="28">
        <f t="shared" si="1"/>
        <v>38.017049841635021</v>
      </c>
      <c r="P7" s="13">
        <f t="shared" si="2"/>
        <v>7389.7354280581767</v>
      </c>
      <c r="Q7" s="2">
        <v>0.23564078725516457</v>
      </c>
      <c r="R7" s="13"/>
      <c r="S7" s="3">
        <v>61.581128567151481</v>
      </c>
      <c r="T7" s="3">
        <v>38.017049841635021</v>
      </c>
      <c r="U7" s="1">
        <v>-152.06819936654009</v>
      </c>
      <c r="V7" s="1" t="s">
        <v>186</v>
      </c>
      <c r="W7" s="1" t="s">
        <v>249</v>
      </c>
      <c r="X7" s="13">
        <v>78160</v>
      </c>
      <c r="Y7" s="13">
        <v>48252</v>
      </c>
      <c r="Z7" s="13">
        <v>126922</v>
      </c>
      <c r="AA7" s="1" t="s">
        <v>179</v>
      </c>
      <c r="AB7" s="1">
        <v>1976</v>
      </c>
      <c r="AC7" s="1">
        <v>6</v>
      </c>
      <c r="AD7" s="1">
        <v>0</v>
      </c>
      <c r="AE7" s="4" t="s">
        <v>258</v>
      </c>
      <c r="AF7" s="1" t="s">
        <v>188</v>
      </c>
      <c r="AG7" s="4" t="s">
        <v>188</v>
      </c>
      <c r="AH7" s="4" t="s">
        <v>188</v>
      </c>
      <c r="AI7" s="4" t="s">
        <v>188</v>
      </c>
      <c r="AJ7" s="4" t="s">
        <v>188</v>
      </c>
      <c r="AK7" s="4" t="s">
        <v>188</v>
      </c>
      <c r="AL7" s="4" t="s">
        <v>188</v>
      </c>
      <c r="AM7" s="13">
        <v>71.6096</v>
      </c>
      <c r="AN7" s="13">
        <v>28.307099999999899</v>
      </c>
      <c r="AO7" s="13">
        <v>70.830100000000002</v>
      </c>
      <c r="AP7" s="13">
        <v>29.028600000000001</v>
      </c>
      <c r="AQ7" s="13">
        <v>72.3369</v>
      </c>
      <c r="AR7" s="13">
        <v>27.4892</v>
      </c>
      <c r="AS7" s="13">
        <v>72.3369</v>
      </c>
      <c r="AT7" s="13">
        <v>27.4892</v>
      </c>
      <c r="AU7" s="13">
        <v>60.5855999999999</v>
      </c>
      <c r="AV7" s="13">
        <v>39.334600000000002</v>
      </c>
      <c r="AW7" s="24">
        <v>64.930000000000007</v>
      </c>
      <c r="AX7" s="24">
        <v>34.93</v>
      </c>
      <c r="AY7" s="25">
        <v>62</v>
      </c>
      <c r="AZ7" s="25">
        <v>38</v>
      </c>
      <c r="BA7" s="1" t="str">
        <f t="shared" si="3"/>
        <v>no</v>
      </c>
      <c r="BB7" s="26">
        <v>0.42</v>
      </c>
      <c r="BC7" s="26">
        <v>0.56999999999999995</v>
      </c>
      <c r="BD7" s="1" t="s">
        <v>272</v>
      </c>
      <c r="BE7" s="5">
        <v>47.27</v>
      </c>
      <c r="BF7" s="5">
        <v>52.73</v>
      </c>
      <c r="BG7" s="1" t="s">
        <v>197</v>
      </c>
      <c r="BH7" s="1" t="s">
        <v>260</v>
      </c>
      <c r="BI7" s="5">
        <v>62558</v>
      </c>
      <c r="BJ7" s="1">
        <v>39664</v>
      </c>
      <c r="BK7" s="1">
        <v>31310</v>
      </c>
      <c r="BL7" s="2">
        <v>0.78939999999999999</v>
      </c>
      <c r="BM7" s="1">
        <v>4471</v>
      </c>
      <c r="BN7" s="26">
        <v>0.14000000000000001</v>
      </c>
      <c r="BO7" s="1">
        <v>2709</v>
      </c>
      <c r="BP7" s="26">
        <v>0.09</v>
      </c>
      <c r="BQ7" s="1">
        <v>4539</v>
      </c>
      <c r="BR7" s="26">
        <v>0.14000000000000001</v>
      </c>
      <c r="BS7" s="1">
        <v>2705</v>
      </c>
      <c r="BT7" s="2">
        <v>8.6400000000000005E-2</v>
      </c>
      <c r="BU7" s="1">
        <v>3323</v>
      </c>
      <c r="BV7" s="26">
        <v>0.11</v>
      </c>
      <c r="BW7" s="1">
        <v>3806</v>
      </c>
      <c r="BX7" s="26">
        <v>0.12</v>
      </c>
      <c r="BY7" s="1">
        <v>4117</v>
      </c>
      <c r="BZ7" s="26">
        <v>0.13</v>
      </c>
      <c r="CA7" s="1">
        <v>3451</v>
      </c>
      <c r="CB7" s="2">
        <v>0.11020000000000001</v>
      </c>
      <c r="CC7" s="1">
        <v>37547</v>
      </c>
      <c r="CD7" s="26">
        <v>0.95</v>
      </c>
      <c r="CE7" s="1">
        <v>29796</v>
      </c>
      <c r="CF7" s="26">
        <v>0.95</v>
      </c>
      <c r="CG7" s="1">
        <v>2117</v>
      </c>
      <c r="CH7" s="26">
        <v>0.05</v>
      </c>
      <c r="CI7" s="1">
        <v>1514</v>
      </c>
      <c r="CJ7" s="26">
        <v>0.05</v>
      </c>
      <c r="CK7" s="1">
        <v>479</v>
      </c>
      <c r="CL7" s="26">
        <v>0.01</v>
      </c>
      <c r="CM7" s="1">
        <v>317</v>
      </c>
      <c r="CN7" s="26">
        <v>0.01</v>
      </c>
      <c r="CO7" s="1">
        <v>468</v>
      </c>
      <c r="CP7" s="26">
        <v>0.01</v>
      </c>
      <c r="CQ7" s="1">
        <v>352</v>
      </c>
      <c r="CR7" s="26">
        <v>0.01</v>
      </c>
      <c r="CS7" s="1">
        <v>594</v>
      </c>
      <c r="CT7" s="26">
        <v>0.01</v>
      </c>
      <c r="CU7" s="1">
        <v>451</v>
      </c>
      <c r="CV7" s="26">
        <v>0.01</v>
      </c>
      <c r="CW7" s="1">
        <v>470</v>
      </c>
      <c r="CX7" s="26">
        <v>0.01</v>
      </c>
      <c r="CY7" s="1">
        <v>334</v>
      </c>
      <c r="CZ7" s="26">
        <v>0.01</v>
      </c>
      <c r="DA7" s="1">
        <v>15</v>
      </c>
      <c r="DB7" s="26">
        <v>0</v>
      </c>
      <c r="DC7" s="1">
        <v>11</v>
      </c>
      <c r="DD7" s="26">
        <v>0</v>
      </c>
      <c r="DE7" s="1">
        <v>32</v>
      </c>
      <c r="DF7" s="26">
        <v>0</v>
      </c>
      <c r="DG7" s="1">
        <v>18</v>
      </c>
      <c r="DH7" s="26">
        <v>0</v>
      </c>
      <c r="DI7" s="1">
        <v>59</v>
      </c>
      <c r="DJ7" s="26">
        <v>0</v>
      </c>
      <c r="DK7" s="1">
        <v>31</v>
      </c>
      <c r="DL7" s="26">
        <v>0</v>
      </c>
      <c r="DM7" s="1" t="s">
        <v>188</v>
      </c>
      <c r="DN7" s="1">
        <v>40.340000000000003</v>
      </c>
      <c r="DO7" s="1" t="s">
        <v>188</v>
      </c>
      <c r="DP7" s="1">
        <v>57.09</v>
      </c>
      <c r="DQ7" s="1" t="s">
        <v>188</v>
      </c>
      <c r="DR7" s="1">
        <v>32.65</v>
      </c>
      <c r="DS7" s="1" t="s">
        <v>188</v>
      </c>
      <c r="DT7" s="1">
        <v>23.42</v>
      </c>
      <c r="DU7" s="1" t="s">
        <v>188</v>
      </c>
      <c r="DV7" s="1">
        <v>30.01</v>
      </c>
      <c r="DW7" s="1" t="s">
        <v>212</v>
      </c>
      <c r="DX7" s="1">
        <v>24.93</v>
      </c>
      <c r="DY7" s="1" t="s">
        <v>212</v>
      </c>
      <c r="DZ7" s="1">
        <v>24.12</v>
      </c>
      <c r="EA7" s="1" t="s">
        <v>213</v>
      </c>
      <c r="EB7" s="1">
        <v>25.2</v>
      </c>
      <c r="EC7" s="1" t="s">
        <v>212</v>
      </c>
      <c r="ED7" s="1">
        <v>24.71</v>
      </c>
      <c r="EE7" s="1" t="s">
        <v>213</v>
      </c>
      <c r="EF7" s="1">
        <v>22</v>
      </c>
    </row>
    <row r="8" spans="1:136" ht="15.75" customHeight="1">
      <c r="A8" s="1" t="s">
        <v>180</v>
      </c>
      <c r="B8" s="1" t="s">
        <v>138</v>
      </c>
      <c r="C8" s="1" t="s">
        <v>275</v>
      </c>
      <c r="D8" s="1" t="s">
        <v>188</v>
      </c>
      <c r="E8" s="1" t="s">
        <v>141</v>
      </c>
      <c r="F8" s="1" t="s">
        <v>224</v>
      </c>
      <c r="G8" s="1"/>
      <c r="H8" s="1">
        <v>2</v>
      </c>
      <c r="I8" s="1">
        <v>58.34</v>
      </c>
      <c r="J8" s="1" t="s">
        <v>151</v>
      </c>
      <c r="K8" s="1"/>
      <c r="L8" s="1" t="s">
        <v>276</v>
      </c>
      <c r="M8" s="1"/>
      <c r="N8" s="1">
        <f t="shared" si="0"/>
        <v>-39.066319551692203</v>
      </c>
      <c r="O8" s="13">
        <f t="shared" si="1"/>
        <v>177.10982658959537</v>
      </c>
      <c r="P8" s="13">
        <f t="shared" si="2"/>
        <v>216.17614614128757</v>
      </c>
      <c r="Q8" s="2">
        <v>9.7665798879230492E-2</v>
      </c>
      <c r="R8" s="13"/>
      <c r="S8" s="3">
        <v>54.044036535321894</v>
      </c>
      <c r="T8" s="3">
        <v>44.277456647398843</v>
      </c>
      <c r="U8" s="1">
        <v>-221.38728323699419</v>
      </c>
      <c r="V8" s="1" t="s">
        <v>186</v>
      </c>
      <c r="W8" s="1" t="s">
        <v>206</v>
      </c>
      <c r="X8" s="13">
        <v>61240</v>
      </c>
      <c r="Y8" s="13">
        <v>50173</v>
      </c>
      <c r="Z8" s="13">
        <v>113315</v>
      </c>
      <c r="AA8" s="1" t="s">
        <v>181</v>
      </c>
      <c r="AB8" s="1">
        <v>2012</v>
      </c>
      <c r="AC8" s="1">
        <v>2</v>
      </c>
      <c r="AD8" s="1">
        <v>4</v>
      </c>
      <c r="AE8" s="4" t="s">
        <v>277</v>
      </c>
      <c r="AF8" s="4" t="s">
        <v>140</v>
      </c>
      <c r="AG8" s="4" t="s">
        <v>140</v>
      </c>
      <c r="AH8" s="4" t="s">
        <v>140</v>
      </c>
      <c r="AI8" s="4" t="s">
        <v>140</v>
      </c>
      <c r="AJ8" s="1" t="s">
        <v>140</v>
      </c>
      <c r="AK8" s="4" t="s">
        <v>188</v>
      </c>
      <c r="AL8" s="4" t="s">
        <v>188</v>
      </c>
      <c r="AM8" s="13">
        <v>36.502800000000001</v>
      </c>
      <c r="AN8" s="13">
        <v>59.964399999999898</v>
      </c>
      <c r="AO8" s="13">
        <v>41.9667999999999</v>
      </c>
      <c r="AP8" s="13">
        <v>55.1694999999999</v>
      </c>
      <c r="AQ8" s="13">
        <v>40.839199999999899</v>
      </c>
      <c r="AR8" s="13">
        <v>59.047800000000002</v>
      </c>
      <c r="AS8" s="13">
        <v>40.839199999999899</v>
      </c>
      <c r="AT8" s="13">
        <v>59.047800000000002</v>
      </c>
      <c r="AU8" s="13">
        <v>39.821599999999897</v>
      </c>
      <c r="AV8" s="13">
        <v>60.081800000000001</v>
      </c>
      <c r="AW8" s="24">
        <v>54.8</v>
      </c>
      <c r="AX8" s="24">
        <v>44.99</v>
      </c>
      <c r="AY8" s="25">
        <v>58</v>
      </c>
      <c r="AZ8" s="25">
        <v>41</v>
      </c>
      <c r="BA8" s="1" t="str">
        <f t="shared" si="3"/>
        <v>yes</v>
      </c>
      <c r="BB8" s="26">
        <v>0.54</v>
      </c>
      <c r="BC8" s="26">
        <v>0.44</v>
      </c>
      <c r="BD8" s="1" t="s">
        <v>272</v>
      </c>
      <c r="BE8" s="5">
        <v>46.04</v>
      </c>
      <c r="BF8" s="5">
        <v>53.96</v>
      </c>
      <c r="BG8" s="1" t="s">
        <v>197</v>
      </c>
      <c r="BH8" s="1" t="s">
        <v>280</v>
      </c>
      <c r="BI8" s="5">
        <v>52188</v>
      </c>
      <c r="BJ8" s="1">
        <v>39892</v>
      </c>
      <c r="BK8" s="1">
        <v>31456</v>
      </c>
      <c r="BL8" s="2">
        <v>0.78849999999999998</v>
      </c>
      <c r="BM8" s="1">
        <v>7092</v>
      </c>
      <c r="BN8" s="26">
        <v>0.23</v>
      </c>
      <c r="BO8" s="1">
        <v>2140</v>
      </c>
      <c r="BP8" s="26">
        <v>7.0000000000000007E-2</v>
      </c>
      <c r="BQ8" s="1">
        <v>3011</v>
      </c>
      <c r="BR8" s="26">
        <v>0.1</v>
      </c>
      <c r="BS8" s="1">
        <v>1860</v>
      </c>
      <c r="BT8" s="2">
        <v>5.91E-2</v>
      </c>
      <c r="BU8" s="1">
        <v>6298</v>
      </c>
      <c r="BV8" s="26">
        <v>0.2</v>
      </c>
      <c r="BW8" s="1">
        <v>3068</v>
      </c>
      <c r="BX8" s="26">
        <v>0.1</v>
      </c>
      <c r="BY8" s="1">
        <v>3133</v>
      </c>
      <c r="BZ8" s="26">
        <v>0.1</v>
      </c>
      <c r="CA8" s="1">
        <v>2713</v>
      </c>
      <c r="CB8" s="2">
        <v>8.6199999999999999E-2</v>
      </c>
      <c r="CC8" s="1">
        <v>35346</v>
      </c>
      <c r="CD8" s="26">
        <v>0.89</v>
      </c>
      <c r="CE8" s="1">
        <v>28508</v>
      </c>
      <c r="CF8" s="26">
        <v>0.91</v>
      </c>
      <c r="CG8" s="1">
        <v>4546</v>
      </c>
      <c r="CH8" s="26">
        <v>0.11</v>
      </c>
      <c r="CI8" s="1">
        <v>2948</v>
      </c>
      <c r="CJ8" s="26">
        <v>0.09</v>
      </c>
      <c r="CK8" s="1">
        <v>1597</v>
      </c>
      <c r="CL8" s="26">
        <v>0.04</v>
      </c>
      <c r="CM8" s="1">
        <v>956</v>
      </c>
      <c r="CN8" s="26">
        <v>0.03</v>
      </c>
      <c r="CO8" s="1">
        <v>1004</v>
      </c>
      <c r="CP8" s="26">
        <v>0.03</v>
      </c>
      <c r="CQ8" s="1">
        <v>608</v>
      </c>
      <c r="CR8" s="26">
        <v>0.02</v>
      </c>
      <c r="CS8" s="1">
        <v>848</v>
      </c>
      <c r="CT8" s="26">
        <v>0.02</v>
      </c>
      <c r="CU8" s="1">
        <v>538</v>
      </c>
      <c r="CV8" s="26">
        <v>0.02</v>
      </c>
      <c r="CW8" s="1">
        <v>938</v>
      </c>
      <c r="CX8" s="26">
        <v>0.02</v>
      </c>
      <c r="CY8" s="1">
        <v>762</v>
      </c>
      <c r="CZ8" s="26">
        <v>0.02</v>
      </c>
      <c r="DA8" s="1">
        <v>23</v>
      </c>
      <c r="DB8" s="26">
        <v>0</v>
      </c>
      <c r="DC8" s="1">
        <v>16</v>
      </c>
      <c r="DD8" s="26">
        <v>0</v>
      </c>
      <c r="DE8" s="1">
        <v>48</v>
      </c>
      <c r="DF8" s="26">
        <v>0</v>
      </c>
      <c r="DG8" s="1">
        <v>31</v>
      </c>
      <c r="DH8" s="26">
        <v>0</v>
      </c>
      <c r="DI8" s="1">
        <v>88</v>
      </c>
      <c r="DJ8" s="26">
        <v>0</v>
      </c>
      <c r="DK8" s="1">
        <v>37</v>
      </c>
      <c r="DL8" s="26">
        <v>0</v>
      </c>
      <c r="DM8" s="1" t="s">
        <v>140</v>
      </c>
      <c r="DN8" s="1">
        <v>11.89</v>
      </c>
      <c r="DO8" s="1" t="s">
        <v>140</v>
      </c>
      <c r="DP8" s="1">
        <v>16.21</v>
      </c>
      <c r="DQ8" s="1" t="s">
        <v>140</v>
      </c>
      <c r="DR8" s="1">
        <v>17.399999999999999</v>
      </c>
      <c r="DS8" s="1" t="s">
        <v>140</v>
      </c>
      <c r="DT8" s="1">
        <v>18.760000000000002</v>
      </c>
      <c r="DU8" s="1" t="s">
        <v>188</v>
      </c>
      <c r="DV8" s="1">
        <v>9.81</v>
      </c>
      <c r="DW8" s="1" t="s">
        <v>199</v>
      </c>
      <c r="DX8" s="1">
        <v>2.57</v>
      </c>
      <c r="DY8" s="1" t="s">
        <v>199</v>
      </c>
      <c r="DZ8" s="1">
        <v>7.03</v>
      </c>
      <c r="EA8" s="1" t="s">
        <v>213</v>
      </c>
      <c r="EB8" s="1">
        <v>18.28</v>
      </c>
      <c r="EC8" s="1" t="s">
        <v>212</v>
      </c>
      <c r="ED8" s="1">
        <v>4.1500000000000004</v>
      </c>
      <c r="EE8" s="1" t="s">
        <v>213</v>
      </c>
      <c r="EF8" s="1">
        <v>12.96</v>
      </c>
    </row>
    <row r="9" spans="1:136" ht="15.75" customHeight="1">
      <c r="A9" s="1" t="s">
        <v>182</v>
      </c>
      <c r="B9" s="1" t="s">
        <v>138</v>
      </c>
      <c r="C9" s="1" t="s">
        <v>284</v>
      </c>
      <c r="D9" s="1" t="s">
        <v>188</v>
      </c>
      <c r="E9" s="1" t="s">
        <v>285</v>
      </c>
      <c r="F9" s="1" t="s">
        <v>224</v>
      </c>
      <c r="G9" s="1"/>
      <c r="H9" s="1">
        <v>8</v>
      </c>
      <c r="I9" s="1">
        <v>65.84</v>
      </c>
      <c r="J9" s="1" t="s">
        <v>186</v>
      </c>
      <c r="K9" s="22" t="s">
        <v>286</v>
      </c>
      <c r="L9" s="1" t="s">
        <v>288</v>
      </c>
      <c r="M9" s="1"/>
      <c r="N9" s="3">
        <f t="shared" si="0"/>
        <v>-2307.4071912636869</v>
      </c>
      <c r="O9" s="28">
        <f t="shared" si="1"/>
        <v>50.697022971484429</v>
      </c>
      <c r="P9" s="13">
        <f t="shared" si="2"/>
        <v>2358.1042142351712</v>
      </c>
      <c r="Q9" s="2">
        <v>1.5698518415850238E-2</v>
      </c>
      <c r="R9" s="13"/>
      <c r="S9" s="3">
        <v>49.127171129899402</v>
      </c>
      <c r="T9" s="3">
        <v>50.697022971484429</v>
      </c>
      <c r="U9" s="1">
        <v>101.39404594296886</v>
      </c>
      <c r="V9" s="1" t="s">
        <v>151</v>
      </c>
      <c r="W9" s="1" t="s">
        <v>249</v>
      </c>
      <c r="X9" s="13">
        <v>67345</v>
      </c>
      <c r="Y9" s="13">
        <v>69497</v>
      </c>
      <c r="Z9" s="13">
        <v>137083</v>
      </c>
      <c r="AA9" s="1" t="s">
        <v>183</v>
      </c>
      <c r="AB9" s="1">
        <v>2000</v>
      </c>
      <c r="AC9" s="1">
        <v>6</v>
      </c>
      <c r="AD9" s="1">
        <v>0</v>
      </c>
      <c r="AE9" s="4" t="s">
        <v>258</v>
      </c>
      <c r="AF9" s="1" t="s">
        <v>188</v>
      </c>
      <c r="AG9" s="4" t="s">
        <v>188</v>
      </c>
      <c r="AH9" s="4" t="s">
        <v>188</v>
      </c>
      <c r="AI9" s="4" t="s">
        <v>188</v>
      </c>
      <c r="AJ9" s="4" t="s">
        <v>188</v>
      </c>
      <c r="AK9" s="4" t="s">
        <v>188</v>
      </c>
      <c r="AL9" s="4" t="s">
        <v>188</v>
      </c>
      <c r="AM9" s="13">
        <v>68.181799999999896</v>
      </c>
      <c r="AN9" s="13">
        <v>31.712800000000001</v>
      </c>
      <c r="AO9" s="13">
        <v>70.603800000000007</v>
      </c>
      <c r="AP9" s="13">
        <v>29.2960999999999</v>
      </c>
      <c r="AQ9" s="13">
        <v>76.972700000000003</v>
      </c>
      <c r="AR9" s="13">
        <v>22.958400000000001</v>
      </c>
      <c r="AS9" s="13">
        <v>76.972700000000003</v>
      </c>
      <c r="AT9" s="13">
        <v>22.958400000000001</v>
      </c>
      <c r="AU9" s="13">
        <v>61.853700000000003</v>
      </c>
      <c r="AV9" s="13">
        <v>38.0627</v>
      </c>
      <c r="AW9" s="24">
        <v>65.23</v>
      </c>
      <c r="AX9" s="24">
        <v>34.68</v>
      </c>
      <c r="AY9" s="25">
        <v>66</v>
      </c>
      <c r="AZ9" s="25">
        <v>34</v>
      </c>
      <c r="BA9" s="1" t="str">
        <f t="shared" si="3"/>
        <v>yes</v>
      </c>
      <c r="BB9" s="26">
        <v>0.55000000000000004</v>
      </c>
      <c r="BC9" s="26">
        <v>0.43</v>
      </c>
      <c r="BD9" s="1" t="s">
        <v>195</v>
      </c>
      <c r="BE9" s="5">
        <v>59.6</v>
      </c>
      <c r="BF9" s="5">
        <v>40.4</v>
      </c>
      <c r="BG9" s="1" t="s">
        <v>197</v>
      </c>
      <c r="BH9" s="1" t="s">
        <v>280</v>
      </c>
      <c r="BI9" s="5">
        <v>53619</v>
      </c>
      <c r="BJ9" s="1">
        <v>39709</v>
      </c>
      <c r="BK9" s="1">
        <v>29785</v>
      </c>
      <c r="BL9" s="2">
        <v>0.75009999999999999</v>
      </c>
      <c r="BM9" s="1">
        <v>3633</v>
      </c>
      <c r="BN9" s="26">
        <v>0.12</v>
      </c>
      <c r="BO9" s="1">
        <v>2663</v>
      </c>
      <c r="BP9" s="26">
        <v>0.09</v>
      </c>
      <c r="BQ9" s="1">
        <v>4123</v>
      </c>
      <c r="BR9" s="26">
        <v>0.14000000000000001</v>
      </c>
      <c r="BS9" s="1">
        <v>3040</v>
      </c>
      <c r="BT9" s="2">
        <v>0.1021</v>
      </c>
      <c r="BU9" s="1">
        <v>2295</v>
      </c>
      <c r="BV9" s="26">
        <v>0.08</v>
      </c>
      <c r="BW9" s="1">
        <v>3781</v>
      </c>
      <c r="BX9" s="26">
        <v>0.13</v>
      </c>
      <c r="BY9" s="1">
        <v>4067</v>
      </c>
      <c r="BZ9" s="26">
        <v>0.14000000000000001</v>
      </c>
      <c r="CA9" s="1">
        <v>3774</v>
      </c>
      <c r="CB9" s="2">
        <v>0.12670000000000001</v>
      </c>
      <c r="CC9" s="1">
        <v>37031</v>
      </c>
      <c r="CD9" s="26">
        <v>0.93</v>
      </c>
      <c r="CE9" s="1">
        <v>28270</v>
      </c>
      <c r="CF9" s="26">
        <v>0.95</v>
      </c>
      <c r="CG9" s="1">
        <v>2678</v>
      </c>
      <c r="CH9" s="26">
        <v>7.0000000000000007E-2</v>
      </c>
      <c r="CI9" s="1">
        <v>1515</v>
      </c>
      <c r="CJ9" s="26">
        <v>0.05</v>
      </c>
      <c r="CK9" s="1">
        <v>921</v>
      </c>
      <c r="CL9" s="26">
        <v>0.02</v>
      </c>
      <c r="CM9" s="1">
        <v>486</v>
      </c>
      <c r="CN9" s="26">
        <v>0.02</v>
      </c>
      <c r="CO9" s="1">
        <v>225</v>
      </c>
      <c r="CP9" s="26">
        <v>0.01</v>
      </c>
      <c r="CQ9" s="1">
        <v>92</v>
      </c>
      <c r="CR9" s="26">
        <v>0</v>
      </c>
      <c r="CS9" s="1">
        <v>1164</v>
      </c>
      <c r="CT9" s="26">
        <v>0.03</v>
      </c>
      <c r="CU9" s="1">
        <v>731</v>
      </c>
      <c r="CV9" s="26">
        <v>0.02</v>
      </c>
      <c r="CW9" s="1">
        <v>281</v>
      </c>
      <c r="CX9" s="26">
        <v>0.01</v>
      </c>
      <c r="CY9" s="1">
        <v>164</v>
      </c>
      <c r="CZ9" s="26">
        <v>0.01</v>
      </c>
      <c r="DA9" s="1">
        <v>11</v>
      </c>
      <c r="DB9" s="26">
        <v>0</v>
      </c>
      <c r="DC9" s="1">
        <v>7</v>
      </c>
      <c r="DD9" s="26">
        <v>0</v>
      </c>
      <c r="DE9" s="1">
        <v>29</v>
      </c>
      <c r="DF9" s="26">
        <v>0</v>
      </c>
      <c r="DG9" s="1">
        <v>16</v>
      </c>
      <c r="DH9" s="26">
        <v>0</v>
      </c>
      <c r="DI9" s="1">
        <v>47</v>
      </c>
      <c r="DJ9" s="26">
        <v>0</v>
      </c>
      <c r="DK9" s="1">
        <v>19</v>
      </c>
      <c r="DL9" s="26">
        <v>0</v>
      </c>
      <c r="DM9" s="1" t="s">
        <v>188</v>
      </c>
      <c r="DN9" s="1">
        <v>36.72</v>
      </c>
      <c r="DO9" s="1" t="s">
        <v>188</v>
      </c>
      <c r="DP9" s="1">
        <v>49.53</v>
      </c>
      <c r="DQ9" s="1" t="s">
        <v>188</v>
      </c>
      <c r="DR9" s="1">
        <v>45.97</v>
      </c>
      <c r="DS9" s="1" t="s">
        <v>188</v>
      </c>
      <c r="DT9" s="1">
        <v>22.29</v>
      </c>
      <c r="DU9" s="1" t="s">
        <v>188</v>
      </c>
      <c r="DV9" s="1">
        <v>30.55</v>
      </c>
      <c r="DW9" s="1" t="s">
        <v>199</v>
      </c>
      <c r="DX9" s="1">
        <v>9.43</v>
      </c>
      <c r="DY9" s="1" t="s">
        <v>199</v>
      </c>
      <c r="DZ9" s="1">
        <v>6.19</v>
      </c>
      <c r="EA9" s="1" t="s">
        <v>213</v>
      </c>
      <c r="EB9" s="1">
        <v>7.56</v>
      </c>
      <c r="EC9" s="1" t="s">
        <v>199</v>
      </c>
      <c r="ED9" s="1">
        <v>0.6</v>
      </c>
      <c r="EE9" s="1" t="s">
        <v>201</v>
      </c>
      <c r="EF9" s="1">
        <v>4.74</v>
      </c>
    </row>
    <row r="10" spans="1:136" ht="15.75" customHeight="1">
      <c r="A10" s="1" t="s">
        <v>184</v>
      </c>
      <c r="B10" s="1" t="s">
        <v>138</v>
      </c>
      <c r="C10" s="1" t="s">
        <v>304</v>
      </c>
      <c r="D10" s="1" t="s">
        <v>188</v>
      </c>
      <c r="E10" s="1" t="s">
        <v>141</v>
      </c>
      <c r="F10" s="1" t="s">
        <v>249</v>
      </c>
      <c r="G10" s="13"/>
      <c r="H10" s="1">
        <v>4</v>
      </c>
      <c r="I10" s="1">
        <v>55.16</v>
      </c>
      <c r="J10" s="1" t="s">
        <v>186</v>
      </c>
      <c r="K10" s="1"/>
      <c r="L10" s="1" t="s">
        <v>220</v>
      </c>
      <c r="M10" s="1"/>
      <c r="N10" s="3">
        <f t="shared" si="0"/>
        <v>-1693.1550359768376</v>
      </c>
      <c r="O10" s="28">
        <f t="shared" si="1"/>
        <v>25.398398601507751</v>
      </c>
      <c r="P10" s="13">
        <f t="shared" si="2"/>
        <v>1718.5534345783453</v>
      </c>
      <c r="Q10" s="2">
        <v>0.46207994505923305</v>
      </c>
      <c r="R10" s="13"/>
      <c r="S10" s="3">
        <v>71.60639310743106</v>
      </c>
      <c r="T10" s="3">
        <v>25.398398601507751</v>
      </c>
      <c r="U10" s="1">
        <v>-126.99199300753875</v>
      </c>
      <c r="V10" s="1" t="s">
        <v>186</v>
      </c>
      <c r="W10" s="1" t="s">
        <v>249</v>
      </c>
      <c r="X10" s="13">
        <v>91755</v>
      </c>
      <c r="Y10" s="13">
        <v>32545</v>
      </c>
      <c r="Z10" s="13">
        <v>128138</v>
      </c>
      <c r="AA10" s="1" t="s">
        <v>180</v>
      </c>
      <c r="AB10" s="1">
        <v>2008</v>
      </c>
      <c r="AC10" s="1">
        <v>6</v>
      </c>
      <c r="AD10" s="1">
        <v>0</v>
      </c>
      <c r="AE10" s="4" t="s">
        <v>258</v>
      </c>
      <c r="AF10" s="4" t="s">
        <v>140</v>
      </c>
      <c r="AG10" s="4" t="s">
        <v>188</v>
      </c>
      <c r="AH10" s="4" t="s">
        <v>188</v>
      </c>
      <c r="AI10" s="4" t="s">
        <v>188</v>
      </c>
      <c r="AJ10" s="4" t="s">
        <v>188</v>
      </c>
      <c r="AK10" s="4" t="s">
        <v>188</v>
      </c>
      <c r="AL10" s="4" t="s">
        <v>188</v>
      </c>
      <c r="AM10" s="13">
        <v>43.778300000000002</v>
      </c>
      <c r="AN10" s="13">
        <v>56.103200000000001</v>
      </c>
      <c r="AO10" s="13">
        <v>52.458300000000001</v>
      </c>
      <c r="AP10" s="13">
        <v>45.329300000000003</v>
      </c>
      <c r="AQ10" s="13">
        <v>65.2045999999999</v>
      </c>
      <c r="AR10" s="13">
        <v>31.3948</v>
      </c>
      <c r="AS10" s="13">
        <v>65.2045999999999</v>
      </c>
      <c r="AT10" s="13">
        <v>31.3948</v>
      </c>
      <c r="AU10" s="13">
        <v>52.885300000000001</v>
      </c>
      <c r="AV10" s="13">
        <v>46.493200000000002</v>
      </c>
      <c r="AW10" s="24">
        <v>56.12</v>
      </c>
      <c r="AX10" s="24">
        <v>43.75</v>
      </c>
      <c r="AY10" s="25">
        <v>55</v>
      </c>
      <c r="AZ10" s="25">
        <v>45</v>
      </c>
      <c r="BA10" s="1" t="str">
        <f t="shared" si="3"/>
        <v>no</v>
      </c>
      <c r="BB10" s="26">
        <v>0.46</v>
      </c>
      <c r="BC10" s="26">
        <v>0.52</v>
      </c>
      <c r="BD10" s="1" t="s">
        <v>195</v>
      </c>
      <c r="BE10" s="5">
        <v>51.62</v>
      </c>
      <c r="BF10" s="5">
        <v>48.38</v>
      </c>
      <c r="BG10" s="1" t="s">
        <v>197</v>
      </c>
      <c r="BH10" s="1" t="s">
        <v>228</v>
      </c>
      <c r="BI10" s="5">
        <v>42018</v>
      </c>
      <c r="BJ10" s="1">
        <v>39367</v>
      </c>
      <c r="BK10" s="1">
        <v>30338</v>
      </c>
      <c r="BL10" s="2">
        <v>0.77059999999999995</v>
      </c>
      <c r="BM10" s="1">
        <v>5286</v>
      </c>
      <c r="BN10" s="26">
        <v>0.17</v>
      </c>
      <c r="BO10" s="1">
        <v>2109</v>
      </c>
      <c r="BP10" s="26">
        <v>7.0000000000000007E-2</v>
      </c>
      <c r="BQ10" s="1">
        <v>3737</v>
      </c>
      <c r="BR10" s="26">
        <v>0.12</v>
      </c>
      <c r="BS10" s="1">
        <v>2879</v>
      </c>
      <c r="BT10" s="2">
        <v>9.4899999999999998E-2</v>
      </c>
      <c r="BU10" s="1">
        <v>4008</v>
      </c>
      <c r="BV10" s="26">
        <v>0.13</v>
      </c>
      <c r="BW10" s="1">
        <v>3102</v>
      </c>
      <c r="BX10" s="26">
        <v>0.1</v>
      </c>
      <c r="BY10" s="1">
        <v>3921</v>
      </c>
      <c r="BZ10" s="26">
        <v>0.13</v>
      </c>
      <c r="CA10" s="1">
        <v>3405</v>
      </c>
      <c r="CB10" s="2">
        <v>0.11219999999999999</v>
      </c>
      <c r="CC10" s="1">
        <v>30097</v>
      </c>
      <c r="CD10" s="26">
        <v>0.76</v>
      </c>
      <c r="CE10" s="1">
        <v>24696</v>
      </c>
      <c r="CF10" s="26">
        <v>0.81</v>
      </c>
      <c r="CG10" s="1">
        <v>9270</v>
      </c>
      <c r="CH10" s="26">
        <v>0.24</v>
      </c>
      <c r="CI10" s="1">
        <v>5642</v>
      </c>
      <c r="CJ10" s="26">
        <v>0.19</v>
      </c>
      <c r="CK10" s="1">
        <v>675</v>
      </c>
      <c r="CL10" s="26">
        <v>0.02</v>
      </c>
      <c r="CM10" s="1">
        <v>337</v>
      </c>
      <c r="CN10" s="26">
        <v>0.01</v>
      </c>
      <c r="CO10" s="1">
        <v>370</v>
      </c>
      <c r="CP10" s="26">
        <v>0.01</v>
      </c>
      <c r="CQ10" s="1">
        <v>198</v>
      </c>
      <c r="CR10" s="26">
        <v>0.01</v>
      </c>
      <c r="CS10" s="1">
        <v>7664</v>
      </c>
      <c r="CT10" s="26">
        <v>0.19</v>
      </c>
      <c r="CU10" s="1">
        <v>4772</v>
      </c>
      <c r="CV10" s="26">
        <v>0.16</v>
      </c>
      <c r="CW10" s="1">
        <v>350</v>
      </c>
      <c r="CX10" s="26">
        <v>0.01</v>
      </c>
      <c r="CY10" s="1">
        <v>252</v>
      </c>
      <c r="CZ10" s="26">
        <v>0.01</v>
      </c>
      <c r="DA10" s="1">
        <v>18</v>
      </c>
      <c r="DB10" s="26">
        <v>0</v>
      </c>
      <c r="DC10" s="1">
        <v>13</v>
      </c>
      <c r="DD10" s="26">
        <v>0</v>
      </c>
      <c r="DE10" s="1">
        <v>25</v>
      </c>
      <c r="DF10" s="26">
        <v>0</v>
      </c>
      <c r="DG10" s="1">
        <v>12</v>
      </c>
      <c r="DH10" s="26">
        <v>0</v>
      </c>
      <c r="DI10" s="1">
        <v>168</v>
      </c>
      <c r="DJ10" s="26">
        <v>0</v>
      </c>
      <c r="DK10" s="1">
        <v>58</v>
      </c>
      <c r="DL10" s="26">
        <v>0</v>
      </c>
      <c r="DM10" s="1" t="s">
        <v>188</v>
      </c>
      <c r="DN10" s="1">
        <v>5.67</v>
      </c>
      <c r="DO10" s="1" t="s">
        <v>188</v>
      </c>
      <c r="DP10" s="1">
        <v>30.94</v>
      </c>
      <c r="DQ10" s="1" t="s">
        <v>188</v>
      </c>
      <c r="DR10" s="1">
        <v>6.73</v>
      </c>
      <c r="DS10" s="1" t="s">
        <v>188</v>
      </c>
      <c r="DT10" s="1">
        <v>4.63</v>
      </c>
      <c r="DU10" s="1" t="s">
        <v>188</v>
      </c>
      <c r="DV10" s="1">
        <v>12.38</v>
      </c>
      <c r="DW10" s="1" t="s">
        <v>199</v>
      </c>
      <c r="DX10" s="1">
        <v>1.1200000000000001</v>
      </c>
      <c r="DY10" s="1" t="s">
        <v>212</v>
      </c>
      <c r="DZ10" s="1">
        <v>2.72</v>
      </c>
      <c r="EA10" s="1" t="s">
        <v>213</v>
      </c>
      <c r="EB10" s="1">
        <v>6.1</v>
      </c>
      <c r="EC10" s="1" t="s">
        <v>212</v>
      </c>
      <c r="ED10" s="1">
        <v>3.13</v>
      </c>
      <c r="EE10" s="1" t="s">
        <v>213</v>
      </c>
      <c r="EF10" s="1">
        <v>6.19</v>
      </c>
    </row>
    <row r="11" spans="1:136" ht="15.75" customHeight="1">
      <c r="A11" s="29" t="s">
        <v>185</v>
      </c>
      <c r="B11" s="29" t="s">
        <v>138</v>
      </c>
      <c r="C11" s="29" t="s">
        <v>323</v>
      </c>
      <c r="D11" s="29" t="s">
        <v>188</v>
      </c>
      <c r="E11" s="29" t="s">
        <v>324</v>
      </c>
      <c r="F11" s="29" t="s">
        <v>206</v>
      </c>
      <c r="G11" s="29" t="s">
        <v>252</v>
      </c>
      <c r="H11" s="29">
        <v>5</v>
      </c>
      <c r="I11" s="29">
        <v>56.54</v>
      </c>
      <c r="J11" s="29" t="s">
        <v>186</v>
      </c>
      <c r="K11" s="30" t="s">
        <v>327</v>
      </c>
      <c r="L11" s="29" t="s">
        <v>330</v>
      </c>
      <c r="M11" s="29"/>
      <c r="N11" s="29">
        <f t="shared" si="0"/>
        <v>-1647.4511721060062</v>
      </c>
      <c r="O11" s="31">
        <f t="shared" si="1"/>
        <v>32.133761226275993</v>
      </c>
      <c r="P11" s="31">
        <f t="shared" si="2"/>
        <v>1679.5849333322822</v>
      </c>
      <c r="Q11" s="32">
        <v>0.35049636107015292</v>
      </c>
      <c r="R11" s="31"/>
      <c r="S11" s="33">
        <v>67.183397333291282</v>
      </c>
      <c r="T11" s="33">
        <v>32.133761226275993</v>
      </c>
      <c r="U11" s="29">
        <v>-160.66880613137997</v>
      </c>
      <c r="V11" s="29" t="s">
        <v>151</v>
      </c>
      <c r="W11" s="29" t="s">
        <v>249</v>
      </c>
      <c r="X11" s="31">
        <v>85204</v>
      </c>
      <c r="Y11" s="31">
        <v>40753</v>
      </c>
      <c r="Z11" s="31">
        <v>126823</v>
      </c>
      <c r="AA11" s="29" t="s">
        <v>182</v>
      </c>
      <c r="AB11" s="29">
        <v>2006</v>
      </c>
      <c r="AC11" s="29">
        <v>5</v>
      </c>
      <c r="AD11" s="29">
        <v>1</v>
      </c>
      <c r="AE11" s="34" t="s">
        <v>335</v>
      </c>
      <c r="AF11" s="34" t="s">
        <v>140</v>
      </c>
      <c r="AG11" s="34" t="s">
        <v>188</v>
      </c>
      <c r="AH11" s="34" t="s">
        <v>188</v>
      </c>
      <c r="AI11" s="34" t="s">
        <v>188</v>
      </c>
      <c r="AJ11" s="29" t="s">
        <v>140</v>
      </c>
      <c r="AK11" s="34" t="s">
        <v>188</v>
      </c>
      <c r="AL11" s="34" t="s">
        <v>188</v>
      </c>
      <c r="AM11" s="31">
        <v>41.8250999999999</v>
      </c>
      <c r="AN11" s="31">
        <v>58.136600000000001</v>
      </c>
      <c r="AO11" s="35">
        <v>59.704999999999998</v>
      </c>
      <c r="AP11" s="35">
        <v>40.295000000000002</v>
      </c>
      <c r="AQ11" s="35">
        <v>78.234999999999999</v>
      </c>
      <c r="AR11" s="35">
        <v>21.765000000000001</v>
      </c>
      <c r="AS11" s="35">
        <v>78.234999999999999</v>
      </c>
      <c r="AT11" s="35">
        <v>21.765000000000001</v>
      </c>
      <c r="AU11" s="31">
        <v>40.822699999999898</v>
      </c>
      <c r="AV11" s="31">
        <v>59.0916</v>
      </c>
      <c r="AW11" s="35">
        <v>53.41</v>
      </c>
      <c r="AX11" s="35">
        <v>46.45</v>
      </c>
      <c r="AY11" s="36">
        <v>57</v>
      </c>
      <c r="AZ11" s="36">
        <v>43</v>
      </c>
      <c r="BA11" s="29" t="str">
        <f t="shared" si="3"/>
        <v>no</v>
      </c>
      <c r="BB11" s="37">
        <v>0.45</v>
      </c>
      <c r="BC11" s="37">
        <v>0.54</v>
      </c>
      <c r="BD11" s="29" t="s">
        <v>195</v>
      </c>
      <c r="BE11" s="38">
        <v>57.47</v>
      </c>
      <c r="BF11" s="38">
        <v>42.53</v>
      </c>
      <c r="BG11" s="29" t="s">
        <v>197</v>
      </c>
      <c r="BH11" s="29" t="s">
        <v>337</v>
      </c>
      <c r="BI11" s="38">
        <v>46781</v>
      </c>
      <c r="BJ11" s="29">
        <v>39540</v>
      </c>
      <c r="BK11" s="29">
        <v>31157</v>
      </c>
      <c r="BL11" s="32">
        <v>0.78800000000000003</v>
      </c>
      <c r="BM11" s="29">
        <v>3448</v>
      </c>
      <c r="BN11" s="37">
        <v>0.11</v>
      </c>
      <c r="BO11" s="29">
        <v>2345</v>
      </c>
      <c r="BP11" s="37">
        <v>0.08</v>
      </c>
      <c r="BQ11" s="29">
        <v>4812</v>
      </c>
      <c r="BR11" s="37">
        <v>0.15</v>
      </c>
      <c r="BS11" s="29">
        <v>3755</v>
      </c>
      <c r="BT11" s="32">
        <v>0.1205</v>
      </c>
      <c r="BU11" s="29">
        <v>2119</v>
      </c>
      <c r="BV11" s="37">
        <v>7.0000000000000007E-2</v>
      </c>
      <c r="BW11" s="29">
        <v>3531</v>
      </c>
      <c r="BX11" s="37">
        <v>0.11</v>
      </c>
      <c r="BY11" s="29">
        <v>4776</v>
      </c>
      <c r="BZ11" s="37">
        <v>0.15</v>
      </c>
      <c r="CA11" s="29">
        <v>4317</v>
      </c>
      <c r="CB11" s="32">
        <v>0.1386</v>
      </c>
      <c r="CC11" s="29">
        <v>37584</v>
      </c>
      <c r="CD11" s="37">
        <v>0.95</v>
      </c>
      <c r="CE11" s="29">
        <v>30005</v>
      </c>
      <c r="CF11" s="37">
        <v>0.96</v>
      </c>
      <c r="CG11" s="29">
        <v>1956</v>
      </c>
      <c r="CH11" s="37">
        <v>0.05</v>
      </c>
      <c r="CI11" s="29">
        <v>1152</v>
      </c>
      <c r="CJ11" s="37">
        <v>0.04</v>
      </c>
      <c r="CK11" s="29">
        <v>376</v>
      </c>
      <c r="CL11" s="37">
        <v>0.01</v>
      </c>
      <c r="CM11" s="29">
        <v>222</v>
      </c>
      <c r="CN11" s="37">
        <v>0.01</v>
      </c>
      <c r="CO11" s="29">
        <v>215</v>
      </c>
      <c r="CP11" s="37">
        <v>0.01</v>
      </c>
      <c r="CQ11" s="29">
        <v>82</v>
      </c>
      <c r="CR11" s="37">
        <v>0</v>
      </c>
      <c r="CS11" s="29">
        <v>1051</v>
      </c>
      <c r="CT11" s="37">
        <v>0.03</v>
      </c>
      <c r="CU11" s="29">
        <v>681</v>
      </c>
      <c r="CV11" s="37">
        <v>0.02</v>
      </c>
      <c r="CW11" s="29">
        <v>208</v>
      </c>
      <c r="CX11" s="37">
        <v>0.01</v>
      </c>
      <c r="CY11" s="29">
        <v>122</v>
      </c>
      <c r="CZ11" s="37">
        <v>0</v>
      </c>
      <c r="DA11" s="29">
        <v>24</v>
      </c>
      <c r="DB11" s="37">
        <v>0</v>
      </c>
      <c r="DC11" s="29">
        <v>10</v>
      </c>
      <c r="DD11" s="37">
        <v>0</v>
      </c>
      <c r="DE11" s="29">
        <v>24</v>
      </c>
      <c r="DF11" s="37">
        <v>0</v>
      </c>
      <c r="DG11" s="29">
        <v>17</v>
      </c>
      <c r="DH11" s="37">
        <v>0</v>
      </c>
      <c r="DI11" s="29">
        <v>58</v>
      </c>
      <c r="DJ11" s="37">
        <v>0</v>
      </c>
      <c r="DK11" s="29">
        <v>18</v>
      </c>
      <c r="DL11" s="37">
        <v>0</v>
      </c>
      <c r="DM11" s="29" t="s">
        <v>188</v>
      </c>
      <c r="DN11" s="29">
        <v>19.41</v>
      </c>
      <c r="DO11" s="29" t="s">
        <v>188</v>
      </c>
      <c r="DP11" s="29">
        <v>56.47</v>
      </c>
      <c r="DQ11" s="29" t="s">
        <v>188</v>
      </c>
      <c r="DR11" s="29">
        <v>8.5299999999999994</v>
      </c>
      <c r="DS11" s="29" t="s">
        <v>140</v>
      </c>
      <c r="DT11" s="29">
        <v>2.6</v>
      </c>
      <c r="DU11" s="29" t="s">
        <v>188</v>
      </c>
      <c r="DV11" s="29">
        <v>6.96</v>
      </c>
      <c r="DW11" s="29" t="s">
        <v>212</v>
      </c>
      <c r="DX11" s="29">
        <v>1.71</v>
      </c>
      <c r="DY11" s="29" t="s">
        <v>212</v>
      </c>
      <c r="DZ11" s="29">
        <v>9.14</v>
      </c>
      <c r="EA11" s="29" t="s">
        <v>213</v>
      </c>
      <c r="EB11" s="29">
        <v>4.38</v>
      </c>
      <c r="EC11" s="29" t="s">
        <v>212</v>
      </c>
      <c r="ED11" s="29">
        <v>7.28</v>
      </c>
      <c r="EE11" s="29" t="s">
        <v>213</v>
      </c>
      <c r="EF11" s="29">
        <v>0.89</v>
      </c>
    </row>
    <row r="12" spans="1:136" ht="15.75" customHeight="1">
      <c r="A12" s="1" t="s">
        <v>177</v>
      </c>
      <c r="B12" s="1" t="s">
        <v>138</v>
      </c>
      <c r="C12" s="1" t="s">
        <v>339</v>
      </c>
      <c r="D12" s="1" t="s">
        <v>188</v>
      </c>
      <c r="E12" s="1" t="s">
        <v>141</v>
      </c>
      <c r="F12" s="1" t="s">
        <v>249</v>
      </c>
      <c r="G12" s="13"/>
      <c r="H12" s="1">
        <v>3</v>
      </c>
      <c r="I12" s="1">
        <v>69.38</v>
      </c>
      <c r="J12" s="1" t="s">
        <v>205</v>
      </c>
      <c r="K12" s="1"/>
      <c r="L12" s="1" t="s">
        <v>340</v>
      </c>
      <c r="M12" s="1"/>
      <c r="N12" s="3">
        <f t="shared" si="0"/>
        <v>-1252.4262396602821</v>
      </c>
      <c r="O12" s="28">
        <f t="shared" si="1"/>
        <v>24.673773609943822</v>
      </c>
      <c r="P12" s="13">
        <f t="shared" si="2"/>
        <v>1277.1000132702259</v>
      </c>
      <c r="Q12" s="2">
        <v>0.46276227127290953</v>
      </c>
      <c r="R12" s="1" t="s">
        <v>255</v>
      </c>
      <c r="S12" s="3">
        <v>70.950000737234774</v>
      </c>
      <c r="T12" s="3">
        <v>24.673773609943822</v>
      </c>
      <c r="U12" s="1">
        <v>-123.36886804971911</v>
      </c>
      <c r="V12" s="1" t="s">
        <v>205</v>
      </c>
      <c r="W12" s="1" t="s">
        <v>249</v>
      </c>
      <c r="X12" s="13">
        <v>96238</v>
      </c>
      <c r="Y12" s="13">
        <v>33468</v>
      </c>
      <c r="Z12" s="13">
        <v>135642</v>
      </c>
      <c r="AA12" s="1" t="s">
        <v>184</v>
      </c>
      <c r="AB12" s="1" t="s">
        <v>341</v>
      </c>
      <c r="AC12" s="1">
        <v>6</v>
      </c>
      <c r="AD12" s="1">
        <v>0</v>
      </c>
      <c r="AE12" s="4" t="s">
        <v>258</v>
      </c>
      <c r="AF12" s="1" t="s">
        <v>188</v>
      </c>
      <c r="AG12" s="4" t="s">
        <v>188</v>
      </c>
      <c r="AH12" s="4" t="s">
        <v>188</v>
      </c>
      <c r="AI12" s="4" t="s">
        <v>188</v>
      </c>
      <c r="AJ12" s="4" t="s">
        <v>188</v>
      </c>
      <c r="AK12" s="4" t="s">
        <v>188</v>
      </c>
      <c r="AL12" s="4" t="s">
        <v>188</v>
      </c>
      <c r="AM12" s="13">
        <v>79.980500000000006</v>
      </c>
      <c r="AN12" s="24">
        <v>0</v>
      </c>
      <c r="AO12" s="13">
        <v>76.441999999999894</v>
      </c>
      <c r="AP12" s="13">
        <v>23.392900000000001</v>
      </c>
      <c r="AQ12" s="13">
        <v>80.353800000000007</v>
      </c>
      <c r="AR12" s="13">
        <v>19.525600000000001</v>
      </c>
      <c r="AS12" s="13">
        <v>80.353800000000007</v>
      </c>
      <c r="AT12" s="13">
        <v>19.525600000000001</v>
      </c>
      <c r="AU12" s="13">
        <v>70.813800000000001</v>
      </c>
      <c r="AV12" s="13">
        <v>29.060099999999899</v>
      </c>
      <c r="AW12" s="24">
        <v>70.790000000000006</v>
      </c>
      <c r="AX12" s="24">
        <v>29.06</v>
      </c>
      <c r="AY12" s="25">
        <v>69</v>
      </c>
      <c r="AZ12" s="25">
        <v>30</v>
      </c>
      <c r="BA12" s="1" t="str">
        <f t="shared" si="3"/>
        <v>no</v>
      </c>
      <c r="BB12" s="26">
        <v>0.37</v>
      </c>
      <c r="BC12" s="26">
        <v>0.62</v>
      </c>
      <c r="BD12" s="1" t="s">
        <v>195</v>
      </c>
      <c r="BE12" s="5">
        <v>52.52</v>
      </c>
      <c r="BF12" s="5">
        <v>47.48</v>
      </c>
      <c r="BG12" s="1" t="s">
        <v>197</v>
      </c>
      <c r="BH12" s="1" t="s">
        <v>260</v>
      </c>
      <c r="BI12" s="5">
        <v>43036</v>
      </c>
      <c r="BJ12" s="1">
        <v>39501</v>
      </c>
      <c r="BK12" s="1">
        <v>31246</v>
      </c>
      <c r="BL12" s="2">
        <v>0.79100000000000004</v>
      </c>
      <c r="BM12" s="1">
        <v>3726</v>
      </c>
      <c r="BN12" s="26">
        <v>0.12</v>
      </c>
      <c r="BO12" s="1">
        <v>2536</v>
      </c>
      <c r="BP12" s="26">
        <v>0.08</v>
      </c>
      <c r="BQ12" s="1">
        <v>5065</v>
      </c>
      <c r="BR12" s="26">
        <v>0.16</v>
      </c>
      <c r="BS12" s="1">
        <v>3212</v>
      </c>
      <c r="BT12" s="2">
        <v>0.1028</v>
      </c>
      <c r="BU12" s="1">
        <v>2358</v>
      </c>
      <c r="BV12" s="26">
        <v>0.08</v>
      </c>
      <c r="BW12" s="1">
        <v>3470</v>
      </c>
      <c r="BX12" s="26">
        <v>0.11</v>
      </c>
      <c r="BY12" s="1">
        <v>4747</v>
      </c>
      <c r="BZ12" s="26">
        <v>0.15</v>
      </c>
      <c r="CA12" s="1">
        <v>4059</v>
      </c>
      <c r="CB12" s="2">
        <v>0.12989999999999999</v>
      </c>
      <c r="CC12" s="1">
        <v>37775</v>
      </c>
      <c r="CD12" s="26">
        <v>0.96</v>
      </c>
      <c r="CE12" s="1">
        <v>30242</v>
      </c>
      <c r="CF12" s="26">
        <v>0.97</v>
      </c>
      <c r="CG12" s="1">
        <v>1726</v>
      </c>
      <c r="CH12" s="26">
        <v>0.04</v>
      </c>
      <c r="CI12" s="1">
        <v>1004</v>
      </c>
      <c r="CJ12" s="26">
        <v>0.03</v>
      </c>
      <c r="CK12" s="1">
        <v>357</v>
      </c>
      <c r="CL12" s="26">
        <v>0.01</v>
      </c>
      <c r="CM12" s="1">
        <v>206</v>
      </c>
      <c r="CN12" s="26">
        <v>0.01</v>
      </c>
      <c r="CO12" s="1">
        <v>363</v>
      </c>
      <c r="CP12" s="26">
        <v>0.01</v>
      </c>
      <c r="CQ12" s="1">
        <v>148</v>
      </c>
      <c r="CR12" s="26">
        <v>0</v>
      </c>
      <c r="CS12" s="1">
        <v>733</v>
      </c>
      <c r="CT12" s="26">
        <v>0.02</v>
      </c>
      <c r="CU12" s="1">
        <v>498</v>
      </c>
      <c r="CV12" s="26">
        <v>0.02</v>
      </c>
      <c r="CW12" s="1">
        <v>204</v>
      </c>
      <c r="CX12" s="26">
        <v>0.01</v>
      </c>
      <c r="CY12" s="1">
        <v>127</v>
      </c>
      <c r="CZ12" s="26">
        <v>0</v>
      </c>
      <c r="DA12" s="1">
        <v>14</v>
      </c>
      <c r="DB12" s="26">
        <v>0</v>
      </c>
      <c r="DC12" s="1">
        <v>5</v>
      </c>
      <c r="DD12" s="26">
        <v>0</v>
      </c>
      <c r="DE12" s="1">
        <v>7</v>
      </c>
      <c r="DF12" s="26">
        <v>0</v>
      </c>
      <c r="DG12" s="1">
        <v>2</v>
      </c>
      <c r="DH12" s="26">
        <v>0</v>
      </c>
      <c r="DI12" s="1">
        <v>48</v>
      </c>
      <c r="DJ12" s="26">
        <v>0</v>
      </c>
      <c r="DK12" s="1">
        <v>18</v>
      </c>
      <c r="DL12" s="26">
        <v>0</v>
      </c>
      <c r="DM12" s="1" t="s">
        <v>188</v>
      </c>
      <c r="DN12" s="1">
        <v>59.71</v>
      </c>
      <c r="DO12" s="1" t="s">
        <v>188</v>
      </c>
      <c r="DP12" s="1">
        <v>52.99</v>
      </c>
      <c r="DQ12" s="1" t="s">
        <v>188</v>
      </c>
      <c r="DR12" s="1">
        <v>39.130000000000003</v>
      </c>
      <c r="DS12" s="1" t="s">
        <v>188</v>
      </c>
      <c r="DT12" s="1">
        <v>34.18</v>
      </c>
      <c r="DU12" s="1" t="s">
        <v>188</v>
      </c>
      <c r="DV12" s="1">
        <v>41.73</v>
      </c>
      <c r="DW12" s="1" t="s">
        <v>212</v>
      </c>
      <c r="DX12" s="1">
        <v>34.71</v>
      </c>
      <c r="DY12" s="1" t="s">
        <v>212</v>
      </c>
      <c r="DZ12" s="1">
        <v>41.33</v>
      </c>
      <c r="EA12" s="1" t="s">
        <v>213</v>
      </c>
      <c r="EB12" s="1">
        <v>31.13</v>
      </c>
      <c r="EC12" s="1" t="s">
        <v>212</v>
      </c>
      <c r="ED12" s="1">
        <v>37.35</v>
      </c>
      <c r="EE12" s="1" t="s">
        <v>213</v>
      </c>
      <c r="EF12" s="1">
        <v>28.52</v>
      </c>
    </row>
    <row r="13" spans="1:136" ht="15.75" customHeight="1">
      <c r="A13" s="1" t="s">
        <v>179</v>
      </c>
      <c r="B13" s="1" t="s">
        <v>138</v>
      </c>
      <c r="C13" s="1" t="s">
        <v>346</v>
      </c>
      <c r="D13" s="1" t="s">
        <v>188</v>
      </c>
      <c r="E13" s="1" t="s">
        <v>141</v>
      </c>
      <c r="F13" s="1" t="s">
        <v>249</v>
      </c>
      <c r="G13" s="13"/>
      <c r="H13" s="1">
        <v>2</v>
      </c>
      <c r="I13" s="1">
        <v>64.11</v>
      </c>
      <c r="J13" s="1" t="s">
        <v>186</v>
      </c>
      <c r="K13" s="1"/>
      <c r="L13" s="1" t="s">
        <v>347</v>
      </c>
      <c r="M13" s="1"/>
      <c r="N13" s="3">
        <f t="shared" si="0"/>
        <v>-778.97608431896504</v>
      </c>
      <c r="O13" s="28">
        <f t="shared" si="1"/>
        <v>32.21880652340581</v>
      </c>
      <c r="P13" s="13">
        <f t="shared" si="2"/>
        <v>811.1948908423708</v>
      </c>
      <c r="Q13" s="2">
        <v>0.35380767713458428</v>
      </c>
      <c r="R13" s="13"/>
      <c r="S13" s="3">
        <v>67.599574236864228</v>
      </c>
      <c r="T13" s="3">
        <v>32.21880652340581</v>
      </c>
      <c r="U13" s="1">
        <v>-161.09403261702903</v>
      </c>
      <c r="V13" s="1" t="s">
        <v>186</v>
      </c>
      <c r="W13" s="1" t="s">
        <v>249</v>
      </c>
      <c r="X13" s="13">
        <v>90818</v>
      </c>
      <c r="Y13" s="13">
        <v>43285</v>
      </c>
      <c r="Z13" s="13">
        <v>134347</v>
      </c>
      <c r="AA13" s="1" t="s">
        <v>185</v>
      </c>
      <c r="AB13" s="1">
        <v>2012</v>
      </c>
      <c r="AC13" s="1">
        <v>6</v>
      </c>
      <c r="AD13" s="1">
        <v>0</v>
      </c>
      <c r="AE13" s="4" t="s">
        <v>258</v>
      </c>
      <c r="AF13" s="1" t="s">
        <v>188</v>
      </c>
      <c r="AG13" s="4" t="s">
        <v>188</v>
      </c>
      <c r="AH13" s="4" t="s">
        <v>188</v>
      </c>
      <c r="AI13" s="4" t="s">
        <v>188</v>
      </c>
      <c r="AJ13" s="4" t="s">
        <v>188</v>
      </c>
      <c r="AK13" s="4" t="s">
        <v>188</v>
      </c>
      <c r="AL13" s="4" t="s">
        <v>188</v>
      </c>
      <c r="AM13" s="13">
        <v>75.470299999999895</v>
      </c>
      <c r="AN13" s="13">
        <v>24.4133</v>
      </c>
      <c r="AO13" s="13">
        <v>73.405100000000004</v>
      </c>
      <c r="AP13" s="13">
        <v>22.911000000000001</v>
      </c>
      <c r="AQ13" s="13">
        <v>76.375600000000006</v>
      </c>
      <c r="AR13" s="13">
        <v>23.5627999999999</v>
      </c>
      <c r="AS13" s="13">
        <v>76.375600000000006</v>
      </c>
      <c r="AT13" s="13">
        <v>23.5627999999999</v>
      </c>
      <c r="AU13" s="13">
        <v>66.560900000000004</v>
      </c>
      <c r="AV13" s="13">
        <v>33.367899999999899</v>
      </c>
      <c r="AW13" s="24">
        <v>68.17</v>
      </c>
      <c r="AX13" s="24">
        <v>31.56</v>
      </c>
      <c r="AY13" s="25">
        <v>64</v>
      </c>
      <c r="AZ13" s="25">
        <v>36</v>
      </c>
      <c r="BA13" s="1" t="str">
        <f t="shared" si="3"/>
        <v>no</v>
      </c>
      <c r="BB13" s="26">
        <v>0.39</v>
      </c>
      <c r="BC13" s="26">
        <v>0.6</v>
      </c>
      <c r="BD13" s="1" t="s">
        <v>195</v>
      </c>
      <c r="BE13" s="5">
        <v>52.66</v>
      </c>
      <c r="BF13" s="5">
        <v>47.34</v>
      </c>
      <c r="BG13" s="1" t="s">
        <v>197</v>
      </c>
      <c r="BH13" s="1" t="s">
        <v>260</v>
      </c>
      <c r="BI13" s="5">
        <v>46724</v>
      </c>
      <c r="BJ13" s="1">
        <v>39616</v>
      </c>
      <c r="BK13" s="1">
        <v>31783</v>
      </c>
      <c r="BL13" s="2">
        <v>0.80230000000000001</v>
      </c>
      <c r="BM13" s="1">
        <v>3576</v>
      </c>
      <c r="BN13" s="26">
        <v>0.11</v>
      </c>
      <c r="BO13" s="1">
        <v>2553</v>
      </c>
      <c r="BP13" s="26">
        <v>0.08</v>
      </c>
      <c r="BQ13" s="1">
        <v>5370</v>
      </c>
      <c r="BR13" s="26">
        <v>0.17</v>
      </c>
      <c r="BS13" s="1">
        <v>3289</v>
      </c>
      <c r="BT13" s="2">
        <v>0.10349999999999999</v>
      </c>
      <c r="BU13" s="1">
        <v>2142</v>
      </c>
      <c r="BV13" s="26">
        <v>7.0000000000000007E-2</v>
      </c>
      <c r="BW13" s="1">
        <v>3556</v>
      </c>
      <c r="BX13" s="26">
        <v>0.11</v>
      </c>
      <c r="BY13" s="1">
        <v>5069</v>
      </c>
      <c r="BZ13" s="26">
        <v>0.16</v>
      </c>
      <c r="CA13" s="1">
        <v>4061</v>
      </c>
      <c r="CB13" s="2">
        <v>0.1278</v>
      </c>
      <c r="CC13" s="1">
        <v>37704</v>
      </c>
      <c r="CD13" s="26">
        <v>0.95</v>
      </c>
      <c r="CE13" s="1">
        <v>30606</v>
      </c>
      <c r="CF13" s="26">
        <v>0.96</v>
      </c>
      <c r="CG13" s="1">
        <v>1912</v>
      </c>
      <c r="CH13" s="26">
        <v>0.05</v>
      </c>
      <c r="CI13" s="1">
        <v>1177</v>
      </c>
      <c r="CJ13" s="26">
        <v>0.04</v>
      </c>
      <c r="CK13" s="1">
        <v>322</v>
      </c>
      <c r="CL13" s="26">
        <v>0.01</v>
      </c>
      <c r="CM13" s="1">
        <v>178</v>
      </c>
      <c r="CN13" s="26">
        <v>0.01</v>
      </c>
      <c r="CO13" s="1">
        <v>376</v>
      </c>
      <c r="CP13" s="26">
        <v>0.01</v>
      </c>
      <c r="CQ13" s="1">
        <v>209</v>
      </c>
      <c r="CR13" s="26">
        <v>0.01</v>
      </c>
      <c r="CS13" s="1">
        <v>910</v>
      </c>
      <c r="CT13" s="26">
        <v>0.02</v>
      </c>
      <c r="CU13" s="1">
        <v>615</v>
      </c>
      <c r="CV13" s="26">
        <v>0.02</v>
      </c>
      <c r="CW13" s="1">
        <v>215</v>
      </c>
      <c r="CX13" s="26">
        <v>0.01</v>
      </c>
      <c r="CY13" s="1">
        <v>141</v>
      </c>
      <c r="CZ13" s="26">
        <v>0</v>
      </c>
      <c r="DA13" s="1">
        <v>26</v>
      </c>
      <c r="DB13" s="26">
        <v>0</v>
      </c>
      <c r="DC13" s="1">
        <v>12</v>
      </c>
      <c r="DD13" s="26">
        <v>0</v>
      </c>
      <c r="DE13" s="1">
        <v>10</v>
      </c>
      <c r="DF13" s="26">
        <v>0</v>
      </c>
      <c r="DG13" s="1">
        <v>5</v>
      </c>
      <c r="DH13" s="26">
        <v>0</v>
      </c>
      <c r="DI13" s="1">
        <v>53</v>
      </c>
      <c r="DJ13" s="26">
        <v>0</v>
      </c>
      <c r="DK13" s="1">
        <v>17</v>
      </c>
      <c r="DL13" s="26">
        <v>0</v>
      </c>
      <c r="DM13" s="1" t="s">
        <v>188</v>
      </c>
      <c r="DN13" s="1">
        <v>51.17</v>
      </c>
      <c r="DO13" s="1" t="s">
        <v>188</v>
      </c>
      <c r="DP13" s="1">
        <v>58.02</v>
      </c>
      <c r="DQ13" s="1" t="s">
        <v>188</v>
      </c>
      <c r="DR13" s="1">
        <v>54.29</v>
      </c>
      <c r="DS13" s="1" t="s">
        <v>188</v>
      </c>
      <c r="DT13" s="1">
        <v>39.020000000000003</v>
      </c>
      <c r="DU13" s="1" t="s">
        <v>188</v>
      </c>
      <c r="DV13" s="1">
        <v>36.61</v>
      </c>
      <c r="DW13" s="1" t="s">
        <v>212</v>
      </c>
      <c r="DX13" s="1">
        <v>33.22</v>
      </c>
      <c r="DY13" s="1" t="s">
        <v>212</v>
      </c>
      <c r="DZ13" s="1">
        <v>45.41</v>
      </c>
      <c r="EA13" s="1" t="s">
        <v>213</v>
      </c>
      <c r="EB13" s="1">
        <v>31.21</v>
      </c>
      <c r="EC13" s="1" t="s">
        <v>212</v>
      </c>
      <c r="ED13" s="1">
        <v>36.29</v>
      </c>
      <c r="EE13" s="1" t="s">
        <v>213</v>
      </c>
      <c r="EF13" s="1">
        <v>25.84</v>
      </c>
    </row>
    <row r="14" spans="1:136" ht="15.75" customHeight="1">
      <c r="A14" s="1" t="s">
        <v>189</v>
      </c>
      <c r="B14" s="1" t="s">
        <v>138</v>
      </c>
      <c r="C14" s="1" t="s">
        <v>352</v>
      </c>
      <c r="D14" s="1" t="s">
        <v>188</v>
      </c>
      <c r="E14" s="1" t="s">
        <v>141</v>
      </c>
      <c r="F14" s="1" t="s">
        <v>224</v>
      </c>
      <c r="G14" s="13"/>
      <c r="H14" s="1">
        <v>1</v>
      </c>
      <c r="I14" s="1">
        <v>62.11</v>
      </c>
      <c r="J14" s="1" t="s">
        <v>186</v>
      </c>
      <c r="K14" s="1"/>
      <c r="L14" s="1" t="s">
        <v>353</v>
      </c>
      <c r="M14" s="1"/>
      <c r="N14" s="3">
        <f t="shared" si="0"/>
        <v>-362.65416500086752</v>
      </c>
      <c r="O14" s="28">
        <f t="shared" si="1"/>
        <v>33.203086694476085</v>
      </c>
      <c r="P14" s="13">
        <f t="shared" si="2"/>
        <v>395.85725169534362</v>
      </c>
      <c r="Q14" s="2">
        <v>0.32773121921414511</v>
      </c>
      <c r="R14" s="13"/>
      <c r="S14" s="3">
        <v>65.976208615890599</v>
      </c>
      <c r="T14" s="3">
        <v>33.203086694476085</v>
      </c>
      <c r="U14" s="1">
        <v>-166.01543347238044</v>
      </c>
      <c r="V14" s="1" t="s">
        <v>186</v>
      </c>
      <c r="W14" s="1" t="s">
        <v>249</v>
      </c>
      <c r="X14" s="13">
        <v>87464</v>
      </c>
      <c r="Y14" s="13">
        <v>44017</v>
      </c>
      <c r="Z14" s="13">
        <v>132569</v>
      </c>
      <c r="AA14" s="1" t="s">
        <v>189</v>
      </c>
      <c r="AB14" s="1">
        <v>2014</v>
      </c>
      <c r="AC14" s="1">
        <v>6</v>
      </c>
      <c r="AD14" s="1">
        <v>0</v>
      </c>
      <c r="AE14" s="4" t="s">
        <v>258</v>
      </c>
      <c r="AF14" s="1" t="s">
        <v>188</v>
      </c>
      <c r="AG14" s="4" t="s">
        <v>188</v>
      </c>
      <c r="AH14" s="4" t="s">
        <v>188</v>
      </c>
      <c r="AI14" s="4" t="s">
        <v>188</v>
      </c>
      <c r="AJ14" s="4" t="s">
        <v>188</v>
      </c>
      <c r="AK14" s="4" t="s">
        <v>188</v>
      </c>
      <c r="AL14" s="4" t="s">
        <v>188</v>
      </c>
      <c r="AM14" s="13">
        <v>61.930799999999898</v>
      </c>
      <c r="AN14" s="13">
        <v>37.793100000000003</v>
      </c>
      <c r="AO14" s="13">
        <v>65.817899999999895</v>
      </c>
      <c r="AP14" s="13">
        <v>33.996099999999899</v>
      </c>
      <c r="AQ14" s="13">
        <v>68.6253999999999</v>
      </c>
      <c r="AR14" s="13">
        <v>31.1421999999999</v>
      </c>
      <c r="AS14" s="13">
        <v>68.6253999999999</v>
      </c>
      <c r="AT14" s="13">
        <v>31.1421999999999</v>
      </c>
      <c r="AU14" s="13">
        <v>64.656800000000004</v>
      </c>
      <c r="AV14" s="13">
        <v>35.080199999999898</v>
      </c>
      <c r="AW14" s="24">
        <v>70.88</v>
      </c>
      <c r="AX14" s="24">
        <v>28.59</v>
      </c>
      <c r="AY14" s="25">
        <v>62</v>
      </c>
      <c r="AZ14" s="25">
        <v>33</v>
      </c>
      <c r="BA14" s="1" t="str">
        <f t="shared" si="3"/>
        <v>no</v>
      </c>
      <c r="BB14" s="26">
        <v>0.32</v>
      </c>
      <c r="BC14" s="26">
        <v>0.66</v>
      </c>
      <c r="BD14" s="1" t="s">
        <v>272</v>
      </c>
      <c r="BE14" s="5">
        <v>29.24</v>
      </c>
      <c r="BF14" s="5">
        <v>70.760000000000005</v>
      </c>
      <c r="BG14" s="1" t="s">
        <v>197</v>
      </c>
      <c r="BH14" s="1" t="s">
        <v>260</v>
      </c>
      <c r="BI14" s="5">
        <v>46550</v>
      </c>
      <c r="BJ14" s="1">
        <v>39416</v>
      </c>
      <c r="BK14" s="1">
        <v>32540</v>
      </c>
      <c r="BL14" s="2">
        <v>0.8256</v>
      </c>
      <c r="BM14" s="1">
        <v>7935</v>
      </c>
      <c r="BN14" s="26">
        <v>0.24</v>
      </c>
      <c r="BO14" s="1">
        <v>2086</v>
      </c>
      <c r="BP14" s="26">
        <v>0.06</v>
      </c>
      <c r="BQ14" s="1">
        <v>3340</v>
      </c>
      <c r="BR14" s="26">
        <v>0.1</v>
      </c>
      <c r="BS14" s="1">
        <v>1801</v>
      </c>
      <c r="BT14" s="2">
        <v>5.5300000000000002E-2</v>
      </c>
      <c r="BU14" s="1">
        <v>6129</v>
      </c>
      <c r="BV14" s="26">
        <v>0.19</v>
      </c>
      <c r="BW14" s="1">
        <v>3092</v>
      </c>
      <c r="BX14" s="26">
        <v>0.1</v>
      </c>
      <c r="BY14" s="1">
        <v>3553</v>
      </c>
      <c r="BZ14" s="26">
        <v>0.11</v>
      </c>
      <c r="CA14" s="1">
        <v>2633</v>
      </c>
      <c r="CB14" s="2">
        <v>8.09E-2</v>
      </c>
      <c r="CC14" s="1">
        <v>35434</v>
      </c>
      <c r="CD14" s="26">
        <v>0.9</v>
      </c>
      <c r="CE14" s="1">
        <v>29838</v>
      </c>
      <c r="CF14" s="26">
        <v>0.92</v>
      </c>
      <c r="CG14" s="1">
        <v>3982</v>
      </c>
      <c r="CH14" s="26">
        <v>0.1</v>
      </c>
      <c r="CI14" s="1">
        <v>2702</v>
      </c>
      <c r="CJ14" s="26">
        <v>0.08</v>
      </c>
      <c r="CK14" s="1">
        <v>572</v>
      </c>
      <c r="CL14" s="26">
        <v>0.01</v>
      </c>
      <c r="CM14" s="1">
        <v>382</v>
      </c>
      <c r="CN14" s="26">
        <v>0.01</v>
      </c>
      <c r="CO14" s="1">
        <v>1118</v>
      </c>
      <c r="CP14" s="26">
        <v>0.03</v>
      </c>
      <c r="CQ14" s="1">
        <v>665</v>
      </c>
      <c r="CR14" s="26">
        <v>0.02</v>
      </c>
      <c r="CS14" s="1">
        <v>1148</v>
      </c>
      <c r="CT14" s="26">
        <v>0.03</v>
      </c>
      <c r="CU14" s="1">
        <v>814</v>
      </c>
      <c r="CV14" s="26">
        <v>0.03</v>
      </c>
      <c r="CW14" s="1">
        <v>916</v>
      </c>
      <c r="CX14" s="26">
        <v>0.02</v>
      </c>
      <c r="CY14" s="1">
        <v>737</v>
      </c>
      <c r="CZ14" s="26">
        <v>0.02</v>
      </c>
      <c r="DA14" s="1">
        <v>23</v>
      </c>
      <c r="DB14" s="26">
        <v>0</v>
      </c>
      <c r="DC14" s="1">
        <v>17</v>
      </c>
      <c r="DD14" s="26">
        <v>0</v>
      </c>
      <c r="DE14" s="1">
        <v>35</v>
      </c>
      <c r="DF14" s="26">
        <v>0</v>
      </c>
      <c r="DG14" s="1">
        <v>17</v>
      </c>
      <c r="DH14" s="26">
        <v>0</v>
      </c>
      <c r="DI14" s="1">
        <v>170</v>
      </c>
      <c r="DJ14" s="26">
        <v>0</v>
      </c>
      <c r="DK14" s="1">
        <v>70</v>
      </c>
      <c r="DL14" s="26">
        <v>0</v>
      </c>
      <c r="DM14" s="1" t="s">
        <v>188</v>
      </c>
      <c r="DN14" s="1">
        <v>35.26</v>
      </c>
      <c r="DO14" s="1" t="s">
        <v>188</v>
      </c>
      <c r="DP14" s="1">
        <v>41.68</v>
      </c>
      <c r="DQ14" s="1" t="s">
        <v>188</v>
      </c>
      <c r="DR14" s="1">
        <v>35.590000000000003</v>
      </c>
      <c r="DS14" s="1" t="s">
        <v>188</v>
      </c>
      <c r="DT14" s="1">
        <v>30.89</v>
      </c>
      <c r="DU14" s="1" t="s">
        <v>188</v>
      </c>
      <c r="DV14" s="1">
        <v>42.29</v>
      </c>
      <c r="DW14" s="1" t="s">
        <v>212</v>
      </c>
      <c r="DX14" s="1">
        <v>33.36</v>
      </c>
      <c r="DY14" s="1" t="s">
        <v>212</v>
      </c>
      <c r="DZ14" s="1">
        <v>27.01</v>
      </c>
      <c r="EA14" s="1" t="s">
        <v>213</v>
      </c>
      <c r="EB14" s="1">
        <v>38.549999999999997</v>
      </c>
      <c r="EC14" s="1" t="s">
        <v>212</v>
      </c>
      <c r="ED14" s="1">
        <v>33.950000000000003</v>
      </c>
      <c r="EE14" s="1" t="s">
        <v>213</v>
      </c>
      <c r="EF14" s="1">
        <v>36.68</v>
      </c>
    </row>
    <row r="15" spans="1:136" ht="15.75" customHeight="1">
      <c r="A15" s="1" t="s">
        <v>190</v>
      </c>
      <c r="B15" s="1" t="s">
        <v>138</v>
      </c>
      <c r="C15" s="1" t="s">
        <v>360</v>
      </c>
      <c r="D15" s="1" t="s">
        <v>188</v>
      </c>
      <c r="E15" s="1" t="s">
        <v>141</v>
      </c>
      <c r="F15" s="1" t="s">
        <v>249</v>
      </c>
      <c r="G15" s="13"/>
      <c r="H15" s="1">
        <v>2</v>
      </c>
      <c r="I15" s="1">
        <v>71.05</v>
      </c>
      <c r="J15" s="1" t="s">
        <v>205</v>
      </c>
      <c r="K15" s="1"/>
      <c r="L15" s="1" t="s">
        <v>353</v>
      </c>
      <c r="M15" s="1"/>
      <c r="N15" s="3">
        <f t="shared" si="0"/>
        <v>-832.4864019772134</v>
      </c>
      <c r="O15" s="28">
        <f t="shared" si="1"/>
        <v>19.973412471797563</v>
      </c>
      <c r="P15" s="13">
        <f t="shared" si="2"/>
        <v>852.45981444901099</v>
      </c>
      <c r="Q15" s="2">
        <v>0.51064905398953353</v>
      </c>
      <c r="R15" s="13"/>
      <c r="S15" s="3">
        <v>71.038317870750916</v>
      </c>
      <c r="T15" s="3">
        <v>19.973412471797563</v>
      </c>
      <c r="U15" s="1">
        <v>-99.867062358987823</v>
      </c>
      <c r="V15" s="1" t="s">
        <v>205</v>
      </c>
      <c r="W15" s="1" t="s">
        <v>249</v>
      </c>
      <c r="X15" s="13">
        <v>75881</v>
      </c>
      <c r="Y15" s="13">
        <v>21335</v>
      </c>
      <c r="Z15" s="13">
        <v>106817</v>
      </c>
      <c r="AA15" s="1" t="s">
        <v>190</v>
      </c>
      <c r="AB15" s="1">
        <v>2012</v>
      </c>
      <c r="AC15" s="1">
        <v>6</v>
      </c>
      <c r="AD15" s="1">
        <v>0</v>
      </c>
      <c r="AE15" s="4" t="s">
        <v>258</v>
      </c>
      <c r="AF15" s="1" t="s">
        <v>188</v>
      </c>
      <c r="AG15" s="4" t="s">
        <v>188</v>
      </c>
      <c r="AH15" s="4" t="s">
        <v>188</v>
      </c>
      <c r="AI15" s="4" t="s">
        <v>188</v>
      </c>
      <c r="AJ15" s="4" t="s">
        <v>188</v>
      </c>
      <c r="AK15" s="4" t="s">
        <v>188</v>
      </c>
      <c r="AL15" s="4" t="s">
        <v>188</v>
      </c>
      <c r="AM15" s="13">
        <v>54.843800000000002</v>
      </c>
      <c r="AN15" s="13">
        <v>20.0989</v>
      </c>
      <c r="AO15" s="13">
        <v>77.308400000000006</v>
      </c>
      <c r="AP15" s="13">
        <v>22.433499999999899</v>
      </c>
      <c r="AQ15" s="13">
        <v>97.025899999999893</v>
      </c>
      <c r="AR15" s="1">
        <v>0</v>
      </c>
      <c r="AS15" s="13">
        <v>97.025899999999893</v>
      </c>
      <c r="AT15" s="1">
        <v>0</v>
      </c>
      <c r="AU15" s="13">
        <v>66.738100000000003</v>
      </c>
      <c r="AV15" s="13">
        <v>22.111999999999899</v>
      </c>
      <c r="AW15" s="24">
        <v>62.49</v>
      </c>
      <c r="AX15" s="24">
        <v>21.81</v>
      </c>
      <c r="AY15" s="25">
        <v>71</v>
      </c>
      <c r="AZ15" s="25">
        <v>29</v>
      </c>
      <c r="BA15" s="1" t="str">
        <f t="shared" si="3"/>
        <v>no</v>
      </c>
      <c r="BB15" s="26">
        <v>0.37</v>
      </c>
      <c r="BC15" s="26">
        <v>0.62</v>
      </c>
      <c r="BD15" s="1" t="s">
        <v>272</v>
      </c>
      <c r="BE15" s="5">
        <v>39.35</v>
      </c>
      <c r="BF15" s="5">
        <v>60.65</v>
      </c>
      <c r="BG15" s="1" t="s">
        <v>197</v>
      </c>
      <c r="BH15" s="1" t="s">
        <v>260</v>
      </c>
      <c r="BI15" s="5">
        <v>38834</v>
      </c>
      <c r="BJ15" s="1">
        <v>39491</v>
      </c>
      <c r="BK15" s="1">
        <v>31375</v>
      </c>
      <c r="BL15" s="2">
        <v>0.79449999999999998</v>
      </c>
      <c r="BM15" s="1">
        <v>5409</v>
      </c>
      <c r="BN15" s="26">
        <v>0.17</v>
      </c>
      <c r="BO15" s="1">
        <v>2436</v>
      </c>
      <c r="BP15" s="26">
        <v>0.08</v>
      </c>
      <c r="BQ15" s="1">
        <v>3777</v>
      </c>
      <c r="BR15" s="26">
        <v>0.12</v>
      </c>
      <c r="BS15" s="1">
        <v>2406</v>
      </c>
      <c r="BT15" s="2">
        <v>7.6700000000000004E-2</v>
      </c>
      <c r="BU15" s="1">
        <v>3842</v>
      </c>
      <c r="BV15" s="26">
        <v>0.12</v>
      </c>
      <c r="BW15" s="1">
        <v>3502</v>
      </c>
      <c r="BX15" s="26">
        <v>0.11</v>
      </c>
      <c r="BY15" s="1">
        <v>4054</v>
      </c>
      <c r="BZ15" s="26">
        <v>0.13</v>
      </c>
      <c r="CA15" s="1">
        <v>3567</v>
      </c>
      <c r="CB15" s="2">
        <v>0.1137</v>
      </c>
      <c r="CC15" s="1">
        <v>34963</v>
      </c>
      <c r="CD15" s="26">
        <v>0.89</v>
      </c>
      <c r="CE15" s="1">
        <v>28648</v>
      </c>
      <c r="CF15" s="26">
        <v>0.91</v>
      </c>
      <c r="CG15" s="1">
        <v>4528</v>
      </c>
      <c r="CH15" s="26">
        <v>0.11</v>
      </c>
      <c r="CI15" s="1">
        <v>2727</v>
      </c>
      <c r="CJ15" s="26">
        <v>0.09</v>
      </c>
      <c r="CK15" s="1">
        <v>640</v>
      </c>
      <c r="CL15" s="26">
        <v>0.02</v>
      </c>
      <c r="CM15" s="1">
        <v>358</v>
      </c>
      <c r="CN15" s="26">
        <v>0.01</v>
      </c>
      <c r="CO15" s="1">
        <v>1421</v>
      </c>
      <c r="CP15" s="26">
        <v>0.04</v>
      </c>
      <c r="CQ15" s="1">
        <v>696</v>
      </c>
      <c r="CR15" s="26">
        <v>0.02</v>
      </c>
      <c r="CS15" s="1">
        <v>1772</v>
      </c>
      <c r="CT15" s="26">
        <v>0.04</v>
      </c>
      <c r="CU15" s="1">
        <v>1222</v>
      </c>
      <c r="CV15" s="26">
        <v>0.04</v>
      </c>
      <c r="CW15" s="1">
        <v>499</v>
      </c>
      <c r="CX15" s="26">
        <v>0.01</v>
      </c>
      <c r="CY15" s="1">
        <v>353</v>
      </c>
      <c r="CZ15" s="26">
        <v>0.01</v>
      </c>
      <c r="DA15" s="1">
        <v>27</v>
      </c>
      <c r="DB15" s="26">
        <v>0</v>
      </c>
      <c r="DC15" s="1">
        <v>21</v>
      </c>
      <c r="DD15" s="26">
        <v>0</v>
      </c>
      <c r="DE15" s="1">
        <v>40</v>
      </c>
      <c r="DF15" s="26">
        <v>0</v>
      </c>
      <c r="DG15" s="1">
        <v>20</v>
      </c>
      <c r="DH15" s="26">
        <v>0</v>
      </c>
      <c r="DI15" s="1">
        <v>129</v>
      </c>
      <c r="DJ15" s="26">
        <v>0</v>
      </c>
      <c r="DK15" s="1">
        <v>57</v>
      </c>
      <c r="DL15" s="26">
        <v>0</v>
      </c>
      <c r="DM15" s="1" t="s">
        <v>188</v>
      </c>
      <c r="DN15" s="1">
        <v>51.56</v>
      </c>
      <c r="DO15" s="1" t="s">
        <v>188</v>
      </c>
      <c r="DP15" s="1">
        <v>83.21</v>
      </c>
      <c r="DQ15" s="1" t="s">
        <v>188</v>
      </c>
      <c r="DR15" s="1">
        <v>48.33</v>
      </c>
      <c r="DS15" s="1" t="s">
        <v>188</v>
      </c>
      <c r="DT15" s="1">
        <v>40.340000000000003</v>
      </c>
      <c r="DU15" s="1" t="s">
        <v>188</v>
      </c>
      <c r="DV15" s="1">
        <v>40.68</v>
      </c>
      <c r="DW15" s="1" t="s">
        <v>212</v>
      </c>
      <c r="DX15" s="1">
        <v>41.16</v>
      </c>
      <c r="DY15" s="1" t="s">
        <v>212</v>
      </c>
      <c r="DZ15" s="1">
        <v>40.5</v>
      </c>
      <c r="EA15" s="1" t="s">
        <v>213</v>
      </c>
      <c r="EB15" s="1">
        <v>42.61</v>
      </c>
      <c r="EC15" s="1" t="s">
        <v>212</v>
      </c>
      <c r="ED15" s="1">
        <v>41.72</v>
      </c>
      <c r="EE15" s="1" t="s">
        <v>213</v>
      </c>
      <c r="EF15" s="1">
        <v>42.16</v>
      </c>
    </row>
    <row r="16" spans="1:136" ht="15.75" customHeight="1">
      <c r="A16" s="1" t="s">
        <v>191</v>
      </c>
      <c r="B16" s="1" t="s">
        <v>138</v>
      </c>
      <c r="C16" s="1" t="s">
        <v>368</v>
      </c>
      <c r="D16" s="1" t="s">
        <v>140</v>
      </c>
      <c r="E16" s="1" t="s">
        <v>141</v>
      </c>
      <c r="F16" s="1" t="s">
        <v>369</v>
      </c>
      <c r="G16" s="13"/>
      <c r="H16" s="1">
        <v>10</v>
      </c>
      <c r="I16" s="1">
        <v>64.69</v>
      </c>
      <c r="J16" s="1" t="s">
        <v>186</v>
      </c>
      <c r="K16" s="1"/>
      <c r="L16" s="1" t="s">
        <v>370</v>
      </c>
      <c r="M16" s="1"/>
      <c r="N16" s="3">
        <f t="shared" si="0"/>
        <v>200.94866573435729</v>
      </c>
      <c r="O16" s="13">
        <f t="shared" si="1"/>
        <v>257.84243970656792</v>
      </c>
      <c r="P16" s="28">
        <f t="shared" si="2"/>
        <v>56.893773972210639</v>
      </c>
      <c r="Q16" s="2">
        <v>0.1392003402111599</v>
      </c>
      <c r="R16" s="13"/>
      <c r="S16" s="3">
        <v>56.893773972210639</v>
      </c>
      <c r="T16" s="3">
        <v>42.97373995109465</v>
      </c>
      <c r="U16" s="1">
        <v>687.5798392175144</v>
      </c>
      <c r="V16" s="1" t="s">
        <v>186</v>
      </c>
      <c r="W16" s="1" t="s">
        <v>369</v>
      </c>
      <c r="X16" s="13">
        <v>69568</v>
      </c>
      <c r="Y16" s="13">
        <v>52547</v>
      </c>
      <c r="Z16" s="13">
        <v>122277</v>
      </c>
      <c r="AA16" s="1" t="s">
        <v>192</v>
      </c>
      <c r="AB16" s="1">
        <v>1996</v>
      </c>
      <c r="AC16" s="1">
        <v>0</v>
      </c>
      <c r="AD16" s="1">
        <v>6</v>
      </c>
      <c r="AE16" s="4" t="s">
        <v>372</v>
      </c>
      <c r="AF16" s="4" t="s">
        <v>140</v>
      </c>
      <c r="AG16" s="4" t="s">
        <v>140</v>
      </c>
      <c r="AH16" s="4" t="s">
        <v>140</v>
      </c>
      <c r="AI16" s="4" t="s">
        <v>140</v>
      </c>
      <c r="AJ16" s="1" t="s">
        <v>140</v>
      </c>
      <c r="AK16" s="4" t="s">
        <v>140</v>
      </c>
      <c r="AL16" s="4" t="s">
        <v>140</v>
      </c>
      <c r="AM16" s="13">
        <v>40.374400000000001</v>
      </c>
      <c r="AN16" s="13">
        <v>59.589399999999898</v>
      </c>
      <c r="AO16" s="13">
        <v>39.7027</v>
      </c>
      <c r="AP16" s="13">
        <v>60.217199999999899</v>
      </c>
      <c r="AQ16" s="13">
        <v>43.836300000000001</v>
      </c>
      <c r="AR16" s="13">
        <v>56.038200000000003</v>
      </c>
      <c r="AS16" s="13">
        <v>43.836300000000001</v>
      </c>
      <c r="AT16" s="13">
        <v>56.038200000000003</v>
      </c>
      <c r="AU16" s="13">
        <v>35.654000000000003</v>
      </c>
      <c r="AV16" s="13">
        <v>64.228200000000001</v>
      </c>
      <c r="AW16" s="24">
        <v>37.119999999999997</v>
      </c>
      <c r="AX16" s="24">
        <v>62.77</v>
      </c>
      <c r="AY16" s="25">
        <v>35</v>
      </c>
      <c r="AZ16" s="25">
        <v>65</v>
      </c>
      <c r="BA16" s="1" t="str">
        <f t="shared" si="3"/>
        <v>yes</v>
      </c>
      <c r="BB16" s="26">
        <v>0.56000000000000005</v>
      </c>
      <c r="BC16" s="26">
        <v>0.42</v>
      </c>
      <c r="BD16" s="1" t="s">
        <v>195</v>
      </c>
      <c r="BE16" s="5">
        <v>64.37</v>
      </c>
      <c r="BF16" s="5">
        <v>35.630000000000003</v>
      </c>
      <c r="BG16" s="1" t="s">
        <v>197</v>
      </c>
      <c r="BH16" s="1" t="s">
        <v>373</v>
      </c>
      <c r="BI16" s="5">
        <v>51738</v>
      </c>
      <c r="BJ16" s="1">
        <v>39861</v>
      </c>
      <c r="BK16" s="1">
        <v>31393</v>
      </c>
      <c r="BL16" s="2">
        <v>0.78759999999999997</v>
      </c>
      <c r="BM16" s="1">
        <v>3467</v>
      </c>
      <c r="BN16" s="26">
        <v>0.11</v>
      </c>
      <c r="BO16" s="1">
        <v>2399</v>
      </c>
      <c r="BP16" s="26">
        <v>0.08</v>
      </c>
      <c r="BQ16" s="1">
        <v>4681</v>
      </c>
      <c r="BR16" s="26">
        <v>0.15</v>
      </c>
      <c r="BS16" s="1">
        <v>3752</v>
      </c>
      <c r="BT16" s="2">
        <v>0.1195</v>
      </c>
      <c r="BU16" s="1">
        <v>2271</v>
      </c>
      <c r="BV16" s="26">
        <v>7.0000000000000007E-2</v>
      </c>
      <c r="BW16" s="1">
        <v>3542</v>
      </c>
      <c r="BX16" s="26">
        <v>0.11</v>
      </c>
      <c r="BY16" s="1">
        <v>4590</v>
      </c>
      <c r="BZ16" s="26">
        <v>0.15</v>
      </c>
      <c r="CA16" s="1">
        <v>4711</v>
      </c>
      <c r="CB16" s="2">
        <v>0.15010000000000001</v>
      </c>
      <c r="CC16" s="1">
        <v>37238</v>
      </c>
      <c r="CD16" s="26">
        <v>0.93</v>
      </c>
      <c r="CE16" s="1">
        <v>29869</v>
      </c>
      <c r="CF16" s="26">
        <v>0.95</v>
      </c>
      <c r="CG16" s="1">
        <v>2623</v>
      </c>
      <c r="CH16" s="26">
        <v>7.0000000000000007E-2</v>
      </c>
      <c r="CI16" s="1">
        <v>1524</v>
      </c>
      <c r="CJ16" s="26">
        <v>0.05</v>
      </c>
      <c r="CK16" s="1">
        <v>1333</v>
      </c>
      <c r="CL16" s="26">
        <v>0.03</v>
      </c>
      <c r="CM16" s="1">
        <v>767</v>
      </c>
      <c r="CN16" s="26">
        <v>0.02</v>
      </c>
      <c r="CO16" s="1">
        <v>465</v>
      </c>
      <c r="CP16" s="26">
        <v>0.01</v>
      </c>
      <c r="CQ16" s="1">
        <v>225</v>
      </c>
      <c r="CR16" s="26">
        <v>0.01</v>
      </c>
      <c r="CS16" s="1">
        <v>407</v>
      </c>
      <c r="CT16" s="26">
        <v>0.01</v>
      </c>
      <c r="CU16" s="1">
        <v>281</v>
      </c>
      <c r="CV16" s="26">
        <v>0.01</v>
      </c>
      <c r="CW16" s="1">
        <v>325</v>
      </c>
      <c r="CX16" s="26">
        <v>0.01</v>
      </c>
      <c r="CY16" s="1">
        <v>197</v>
      </c>
      <c r="CZ16" s="26">
        <v>0.01</v>
      </c>
      <c r="DA16" s="1">
        <v>39</v>
      </c>
      <c r="DB16" s="26">
        <v>0</v>
      </c>
      <c r="DC16" s="1">
        <v>25</v>
      </c>
      <c r="DD16" s="26">
        <v>0</v>
      </c>
      <c r="DE16" s="1">
        <v>23</v>
      </c>
      <c r="DF16" s="26">
        <v>0</v>
      </c>
      <c r="DG16" s="1">
        <v>13</v>
      </c>
      <c r="DH16" s="26">
        <v>0</v>
      </c>
      <c r="DI16" s="1">
        <v>31</v>
      </c>
      <c r="DJ16" s="26">
        <v>0</v>
      </c>
      <c r="DK16" s="1">
        <v>16</v>
      </c>
      <c r="DL16" s="26">
        <v>0</v>
      </c>
      <c r="DM16" s="1" t="s">
        <v>140</v>
      </c>
      <c r="DN16" s="1">
        <v>25.05</v>
      </c>
      <c r="DO16" s="1" t="s">
        <v>140</v>
      </c>
      <c r="DP16" s="1">
        <v>16.27</v>
      </c>
      <c r="DQ16" s="1" t="s">
        <v>140</v>
      </c>
      <c r="DR16" s="1">
        <v>15.45</v>
      </c>
      <c r="DS16" s="1" t="s">
        <v>140</v>
      </c>
      <c r="DT16" s="1">
        <v>31.74</v>
      </c>
      <c r="DU16" s="1" t="s">
        <v>140</v>
      </c>
      <c r="DV16" s="1">
        <v>25.65</v>
      </c>
      <c r="DW16" s="1" t="s">
        <v>199</v>
      </c>
      <c r="DX16" s="1">
        <v>24.79</v>
      </c>
      <c r="DY16" s="1" t="s">
        <v>199</v>
      </c>
      <c r="DZ16" s="1">
        <v>18.510000000000002</v>
      </c>
      <c r="EA16" s="27" t="s">
        <v>200</v>
      </c>
      <c r="EB16" s="1">
        <v>11.87</v>
      </c>
      <c r="EC16" s="1" t="s">
        <v>199</v>
      </c>
      <c r="ED16" s="1">
        <v>18.3</v>
      </c>
      <c r="EE16" s="1" t="s">
        <v>201</v>
      </c>
      <c r="EF16" s="1">
        <v>19.690000000000001</v>
      </c>
    </row>
    <row r="17" spans="1:136" ht="15.75" customHeight="1">
      <c r="A17" s="1" t="s">
        <v>193</v>
      </c>
      <c r="B17" s="1" t="s">
        <v>138</v>
      </c>
      <c r="C17" s="1" t="s">
        <v>374</v>
      </c>
      <c r="D17" s="1" t="s">
        <v>140</v>
      </c>
      <c r="E17" s="1" t="s">
        <v>141</v>
      </c>
      <c r="F17" s="1" t="s">
        <v>369</v>
      </c>
      <c r="G17" s="13"/>
      <c r="H17" s="1">
        <v>3</v>
      </c>
      <c r="I17" s="1">
        <v>58.41</v>
      </c>
      <c r="J17" s="1" t="s">
        <v>186</v>
      </c>
      <c r="K17" s="1"/>
      <c r="L17" s="1" t="s">
        <v>375</v>
      </c>
      <c r="M17" s="1"/>
      <c r="N17" s="3">
        <f t="shared" si="0"/>
        <v>260.48770673212346</v>
      </c>
      <c r="O17" s="13">
        <f t="shared" si="1"/>
        <v>307.96990060762141</v>
      </c>
      <c r="P17" s="28">
        <f t="shared" si="2"/>
        <v>47.48219387549797</v>
      </c>
      <c r="Q17" s="2">
        <v>3.8461228924389301E-2</v>
      </c>
      <c r="R17" s="13"/>
      <c r="S17" s="3">
        <v>47.48219387549797</v>
      </c>
      <c r="T17" s="3">
        <v>51.328316767936897</v>
      </c>
      <c r="U17" s="1">
        <v>513.28316767936906</v>
      </c>
      <c r="V17" s="1" t="s">
        <v>186</v>
      </c>
      <c r="W17" s="1" t="s">
        <v>369</v>
      </c>
      <c r="X17" s="13">
        <v>58999</v>
      </c>
      <c r="Y17" s="13">
        <v>63778</v>
      </c>
      <c r="Z17" s="13">
        <v>124255</v>
      </c>
      <c r="AA17" s="1" t="s">
        <v>194</v>
      </c>
      <c r="AB17" s="1">
        <v>2010</v>
      </c>
      <c r="AC17" s="1">
        <v>0</v>
      </c>
      <c r="AD17" s="1">
        <v>6</v>
      </c>
      <c r="AE17" s="4" t="s">
        <v>372</v>
      </c>
      <c r="AF17" s="4" t="s">
        <v>140</v>
      </c>
      <c r="AG17" s="4" t="s">
        <v>140</v>
      </c>
      <c r="AH17" s="4" t="s">
        <v>140</v>
      </c>
      <c r="AI17" s="4" t="s">
        <v>140</v>
      </c>
      <c r="AJ17" s="1" t="s">
        <v>140</v>
      </c>
      <c r="AK17" s="4" t="s">
        <v>140</v>
      </c>
      <c r="AL17" s="4" t="s">
        <v>140</v>
      </c>
      <c r="AM17" s="24">
        <v>0</v>
      </c>
      <c r="AN17" s="13">
        <v>98.332800000000006</v>
      </c>
      <c r="AO17" s="13">
        <v>35.652900000000002</v>
      </c>
      <c r="AP17" s="13">
        <v>64.289500000000004</v>
      </c>
      <c r="AQ17" s="13">
        <v>39.0261</v>
      </c>
      <c r="AR17" s="13">
        <v>60.922400000000003</v>
      </c>
      <c r="AS17" s="13">
        <v>39.0261</v>
      </c>
      <c r="AT17" s="13">
        <v>60.922400000000003</v>
      </c>
      <c r="AU17" s="13">
        <v>33.608199999999897</v>
      </c>
      <c r="AV17" s="13">
        <v>66.289500000000004</v>
      </c>
      <c r="AW17" s="24">
        <v>49.93</v>
      </c>
      <c r="AX17" s="24">
        <v>49.98</v>
      </c>
      <c r="AY17" s="25">
        <v>41</v>
      </c>
      <c r="AZ17" s="25">
        <v>58</v>
      </c>
      <c r="BA17" s="1" t="str">
        <f t="shared" si="3"/>
        <v>yes</v>
      </c>
      <c r="BB17" s="26">
        <v>0.54</v>
      </c>
      <c r="BC17" s="26">
        <v>0.45</v>
      </c>
      <c r="BD17" s="1" t="s">
        <v>195</v>
      </c>
      <c r="BE17" s="5">
        <v>65.7</v>
      </c>
      <c r="BF17" s="5">
        <v>34.299999999999997</v>
      </c>
      <c r="BG17" s="1" t="s">
        <v>197</v>
      </c>
      <c r="BH17" s="1" t="s">
        <v>376</v>
      </c>
      <c r="BI17" s="5">
        <v>49150</v>
      </c>
      <c r="BJ17" s="1">
        <v>39457</v>
      </c>
      <c r="BK17" s="1">
        <v>30804</v>
      </c>
      <c r="BL17" s="2">
        <v>0.78069999999999995</v>
      </c>
      <c r="BM17" s="1">
        <v>4022</v>
      </c>
      <c r="BN17" s="26">
        <v>0.13</v>
      </c>
      <c r="BO17" s="1">
        <v>2357</v>
      </c>
      <c r="BP17" s="26">
        <v>0.08</v>
      </c>
      <c r="BQ17" s="1">
        <v>4229</v>
      </c>
      <c r="BR17" s="26">
        <v>0.14000000000000001</v>
      </c>
      <c r="BS17" s="1">
        <v>3656</v>
      </c>
      <c r="BT17" s="2">
        <v>0.1187</v>
      </c>
      <c r="BU17" s="1">
        <v>2469</v>
      </c>
      <c r="BV17" s="26">
        <v>0.08</v>
      </c>
      <c r="BW17" s="1">
        <v>3325</v>
      </c>
      <c r="BX17" s="26">
        <v>0.11</v>
      </c>
      <c r="BY17" s="1">
        <v>4211</v>
      </c>
      <c r="BZ17" s="26">
        <v>0.14000000000000001</v>
      </c>
      <c r="CA17" s="1">
        <v>4459</v>
      </c>
      <c r="CB17" s="2">
        <v>0.14480000000000001</v>
      </c>
      <c r="CC17" s="1">
        <v>38306</v>
      </c>
      <c r="CD17" s="26">
        <v>0.97</v>
      </c>
      <c r="CE17" s="1">
        <v>30166</v>
      </c>
      <c r="CF17" s="26">
        <v>0.98</v>
      </c>
      <c r="CG17" s="1">
        <v>1151</v>
      </c>
      <c r="CH17" s="26">
        <v>0.03</v>
      </c>
      <c r="CI17" s="1">
        <v>638</v>
      </c>
      <c r="CJ17" s="26">
        <v>0.02</v>
      </c>
      <c r="CK17" s="1">
        <v>386</v>
      </c>
      <c r="CL17" s="26">
        <v>0.01</v>
      </c>
      <c r="CM17" s="1">
        <v>217</v>
      </c>
      <c r="CN17" s="26">
        <v>0.01</v>
      </c>
      <c r="CO17" s="1">
        <v>232</v>
      </c>
      <c r="CP17" s="26">
        <v>0.01</v>
      </c>
      <c r="CQ17" s="1">
        <v>94</v>
      </c>
      <c r="CR17" s="26">
        <v>0</v>
      </c>
      <c r="CS17" s="1">
        <v>274</v>
      </c>
      <c r="CT17" s="26">
        <v>0.01</v>
      </c>
      <c r="CU17" s="1">
        <v>185</v>
      </c>
      <c r="CV17" s="26">
        <v>0.01</v>
      </c>
      <c r="CW17" s="1">
        <v>204</v>
      </c>
      <c r="CX17" s="26">
        <v>0.01</v>
      </c>
      <c r="CY17" s="1">
        <v>117</v>
      </c>
      <c r="CZ17" s="26">
        <v>0</v>
      </c>
      <c r="DA17" s="1">
        <v>14</v>
      </c>
      <c r="DB17" s="26">
        <v>0</v>
      </c>
      <c r="DC17" s="1">
        <v>6</v>
      </c>
      <c r="DD17" s="26">
        <v>0</v>
      </c>
      <c r="DE17" s="1">
        <v>17</v>
      </c>
      <c r="DF17" s="26">
        <v>0</v>
      </c>
      <c r="DG17" s="1">
        <v>11</v>
      </c>
      <c r="DH17" s="26">
        <v>0</v>
      </c>
      <c r="DI17" s="1">
        <v>24</v>
      </c>
      <c r="DJ17" s="26">
        <v>0</v>
      </c>
      <c r="DK17" s="1">
        <v>8</v>
      </c>
      <c r="DL17" s="26">
        <v>0</v>
      </c>
      <c r="DM17" s="1" t="s">
        <v>140</v>
      </c>
      <c r="DN17" s="1">
        <v>8.76</v>
      </c>
      <c r="DO17" s="1" t="s">
        <v>140</v>
      </c>
      <c r="DP17" s="1">
        <v>5.42</v>
      </c>
      <c r="DQ17" s="1" t="s">
        <v>140</v>
      </c>
      <c r="DR17" s="1">
        <v>8.68</v>
      </c>
      <c r="DS17" s="1" t="s">
        <v>140</v>
      </c>
      <c r="DT17" s="1">
        <v>27.85</v>
      </c>
      <c r="DU17" s="1" t="s">
        <v>140</v>
      </c>
      <c r="DV17" s="1">
        <v>0.06</v>
      </c>
      <c r="DW17" s="1" t="s">
        <v>199</v>
      </c>
      <c r="DX17" s="1">
        <v>18.78</v>
      </c>
      <c r="DY17" s="1" t="s">
        <v>199</v>
      </c>
      <c r="DZ17" s="1">
        <v>15.73</v>
      </c>
      <c r="EA17" s="27" t="s">
        <v>200</v>
      </c>
      <c r="EB17" s="1">
        <v>10.85</v>
      </c>
      <c r="EC17" s="1" t="s">
        <v>199</v>
      </c>
      <c r="ED17" s="1">
        <v>16.59</v>
      </c>
      <c r="EE17" s="1" t="s">
        <v>201</v>
      </c>
      <c r="EF17" s="1">
        <v>17.68</v>
      </c>
    </row>
    <row r="18" spans="1:136" ht="15.75" customHeight="1">
      <c r="A18" s="1" t="s">
        <v>181</v>
      </c>
      <c r="B18" s="1" t="s">
        <v>138</v>
      </c>
      <c r="C18" s="1" t="s">
        <v>378</v>
      </c>
      <c r="D18" s="1" t="s">
        <v>140</v>
      </c>
      <c r="E18" s="1" t="s">
        <v>141</v>
      </c>
      <c r="F18" s="1" t="s">
        <v>142</v>
      </c>
      <c r="G18" s="13"/>
      <c r="H18" s="1">
        <v>2</v>
      </c>
      <c r="I18" s="1">
        <v>63.89</v>
      </c>
      <c r="J18" s="1" t="s">
        <v>205</v>
      </c>
      <c r="K18" s="1"/>
      <c r="L18" s="1" t="s">
        <v>379</v>
      </c>
      <c r="M18" s="1"/>
      <c r="N18" s="1">
        <f t="shared" si="0"/>
        <v>156.65335965230634</v>
      </c>
      <c r="O18" s="13">
        <f t="shared" si="1"/>
        <v>236.40692908925143</v>
      </c>
      <c r="P18" s="13">
        <f t="shared" si="2"/>
        <v>79.753569436945114</v>
      </c>
      <c r="Q18" s="2">
        <v>0.19224947553840299</v>
      </c>
      <c r="R18" s="13"/>
      <c r="S18" s="3">
        <v>39.876784718472557</v>
      </c>
      <c r="T18" s="3">
        <v>59.101732272312859</v>
      </c>
      <c r="U18" s="1">
        <v>650.1190549954415</v>
      </c>
      <c r="V18" s="1" t="s">
        <v>205</v>
      </c>
      <c r="W18" s="1" t="s">
        <v>142</v>
      </c>
      <c r="X18" s="13">
        <v>45050</v>
      </c>
      <c r="Y18" s="13">
        <v>66769</v>
      </c>
      <c r="Z18" s="13">
        <v>112973</v>
      </c>
      <c r="AA18" s="1" t="s">
        <v>196</v>
      </c>
      <c r="AB18" s="1">
        <v>2012</v>
      </c>
      <c r="AC18" s="1">
        <v>2</v>
      </c>
      <c r="AD18" s="1">
        <v>4</v>
      </c>
      <c r="AE18" s="4" t="s">
        <v>383</v>
      </c>
      <c r="AF18" s="1" t="s">
        <v>188</v>
      </c>
      <c r="AG18" s="4" t="s">
        <v>188</v>
      </c>
      <c r="AH18" s="4" t="s">
        <v>188</v>
      </c>
      <c r="AI18" s="4" t="s">
        <v>140</v>
      </c>
      <c r="AJ18" s="1" t="s">
        <v>140</v>
      </c>
      <c r="AK18" s="4" t="s">
        <v>140</v>
      </c>
      <c r="AL18" s="4" t="s">
        <v>140</v>
      </c>
      <c r="AM18" s="13">
        <v>55.683700000000002</v>
      </c>
      <c r="AN18" s="13">
        <v>35.7319999999999</v>
      </c>
      <c r="AO18" s="13">
        <v>61.572000000000003</v>
      </c>
      <c r="AP18" s="13">
        <v>38.312800000000003</v>
      </c>
      <c r="AQ18" s="13">
        <v>60.571300000000001</v>
      </c>
      <c r="AR18" s="13">
        <v>39.309899999999899</v>
      </c>
      <c r="AS18" s="24">
        <v>30.434999999999999</v>
      </c>
      <c r="AT18" s="24">
        <v>50.585000000000001</v>
      </c>
      <c r="AU18" s="13">
        <v>32.879800000000003</v>
      </c>
      <c r="AV18" s="13">
        <v>49.814700000000002</v>
      </c>
      <c r="AW18" s="24">
        <v>41.86</v>
      </c>
      <c r="AX18" s="24">
        <v>57.97</v>
      </c>
      <c r="AY18" s="25">
        <v>36</v>
      </c>
      <c r="AZ18" s="25">
        <v>64</v>
      </c>
      <c r="BA18" s="1" t="str">
        <f t="shared" si="3"/>
        <v>yes</v>
      </c>
      <c r="BB18" s="26">
        <v>0.56999999999999995</v>
      </c>
      <c r="BC18" s="26">
        <v>0.42</v>
      </c>
      <c r="BD18" s="1" t="s">
        <v>195</v>
      </c>
      <c r="BE18" s="5">
        <v>69.03</v>
      </c>
      <c r="BF18" s="5">
        <v>30.97</v>
      </c>
      <c r="BG18" s="1" t="s">
        <v>197</v>
      </c>
      <c r="BH18" s="1" t="s">
        <v>386</v>
      </c>
      <c r="BI18" s="5">
        <v>46225</v>
      </c>
      <c r="BJ18" s="1">
        <v>39508</v>
      </c>
      <c r="BK18" s="1">
        <v>29991</v>
      </c>
      <c r="BL18" s="2">
        <v>0.7591</v>
      </c>
      <c r="BM18" s="1">
        <v>3660</v>
      </c>
      <c r="BN18" s="26">
        <v>0.12</v>
      </c>
      <c r="BO18" s="1">
        <v>2631</v>
      </c>
      <c r="BP18" s="26">
        <v>0.09</v>
      </c>
      <c r="BQ18" s="1">
        <v>4481</v>
      </c>
      <c r="BR18" s="26">
        <v>0.15</v>
      </c>
      <c r="BS18" s="1">
        <v>3317</v>
      </c>
      <c r="BT18" s="2">
        <v>0.1106</v>
      </c>
      <c r="BU18" s="1">
        <v>2246</v>
      </c>
      <c r="BV18" s="26">
        <v>7.0000000000000007E-2</v>
      </c>
      <c r="BW18" s="1">
        <v>3636</v>
      </c>
      <c r="BX18" s="26">
        <v>0.12</v>
      </c>
      <c r="BY18" s="1">
        <v>4183</v>
      </c>
      <c r="BZ18" s="26">
        <v>0.14000000000000001</v>
      </c>
      <c r="CA18" s="1">
        <v>3681</v>
      </c>
      <c r="CB18" s="2">
        <v>0.1227</v>
      </c>
      <c r="CC18" s="1">
        <v>38055</v>
      </c>
      <c r="CD18" s="26">
        <v>0.96</v>
      </c>
      <c r="CE18" s="1">
        <v>29188</v>
      </c>
      <c r="CF18" s="26">
        <v>0.97</v>
      </c>
      <c r="CG18" s="1">
        <v>1453</v>
      </c>
      <c r="CH18" s="26">
        <v>0.04</v>
      </c>
      <c r="CI18" s="1">
        <v>803</v>
      </c>
      <c r="CJ18" s="26">
        <v>0.03</v>
      </c>
      <c r="CK18" s="1">
        <v>463</v>
      </c>
      <c r="CL18" s="26">
        <v>0.01</v>
      </c>
      <c r="CM18" s="1">
        <v>239</v>
      </c>
      <c r="CN18" s="26">
        <v>0.01</v>
      </c>
      <c r="CO18" s="1">
        <v>309</v>
      </c>
      <c r="CP18" s="26">
        <v>0.01</v>
      </c>
      <c r="CQ18" s="1">
        <v>141</v>
      </c>
      <c r="CR18" s="26">
        <v>0</v>
      </c>
      <c r="CS18" s="1">
        <v>368</v>
      </c>
      <c r="CT18" s="26">
        <v>0.01</v>
      </c>
      <c r="CU18" s="1">
        <v>247</v>
      </c>
      <c r="CV18" s="26">
        <v>0.01</v>
      </c>
      <c r="CW18" s="1">
        <v>218</v>
      </c>
      <c r="CX18" s="26">
        <v>0.01</v>
      </c>
      <c r="CY18" s="1">
        <v>127</v>
      </c>
      <c r="CZ18" s="26">
        <v>0</v>
      </c>
      <c r="DA18" s="1">
        <v>17</v>
      </c>
      <c r="DB18" s="26">
        <v>0</v>
      </c>
      <c r="DC18" s="1">
        <v>14</v>
      </c>
      <c r="DD18" s="26">
        <v>0</v>
      </c>
      <c r="DE18" s="1">
        <v>19</v>
      </c>
      <c r="DF18" s="26">
        <v>0</v>
      </c>
      <c r="DG18" s="1">
        <v>14</v>
      </c>
      <c r="DH18" s="26">
        <v>0</v>
      </c>
      <c r="DI18" s="1">
        <v>59</v>
      </c>
      <c r="DJ18" s="26">
        <v>0</v>
      </c>
      <c r="DK18" s="1">
        <v>21</v>
      </c>
      <c r="DL18" s="26">
        <v>0</v>
      </c>
      <c r="DM18" s="1" t="s">
        <v>188</v>
      </c>
      <c r="DN18" s="1">
        <v>3.36</v>
      </c>
      <c r="DO18" s="1" t="s">
        <v>188</v>
      </c>
      <c r="DP18" s="1">
        <v>1.37</v>
      </c>
      <c r="DQ18" s="1" t="s">
        <v>140</v>
      </c>
      <c r="DR18" s="1">
        <v>1.17</v>
      </c>
      <c r="DS18" s="1" t="s">
        <v>140</v>
      </c>
      <c r="DT18" s="1">
        <v>19.66</v>
      </c>
      <c r="DU18" s="1" t="s">
        <v>140</v>
      </c>
      <c r="DV18" s="1">
        <v>16.11</v>
      </c>
      <c r="DW18" s="1" t="s">
        <v>199</v>
      </c>
      <c r="DX18" s="1">
        <v>22.11</v>
      </c>
      <c r="DY18" s="1" t="s">
        <v>199</v>
      </c>
      <c r="DZ18" s="1">
        <v>16.38</v>
      </c>
      <c r="EA18" s="27" t="s">
        <v>200</v>
      </c>
      <c r="EB18" s="1">
        <v>16.11</v>
      </c>
      <c r="EC18" s="1" t="s">
        <v>199</v>
      </c>
      <c r="ED18" s="1">
        <v>18.43</v>
      </c>
      <c r="EE18" s="1" t="s">
        <v>201</v>
      </c>
      <c r="EF18" s="1">
        <v>22.66</v>
      </c>
    </row>
    <row r="19" spans="1:136" ht="15.75" customHeight="1">
      <c r="A19" s="1" t="s">
        <v>183</v>
      </c>
      <c r="B19" s="1" t="s">
        <v>138</v>
      </c>
      <c r="C19" s="1" t="s">
        <v>389</v>
      </c>
      <c r="D19" s="1" t="s">
        <v>140</v>
      </c>
      <c r="E19" s="1" t="s">
        <v>141</v>
      </c>
      <c r="F19" s="1" t="s">
        <v>369</v>
      </c>
      <c r="G19" s="13"/>
      <c r="H19" s="1">
        <v>2</v>
      </c>
      <c r="I19" s="1">
        <v>56.42</v>
      </c>
      <c r="J19" s="1" t="s">
        <v>151</v>
      </c>
      <c r="K19" s="1"/>
      <c r="L19" s="1" t="s">
        <v>390</v>
      </c>
      <c r="M19" s="1"/>
      <c r="N19" s="1">
        <f t="shared" si="0"/>
        <v>117.09059755123769</v>
      </c>
      <c r="O19" s="13">
        <f t="shared" si="1"/>
        <v>180.83743678466863</v>
      </c>
      <c r="P19" s="13">
        <f t="shared" si="2"/>
        <v>63.746839233430933</v>
      </c>
      <c r="Q19" s="2">
        <v>0.27579351876497205</v>
      </c>
      <c r="R19" s="13"/>
      <c r="S19" s="3">
        <v>63.746839233430933</v>
      </c>
      <c r="T19" s="3">
        <v>36.167487356933727</v>
      </c>
      <c r="U19" s="1">
        <v>0</v>
      </c>
      <c r="V19" s="1" t="s">
        <v>151</v>
      </c>
      <c r="W19" s="1" t="s">
        <v>142</v>
      </c>
      <c r="X19" s="13">
        <v>76639</v>
      </c>
      <c r="Y19" s="13">
        <v>43482</v>
      </c>
      <c r="Z19" s="13">
        <v>120224</v>
      </c>
      <c r="AA19" s="1" t="s">
        <v>198</v>
      </c>
      <c r="AB19" s="1">
        <v>2012</v>
      </c>
      <c r="AC19" s="1">
        <v>1</v>
      </c>
      <c r="AD19" s="1">
        <v>5</v>
      </c>
      <c r="AE19" s="4" t="s">
        <v>394</v>
      </c>
      <c r="AF19" s="4" t="s">
        <v>140</v>
      </c>
      <c r="AG19" s="4" t="s">
        <v>140</v>
      </c>
      <c r="AH19" s="4" t="s">
        <v>188</v>
      </c>
      <c r="AI19" s="4" t="s">
        <v>140</v>
      </c>
      <c r="AJ19" s="1" t="s">
        <v>140</v>
      </c>
      <c r="AK19" s="4" t="s">
        <v>140</v>
      </c>
      <c r="AL19" s="4" t="s">
        <v>140</v>
      </c>
      <c r="AM19" s="13">
        <v>43.090400000000002</v>
      </c>
      <c r="AN19" s="13">
        <v>56.897799999999897</v>
      </c>
      <c r="AO19" s="13">
        <v>37.451500000000003</v>
      </c>
      <c r="AP19" s="13">
        <v>50.067999999999898</v>
      </c>
      <c r="AQ19" s="13">
        <v>51.698300000000003</v>
      </c>
      <c r="AR19" s="13">
        <v>48.2057</v>
      </c>
      <c r="AS19" s="24">
        <v>22.855</v>
      </c>
      <c r="AT19" s="24">
        <v>50.784999999999997</v>
      </c>
      <c r="AU19" s="13">
        <v>42.703800000000001</v>
      </c>
      <c r="AV19" s="13">
        <v>56.8006999999999</v>
      </c>
      <c r="AW19" s="24">
        <v>46.91</v>
      </c>
      <c r="AX19" s="24">
        <v>52.97</v>
      </c>
      <c r="AY19" s="25">
        <v>44</v>
      </c>
      <c r="AZ19" s="25">
        <v>56</v>
      </c>
      <c r="BA19" s="1" t="str">
        <f t="shared" si="3"/>
        <v>yes</v>
      </c>
      <c r="BB19" s="26">
        <v>0.56000000000000005</v>
      </c>
      <c r="BC19" s="26">
        <v>0.42</v>
      </c>
      <c r="BD19" s="1" t="s">
        <v>195</v>
      </c>
      <c r="BE19" s="5">
        <v>68.45</v>
      </c>
      <c r="BF19" s="5">
        <v>31.55</v>
      </c>
      <c r="BG19" s="1" t="s">
        <v>197</v>
      </c>
      <c r="BH19" s="1" t="s">
        <v>396</v>
      </c>
      <c r="BI19" s="5">
        <v>47598</v>
      </c>
      <c r="BJ19" s="1">
        <v>39536</v>
      </c>
      <c r="BK19" s="1">
        <v>29812</v>
      </c>
      <c r="BL19" s="2">
        <v>0.754</v>
      </c>
      <c r="BM19" s="1">
        <v>3984</v>
      </c>
      <c r="BN19" s="26">
        <v>0.13</v>
      </c>
      <c r="BO19" s="1">
        <v>2600</v>
      </c>
      <c r="BP19" s="26">
        <v>0.09</v>
      </c>
      <c r="BQ19" s="1">
        <v>4148</v>
      </c>
      <c r="BR19" s="26">
        <v>0.14000000000000001</v>
      </c>
      <c r="BS19" s="1">
        <v>2879</v>
      </c>
      <c r="BT19" s="2">
        <v>9.6600000000000005E-2</v>
      </c>
      <c r="BU19" s="1">
        <v>2552</v>
      </c>
      <c r="BV19" s="26">
        <v>0.09</v>
      </c>
      <c r="BW19" s="1">
        <v>3691</v>
      </c>
      <c r="BX19" s="26">
        <v>0.12</v>
      </c>
      <c r="BY19" s="1">
        <v>3875</v>
      </c>
      <c r="BZ19" s="26">
        <v>0.13</v>
      </c>
      <c r="CA19" s="1">
        <v>3710</v>
      </c>
      <c r="CB19" s="2">
        <v>0.1244</v>
      </c>
      <c r="CC19" s="1">
        <v>37285</v>
      </c>
      <c r="CD19" s="26">
        <v>0.94</v>
      </c>
      <c r="CE19" s="1">
        <v>28573</v>
      </c>
      <c r="CF19" s="26">
        <v>0.96</v>
      </c>
      <c r="CG19" s="1">
        <v>2251</v>
      </c>
      <c r="CH19" s="26">
        <v>0.06</v>
      </c>
      <c r="CI19" s="1">
        <v>1239</v>
      </c>
      <c r="CJ19" s="26">
        <v>0.04</v>
      </c>
      <c r="CK19" s="1">
        <v>1480</v>
      </c>
      <c r="CL19" s="26">
        <v>0.04</v>
      </c>
      <c r="CM19" s="1">
        <v>815</v>
      </c>
      <c r="CN19" s="26">
        <v>0.03</v>
      </c>
      <c r="CO19" s="1">
        <v>228</v>
      </c>
      <c r="CP19" s="26">
        <v>0.01</v>
      </c>
      <c r="CQ19" s="1">
        <v>100</v>
      </c>
      <c r="CR19" s="26">
        <v>0</v>
      </c>
      <c r="CS19" s="1">
        <v>251</v>
      </c>
      <c r="CT19" s="26">
        <v>0.01</v>
      </c>
      <c r="CU19" s="1">
        <v>153</v>
      </c>
      <c r="CV19" s="26">
        <v>0.01</v>
      </c>
      <c r="CW19" s="1">
        <v>183</v>
      </c>
      <c r="CX19" s="26">
        <v>0</v>
      </c>
      <c r="CY19" s="1">
        <v>105</v>
      </c>
      <c r="CZ19" s="26">
        <v>0</v>
      </c>
      <c r="DA19" s="1">
        <v>48</v>
      </c>
      <c r="DB19" s="26">
        <v>0</v>
      </c>
      <c r="DC19" s="1">
        <v>34</v>
      </c>
      <c r="DD19" s="26">
        <v>0</v>
      </c>
      <c r="DE19" s="1">
        <v>17</v>
      </c>
      <c r="DF19" s="26">
        <v>0</v>
      </c>
      <c r="DG19" s="1">
        <v>9</v>
      </c>
      <c r="DH19" s="26">
        <v>0</v>
      </c>
      <c r="DI19" s="1">
        <v>44</v>
      </c>
      <c r="DJ19" s="26">
        <v>0</v>
      </c>
      <c r="DK19" s="1">
        <v>23</v>
      </c>
      <c r="DL19" s="26">
        <v>0</v>
      </c>
      <c r="DM19" s="1" t="s">
        <v>140</v>
      </c>
      <c r="DN19" s="1">
        <v>5.85</v>
      </c>
      <c r="DO19" s="1" t="s">
        <v>188</v>
      </c>
      <c r="DP19" s="1">
        <v>5.91</v>
      </c>
      <c r="DQ19" s="1" t="s">
        <v>140</v>
      </c>
      <c r="DR19" s="1">
        <v>1.57</v>
      </c>
      <c r="DS19" s="1" t="s">
        <v>140</v>
      </c>
      <c r="DT19" s="1">
        <v>14.83</v>
      </c>
      <c r="DU19" s="1" t="s">
        <v>140</v>
      </c>
      <c r="DV19" s="1">
        <v>6.06</v>
      </c>
      <c r="DW19" s="1" t="s">
        <v>199</v>
      </c>
      <c r="DX19" s="1">
        <v>16.690000000000001</v>
      </c>
      <c r="DY19" s="1" t="s">
        <v>199</v>
      </c>
      <c r="DZ19" s="1">
        <v>12.69</v>
      </c>
      <c r="EA19" s="27" t="s">
        <v>200</v>
      </c>
      <c r="EB19" s="1">
        <v>17.309999999999999</v>
      </c>
      <c r="EC19" s="1" t="s">
        <v>199</v>
      </c>
      <c r="ED19" s="1">
        <v>19.079999999999998</v>
      </c>
      <c r="EE19" s="1" t="s">
        <v>201</v>
      </c>
      <c r="EF19" s="1">
        <v>22.74</v>
      </c>
    </row>
    <row r="20" spans="1:136" ht="15.75" customHeight="1">
      <c r="A20" s="1" t="s">
        <v>192</v>
      </c>
      <c r="B20" s="1" t="s">
        <v>138</v>
      </c>
      <c r="C20" s="1" t="s">
        <v>398</v>
      </c>
      <c r="D20" s="1" t="s">
        <v>140</v>
      </c>
      <c r="E20" s="1" t="s">
        <v>400</v>
      </c>
      <c r="F20" s="1" t="s">
        <v>142</v>
      </c>
      <c r="G20" s="1"/>
      <c r="H20" s="1">
        <v>1</v>
      </c>
      <c r="I20" s="1">
        <v>53.37</v>
      </c>
      <c r="J20" s="1" t="s">
        <v>401</v>
      </c>
      <c r="K20" s="1"/>
      <c r="L20" s="1" t="s">
        <v>402</v>
      </c>
      <c r="M20" s="1"/>
      <c r="N20" s="1">
        <f t="shared" si="0"/>
        <v>-66.236283540248294</v>
      </c>
      <c r="O20" s="13">
        <f t="shared" si="1"/>
        <v>111.13175810973168</v>
      </c>
      <c r="P20" s="13">
        <f t="shared" si="2"/>
        <v>177.36804164997997</v>
      </c>
      <c r="Q20" s="2">
        <v>0.11223868642370849</v>
      </c>
      <c r="R20" s="13"/>
      <c r="S20" s="3">
        <v>44.342010412494993</v>
      </c>
      <c r="T20" s="3">
        <v>55.565879054865839</v>
      </c>
      <c r="U20" s="1">
        <v>222.26351621946338</v>
      </c>
      <c r="V20" s="1" t="s">
        <v>401</v>
      </c>
      <c r="W20" s="1" t="s">
        <v>206</v>
      </c>
      <c r="X20" s="13">
        <v>55361</v>
      </c>
      <c r="Y20" s="13">
        <v>69374</v>
      </c>
      <c r="Z20" s="13">
        <v>124850</v>
      </c>
      <c r="AA20" s="1" t="s">
        <v>204</v>
      </c>
      <c r="AB20" s="1">
        <v>2014</v>
      </c>
      <c r="AC20" s="1">
        <v>4</v>
      </c>
      <c r="AD20" s="1">
        <v>2</v>
      </c>
      <c r="AE20" s="4" t="s">
        <v>405</v>
      </c>
      <c r="AF20" s="4" t="s">
        <v>140</v>
      </c>
      <c r="AG20" s="4" t="s">
        <v>140</v>
      </c>
      <c r="AH20" s="4" t="s">
        <v>188</v>
      </c>
      <c r="AI20" s="4" t="s">
        <v>188</v>
      </c>
      <c r="AJ20" s="4" t="s">
        <v>188</v>
      </c>
      <c r="AK20" s="4" t="s">
        <v>188</v>
      </c>
      <c r="AL20" s="4" t="s">
        <v>140</v>
      </c>
      <c r="AM20" s="13">
        <v>43.061799999999899</v>
      </c>
      <c r="AN20" s="13">
        <v>56.8018</v>
      </c>
      <c r="AO20" s="13">
        <v>46.423499999999898</v>
      </c>
      <c r="AP20" s="13">
        <v>50.007399999999897</v>
      </c>
      <c r="AQ20" s="13">
        <v>54.598999999999897</v>
      </c>
      <c r="AR20" s="13">
        <v>45.322000000000003</v>
      </c>
      <c r="AS20" s="13">
        <v>54.598999999999897</v>
      </c>
      <c r="AT20" s="13">
        <v>45.322000000000003</v>
      </c>
      <c r="AU20" s="13">
        <v>57.516500000000001</v>
      </c>
      <c r="AV20" s="13">
        <v>42.209200000000003</v>
      </c>
      <c r="AW20" s="24">
        <v>56.98</v>
      </c>
      <c r="AX20" s="24">
        <v>42.88</v>
      </c>
      <c r="AY20" s="25">
        <v>47</v>
      </c>
      <c r="AZ20" s="25">
        <v>53</v>
      </c>
      <c r="BA20" s="1" t="str">
        <f t="shared" si="3"/>
        <v>yes</v>
      </c>
      <c r="BB20" s="26">
        <v>0.54</v>
      </c>
      <c r="BC20" s="26">
        <v>0.45</v>
      </c>
      <c r="BD20" s="1" t="s">
        <v>195</v>
      </c>
      <c r="BE20" s="5">
        <v>57.59</v>
      </c>
      <c r="BF20" s="5">
        <v>42.41</v>
      </c>
      <c r="BG20" s="1" t="s">
        <v>197</v>
      </c>
      <c r="BH20" s="1" t="s">
        <v>408</v>
      </c>
      <c r="BI20" s="5">
        <v>48884</v>
      </c>
      <c r="BJ20" s="1">
        <v>39314</v>
      </c>
      <c r="BK20" s="1">
        <v>29895</v>
      </c>
      <c r="BL20" s="2">
        <v>0.76039999999999996</v>
      </c>
      <c r="BM20" s="1">
        <v>4194</v>
      </c>
      <c r="BN20" s="26">
        <v>0.14000000000000001</v>
      </c>
      <c r="BO20" s="1">
        <v>2544</v>
      </c>
      <c r="BP20" s="26">
        <v>0.09</v>
      </c>
      <c r="BQ20" s="1">
        <v>3689</v>
      </c>
      <c r="BR20" s="26">
        <v>0.12</v>
      </c>
      <c r="BS20" s="1">
        <v>2966</v>
      </c>
      <c r="BT20" s="2">
        <v>9.9199999999999997E-2</v>
      </c>
      <c r="BU20" s="1">
        <v>2907</v>
      </c>
      <c r="BV20" s="26">
        <v>0.1</v>
      </c>
      <c r="BW20" s="1">
        <v>3665</v>
      </c>
      <c r="BX20" s="26">
        <v>0.12</v>
      </c>
      <c r="BY20" s="1">
        <v>3916</v>
      </c>
      <c r="BZ20" s="26">
        <v>0.13</v>
      </c>
      <c r="CA20" s="1">
        <v>3714</v>
      </c>
      <c r="CB20" s="2">
        <v>0.1242</v>
      </c>
      <c r="CC20" s="1">
        <v>37511</v>
      </c>
      <c r="CD20" s="26">
        <v>0.95</v>
      </c>
      <c r="CE20" s="1">
        <v>28843</v>
      </c>
      <c r="CF20" s="26">
        <v>0.96</v>
      </c>
      <c r="CG20" s="1">
        <v>1803</v>
      </c>
      <c r="CH20" s="26">
        <v>0.05</v>
      </c>
      <c r="CI20" s="1">
        <v>1052</v>
      </c>
      <c r="CJ20" s="26">
        <v>0.04</v>
      </c>
      <c r="CK20" s="1">
        <v>467</v>
      </c>
      <c r="CL20" s="26">
        <v>0.01</v>
      </c>
      <c r="CM20" s="1">
        <v>264</v>
      </c>
      <c r="CN20" s="26">
        <v>0.01</v>
      </c>
      <c r="CO20" s="1">
        <v>415</v>
      </c>
      <c r="CP20" s="26">
        <v>0.01</v>
      </c>
      <c r="CQ20" s="1">
        <v>192</v>
      </c>
      <c r="CR20" s="26">
        <v>0.01</v>
      </c>
      <c r="CS20" s="1">
        <v>552</v>
      </c>
      <c r="CT20" s="26">
        <v>0.01</v>
      </c>
      <c r="CU20" s="1">
        <v>354</v>
      </c>
      <c r="CV20" s="26">
        <v>0.01</v>
      </c>
      <c r="CW20" s="1">
        <v>277</v>
      </c>
      <c r="CX20" s="26">
        <v>0.01</v>
      </c>
      <c r="CY20" s="1">
        <v>184</v>
      </c>
      <c r="CZ20" s="26">
        <v>0.01</v>
      </c>
      <c r="DA20" s="1">
        <v>21</v>
      </c>
      <c r="DB20" s="26">
        <v>0</v>
      </c>
      <c r="DC20" s="1">
        <v>15</v>
      </c>
      <c r="DD20" s="26">
        <v>0</v>
      </c>
      <c r="DE20" s="1">
        <v>28</v>
      </c>
      <c r="DF20" s="26">
        <v>0</v>
      </c>
      <c r="DG20" s="1">
        <v>17</v>
      </c>
      <c r="DH20" s="26">
        <v>0</v>
      </c>
      <c r="DI20" s="1">
        <v>43</v>
      </c>
      <c r="DJ20" s="26">
        <v>0</v>
      </c>
      <c r="DK20" s="1">
        <v>26</v>
      </c>
      <c r="DL20" s="26">
        <v>0</v>
      </c>
      <c r="DM20" s="1" t="s">
        <v>140</v>
      </c>
      <c r="DN20" s="1">
        <v>7.15</v>
      </c>
      <c r="DO20" s="1" t="s">
        <v>188</v>
      </c>
      <c r="DP20" s="1">
        <v>4.3499999999999996</v>
      </c>
      <c r="DQ20" s="1" t="s">
        <v>188</v>
      </c>
      <c r="DR20" s="1">
        <v>21.42</v>
      </c>
      <c r="DS20" s="1" t="s">
        <v>188</v>
      </c>
      <c r="DT20" s="1">
        <v>6.84</v>
      </c>
      <c r="DU20" s="1" t="s">
        <v>188</v>
      </c>
      <c r="DV20" s="1">
        <v>14.1</v>
      </c>
      <c r="DW20" s="1" t="s">
        <v>199</v>
      </c>
      <c r="DX20" s="1">
        <v>16.34</v>
      </c>
      <c r="DY20" s="1" t="s">
        <v>199</v>
      </c>
      <c r="DZ20" s="1">
        <v>10.69</v>
      </c>
      <c r="EA20" s="27" t="s">
        <v>200</v>
      </c>
      <c r="EB20" s="1">
        <v>7.28</v>
      </c>
      <c r="EC20" s="1" t="s">
        <v>199</v>
      </c>
      <c r="ED20" s="1">
        <v>11.23</v>
      </c>
      <c r="EE20" s="1" t="s">
        <v>201</v>
      </c>
      <c r="EF20" s="1">
        <v>12.74</v>
      </c>
    </row>
    <row r="21" spans="1:136" ht="15.75" customHeight="1">
      <c r="A21" s="1" t="s">
        <v>194</v>
      </c>
      <c r="B21" s="1" t="s">
        <v>138</v>
      </c>
      <c r="C21" s="1" t="s">
        <v>412</v>
      </c>
      <c r="D21" s="1" t="s">
        <v>140</v>
      </c>
      <c r="E21" s="1" t="s">
        <v>413</v>
      </c>
      <c r="F21" s="1" t="s">
        <v>206</v>
      </c>
      <c r="G21" s="1" t="s">
        <v>252</v>
      </c>
      <c r="H21" s="1">
        <v>1</v>
      </c>
      <c r="I21" s="1">
        <v>51.86</v>
      </c>
      <c r="J21" s="1" t="s">
        <v>401</v>
      </c>
      <c r="K21" s="1"/>
      <c r="L21" s="1" t="s">
        <v>414</v>
      </c>
      <c r="M21" s="1"/>
      <c r="N21" s="1">
        <f t="shared" si="0"/>
        <v>-24.523474998172659</v>
      </c>
      <c r="O21" s="13">
        <f t="shared" si="1"/>
        <v>124.7971672446419</v>
      </c>
      <c r="P21" s="13">
        <f t="shared" si="2"/>
        <v>149.32064224281456</v>
      </c>
      <c r="Q21" s="2">
        <v>0.25068423061617306</v>
      </c>
      <c r="R21" s="13"/>
      <c r="S21" s="3">
        <v>37.330160560703639</v>
      </c>
      <c r="T21" s="3">
        <v>62.398583622320949</v>
      </c>
      <c r="U21" s="1">
        <v>249.5943344892838</v>
      </c>
      <c r="V21" s="1" t="s">
        <v>401</v>
      </c>
      <c r="W21" s="1" t="s">
        <v>206</v>
      </c>
      <c r="X21" s="13">
        <v>45965</v>
      </c>
      <c r="Y21" s="13">
        <v>76832</v>
      </c>
      <c r="Z21" s="13">
        <v>123131</v>
      </c>
      <c r="AA21" s="1" t="s">
        <v>178</v>
      </c>
      <c r="AB21" s="1">
        <v>2014</v>
      </c>
      <c r="AC21" s="1">
        <v>4</v>
      </c>
      <c r="AD21" s="1">
        <v>2</v>
      </c>
      <c r="AE21" s="4" t="s">
        <v>226</v>
      </c>
      <c r="AF21" s="1" t="s">
        <v>188</v>
      </c>
      <c r="AG21" s="4" t="s">
        <v>188</v>
      </c>
      <c r="AH21" s="4" t="s">
        <v>188</v>
      </c>
      <c r="AI21" s="4" t="s">
        <v>188</v>
      </c>
      <c r="AJ21" s="1" t="s">
        <v>140</v>
      </c>
      <c r="AK21" s="4" t="s">
        <v>188</v>
      </c>
      <c r="AL21" s="4" t="s">
        <v>140</v>
      </c>
      <c r="AM21" s="13">
        <v>53.346600000000002</v>
      </c>
      <c r="AN21" s="13">
        <v>46.618400000000001</v>
      </c>
      <c r="AO21" s="13">
        <v>55.028799999999897</v>
      </c>
      <c r="AP21" s="13">
        <v>44.8113999999999</v>
      </c>
      <c r="AQ21" s="13">
        <v>97.232799999999898</v>
      </c>
      <c r="AR21" s="1">
        <v>0</v>
      </c>
      <c r="AS21" s="13">
        <v>97.232799999999898</v>
      </c>
      <c r="AT21" s="1">
        <v>0</v>
      </c>
      <c r="AU21" s="13">
        <v>48.7258</v>
      </c>
      <c r="AV21" s="13">
        <v>51.183999999999898</v>
      </c>
      <c r="AW21" s="24">
        <v>50.69</v>
      </c>
      <c r="AX21" s="24">
        <v>49.22</v>
      </c>
      <c r="AY21" s="25">
        <v>48</v>
      </c>
      <c r="AZ21" s="25">
        <v>52</v>
      </c>
      <c r="BA21" s="1" t="str">
        <f t="shared" si="3"/>
        <v>yes</v>
      </c>
      <c r="BB21" s="26">
        <v>0.53</v>
      </c>
      <c r="BC21" s="26">
        <v>0.46</v>
      </c>
      <c r="BD21" s="1" t="s">
        <v>195</v>
      </c>
      <c r="BE21" s="5">
        <v>62.61</v>
      </c>
      <c r="BF21" s="5">
        <v>37.39</v>
      </c>
      <c r="BG21" s="1" t="s">
        <v>197</v>
      </c>
      <c r="BH21" s="1" t="s">
        <v>408</v>
      </c>
      <c r="BI21" s="5">
        <v>45917</v>
      </c>
      <c r="BJ21" s="1">
        <v>39388</v>
      </c>
      <c r="BK21" s="1">
        <v>31517</v>
      </c>
      <c r="BL21" s="2">
        <v>0.80020000000000002</v>
      </c>
      <c r="BM21" s="1">
        <v>2936</v>
      </c>
      <c r="BN21" s="26">
        <v>0.09</v>
      </c>
      <c r="BO21" s="1">
        <v>2418</v>
      </c>
      <c r="BP21" s="26">
        <v>0.08</v>
      </c>
      <c r="BQ21" s="1">
        <v>4928</v>
      </c>
      <c r="BR21" s="26">
        <v>0.16</v>
      </c>
      <c r="BS21" s="1">
        <v>4581</v>
      </c>
      <c r="BT21" s="2">
        <v>0.1454</v>
      </c>
      <c r="BU21" s="1">
        <v>1917</v>
      </c>
      <c r="BV21" s="26">
        <v>0.06</v>
      </c>
      <c r="BW21" s="1">
        <v>3362</v>
      </c>
      <c r="BX21" s="26">
        <v>0.11</v>
      </c>
      <c r="BY21" s="1">
        <v>4746</v>
      </c>
      <c r="BZ21" s="26">
        <v>0.15</v>
      </c>
      <c r="CA21" s="1">
        <v>4716</v>
      </c>
      <c r="CB21" s="2">
        <v>0.14960000000000001</v>
      </c>
      <c r="CC21" s="1">
        <v>37866</v>
      </c>
      <c r="CD21" s="26">
        <v>0.96</v>
      </c>
      <c r="CE21" s="1">
        <v>30623</v>
      </c>
      <c r="CF21" s="26">
        <v>0.97</v>
      </c>
      <c r="CG21" s="1">
        <v>1522</v>
      </c>
      <c r="CH21" s="26">
        <v>0.04</v>
      </c>
      <c r="CI21" s="1">
        <v>894</v>
      </c>
      <c r="CJ21" s="26">
        <v>0.03</v>
      </c>
      <c r="CK21" s="1">
        <v>336</v>
      </c>
      <c r="CL21" s="26">
        <v>0.01</v>
      </c>
      <c r="CM21" s="1">
        <v>197</v>
      </c>
      <c r="CN21" s="26">
        <v>0.01</v>
      </c>
      <c r="CO21" s="1">
        <v>203</v>
      </c>
      <c r="CP21" s="26">
        <v>0.01</v>
      </c>
      <c r="CQ21" s="1">
        <v>95</v>
      </c>
      <c r="CR21" s="26">
        <v>0</v>
      </c>
      <c r="CS21" s="1">
        <v>779</v>
      </c>
      <c r="CT21" s="26">
        <v>0.02</v>
      </c>
      <c r="CU21" s="1">
        <v>491</v>
      </c>
      <c r="CV21" s="26">
        <v>0.02</v>
      </c>
      <c r="CW21" s="1">
        <v>140</v>
      </c>
      <c r="CX21" s="26">
        <v>0</v>
      </c>
      <c r="CY21" s="1">
        <v>81</v>
      </c>
      <c r="CZ21" s="26">
        <v>0</v>
      </c>
      <c r="DA21" s="1">
        <v>20</v>
      </c>
      <c r="DB21" s="26">
        <v>0</v>
      </c>
      <c r="DC21" s="1">
        <v>13</v>
      </c>
      <c r="DD21" s="26">
        <v>0</v>
      </c>
      <c r="DE21" s="1">
        <v>13</v>
      </c>
      <c r="DF21" s="26">
        <v>0</v>
      </c>
      <c r="DG21" s="1">
        <v>9</v>
      </c>
      <c r="DH21" s="26">
        <v>0</v>
      </c>
      <c r="DI21" s="1">
        <v>31</v>
      </c>
      <c r="DJ21" s="26">
        <v>0</v>
      </c>
      <c r="DK21" s="1">
        <v>8</v>
      </c>
      <c r="DL21" s="26">
        <v>0</v>
      </c>
      <c r="DM21" s="1" t="s">
        <v>188</v>
      </c>
      <c r="DN21" s="1">
        <v>0.27</v>
      </c>
      <c r="DO21" s="1" t="s">
        <v>188</v>
      </c>
      <c r="DP21" s="1">
        <v>38.89</v>
      </c>
      <c r="DQ21" s="1" t="s">
        <v>188</v>
      </c>
      <c r="DR21" s="1">
        <v>14.3</v>
      </c>
      <c r="DS21" s="1" t="s">
        <v>140</v>
      </c>
      <c r="DT21" s="1">
        <v>2.72</v>
      </c>
      <c r="DU21" s="1" t="s">
        <v>188</v>
      </c>
      <c r="DV21" s="1">
        <v>1.48</v>
      </c>
      <c r="DW21" s="1" t="s">
        <v>199</v>
      </c>
      <c r="DX21" s="1">
        <v>8.83</v>
      </c>
      <c r="DY21" s="1" t="s">
        <v>199</v>
      </c>
      <c r="DZ21" s="1">
        <v>0.84</v>
      </c>
      <c r="EA21" s="27" t="s">
        <v>200</v>
      </c>
      <c r="EB21" s="1">
        <v>4.93</v>
      </c>
      <c r="EC21" s="1" t="s">
        <v>199</v>
      </c>
      <c r="ED21" s="1">
        <v>4.79</v>
      </c>
      <c r="EE21" s="1" t="s">
        <v>201</v>
      </c>
      <c r="EF21" s="1">
        <v>9.0500000000000007</v>
      </c>
    </row>
    <row r="22" spans="1:136" ht="15.75" customHeight="1">
      <c r="A22" s="1" t="s">
        <v>207</v>
      </c>
      <c r="B22" s="1" t="s">
        <v>138</v>
      </c>
      <c r="C22" s="1" t="s">
        <v>422</v>
      </c>
      <c r="D22" s="1" t="s">
        <v>188</v>
      </c>
      <c r="E22" s="1" t="s">
        <v>141</v>
      </c>
      <c r="F22" s="1" t="s">
        <v>224</v>
      </c>
      <c r="G22" s="13"/>
      <c r="H22" s="1">
        <v>2</v>
      </c>
      <c r="I22" s="1">
        <v>62.35</v>
      </c>
      <c r="J22" s="1" t="s">
        <v>186</v>
      </c>
      <c r="K22" s="1"/>
      <c r="L22" s="1" t="s">
        <v>423</v>
      </c>
      <c r="M22" s="1"/>
      <c r="N22" s="3">
        <f t="shared" si="0"/>
        <v>-451.94383528737148</v>
      </c>
      <c r="O22" s="28">
        <f t="shared" si="1"/>
        <v>54.924098598206882</v>
      </c>
      <c r="P22" s="13">
        <f t="shared" si="2"/>
        <v>506.86793388557834</v>
      </c>
      <c r="Q22" s="2">
        <v>0.12685104107742023</v>
      </c>
      <c r="R22" s="13"/>
      <c r="S22" s="3">
        <v>42.238994490464862</v>
      </c>
      <c r="T22" s="3">
        <v>54.924098598206882</v>
      </c>
      <c r="U22" s="1">
        <v>109.84819719641376</v>
      </c>
      <c r="V22" s="1" t="s">
        <v>151</v>
      </c>
      <c r="W22" s="1" t="s">
        <v>249</v>
      </c>
      <c r="X22" s="13">
        <v>54509</v>
      </c>
      <c r="Y22" s="13">
        <v>70879</v>
      </c>
      <c r="Z22" s="13">
        <v>129049</v>
      </c>
      <c r="AA22" s="1" t="s">
        <v>191</v>
      </c>
      <c r="AB22" s="1">
        <v>2012</v>
      </c>
      <c r="AC22" s="1">
        <v>6</v>
      </c>
      <c r="AD22" s="1">
        <v>0</v>
      </c>
      <c r="AE22" s="4" t="s">
        <v>258</v>
      </c>
      <c r="AF22" s="1" t="s">
        <v>188</v>
      </c>
      <c r="AG22" s="4" t="s">
        <v>188</v>
      </c>
      <c r="AH22" s="4" t="s">
        <v>188</v>
      </c>
      <c r="AI22" s="4" t="s">
        <v>188</v>
      </c>
      <c r="AJ22" s="4" t="s">
        <v>188</v>
      </c>
      <c r="AK22" s="4" t="s">
        <v>188</v>
      </c>
      <c r="AL22" s="4" t="s">
        <v>188</v>
      </c>
      <c r="AM22" s="13">
        <v>66.911699999999897</v>
      </c>
      <c r="AN22" s="13">
        <v>32.9529</v>
      </c>
      <c r="AO22" s="13">
        <v>67.597399999999894</v>
      </c>
      <c r="AP22" s="13">
        <v>32.2577</v>
      </c>
      <c r="AQ22" s="13">
        <v>68.306600000000003</v>
      </c>
      <c r="AR22" s="13">
        <v>31.5718999999999</v>
      </c>
      <c r="AS22" s="13">
        <v>68.306600000000003</v>
      </c>
      <c r="AT22" s="13">
        <v>31.5718999999999</v>
      </c>
      <c r="AU22" s="13">
        <v>58.870199999999897</v>
      </c>
      <c r="AV22" s="13">
        <v>41.029899999999898</v>
      </c>
      <c r="AW22" s="24">
        <v>63.87</v>
      </c>
      <c r="AX22" s="24">
        <v>30.04</v>
      </c>
      <c r="AY22" s="25">
        <v>62</v>
      </c>
      <c r="AZ22" s="25">
        <v>38</v>
      </c>
      <c r="BA22" s="1" t="str">
        <f t="shared" si="3"/>
        <v>no</v>
      </c>
      <c r="BB22" s="26">
        <v>0.42</v>
      </c>
      <c r="BC22" s="26">
        <v>0.56999999999999995</v>
      </c>
      <c r="BD22" s="1" t="s">
        <v>195</v>
      </c>
      <c r="BE22" s="5">
        <v>52</v>
      </c>
      <c r="BF22" s="5">
        <v>48</v>
      </c>
      <c r="BG22" s="1" t="s">
        <v>197</v>
      </c>
      <c r="BH22" s="1" t="s">
        <v>428</v>
      </c>
      <c r="BI22" s="5">
        <v>53881</v>
      </c>
      <c r="BJ22" s="1">
        <v>39681</v>
      </c>
      <c r="BK22" s="1">
        <v>30267</v>
      </c>
      <c r="BL22" s="2">
        <v>0.76280000000000003</v>
      </c>
      <c r="BM22" s="1">
        <v>4233</v>
      </c>
      <c r="BN22" s="26">
        <v>0.14000000000000001</v>
      </c>
      <c r="BO22" s="1">
        <v>2995</v>
      </c>
      <c r="BP22" s="26">
        <v>0.1</v>
      </c>
      <c r="BQ22" s="1">
        <v>4371</v>
      </c>
      <c r="BR22" s="26">
        <v>0.14000000000000001</v>
      </c>
      <c r="BS22" s="1">
        <v>2709</v>
      </c>
      <c r="BT22" s="2">
        <v>8.9499999999999996E-2</v>
      </c>
      <c r="BU22" s="1">
        <v>2292</v>
      </c>
      <c r="BV22" s="26">
        <v>0.08</v>
      </c>
      <c r="BW22" s="1">
        <v>3835</v>
      </c>
      <c r="BX22" s="26">
        <v>0.13</v>
      </c>
      <c r="BY22" s="1">
        <v>4021</v>
      </c>
      <c r="BZ22" s="26">
        <v>0.13</v>
      </c>
      <c r="CA22" s="1">
        <v>3306</v>
      </c>
      <c r="CB22" s="2">
        <v>0.10920000000000001</v>
      </c>
      <c r="CC22" s="1">
        <v>35173</v>
      </c>
      <c r="CD22" s="26">
        <v>0.89</v>
      </c>
      <c r="CE22" s="1">
        <v>27289</v>
      </c>
      <c r="CF22" s="26">
        <v>0.9</v>
      </c>
      <c r="CG22" s="1">
        <v>4508</v>
      </c>
      <c r="CH22" s="26">
        <v>0.11</v>
      </c>
      <c r="CI22" s="1">
        <v>2978</v>
      </c>
      <c r="CJ22" s="26">
        <v>0.1</v>
      </c>
      <c r="CK22" s="1">
        <v>532</v>
      </c>
      <c r="CL22" s="26">
        <v>0.01</v>
      </c>
      <c r="CM22" s="1">
        <v>312</v>
      </c>
      <c r="CN22" s="26">
        <v>0.01</v>
      </c>
      <c r="CO22" s="1">
        <v>609</v>
      </c>
      <c r="CP22" s="26">
        <v>0.02</v>
      </c>
      <c r="CQ22" s="1">
        <v>501</v>
      </c>
      <c r="CR22" s="26">
        <v>0.02</v>
      </c>
      <c r="CS22" s="1">
        <v>3012</v>
      </c>
      <c r="CT22" s="26">
        <v>0.08</v>
      </c>
      <c r="CU22" s="1">
        <v>1966</v>
      </c>
      <c r="CV22" s="26">
        <v>0.06</v>
      </c>
      <c r="CW22" s="1">
        <v>253</v>
      </c>
      <c r="CX22" s="26">
        <v>0.01</v>
      </c>
      <c r="CY22" s="1">
        <v>153</v>
      </c>
      <c r="CZ22" s="26">
        <v>0.01</v>
      </c>
      <c r="DA22" s="1">
        <v>11</v>
      </c>
      <c r="DB22" s="26">
        <v>0</v>
      </c>
      <c r="DC22" s="1">
        <v>8</v>
      </c>
      <c r="DD22" s="26">
        <v>0</v>
      </c>
      <c r="DE22" s="1">
        <v>20</v>
      </c>
      <c r="DF22" s="26">
        <v>0</v>
      </c>
      <c r="DG22" s="1">
        <v>16</v>
      </c>
      <c r="DH22" s="26">
        <v>0</v>
      </c>
      <c r="DI22" s="1">
        <v>71</v>
      </c>
      <c r="DJ22" s="26">
        <v>0</v>
      </c>
      <c r="DK22" s="1">
        <v>22</v>
      </c>
      <c r="DL22" s="26">
        <v>0</v>
      </c>
      <c r="DM22" s="1" t="s">
        <v>188</v>
      </c>
      <c r="DN22" s="1">
        <v>36.840000000000003</v>
      </c>
      <c r="DO22" s="1" t="s">
        <v>188</v>
      </c>
      <c r="DP22" s="1">
        <v>39.880000000000003</v>
      </c>
      <c r="DQ22" s="1" t="s">
        <v>188</v>
      </c>
      <c r="DR22" s="1">
        <v>31.76</v>
      </c>
      <c r="DS22" s="1" t="s">
        <v>188</v>
      </c>
      <c r="DT22" s="1">
        <v>20.73</v>
      </c>
      <c r="DU22" s="1" t="s">
        <v>188</v>
      </c>
      <c r="DV22" s="1">
        <v>33.83</v>
      </c>
      <c r="DW22" s="1" t="s">
        <v>212</v>
      </c>
      <c r="DX22" s="1">
        <v>26.6</v>
      </c>
      <c r="DY22" s="1" t="s">
        <v>212</v>
      </c>
      <c r="DZ22" s="1">
        <v>29.99</v>
      </c>
      <c r="EA22" s="1" t="s">
        <v>213</v>
      </c>
      <c r="EB22" s="1">
        <v>27.33</v>
      </c>
      <c r="EC22" s="1" t="s">
        <v>212</v>
      </c>
      <c r="ED22" s="1">
        <v>27.41</v>
      </c>
      <c r="EE22" s="1" t="s">
        <v>213</v>
      </c>
      <c r="EF22" s="1">
        <v>26.3</v>
      </c>
    </row>
    <row r="23" spans="1:136" ht="15.75" customHeight="1">
      <c r="A23" s="1" t="s">
        <v>196</v>
      </c>
      <c r="B23" s="1" t="s">
        <v>138</v>
      </c>
      <c r="C23" s="1" t="s">
        <v>432</v>
      </c>
      <c r="D23" s="1" t="s">
        <v>140</v>
      </c>
      <c r="E23" s="1" t="s">
        <v>141</v>
      </c>
      <c r="F23" s="1" t="s">
        <v>206</v>
      </c>
      <c r="G23" s="1" t="s">
        <v>252</v>
      </c>
      <c r="H23" s="1">
        <v>1</v>
      </c>
      <c r="I23" s="1">
        <v>53.67</v>
      </c>
      <c r="J23" s="1" t="s">
        <v>401</v>
      </c>
      <c r="K23" s="22" t="s">
        <v>433</v>
      </c>
      <c r="L23" s="1" t="s">
        <v>435</v>
      </c>
      <c r="M23" s="1"/>
      <c r="N23" s="1">
        <f t="shared" si="0"/>
        <v>-119.40570490457625</v>
      </c>
      <c r="O23" s="13">
        <f t="shared" si="1"/>
        <v>88.847116765852661</v>
      </c>
      <c r="P23" s="13">
        <f t="shared" si="2"/>
        <v>208.25282167042892</v>
      </c>
      <c r="Q23" s="2">
        <v>7.6396470346808965E-2</v>
      </c>
      <c r="R23" s="13"/>
      <c r="S23" s="3">
        <v>52.063205417607229</v>
      </c>
      <c r="T23" s="3">
        <v>44.423558382926331</v>
      </c>
      <c r="U23" s="1">
        <v>-88.847116765852661</v>
      </c>
      <c r="V23" s="1" t="s">
        <v>401</v>
      </c>
      <c r="W23" s="1" t="s">
        <v>224</v>
      </c>
      <c r="X23" s="13">
        <v>63426</v>
      </c>
      <c r="Y23" s="13">
        <v>54119</v>
      </c>
      <c r="Z23" s="13">
        <v>121825</v>
      </c>
      <c r="AA23" s="1" t="s">
        <v>193</v>
      </c>
      <c r="AB23" s="1">
        <v>2014</v>
      </c>
      <c r="AC23" s="1">
        <v>4</v>
      </c>
      <c r="AD23" s="1">
        <v>2</v>
      </c>
      <c r="AE23" s="4" t="s">
        <v>226</v>
      </c>
      <c r="AF23" s="4" t="s">
        <v>140</v>
      </c>
      <c r="AG23" s="4" t="s">
        <v>188</v>
      </c>
      <c r="AH23" s="4" t="s">
        <v>188</v>
      </c>
      <c r="AI23" s="4" t="s">
        <v>188</v>
      </c>
      <c r="AJ23" s="1" t="s">
        <v>140</v>
      </c>
      <c r="AK23" s="4" t="s">
        <v>188</v>
      </c>
      <c r="AL23" s="4" t="s">
        <v>140</v>
      </c>
      <c r="AM23" s="13">
        <v>42.459400000000002</v>
      </c>
      <c r="AN23" s="13">
        <v>49.737499999999898</v>
      </c>
      <c r="AO23" s="13">
        <v>49.6587999999999</v>
      </c>
      <c r="AP23" s="13">
        <v>50.040100000000002</v>
      </c>
      <c r="AQ23" s="13">
        <v>52.181100000000001</v>
      </c>
      <c r="AR23" s="13">
        <v>47.546300000000002</v>
      </c>
      <c r="AS23" s="13">
        <v>52.181100000000001</v>
      </c>
      <c r="AT23" s="13">
        <v>47.546300000000002</v>
      </c>
      <c r="AU23" s="13">
        <v>43.755200000000002</v>
      </c>
      <c r="AV23" s="13">
        <v>55.922400000000003</v>
      </c>
      <c r="AW23" s="24">
        <v>51.23</v>
      </c>
      <c r="AX23" s="24">
        <v>48.57</v>
      </c>
      <c r="AY23" s="25">
        <v>46</v>
      </c>
      <c r="AZ23" s="25">
        <v>54</v>
      </c>
      <c r="BA23" s="1" t="str">
        <f t="shared" si="3"/>
        <v>yes</v>
      </c>
      <c r="BB23" s="26">
        <v>0.52</v>
      </c>
      <c r="BC23" s="26">
        <v>0.47</v>
      </c>
      <c r="BD23" s="1" t="s">
        <v>195</v>
      </c>
      <c r="BE23" s="5">
        <v>63.16</v>
      </c>
      <c r="BF23" s="5">
        <v>36.840000000000003</v>
      </c>
      <c r="BG23" s="1" t="s">
        <v>197</v>
      </c>
      <c r="BH23" s="1" t="s">
        <v>439</v>
      </c>
      <c r="BI23" s="5">
        <v>44756</v>
      </c>
      <c r="BJ23" s="1">
        <v>39581</v>
      </c>
      <c r="BK23" s="1">
        <v>30572</v>
      </c>
      <c r="BL23" s="2">
        <v>0.77239999999999998</v>
      </c>
      <c r="BM23" s="1">
        <v>4411</v>
      </c>
      <c r="BN23" s="26">
        <v>0.14000000000000001</v>
      </c>
      <c r="BO23" s="1">
        <v>3065</v>
      </c>
      <c r="BP23" s="26">
        <v>0.1</v>
      </c>
      <c r="BQ23" s="1">
        <v>4266</v>
      </c>
      <c r="BR23" s="26">
        <v>0.14000000000000001</v>
      </c>
      <c r="BS23" s="1">
        <v>3001</v>
      </c>
      <c r="BT23" s="2">
        <v>9.8199999999999996E-2</v>
      </c>
      <c r="BU23" s="1">
        <v>2324</v>
      </c>
      <c r="BV23" s="26">
        <v>0.08</v>
      </c>
      <c r="BW23" s="1">
        <v>3714</v>
      </c>
      <c r="BX23" s="26">
        <v>0.12</v>
      </c>
      <c r="BY23" s="1">
        <v>3933</v>
      </c>
      <c r="BZ23" s="26">
        <v>0.13</v>
      </c>
      <c r="CA23" s="1">
        <v>3466</v>
      </c>
      <c r="CB23" s="2">
        <v>0.1134</v>
      </c>
      <c r="CC23" s="1">
        <v>36359</v>
      </c>
      <c r="CD23" s="26">
        <v>0.92</v>
      </c>
      <c r="CE23" s="1">
        <v>28319</v>
      </c>
      <c r="CF23" s="26">
        <v>0.93</v>
      </c>
      <c r="CG23" s="1">
        <v>3222</v>
      </c>
      <c r="CH23" s="26">
        <v>0.08</v>
      </c>
      <c r="CI23" s="1">
        <v>2253</v>
      </c>
      <c r="CJ23" s="26">
        <v>7.0000000000000007E-2</v>
      </c>
      <c r="CK23" s="1">
        <v>873</v>
      </c>
      <c r="CL23" s="26">
        <v>0.02</v>
      </c>
      <c r="CM23" s="1">
        <v>595</v>
      </c>
      <c r="CN23" s="26">
        <v>0.02</v>
      </c>
      <c r="CO23" s="1">
        <v>751</v>
      </c>
      <c r="CP23" s="26">
        <v>0.02</v>
      </c>
      <c r="CQ23" s="1">
        <v>598</v>
      </c>
      <c r="CR23" s="26">
        <v>0.02</v>
      </c>
      <c r="CS23" s="1">
        <v>1234</v>
      </c>
      <c r="CT23" s="26">
        <v>0.03</v>
      </c>
      <c r="CU23" s="1">
        <v>844</v>
      </c>
      <c r="CV23" s="26">
        <v>0.03</v>
      </c>
      <c r="CW23" s="1">
        <v>256</v>
      </c>
      <c r="CX23" s="26">
        <v>0.01</v>
      </c>
      <c r="CY23" s="1">
        <v>155</v>
      </c>
      <c r="CZ23" s="26">
        <v>0.01</v>
      </c>
      <c r="DA23" s="1">
        <v>23</v>
      </c>
      <c r="DB23" s="26">
        <v>0</v>
      </c>
      <c r="DC23" s="1">
        <v>14</v>
      </c>
      <c r="DD23" s="26">
        <v>0</v>
      </c>
      <c r="DE23" s="1">
        <v>13</v>
      </c>
      <c r="DF23" s="26">
        <v>0</v>
      </c>
      <c r="DG23" s="1">
        <v>10</v>
      </c>
      <c r="DH23" s="26">
        <v>0</v>
      </c>
      <c r="DI23" s="1">
        <v>72</v>
      </c>
      <c r="DJ23" s="26">
        <v>0</v>
      </c>
      <c r="DK23" s="1">
        <v>37</v>
      </c>
      <c r="DL23" s="26">
        <v>0</v>
      </c>
      <c r="DM23" s="1" t="s">
        <v>188</v>
      </c>
      <c r="DN23" s="1">
        <v>6.76</v>
      </c>
      <c r="DO23" s="1" t="s">
        <v>188</v>
      </c>
      <c r="DP23" s="1">
        <v>10.27</v>
      </c>
      <c r="DQ23" s="1" t="s">
        <v>188</v>
      </c>
      <c r="DR23" s="1">
        <v>7.09</v>
      </c>
      <c r="DS23" s="1" t="s">
        <v>140</v>
      </c>
      <c r="DT23" s="1">
        <v>8.2100000000000009</v>
      </c>
      <c r="DU23" s="1" t="s">
        <v>188</v>
      </c>
      <c r="DV23" s="1">
        <v>2.66</v>
      </c>
      <c r="DW23" s="1" t="s">
        <v>199</v>
      </c>
      <c r="DX23" s="1">
        <v>3.62</v>
      </c>
      <c r="DY23" s="1" t="s">
        <v>212</v>
      </c>
      <c r="DZ23" s="1">
        <v>1.1299999999999999</v>
      </c>
      <c r="EA23" s="27" t="s">
        <v>200</v>
      </c>
      <c r="EB23" s="1">
        <v>2.65</v>
      </c>
      <c r="EC23" s="1" t="s">
        <v>199</v>
      </c>
      <c r="ED23" s="1">
        <v>5.29</v>
      </c>
      <c r="EE23" s="1" t="s">
        <v>201</v>
      </c>
      <c r="EF23" s="1">
        <v>4.18</v>
      </c>
    </row>
    <row r="24" spans="1:136" ht="15.75" customHeight="1">
      <c r="A24" s="1" t="s">
        <v>204</v>
      </c>
      <c r="B24" s="1" t="s">
        <v>138</v>
      </c>
      <c r="C24" s="1" t="s">
        <v>441</v>
      </c>
      <c r="D24" s="1" t="s">
        <v>140</v>
      </c>
      <c r="E24" s="1" t="s">
        <v>442</v>
      </c>
      <c r="F24" s="1" t="s">
        <v>206</v>
      </c>
      <c r="G24" s="1" t="s">
        <v>252</v>
      </c>
      <c r="H24" s="1">
        <v>1</v>
      </c>
      <c r="I24" s="1">
        <v>51.85</v>
      </c>
      <c r="J24" s="1" t="s">
        <v>401</v>
      </c>
      <c r="K24" s="22" t="s">
        <v>443</v>
      </c>
      <c r="L24" s="1" t="s">
        <v>444</v>
      </c>
      <c r="M24" s="1"/>
      <c r="N24" s="1">
        <f t="shared" si="0"/>
        <v>180.14779091474796</v>
      </c>
      <c r="O24" s="13">
        <f t="shared" si="1"/>
        <v>232.03562538892345</v>
      </c>
      <c r="P24" s="13">
        <f t="shared" si="2"/>
        <v>51.887834474175484</v>
      </c>
      <c r="Q24" s="2">
        <v>5.4807093963907927E-2</v>
      </c>
      <c r="R24" s="13"/>
      <c r="S24" s="3">
        <v>51.887834474175484</v>
      </c>
      <c r="T24" s="3">
        <v>46.407125077784691</v>
      </c>
      <c r="U24" s="1">
        <v>0</v>
      </c>
      <c r="V24" s="1" t="s">
        <v>401</v>
      </c>
      <c r="W24" s="1" t="s">
        <v>206</v>
      </c>
      <c r="X24" s="13">
        <v>66707</v>
      </c>
      <c r="Y24" s="13">
        <v>59661</v>
      </c>
      <c r="Z24" s="13">
        <v>128560</v>
      </c>
      <c r="AA24" s="1" t="s">
        <v>207</v>
      </c>
      <c r="AB24" s="1">
        <v>2014</v>
      </c>
      <c r="AC24" s="1">
        <v>1</v>
      </c>
      <c r="AD24" s="1">
        <v>5</v>
      </c>
      <c r="AE24" s="4" t="s">
        <v>394</v>
      </c>
      <c r="AF24" s="4" t="s">
        <v>140</v>
      </c>
      <c r="AG24" s="4" t="s">
        <v>140</v>
      </c>
      <c r="AH24" s="4" t="s">
        <v>188</v>
      </c>
      <c r="AI24" s="4" t="s">
        <v>140</v>
      </c>
      <c r="AJ24" s="1" t="s">
        <v>140</v>
      </c>
      <c r="AK24" s="4" t="s">
        <v>140</v>
      </c>
      <c r="AL24" s="4" t="s">
        <v>140</v>
      </c>
      <c r="AM24" s="13">
        <v>33.3352</v>
      </c>
      <c r="AN24" s="13">
        <v>66.596699999999899</v>
      </c>
      <c r="AO24" s="13">
        <v>38.3962</v>
      </c>
      <c r="AP24" s="13">
        <v>59.228000000000002</v>
      </c>
      <c r="AQ24" s="24">
        <v>50.62</v>
      </c>
      <c r="AR24" s="24">
        <v>49.38</v>
      </c>
      <c r="AS24" s="24">
        <v>49.414999999999999</v>
      </c>
      <c r="AT24" s="24">
        <v>55.18</v>
      </c>
      <c r="AU24" s="13">
        <v>33.516300000000001</v>
      </c>
      <c r="AV24" s="13">
        <v>61.537999999999897</v>
      </c>
      <c r="AW24" s="24">
        <v>47.49</v>
      </c>
      <c r="AX24" s="24">
        <v>46.29</v>
      </c>
      <c r="AY24" s="25">
        <v>48</v>
      </c>
      <c r="AZ24" s="25">
        <v>52</v>
      </c>
      <c r="BA24" s="1" t="str">
        <f t="shared" si="3"/>
        <v>no</v>
      </c>
      <c r="BB24" s="26">
        <v>0.47</v>
      </c>
      <c r="BC24" s="26">
        <v>0.52</v>
      </c>
      <c r="BD24" s="1" t="s">
        <v>195</v>
      </c>
      <c r="BE24" s="5">
        <v>63.82</v>
      </c>
      <c r="BF24" s="5">
        <v>36.18</v>
      </c>
      <c r="BG24" s="1" t="s">
        <v>197</v>
      </c>
      <c r="BH24" s="1" t="s">
        <v>447</v>
      </c>
      <c r="BI24" s="5">
        <v>50582</v>
      </c>
      <c r="BJ24" s="1">
        <v>39736</v>
      </c>
      <c r="BK24" s="1">
        <v>31114</v>
      </c>
      <c r="BL24" s="2">
        <v>0.78300000000000003</v>
      </c>
      <c r="BM24" s="1">
        <v>4038</v>
      </c>
      <c r="BN24" s="26">
        <v>0.13</v>
      </c>
      <c r="BO24" s="1">
        <v>2404</v>
      </c>
      <c r="BP24" s="26">
        <v>0.08</v>
      </c>
      <c r="BQ24" s="1">
        <v>4311</v>
      </c>
      <c r="BR24" s="26">
        <v>0.14000000000000001</v>
      </c>
      <c r="BS24" s="1">
        <v>3606</v>
      </c>
      <c r="BT24" s="2">
        <v>0.1159</v>
      </c>
      <c r="BU24" s="1">
        <v>2879</v>
      </c>
      <c r="BV24" s="26">
        <v>0.09</v>
      </c>
      <c r="BW24" s="1">
        <v>3333</v>
      </c>
      <c r="BX24" s="26">
        <v>0.11</v>
      </c>
      <c r="BY24" s="1">
        <v>4089</v>
      </c>
      <c r="BZ24" s="26">
        <v>0.13</v>
      </c>
      <c r="CA24" s="1">
        <v>4462</v>
      </c>
      <c r="CB24" s="2">
        <v>0.1434</v>
      </c>
      <c r="CC24" s="1">
        <v>37940</v>
      </c>
      <c r="CD24" s="26">
        <v>0.95</v>
      </c>
      <c r="CE24" s="1">
        <v>29938</v>
      </c>
      <c r="CF24" s="26">
        <v>0.96</v>
      </c>
      <c r="CG24" s="1">
        <v>1796</v>
      </c>
      <c r="CH24" s="26">
        <v>0.05</v>
      </c>
      <c r="CI24" s="1">
        <v>1176</v>
      </c>
      <c r="CJ24" s="26">
        <v>0.04</v>
      </c>
      <c r="CK24" s="1">
        <v>726</v>
      </c>
      <c r="CL24" s="26">
        <v>0.02</v>
      </c>
      <c r="CM24" s="1">
        <v>464</v>
      </c>
      <c r="CN24" s="26">
        <v>0.01</v>
      </c>
      <c r="CO24" s="1">
        <v>232</v>
      </c>
      <c r="CP24" s="26">
        <v>0.01</v>
      </c>
      <c r="CQ24" s="1">
        <v>125</v>
      </c>
      <c r="CR24" s="26">
        <v>0</v>
      </c>
      <c r="CS24" s="1">
        <v>510</v>
      </c>
      <c r="CT24" s="26">
        <v>0.01</v>
      </c>
      <c r="CU24" s="1">
        <v>357</v>
      </c>
      <c r="CV24" s="26">
        <v>0.01</v>
      </c>
      <c r="CW24" s="1">
        <v>264</v>
      </c>
      <c r="CX24" s="26">
        <v>0.01</v>
      </c>
      <c r="CY24" s="1">
        <v>194</v>
      </c>
      <c r="CZ24" s="26">
        <v>0.01</v>
      </c>
      <c r="DA24" s="1">
        <v>6</v>
      </c>
      <c r="DB24" s="26">
        <v>0</v>
      </c>
      <c r="DC24" s="1">
        <v>5</v>
      </c>
      <c r="DD24" s="26">
        <v>0</v>
      </c>
      <c r="DE24" s="1">
        <v>25</v>
      </c>
      <c r="DF24" s="26">
        <v>0</v>
      </c>
      <c r="DG24" s="1">
        <v>15</v>
      </c>
      <c r="DH24" s="26">
        <v>0</v>
      </c>
      <c r="DI24" s="1">
        <v>33</v>
      </c>
      <c r="DJ24" s="26">
        <v>0</v>
      </c>
      <c r="DK24" s="1">
        <v>16</v>
      </c>
      <c r="DL24" s="26">
        <v>0</v>
      </c>
      <c r="DM24" s="1" t="s">
        <v>140</v>
      </c>
      <c r="DN24" s="1">
        <v>4.82</v>
      </c>
      <c r="DO24" s="1" t="s">
        <v>188</v>
      </c>
      <c r="DP24" s="1">
        <v>1.24</v>
      </c>
      <c r="DQ24" s="1" t="s">
        <v>140</v>
      </c>
      <c r="DR24" s="1">
        <v>10.36</v>
      </c>
      <c r="DS24" s="1" t="s">
        <v>140</v>
      </c>
      <c r="DT24" s="1">
        <v>12.27</v>
      </c>
      <c r="DU24" s="1" t="s">
        <v>188</v>
      </c>
      <c r="DV24" s="1">
        <v>1.2</v>
      </c>
      <c r="DW24" s="1" t="s">
        <v>199</v>
      </c>
      <c r="DX24" s="1">
        <v>7.97</v>
      </c>
      <c r="DY24" s="1" t="s">
        <v>199</v>
      </c>
      <c r="DZ24" s="1">
        <v>4.5999999999999996</v>
      </c>
      <c r="EA24" s="1" t="s">
        <v>213</v>
      </c>
      <c r="EB24" s="1">
        <v>0.51</v>
      </c>
      <c r="EC24" s="1" t="s">
        <v>199</v>
      </c>
      <c r="ED24" s="1">
        <v>3.32</v>
      </c>
      <c r="EE24" s="1" t="s">
        <v>201</v>
      </c>
      <c r="EF24" s="1">
        <v>5.39</v>
      </c>
    </row>
    <row r="25" spans="1:136" ht="15.75" customHeight="1">
      <c r="A25" s="1" t="s">
        <v>198</v>
      </c>
      <c r="B25" s="1" t="s">
        <v>138</v>
      </c>
      <c r="C25" s="1" t="s">
        <v>450</v>
      </c>
      <c r="D25" s="1" t="s">
        <v>140</v>
      </c>
      <c r="E25" s="1" t="s">
        <v>141</v>
      </c>
      <c r="F25" s="1" t="s">
        <v>369</v>
      </c>
      <c r="G25" s="13"/>
      <c r="H25" s="1">
        <v>4</v>
      </c>
      <c r="I25" s="1">
        <v>67.84</v>
      </c>
      <c r="J25" s="1" t="s">
        <v>186</v>
      </c>
      <c r="K25" s="1"/>
      <c r="L25" s="1" t="s">
        <v>452</v>
      </c>
      <c r="M25" s="1"/>
      <c r="N25" s="3">
        <f t="shared" si="0"/>
        <v>295.84762767816682</v>
      </c>
      <c r="O25" s="13">
        <f t="shared" si="1"/>
        <v>337.47815392582038</v>
      </c>
      <c r="P25" s="28">
        <f t="shared" si="2"/>
        <v>41.63052624765357</v>
      </c>
      <c r="Q25" s="2">
        <v>0.14615832739983164</v>
      </c>
      <c r="R25" s="13"/>
      <c r="S25" s="3">
        <v>41.63052624765357</v>
      </c>
      <c r="T25" s="3">
        <v>56.246358987636732</v>
      </c>
      <c r="U25" s="1">
        <v>787.44902582691429</v>
      </c>
      <c r="V25" s="1" t="s">
        <v>186</v>
      </c>
      <c r="W25" s="1" t="s">
        <v>369</v>
      </c>
      <c r="X25" s="13">
        <v>51452</v>
      </c>
      <c r="Y25" s="13">
        <v>69516</v>
      </c>
      <c r="Z25" s="13">
        <v>123592</v>
      </c>
      <c r="AA25" s="1" t="s">
        <v>210</v>
      </c>
      <c r="AB25" s="1">
        <v>2008</v>
      </c>
      <c r="AC25" s="1">
        <v>0</v>
      </c>
      <c r="AD25" s="1">
        <v>6</v>
      </c>
      <c r="AE25" s="4" t="s">
        <v>372</v>
      </c>
      <c r="AF25" s="4" t="s">
        <v>140</v>
      </c>
      <c r="AG25" s="4" t="s">
        <v>140</v>
      </c>
      <c r="AH25" s="4" t="s">
        <v>140</v>
      </c>
      <c r="AI25" s="4" t="s">
        <v>140</v>
      </c>
      <c r="AJ25" s="1" t="s">
        <v>140</v>
      </c>
      <c r="AK25" s="4" t="s">
        <v>140</v>
      </c>
      <c r="AL25" s="4" t="s">
        <v>140</v>
      </c>
      <c r="AM25" s="13">
        <v>33.861899999999899</v>
      </c>
      <c r="AN25" s="13">
        <v>55.1892</v>
      </c>
      <c r="AO25" s="13">
        <v>32.988399999999899</v>
      </c>
      <c r="AP25" s="13">
        <v>66.895499999999899</v>
      </c>
      <c r="AQ25" s="13">
        <v>30.4284</v>
      </c>
      <c r="AR25" s="13">
        <v>69.498199999999898</v>
      </c>
      <c r="AS25" s="13">
        <v>30.4284</v>
      </c>
      <c r="AT25" s="13">
        <v>69.498199999999898</v>
      </c>
      <c r="AU25" s="1">
        <v>0</v>
      </c>
      <c r="AV25" s="13">
        <v>98.441500000000005</v>
      </c>
      <c r="AW25" s="24">
        <v>33.619999999999997</v>
      </c>
      <c r="AX25" s="24">
        <v>66.33</v>
      </c>
      <c r="AY25" s="25">
        <v>32</v>
      </c>
      <c r="AZ25" s="25">
        <v>68</v>
      </c>
      <c r="BA25" s="1" t="str">
        <f t="shared" si="3"/>
        <v>yes</v>
      </c>
      <c r="BB25" s="26">
        <v>0.54</v>
      </c>
      <c r="BC25" s="26">
        <v>0.45</v>
      </c>
      <c r="BD25" s="1" t="s">
        <v>195</v>
      </c>
      <c r="BE25" s="5">
        <v>66.92</v>
      </c>
      <c r="BF25" s="5">
        <v>33.08</v>
      </c>
      <c r="BG25" s="1" t="s">
        <v>197</v>
      </c>
      <c r="BH25" s="1" t="s">
        <v>457</v>
      </c>
      <c r="BI25" s="5">
        <v>54753</v>
      </c>
      <c r="BJ25" s="1">
        <v>39621</v>
      </c>
      <c r="BK25" s="1">
        <v>29728</v>
      </c>
      <c r="BL25" s="2">
        <v>0.75029999999999997</v>
      </c>
      <c r="BM25" s="1">
        <v>3802</v>
      </c>
      <c r="BN25" s="26">
        <v>0.13</v>
      </c>
      <c r="BO25" s="1">
        <v>2582</v>
      </c>
      <c r="BP25" s="26">
        <v>0.09</v>
      </c>
      <c r="BQ25" s="1">
        <v>3973</v>
      </c>
      <c r="BR25" s="26">
        <v>0.13</v>
      </c>
      <c r="BS25" s="1">
        <v>3281</v>
      </c>
      <c r="BT25" s="2">
        <v>0.1104</v>
      </c>
      <c r="BU25" s="1">
        <v>2378</v>
      </c>
      <c r="BV25" s="26">
        <v>0.08</v>
      </c>
      <c r="BW25" s="1">
        <v>3699</v>
      </c>
      <c r="BX25" s="26">
        <v>0.12</v>
      </c>
      <c r="BY25" s="1">
        <v>3816</v>
      </c>
      <c r="BZ25" s="26">
        <v>0.13</v>
      </c>
      <c r="CA25" s="1">
        <v>3892</v>
      </c>
      <c r="CB25" s="2">
        <v>0.13089999999999999</v>
      </c>
      <c r="CC25" s="1">
        <v>37665</v>
      </c>
      <c r="CD25" s="26">
        <v>0.95</v>
      </c>
      <c r="CE25" s="1">
        <v>28715</v>
      </c>
      <c r="CF25" s="26">
        <v>0.97</v>
      </c>
      <c r="CG25" s="1">
        <v>1956</v>
      </c>
      <c r="CH25" s="26">
        <v>0.05</v>
      </c>
      <c r="CI25" s="1">
        <v>1013</v>
      </c>
      <c r="CJ25" s="26">
        <v>0.03</v>
      </c>
      <c r="CK25" s="1">
        <v>1371</v>
      </c>
      <c r="CL25" s="26">
        <v>0.03</v>
      </c>
      <c r="CM25" s="1">
        <v>730</v>
      </c>
      <c r="CN25" s="26">
        <v>0.02</v>
      </c>
      <c r="CO25" s="1">
        <v>206</v>
      </c>
      <c r="CP25" s="26">
        <v>0.01</v>
      </c>
      <c r="CQ25" s="1">
        <v>83</v>
      </c>
      <c r="CR25" s="26">
        <v>0</v>
      </c>
      <c r="CS25" s="1">
        <v>148</v>
      </c>
      <c r="CT25" s="26">
        <v>0</v>
      </c>
      <c r="CU25" s="1">
        <v>92</v>
      </c>
      <c r="CV25" s="26">
        <v>0</v>
      </c>
      <c r="CW25" s="1">
        <v>175</v>
      </c>
      <c r="CX25" s="26">
        <v>0</v>
      </c>
      <c r="CY25" s="1">
        <v>89</v>
      </c>
      <c r="CZ25" s="26">
        <v>0</v>
      </c>
      <c r="DA25" s="1">
        <v>15</v>
      </c>
      <c r="DB25" s="26">
        <v>0</v>
      </c>
      <c r="DC25" s="1">
        <v>7</v>
      </c>
      <c r="DD25" s="26">
        <v>0</v>
      </c>
      <c r="DE25" s="1">
        <v>19</v>
      </c>
      <c r="DF25" s="26">
        <v>0</v>
      </c>
      <c r="DG25" s="1">
        <v>7</v>
      </c>
      <c r="DH25" s="26">
        <v>0</v>
      </c>
      <c r="DI25" s="1">
        <v>22</v>
      </c>
      <c r="DJ25" s="26">
        <v>0</v>
      </c>
      <c r="DK25" s="1">
        <v>5</v>
      </c>
      <c r="DL25" s="26">
        <v>0</v>
      </c>
      <c r="DM25" s="1" t="s">
        <v>140</v>
      </c>
      <c r="DN25" s="1">
        <v>36.340000000000003</v>
      </c>
      <c r="DO25" s="1" t="s">
        <v>140</v>
      </c>
      <c r="DP25" s="1">
        <v>44.08</v>
      </c>
      <c r="DQ25" s="1" t="s">
        <v>140</v>
      </c>
      <c r="DR25" s="1">
        <v>22.9</v>
      </c>
      <c r="DS25" s="1" t="s">
        <v>140</v>
      </c>
      <c r="DT25" s="1">
        <v>83.41</v>
      </c>
      <c r="DU25" s="1" t="s">
        <v>140</v>
      </c>
      <c r="DV25" s="1">
        <v>32.71</v>
      </c>
      <c r="DW25" s="1" t="s">
        <v>199</v>
      </c>
      <c r="DX25" s="1">
        <v>21.51</v>
      </c>
      <c r="DY25" s="1" t="s">
        <v>199</v>
      </c>
      <c r="DZ25" s="1">
        <v>22.16</v>
      </c>
      <c r="EA25" s="27" t="s">
        <v>200</v>
      </c>
      <c r="EB25" s="1">
        <v>18.03</v>
      </c>
      <c r="EC25" s="1" t="s">
        <v>199</v>
      </c>
      <c r="ED25" s="1">
        <v>22.86</v>
      </c>
      <c r="EE25" s="1" t="s">
        <v>201</v>
      </c>
      <c r="EF25" s="1">
        <v>25.59</v>
      </c>
    </row>
    <row r="26" spans="1:136" ht="15.75" customHeight="1">
      <c r="A26" s="1" t="s">
        <v>210</v>
      </c>
      <c r="B26" s="1" t="s">
        <v>138</v>
      </c>
      <c r="C26" s="1" t="s">
        <v>460</v>
      </c>
      <c r="D26" s="1" t="s">
        <v>140</v>
      </c>
      <c r="E26" s="1" t="s">
        <v>141</v>
      </c>
      <c r="F26" s="1" t="s">
        <v>142</v>
      </c>
      <c r="G26" s="1"/>
      <c r="H26" s="1">
        <v>2</v>
      </c>
      <c r="I26" s="1">
        <v>60.51</v>
      </c>
      <c r="J26" s="1" t="s">
        <v>151</v>
      </c>
      <c r="K26" s="1"/>
      <c r="L26" s="1" t="s">
        <v>461</v>
      </c>
      <c r="M26" s="1"/>
      <c r="N26" s="1">
        <f t="shared" si="0"/>
        <v>0.41527685123415381</v>
      </c>
      <c r="O26" s="13">
        <f t="shared" si="1"/>
        <v>131.10907271514344</v>
      </c>
      <c r="P26" s="13">
        <f t="shared" si="2"/>
        <v>130.69379586390929</v>
      </c>
      <c r="Q26" s="2">
        <v>0.32881087391594394</v>
      </c>
      <c r="R26" s="13"/>
      <c r="S26" s="3">
        <v>32.673448965977322</v>
      </c>
      <c r="T26" s="3">
        <v>65.55453635757172</v>
      </c>
      <c r="U26" s="1">
        <v>721.09989993328895</v>
      </c>
      <c r="V26" s="1" t="s">
        <v>186</v>
      </c>
      <c r="W26" s="1" t="s">
        <v>206</v>
      </c>
      <c r="X26" s="13">
        <v>39182</v>
      </c>
      <c r="Y26" s="13">
        <v>78613</v>
      </c>
      <c r="Z26" s="13">
        <v>119920</v>
      </c>
      <c r="AA26" s="1" t="s">
        <v>211</v>
      </c>
      <c r="AB26" s="1">
        <v>2012</v>
      </c>
      <c r="AC26" s="1">
        <v>4</v>
      </c>
      <c r="AD26" s="1">
        <v>2</v>
      </c>
      <c r="AE26" s="4" t="s">
        <v>465</v>
      </c>
      <c r="AF26" s="4" t="s">
        <v>140</v>
      </c>
      <c r="AG26" s="4" t="s">
        <v>188</v>
      </c>
      <c r="AH26" s="4" t="s">
        <v>188</v>
      </c>
      <c r="AI26" s="4" t="s">
        <v>188</v>
      </c>
      <c r="AJ26" s="4" t="s">
        <v>188</v>
      </c>
      <c r="AK26" s="4" t="s">
        <v>140</v>
      </c>
      <c r="AL26" s="4" t="s">
        <v>140</v>
      </c>
      <c r="AM26" s="13">
        <v>33.033499999999897</v>
      </c>
      <c r="AN26" s="13">
        <v>66.832800000000006</v>
      </c>
      <c r="AO26" s="13">
        <v>52.036000000000001</v>
      </c>
      <c r="AP26" s="13">
        <v>47.8934</v>
      </c>
      <c r="AQ26" s="13">
        <v>57.2834</v>
      </c>
      <c r="AR26" s="13">
        <v>42.534999999999897</v>
      </c>
      <c r="AS26" s="13">
        <v>57.2834</v>
      </c>
      <c r="AT26" s="13">
        <v>42.534999999999897</v>
      </c>
      <c r="AU26" s="13">
        <v>55.1572999999999</v>
      </c>
      <c r="AV26" s="13">
        <v>44.720799999999898</v>
      </c>
      <c r="AW26" s="24">
        <v>40.799999999999997</v>
      </c>
      <c r="AX26" s="24">
        <v>59.08</v>
      </c>
      <c r="AY26" s="25">
        <v>39</v>
      </c>
      <c r="AZ26" s="25">
        <v>61</v>
      </c>
      <c r="BA26" s="1" t="str">
        <f t="shared" si="3"/>
        <v>yes</v>
      </c>
      <c r="BB26" s="26">
        <v>0.53</v>
      </c>
      <c r="BC26" s="26">
        <v>0.46</v>
      </c>
      <c r="BD26" s="1" t="s">
        <v>195</v>
      </c>
      <c r="BE26" s="5">
        <v>55.07</v>
      </c>
      <c r="BF26" s="5">
        <v>44.93</v>
      </c>
      <c r="BG26" s="1" t="s">
        <v>197</v>
      </c>
      <c r="BH26" s="1" t="s">
        <v>457</v>
      </c>
      <c r="BI26" s="5">
        <v>60500</v>
      </c>
      <c r="BJ26" s="1">
        <v>39582</v>
      </c>
      <c r="BK26" s="1">
        <v>30608</v>
      </c>
      <c r="BL26" s="2">
        <v>0.77329999999999999</v>
      </c>
      <c r="BM26" s="1">
        <v>5232</v>
      </c>
      <c r="BN26" s="26">
        <v>0.17</v>
      </c>
      <c r="BO26" s="1">
        <v>2613</v>
      </c>
      <c r="BP26" s="26">
        <v>0.09</v>
      </c>
      <c r="BQ26" s="1">
        <v>3828</v>
      </c>
      <c r="BR26" s="26">
        <v>0.13</v>
      </c>
      <c r="BS26" s="1">
        <v>2498</v>
      </c>
      <c r="BT26" s="2">
        <v>8.1600000000000006E-2</v>
      </c>
      <c r="BU26" s="1">
        <v>3984</v>
      </c>
      <c r="BV26" s="26">
        <v>0.13</v>
      </c>
      <c r="BW26" s="1">
        <v>3757</v>
      </c>
      <c r="BX26" s="26">
        <v>0.12</v>
      </c>
      <c r="BY26" s="1">
        <v>3558</v>
      </c>
      <c r="BZ26" s="26">
        <v>0.12</v>
      </c>
      <c r="CA26" s="1">
        <v>2870</v>
      </c>
      <c r="CB26" s="2">
        <v>9.3799999999999994E-2</v>
      </c>
      <c r="CC26" s="1">
        <v>37298</v>
      </c>
      <c r="CD26" s="26">
        <v>0.94</v>
      </c>
      <c r="CE26" s="1">
        <v>29171</v>
      </c>
      <c r="CF26" s="26">
        <v>0.95</v>
      </c>
      <c r="CG26" s="1">
        <v>2284</v>
      </c>
      <c r="CH26" s="26">
        <v>0.06</v>
      </c>
      <c r="CI26" s="1">
        <v>1437</v>
      </c>
      <c r="CJ26" s="26">
        <v>0.05</v>
      </c>
      <c r="CK26" s="1">
        <v>1159</v>
      </c>
      <c r="CL26" s="26">
        <v>0.03</v>
      </c>
      <c r="CM26" s="1">
        <v>684</v>
      </c>
      <c r="CN26" s="26">
        <v>0.02</v>
      </c>
      <c r="CO26" s="1">
        <v>333</v>
      </c>
      <c r="CP26" s="26">
        <v>0.01</v>
      </c>
      <c r="CQ26" s="1">
        <v>197</v>
      </c>
      <c r="CR26" s="26">
        <v>0.01</v>
      </c>
      <c r="CS26" s="1">
        <v>142</v>
      </c>
      <c r="CT26" s="26">
        <v>0</v>
      </c>
      <c r="CU26" s="1">
        <v>100</v>
      </c>
      <c r="CV26" s="26">
        <v>0</v>
      </c>
      <c r="CW26" s="1">
        <v>557</v>
      </c>
      <c r="CX26" s="26">
        <v>0.01</v>
      </c>
      <c r="CY26" s="1">
        <v>404</v>
      </c>
      <c r="CZ26" s="26">
        <v>0.01</v>
      </c>
      <c r="DA26" s="1">
        <v>12</v>
      </c>
      <c r="DB26" s="26">
        <v>0</v>
      </c>
      <c r="DC26" s="1">
        <v>7</v>
      </c>
      <c r="DD26" s="26">
        <v>0</v>
      </c>
      <c r="DE26" s="1">
        <v>40</v>
      </c>
      <c r="DF26" s="26">
        <v>0</v>
      </c>
      <c r="DG26" s="1">
        <v>22</v>
      </c>
      <c r="DH26" s="26">
        <v>0</v>
      </c>
      <c r="DI26" s="1">
        <v>41</v>
      </c>
      <c r="DJ26" s="26">
        <v>0</v>
      </c>
      <c r="DK26" s="1">
        <v>23</v>
      </c>
      <c r="DL26" s="26">
        <v>0</v>
      </c>
      <c r="DM26" s="1" t="s">
        <v>188</v>
      </c>
      <c r="DN26" s="1">
        <v>1.34</v>
      </c>
      <c r="DO26" s="1" t="s">
        <v>188</v>
      </c>
      <c r="DP26" s="1">
        <v>12.74</v>
      </c>
      <c r="DQ26" s="1" t="s">
        <v>188</v>
      </c>
      <c r="DR26" s="1">
        <v>30.27</v>
      </c>
      <c r="DS26" s="1" t="s">
        <v>188</v>
      </c>
      <c r="DT26" s="1">
        <v>8.4600000000000009</v>
      </c>
      <c r="DU26" s="1" t="s">
        <v>140</v>
      </c>
      <c r="DV26" s="1">
        <v>18.28</v>
      </c>
      <c r="DW26" s="1" t="s">
        <v>199</v>
      </c>
      <c r="DX26" s="1">
        <v>15.3</v>
      </c>
      <c r="DY26" s="1" t="s">
        <v>199</v>
      </c>
      <c r="DZ26" s="1">
        <v>19.97</v>
      </c>
      <c r="EA26" s="27" t="s">
        <v>200</v>
      </c>
      <c r="EB26" s="1">
        <v>10.26</v>
      </c>
      <c r="EC26" s="1" t="s">
        <v>199</v>
      </c>
      <c r="ED26" s="1">
        <v>15.63</v>
      </c>
      <c r="EE26" s="1" t="s">
        <v>201</v>
      </c>
      <c r="EF26" s="1">
        <v>15.8</v>
      </c>
    </row>
    <row r="27" spans="1:136" ht="15.75" customHeight="1">
      <c r="A27" s="1" t="s">
        <v>215</v>
      </c>
      <c r="B27" s="1" t="s">
        <v>138</v>
      </c>
      <c r="C27" s="1" t="s">
        <v>470</v>
      </c>
      <c r="D27" s="1" t="s">
        <v>140</v>
      </c>
      <c r="E27" s="1" t="s">
        <v>141</v>
      </c>
      <c r="F27" s="1" t="s">
        <v>369</v>
      </c>
      <c r="G27" s="13"/>
      <c r="H27" s="1">
        <v>3</v>
      </c>
      <c r="I27" s="1">
        <v>97.48</v>
      </c>
      <c r="J27" s="1" t="s">
        <v>186</v>
      </c>
      <c r="K27" s="1"/>
      <c r="L27" s="1" t="s">
        <v>471</v>
      </c>
      <c r="M27" s="1"/>
      <c r="N27" s="3">
        <f t="shared" si="0"/>
        <v>279.6775361069939</v>
      </c>
      <c r="O27" s="13">
        <f t="shared" si="1"/>
        <v>325.13874047774982</v>
      </c>
      <c r="P27" s="28">
        <f t="shared" si="2"/>
        <v>45.461204370755922</v>
      </c>
      <c r="Q27" s="2">
        <v>8.7285857088690466E-2</v>
      </c>
      <c r="R27" s="13"/>
      <c r="S27" s="3">
        <v>45.461204370755922</v>
      </c>
      <c r="T27" s="3">
        <v>54.18979007962497</v>
      </c>
      <c r="U27" s="1">
        <v>325.13874047774982</v>
      </c>
      <c r="V27" s="1" t="s">
        <v>186</v>
      </c>
      <c r="W27" s="1" t="s">
        <v>369</v>
      </c>
      <c r="X27" s="13">
        <v>52755</v>
      </c>
      <c r="Y27" s="13">
        <v>62884</v>
      </c>
      <c r="Z27" s="13">
        <v>116044</v>
      </c>
      <c r="AA27" s="1" t="s">
        <v>216</v>
      </c>
      <c r="AB27" s="1">
        <v>2010</v>
      </c>
      <c r="AC27" s="1">
        <v>0</v>
      </c>
      <c r="AD27" s="1">
        <v>6</v>
      </c>
      <c r="AE27" s="4" t="s">
        <v>372</v>
      </c>
      <c r="AF27" s="4" t="s">
        <v>140</v>
      </c>
      <c r="AG27" s="4" t="s">
        <v>140</v>
      </c>
      <c r="AH27" s="4" t="s">
        <v>140</v>
      </c>
      <c r="AI27" s="4" t="s">
        <v>140</v>
      </c>
      <c r="AJ27" s="1" t="s">
        <v>140</v>
      </c>
      <c r="AK27" s="4" t="s">
        <v>140</v>
      </c>
      <c r="AL27" s="4" t="s">
        <v>140</v>
      </c>
      <c r="AM27" s="13">
        <v>46.528599999999898</v>
      </c>
      <c r="AN27" s="13">
        <v>48.4988999999999</v>
      </c>
      <c r="AO27" s="13">
        <v>37.940399999999897</v>
      </c>
      <c r="AP27" s="13">
        <v>61.964799999999897</v>
      </c>
      <c r="AQ27" s="13">
        <v>45.947499999999899</v>
      </c>
      <c r="AR27" s="13">
        <v>53.9422</v>
      </c>
      <c r="AS27" s="13">
        <v>45.947499999999899</v>
      </c>
      <c r="AT27" s="13">
        <v>53.9422</v>
      </c>
      <c r="AU27" s="13">
        <v>38.758000000000003</v>
      </c>
      <c r="AV27" s="13">
        <v>61.178199999999897</v>
      </c>
      <c r="AW27" s="24">
        <v>39.619999999999997</v>
      </c>
      <c r="AX27" s="24">
        <v>60.22</v>
      </c>
      <c r="AY27" s="41"/>
      <c r="AZ27" s="25">
        <v>97</v>
      </c>
      <c r="BA27" s="1" t="str">
        <f t="shared" si="3"/>
        <v>yes</v>
      </c>
      <c r="BB27" s="26">
        <v>0.55000000000000004</v>
      </c>
      <c r="BC27" s="26">
        <v>0.44</v>
      </c>
      <c r="BD27" s="1" t="s">
        <v>195</v>
      </c>
      <c r="BE27" s="5">
        <v>52.68</v>
      </c>
      <c r="BF27" s="5">
        <v>47.32</v>
      </c>
      <c r="BG27" s="1" t="s">
        <v>197</v>
      </c>
      <c r="BH27" s="1" t="s">
        <v>457</v>
      </c>
      <c r="BI27" s="5">
        <v>64249</v>
      </c>
      <c r="BJ27" s="1">
        <v>39623</v>
      </c>
      <c r="BK27" s="1">
        <v>28790</v>
      </c>
      <c r="BL27" s="2">
        <v>0.72660000000000002</v>
      </c>
      <c r="BM27" s="1">
        <v>4455</v>
      </c>
      <c r="BN27" s="26">
        <v>0.15</v>
      </c>
      <c r="BO27" s="1">
        <v>2896</v>
      </c>
      <c r="BP27" s="26">
        <v>0.1</v>
      </c>
      <c r="BQ27" s="1">
        <v>3377</v>
      </c>
      <c r="BR27" s="26">
        <v>0.12</v>
      </c>
      <c r="BS27" s="1">
        <v>1764</v>
      </c>
      <c r="BT27" s="2">
        <v>6.13E-2</v>
      </c>
      <c r="BU27" s="1">
        <v>3147</v>
      </c>
      <c r="BV27" s="26">
        <v>0.11</v>
      </c>
      <c r="BW27" s="1">
        <v>4289</v>
      </c>
      <c r="BX27" s="26">
        <v>0.15</v>
      </c>
      <c r="BY27" s="1">
        <v>3389</v>
      </c>
      <c r="BZ27" s="26">
        <v>0.12</v>
      </c>
      <c r="CA27" s="1">
        <v>2529</v>
      </c>
      <c r="CB27" s="2">
        <v>8.7800000000000003E-2</v>
      </c>
      <c r="CC27" s="1">
        <v>37679</v>
      </c>
      <c r="CD27" s="26">
        <v>0.95</v>
      </c>
      <c r="CE27" s="1">
        <v>27749</v>
      </c>
      <c r="CF27" s="26">
        <v>0.96</v>
      </c>
      <c r="CG27" s="1">
        <v>1944</v>
      </c>
      <c r="CH27" s="26">
        <v>0.05</v>
      </c>
      <c r="CI27" s="1">
        <v>1041</v>
      </c>
      <c r="CJ27" s="26">
        <v>0.04</v>
      </c>
      <c r="CK27" s="1">
        <v>551</v>
      </c>
      <c r="CL27" s="26">
        <v>0.01</v>
      </c>
      <c r="CM27" s="1">
        <v>277</v>
      </c>
      <c r="CN27" s="26">
        <v>0.01</v>
      </c>
      <c r="CO27" s="1">
        <v>495</v>
      </c>
      <c r="CP27" s="26">
        <v>0.01</v>
      </c>
      <c r="CQ27" s="1">
        <v>220</v>
      </c>
      <c r="CR27" s="26">
        <v>0.01</v>
      </c>
      <c r="CS27" s="1">
        <v>167</v>
      </c>
      <c r="CT27" s="26">
        <v>0</v>
      </c>
      <c r="CU27" s="1">
        <v>117</v>
      </c>
      <c r="CV27" s="26">
        <v>0</v>
      </c>
      <c r="CW27" s="1">
        <v>641</v>
      </c>
      <c r="CX27" s="26">
        <v>0.02</v>
      </c>
      <c r="CY27" s="1">
        <v>371</v>
      </c>
      <c r="CZ27" s="26">
        <v>0.01</v>
      </c>
      <c r="DA27" s="1">
        <v>24</v>
      </c>
      <c r="DB27" s="26">
        <v>0</v>
      </c>
      <c r="DC27" s="1">
        <v>17</v>
      </c>
      <c r="DD27" s="26">
        <v>0</v>
      </c>
      <c r="DE27" s="1">
        <v>30</v>
      </c>
      <c r="DF27" s="26">
        <v>0</v>
      </c>
      <c r="DG27" s="1">
        <v>14</v>
      </c>
      <c r="DH27" s="26">
        <v>0</v>
      </c>
      <c r="DI27" s="1">
        <v>36</v>
      </c>
      <c r="DJ27" s="26">
        <v>0</v>
      </c>
      <c r="DK27" s="1">
        <v>25</v>
      </c>
      <c r="DL27" s="26">
        <v>0</v>
      </c>
      <c r="DM27" s="1" t="s">
        <v>140</v>
      </c>
      <c r="DN27" s="1">
        <v>21.76</v>
      </c>
      <c r="DO27" s="1" t="s">
        <v>140</v>
      </c>
      <c r="DP27" s="1">
        <v>6.48</v>
      </c>
      <c r="DQ27" s="1" t="s">
        <v>140</v>
      </c>
      <c r="DR27" s="1">
        <v>8.5299999999999994</v>
      </c>
      <c r="DS27" s="1" t="s">
        <v>140</v>
      </c>
      <c r="DT27" s="1">
        <v>23.4</v>
      </c>
      <c r="DU27" s="1" t="s">
        <v>140</v>
      </c>
      <c r="DV27" s="1">
        <v>20.59</v>
      </c>
      <c r="DW27" s="1" t="s">
        <v>199</v>
      </c>
      <c r="DX27" s="1">
        <v>16.07</v>
      </c>
      <c r="DY27" s="1" t="s">
        <v>199</v>
      </c>
      <c r="DZ27" s="1">
        <v>21.16</v>
      </c>
      <c r="EA27" s="27" t="s">
        <v>200</v>
      </c>
      <c r="EB27" s="1">
        <v>10.98</v>
      </c>
      <c r="EC27" s="1" t="s">
        <v>199</v>
      </c>
      <c r="ED27" s="1">
        <v>17.43</v>
      </c>
      <c r="EE27" s="1" t="s">
        <v>201</v>
      </c>
      <c r="EF27" s="1">
        <v>16.649999999999999</v>
      </c>
    </row>
    <row r="28" spans="1:136" ht="15.75" customHeight="1">
      <c r="A28" s="1" t="s">
        <v>216</v>
      </c>
      <c r="B28" s="1" t="s">
        <v>138</v>
      </c>
      <c r="C28" s="1" t="s">
        <v>481</v>
      </c>
      <c r="D28" s="1" t="s">
        <v>140</v>
      </c>
      <c r="E28" s="1" t="s">
        <v>141</v>
      </c>
      <c r="F28" s="1" t="s">
        <v>142</v>
      </c>
      <c r="G28" s="13"/>
      <c r="H28" s="1">
        <v>2</v>
      </c>
      <c r="I28" s="1">
        <v>54.9</v>
      </c>
      <c r="J28" s="1" t="s">
        <v>186</v>
      </c>
      <c r="K28" s="1"/>
      <c r="L28" s="1" t="s">
        <v>482</v>
      </c>
      <c r="M28" s="1"/>
      <c r="N28" s="1">
        <f t="shared" si="0"/>
        <v>235.81515467882849</v>
      </c>
      <c r="O28" s="13">
        <f t="shared" si="1"/>
        <v>279.22648811159166</v>
      </c>
      <c r="P28" s="13">
        <f t="shared" si="2"/>
        <v>43.411333432763186</v>
      </c>
      <c r="Q28" s="2">
        <v>0.12433964189555152</v>
      </c>
      <c r="R28" s="1" t="s">
        <v>255</v>
      </c>
      <c r="S28" s="3">
        <v>43.411333432763186</v>
      </c>
      <c r="T28" s="3">
        <v>55.845297622318334</v>
      </c>
      <c r="U28" s="1">
        <v>614.29827384550174</v>
      </c>
      <c r="V28" s="1" t="s">
        <v>186</v>
      </c>
      <c r="W28" s="1" t="s">
        <v>369</v>
      </c>
      <c r="X28" s="13">
        <v>55303</v>
      </c>
      <c r="Y28" s="13">
        <v>71143</v>
      </c>
      <c r="Z28" s="13">
        <v>127393</v>
      </c>
      <c r="AA28" s="1" t="s">
        <v>219</v>
      </c>
      <c r="AB28" s="1" t="s">
        <v>483</v>
      </c>
      <c r="AC28" s="1">
        <v>1</v>
      </c>
      <c r="AD28" s="1">
        <v>5</v>
      </c>
      <c r="AE28" s="4" t="s">
        <v>394</v>
      </c>
      <c r="AF28" s="4" t="s">
        <v>140</v>
      </c>
      <c r="AG28" s="4" t="s">
        <v>140</v>
      </c>
      <c r="AH28" s="4" t="s">
        <v>188</v>
      </c>
      <c r="AI28" s="4" t="s">
        <v>140</v>
      </c>
      <c r="AJ28" s="1" t="s">
        <v>140</v>
      </c>
      <c r="AK28" s="4" t="s">
        <v>140</v>
      </c>
      <c r="AL28" s="4" t="s">
        <v>140</v>
      </c>
      <c r="AM28" s="13">
        <v>42.790599999999898</v>
      </c>
      <c r="AN28" s="13">
        <v>57.099400000000003</v>
      </c>
      <c r="AO28" s="13">
        <v>36.7137999999999</v>
      </c>
      <c r="AP28" s="13">
        <v>63.197699999999898</v>
      </c>
      <c r="AQ28" s="24">
        <v>50.055</v>
      </c>
      <c r="AR28" s="24">
        <v>49.945</v>
      </c>
      <c r="AS28" s="24">
        <v>34.119999999999997</v>
      </c>
      <c r="AT28" s="24">
        <v>52.454999999999998</v>
      </c>
      <c r="AU28" s="13">
        <v>38.386200000000002</v>
      </c>
      <c r="AV28" s="13">
        <v>61.424500000000002</v>
      </c>
      <c r="AW28" s="24">
        <v>45.8</v>
      </c>
      <c r="AX28" s="24">
        <v>53.9</v>
      </c>
      <c r="AY28" s="25">
        <v>45</v>
      </c>
      <c r="AZ28" s="25">
        <v>55</v>
      </c>
      <c r="BA28" s="1" t="str">
        <f t="shared" si="3"/>
        <v>yes</v>
      </c>
      <c r="BB28" s="26">
        <v>0.53</v>
      </c>
      <c r="BC28" s="26">
        <v>0.46</v>
      </c>
      <c r="BD28" s="1" t="s">
        <v>272</v>
      </c>
      <c r="BE28" s="5">
        <v>48.77</v>
      </c>
      <c r="BF28" s="5">
        <v>51.23</v>
      </c>
      <c r="BG28" s="1" t="s">
        <v>197</v>
      </c>
      <c r="BH28" s="1" t="s">
        <v>457</v>
      </c>
      <c r="BI28" s="5">
        <v>52577</v>
      </c>
      <c r="BJ28" s="1">
        <v>39770</v>
      </c>
      <c r="BK28" s="1">
        <v>30732</v>
      </c>
      <c r="BL28" s="2">
        <v>0.77270000000000005</v>
      </c>
      <c r="BM28" s="1">
        <v>6367</v>
      </c>
      <c r="BN28" s="26">
        <v>0.21</v>
      </c>
      <c r="BO28" s="1">
        <v>2381</v>
      </c>
      <c r="BP28" s="26">
        <v>0.08</v>
      </c>
      <c r="BQ28" s="1">
        <v>3476</v>
      </c>
      <c r="BR28" s="26">
        <v>0.11</v>
      </c>
      <c r="BS28" s="1">
        <v>2013</v>
      </c>
      <c r="BT28" s="2">
        <v>6.5500000000000003E-2</v>
      </c>
      <c r="BU28" s="1">
        <v>4824</v>
      </c>
      <c r="BV28" s="26">
        <v>0.16</v>
      </c>
      <c r="BW28" s="1">
        <v>3450</v>
      </c>
      <c r="BX28" s="26">
        <v>0.11</v>
      </c>
      <c r="BY28" s="1">
        <v>3422</v>
      </c>
      <c r="BZ28" s="26">
        <v>0.11</v>
      </c>
      <c r="CA28" s="1">
        <v>2443</v>
      </c>
      <c r="CB28" s="2">
        <v>7.9500000000000001E-2</v>
      </c>
      <c r="CC28" s="1">
        <v>33627</v>
      </c>
      <c r="CD28" s="26">
        <v>0.85</v>
      </c>
      <c r="CE28" s="1">
        <v>27078</v>
      </c>
      <c r="CF28" s="26">
        <v>0.88</v>
      </c>
      <c r="CG28" s="1">
        <v>6143</v>
      </c>
      <c r="CH28" s="26">
        <v>0.15</v>
      </c>
      <c r="CI28" s="1">
        <v>3654</v>
      </c>
      <c r="CJ28" s="26">
        <v>0.12</v>
      </c>
      <c r="CK28" s="1">
        <v>942</v>
      </c>
      <c r="CL28" s="26">
        <v>0.02</v>
      </c>
      <c r="CM28" s="1">
        <v>512</v>
      </c>
      <c r="CN28" s="26">
        <v>0.02</v>
      </c>
      <c r="CO28" s="1">
        <v>3165</v>
      </c>
      <c r="CP28" s="26">
        <v>0.08</v>
      </c>
      <c r="CQ28" s="1">
        <v>1745</v>
      </c>
      <c r="CR28" s="26">
        <v>0.06</v>
      </c>
      <c r="CS28" s="1">
        <v>287</v>
      </c>
      <c r="CT28" s="26">
        <v>0.01</v>
      </c>
      <c r="CU28" s="1">
        <v>182</v>
      </c>
      <c r="CV28" s="26">
        <v>0.01</v>
      </c>
      <c r="CW28" s="1">
        <v>1570</v>
      </c>
      <c r="CX28" s="26">
        <v>0.04</v>
      </c>
      <c r="CY28" s="1">
        <v>1122</v>
      </c>
      <c r="CZ28" s="26">
        <v>0.04</v>
      </c>
      <c r="DA28" s="1">
        <v>14</v>
      </c>
      <c r="DB28" s="26">
        <v>0</v>
      </c>
      <c r="DC28" s="1">
        <v>8</v>
      </c>
      <c r="DD28" s="26">
        <v>0</v>
      </c>
      <c r="DE28" s="1">
        <v>49</v>
      </c>
      <c r="DF28" s="26">
        <v>0</v>
      </c>
      <c r="DG28" s="1">
        <v>26</v>
      </c>
      <c r="DH28" s="26">
        <v>0</v>
      </c>
      <c r="DI28" s="1">
        <v>116</v>
      </c>
      <c r="DJ28" s="26">
        <v>0</v>
      </c>
      <c r="DK28" s="1">
        <v>59</v>
      </c>
      <c r="DL28" s="26">
        <v>0</v>
      </c>
      <c r="DM28" s="1" t="s">
        <v>140</v>
      </c>
      <c r="DN28" s="1">
        <v>14.29</v>
      </c>
      <c r="DO28" s="1" t="s">
        <v>188</v>
      </c>
      <c r="DP28" s="1">
        <v>0.11</v>
      </c>
      <c r="DQ28" s="1" t="s">
        <v>140</v>
      </c>
      <c r="DR28" s="1">
        <v>4.91</v>
      </c>
      <c r="DS28" s="1" t="s">
        <v>140</v>
      </c>
      <c r="DT28" s="1">
        <v>20.96</v>
      </c>
      <c r="DU28" s="1" t="s">
        <v>140</v>
      </c>
      <c r="DV28" s="1">
        <v>8.1</v>
      </c>
      <c r="DW28" s="1" t="s">
        <v>199</v>
      </c>
      <c r="DX28" s="1">
        <v>5.34</v>
      </c>
      <c r="DY28" s="1" t="s">
        <v>199</v>
      </c>
      <c r="DZ28" s="1">
        <v>13.02</v>
      </c>
      <c r="EA28" s="27" t="s">
        <v>200</v>
      </c>
      <c r="EB28" s="1">
        <v>0.9</v>
      </c>
      <c r="EC28" s="1" t="s">
        <v>199</v>
      </c>
      <c r="ED28" s="1">
        <v>8.23</v>
      </c>
      <c r="EE28" s="1" t="s">
        <v>201</v>
      </c>
      <c r="EF28" s="1">
        <v>2.54</v>
      </c>
    </row>
    <row r="29" spans="1:136" ht="15.75" customHeight="1">
      <c r="A29" s="1" t="s">
        <v>211</v>
      </c>
      <c r="B29" s="1" t="s">
        <v>138</v>
      </c>
      <c r="C29" s="1" t="s">
        <v>484</v>
      </c>
      <c r="D29" s="1" t="s">
        <v>140</v>
      </c>
      <c r="E29" s="1" t="s">
        <v>485</v>
      </c>
      <c r="F29" s="1" t="s">
        <v>206</v>
      </c>
      <c r="G29" s="1" t="s">
        <v>252</v>
      </c>
      <c r="H29" s="1">
        <v>7</v>
      </c>
      <c r="I29" s="1">
        <v>50.15</v>
      </c>
      <c r="J29" s="1" t="s">
        <v>401</v>
      </c>
      <c r="K29" s="22" t="s">
        <v>486</v>
      </c>
      <c r="L29" s="1" t="s">
        <v>482</v>
      </c>
      <c r="M29" s="1"/>
      <c r="N29" s="1">
        <f t="shared" si="0"/>
        <v>-122.29475084365842</v>
      </c>
      <c r="O29" s="13">
        <f t="shared" si="1"/>
        <v>92.348367284938945</v>
      </c>
      <c r="P29" s="13">
        <f t="shared" si="2"/>
        <v>214.64311812859737</v>
      </c>
      <c r="Q29" s="2">
        <v>7.4865958896798646E-2</v>
      </c>
      <c r="R29" s="1" t="s">
        <v>223</v>
      </c>
      <c r="S29" s="3">
        <v>53.660779532149341</v>
      </c>
      <c r="T29" s="3">
        <v>46.174183642469472</v>
      </c>
      <c r="U29" s="1">
        <v>-184.69673456987789</v>
      </c>
      <c r="V29" s="1" t="s">
        <v>401</v>
      </c>
      <c r="W29" s="1" t="s">
        <v>224</v>
      </c>
      <c r="X29" s="13">
        <v>65354</v>
      </c>
      <c r="Y29" s="13">
        <v>56236</v>
      </c>
      <c r="Z29" s="13">
        <v>121791</v>
      </c>
      <c r="AA29" s="1" t="s">
        <v>221</v>
      </c>
      <c r="AB29" s="1" t="s">
        <v>487</v>
      </c>
      <c r="AC29" s="1">
        <v>4</v>
      </c>
      <c r="AD29" s="1">
        <v>2</v>
      </c>
      <c r="AE29" s="4" t="s">
        <v>226</v>
      </c>
      <c r="AF29" s="1" t="s">
        <v>188</v>
      </c>
      <c r="AG29" s="4" t="s">
        <v>188</v>
      </c>
      <c r="AH29" s="4" t="s">
        <v>188</v>
      </c>
      <c r="AI29" s="4" t="s">
        <v>188</v>
      </c>
      <c r="AJ29" s="1" t="s">
        <v>140</v>
      </c>
      <c r="AK29" s="4" t="s">
        <v>188</v>
      </c>
      <c r="AL29" s="4" t="s">
        <v>140</v>
      </c>
      <c r="AM29" s="13">
        <v>56.0456</v>
      </c>
      <c r="AN29" s="13">
        <v>37.688699999999898</v>
      </c>
      <c r="AO29" s="13">
        <v>63.950699999999898</v>
      </c>
      <c r="AP29" s="13">
        <v>35.854799999999898</v>
      </c>
      <c r="AQ29" s="13">
        <v>64.8964</v>
      </c>
      <c r="AR29" s="13">
        <v>34.832999999999899</v>
      </c>
      <c r="AS29" s="13">
        <v>64.8964</v>
      </c>
      <c r="AT29" s="13">
        <v>34.832999999999899</v>
      </c>
      <c r="AU29" s="13">
        <v>49.817799999999899</v>
      </c>
      <c r="AV29" s="13">
        <v>49.9361999999999</v>
      </c>
      <c r="AW29" s="24">
        <v>56.22</v>
      </c>
      <c r="AX29" s="24">
        <v>43.49</v>
      </c>
      <c r="AY29" s="25">
        <v>50</v>
      </c>
      <c r="AZ29" s="25">
        <v>50</v>
      </c>
      <c r="BA29" s="1" t="str">
        <f t="shared" si="3"/>
        <v>no</v>
      </c>
      <c r="BB29" s="26">
        <v>0.47</v>
      </c>
      <c r="BC29" s="26">
        <v>0.51</v>
      </c>
      <c r="BD29" s="1" t="s">
        <v>272</v>
      </c>
      <c r="BE29" s="5">
        <v>42.27</v>
      </c>
      <c r="BF29" s="5">
        <v>57.73</v>
      </c>
      <c r="BG29" s="1" t="s">
        <v>197</v>
      </c>
      <c r="BH29" s="1" t="s">
        <v>457</v>
      </c>
      <c r="BI29" s="5">
        <v>39496</v>
      </c>
      <c r="BJ29" s="1">
        <v>39758</v>
      </c>
      <c r="BK29" s="1">
        <v>33318</v>
      </c>
      <c r="BL29" s="2">
        <v>0.83799999999999997</v>
      </c>
      <c r="BM29" s="1">
        <v>9405</v>
      </c>
      <c r="BN29" s="26">
        <v>0.28000000000000003</v>
      </c>
      <c r="BO29" s="1">
        <v>2252</v>
      </c>
      <c r="BP29" s="26">
        <v>7.0000000000000007E-2</v>
      </c>
      <c r="BQ29" s="1">
        <v>3015</v>
      </c>
      <c r="BR29" s="26">
        <v>0.09</v>
      </c>
      <c r="BS29" s="1">
        <v>1731</v>
      </c>
      <c r="BT29" s="2">
        <v>5.1999999999999998E-2</v>
      </c>
      <c r="BU29" s="1">
        <v>6668</v>
      </c>
      <c r="BV29" s="26">
        <v>0.2</v>
      </c>
      <c r="BW29" s="1">
        <v>2674</v>
      </c>
      <c r="BX29" s="26">
        <v>0.08</v>
      </c>
      <c r="BY29" s="1">
        <v>3024</v>
      </c>
      <c r="BZ29" s="26">
        <v>0.09</v>
      </c>
      <c r="CA29" s="1">
        <v>2516</v>
      </c>
      <c r="CB29" s="2">
        <v>7.5499999999999998E-2</v>
      </c>
      <c r="CC29" s="1">
        <v>33546</v>
      </c>
      <c r="CD29" s="26">
        <v>0.84</v>
      </c>
      <c r="CE29" s="1">
        <v>28833</v>
      </c>
      <c r="CF29" s="26">
        <v>0.87</v>
      </c>
      <c r="CG29" s="1">
        <v>6212</v>
      </c>
      <c r="CH29" s="26">
        <v>0.16</v>
      </c>
      <c r="CI29" s="1">
        <v>4485</v>
      </c>
      <c r="CJ29" s="26">
        <v>0.13</v>
      </c>
      <c r="CK29" s="1">
        <v>1001</v>
      </c>
      <c r="CL29" s="26">
        <v>0.03</v>
      </c>
      <c r="CM29" s="1">
        <v>681</v>
      </c>
      <c r="CN29" s="26">
        <v>0.02</v>
      </c>
      <c r="CO29" s="1">
        <v>3103</v>
      </c>
      <c r="CP29" s="26">
        <v>0.08</v>
      </c>
      <c r="CQ29" s="1">
        <v>2078</v>
      </c>
      <c r="CR29" s="26">
        <v>0.06</v>
      </c>
      <c r="CS29" s="1">
        <v>462</v>
      </c>
      <c r="CT29" s="26">
        <v>0.01</v>
      </c>
      <c r="CU29" s="1">
        <v>366</v>
      </c>
      <c r="CV29" s="26">
        <v>0.01</v>
      </c>
      <c r="CW29" s="1">
        <v>1472</v>
      </c>
      <c r="CX29" s="26">
        <v>0.04</v>
      </c>
      <c r="CY29" s="1">
        <v>1257</v>
      </c>
      <c r="CZ29" s="26">
        <v>0.04</v>
      </c>
      <c r="DA29" s="1">
        <v>13</v>
      </c>
      <c r="DB29" s="26">
        <v>0</v>
      </c>
      <c r="DC29" s="1">
        <v>9</v>
      </c>
      <c r="DD29" s="26">
        <v>0</v>
      </c>
      <c r="DE29" s="1">
        <v>33</v>
      </c>
      <c r="DF29" s="26">
        <v>0</v>
      </c>
      <c r="DG29" s="1">
        <v>20</v>
      </c>
      <c r="DH29" s="26">
        <v>0</v>
      </c>
      <c r="DI29" s="1">
        <v>128</v>
      </c>
      <c r="DJ29" s="26">
        <v>0</v>
      </c>
      <c r="DK29" s="1">
        <v>74</v>
      </c>
      <c r="DL29" s="26">
        <v>0</v>
      </c>
      <c r="DM29" s="1" t="s">
        <v>188</v>
      </c>
      <c r="DN29" s="1">
        <v>18.61</v>
      </c>
      <c r="DO29" s="1" t="s">
        <v>188</v>
      </c>
      <c r="DP29" s="1">
        <v>21.77</v>
      </c>
      <c r="DQ29" s="1" t="s">
        <v>188</v>
      </c>
      <c r="DR29" s="1">
        <v>29.21</v>
      </c>
      <c r="DS29" s="1" t="s">
        <v>140</v>
      </c>
      <c r="DT29" s="1">
        <v>3.35</v>
      </c>
      <c r="DU29" s="1" t="s">
        <v>188</v>
      </c>
      <c r="DV29" s="1">
        <v>12.73</v>
      </c>
      <c r="DW29" s="1" t="s">
        <v>212</v>
      </c>
      <c r="DX29" s="1">
        <v>9.61</v>
      </c>
      <c r="DY29" s="1" t="s">
        <v>199</v>
      </c>
      <c r="DZ29" s="1">
        <v>1.64</v>
      </c>
      <c r="EA29" s="1" t="s">
        <v>213</v>
      </c>
      <c r="EB29" s="1">
        <v>12.06</v>
      </c>
      <c r="EC29" s="1" t="s">
        <v>212</v>
      </c>
      <c r="ED29" s="1">
        <v>2.2799999999999998</v>
      </c>
      <c r="EE29" s="1" t="s">
        <v>213</v>
      </c>
      <c r="EF29" s="1">
        <v>9.65</v>
      </c>
    </row>
    <row r="30" spans="1:136" ht="15.75" customHeight="1">
      <c r="A30" s="1" t="s">
        <v>219</v>
      </c>
      <c r="B30" s="1" t="s">
        <v>138</v>
      </c>
      <c r="C30" s="1" t="s">
        <v>488</v>
      </c>
      <c r="D30" s="1" t="s">
        <v>140</v>
      </c>
      <c r="E30" s="1" t="s">
        <v>141</v>
      </c>
      <c r="F30" s="1" t="s">
        <v>369</v>
      </c>
      <c r="G30" s="13"/>
      <c r="H30" s="1">
        <v>9</v>
      </c>
      <c r="I30" s="1">
        <v>63.01</v>
      </c>
      <c r="J30" s="1" t="s">
        <v>186</v>
      </c>
      <c r="K30" s="1"/>
      <c r="L30" s="1" t="s">
        <v>489</v>
      </c>
      <c r="M30" s="1"/>
      <c r="N30" s="1">
        <f t="shared" si="0"/>
        <v>245.87099561345212</v>
      </c>
      <c r="O30" s="13">
        <f t="shared" si="1"/>
        <v>288.11644290841423</v>
      </c>
      <c r="P30" s="13">
        <f t="shared" si="2"/>
        <v>42.245447294962119</v>
      </c>
      <c r="Q30" s="2">
        <v>0.15377841286720723</v>
      </c>
      <c r="R30" s="1" t="s">
        <v>223</v>
      </c>
      <c r="S30" s="3">
        <v>42.245447294962119</v>
      </c>
      <c r="T30" s="3">
        <v>57.623288581682843</v>
      </c>
      <c r="U30" s="1">
        <v>3054.0342948291905</v>
      </c>
      <c r="V30" s="1" t="s">
        <v>186</v>
      </c>
      <c r="W30" s="1" t="s">
        <v>369</v>
      </c>
      <c r="X30" s="13">
        <v>50850</v>
      </c>
      <c r="Y30" s="13">
        <v>69360</v>
      </c>
      <c r="Z30" s="13">
        <v>120368</v>
      </c>
      <c r="AA30" s="1" t="s">
        <v>222</v>
      </c>
      <c r="AB30" s="1" t="s">
        <v>490</v>
      </c>
      <c r="AC30" s="1">
        <v>1</v>
      </c>
      <c r="AD30" s="1">
        <v>5</v>
      </c>
      <c r="AE30" s="4" t="s">
        <v>491</v>
      </c>
      <c r="AF30" s="4" t="s">
        <v>140</v>
      </c>
      <c r="AG30" s="4" t="s">
        <v>140</v>
      </c>
      <c r="AH30" s="4" t="s">
        <v>140</v>
      </c>
      <c r="AI30" s="4" t="s">
        <v>188</v>
      </c>
      <c r="AJ30" s="1" t="s">
        <v>140</v>
      </c>
      <c r="AK30" s="4" t="s">
        <v>140</v>
      </c>
      <c r="AL30" s="4" t="s">
        <v>140</v>
      </c>
      <c r="AM30" s="13">
        <v>38.471400000000003</v>
      </c>
      <c r="AN30" s="13">
        <v>56.773699999999899</v>
      </c>
      <c r="AO30" s="13">
        <v>45.680100000000003</v>
      </c>
      <c r="AP30" s="13">
        <v>54.286499999999897</v>
      </c>
      <c r="AQ30" s="13">
        <v>48.596499999999899</v>
      </c>
      <c r="AR30" s="13">
        <v>51.286299999999898</v>
      </c>
      <c r="AS30" s="24">
        <v>50.12</v>
      </c>
      <c r="AT30" s="24">
        <v>49.88</v>
      </c>
      <c r="AU30" s="13">
        <v>44.384999999999899</v>
      </c>
      <c r="AV30" s="13">
        <v>55.383200000000002</v>
      </c>
      <c r="AW30" s="24">
        <v>47.55</v>
      </c>
      <c r="AX30" s="24">
        <v>52.36</v>
      </c>
      <c r="AY30" s="25">
        <v>37</v>
      </c>
      <c r="AZ30" s="25">
        <v>63</v>
      </c>
      <c r="BA30" s="1" t="str">
        <f t="shared" si="3"/>
        <v>yes</v>
      </c>
      <c r="BB30" s="26">
        <v>0.55000000000000004</v>
      </c>
      <c r="BC30" s="26">
        <v>0.43</v>
      </c>
      <c r="BD30" s="1" t="s">
        <v>195</v>
      </c>
      <c r="BE30" s="5">
        <v>61.29</v>
      </c>
      <c r="BF30" s="5">
        <v>38.71</v>
      </c>
      <c r="BG30" s="1" t="s">
        <v>197</v>
      </c>
      <c r="BH30" s="1" t="s">
        <v>492</v>
      </c>
      <c r="BI30" s="5">
        <v>53370</v>
      </c>
      <c r="BJ30" s="1">
        <v>39434</v>
      </c>
      <c r="BK30" s="1">
        <v>29160</v>
      </c>
      <c r="BL30" s="2">
        <v>0.73950000000000005</v>
      </c>
      <c r="BM30" s="1">
        <v>3950</v>
      </c>
      <c r="BN30" s="26">
        <v>0.14000000000000001</v>
      </c>
      <c r="BO30" s="1">
        <v>2903</v>
      </c>
      <c r="BP30" s="26">
        <v>0.1</v>
      </c>
      <c r="BQ30" s="1">
        <v>3912</v>
      </c>
      <c r="BR30" s="26">
        <v>0.13</v>
      </c>
      <c r="BS30" s="1">
        <v>2492</v>
      </c>
      <c r="BT30" s="2">
        <v>8.5500000000000007E-2</v>
      </c>
      <c r="BU30" s="1">
        <v>2556</v>
      </c>
      <c r="BV30" s="26">
        <v>0.09</v>
      </c>
      <c r="BW30" s="1">
        <v>4152</v>
      </c>
      <c r="BX30" s="26">
        <v>0.14000000000000001</v>
      </c>
      <c r="BY30" s="1">
        <v>3601</v>
      </c>
      <c r="BZ30" s="26">
        <v>0.12</v>
      </c>
      <c r="CA30" s="1">
        <v>2965</v>
      </c>
      <c r="CB30" s="2">
        <v>0.1017</v>
      </c>
      <c r="CC30" s="1">
        <v>36477</v>
      </c>
      <c r="CD30" s="26">
        <v>0.93</v>
      </c>
      <c r="CE30" s="1">
        <v>27495</v>
      </c>
      <c r="CF30" s="26">
        <v>0.94</v>
      </c>
      <c r="CG30" s="1">
        <v>2957</v>
      </c>
      <c r="CH30" s="26">
        <v>7.0000000000000007E-2</v>
      </c>
      <c r="CI30" s="1">
        <v>1665</v>
      </c>
      <c r="CJ30" s="26">
        <v>0.06</v>
      </c>
      <c r="CK30" s="1">
        <v>531</v>
      </c>
      <c r="CL30" s="26">
        <v>0.01</v>
      </c>
      <c r="CM30" s="1">
        <v>283</v>
      </c>
      <c r="CN30" s="26">
        <v>0.01</v>
      </c>
      <c r="CO30" s="1">
        <v>231</v>
      </c>
      <c r="CP30" s="26">
        <v>0.01</v>
      </c>
      <c r="CQ30" s="1">
        <v>89</v>
      </c>
      <c r="CR30" s="26">
        <v>0</v>
      </c>
      <c r="CS30" s="1">
        <v>1913</v>
      </c>
      <c r="CT30" s="26">
        <v>0.05</v>
      </c>
      <c r="CU30" s="1">
        <v>1134</v>
      </c>
      <c r="CV30" s="26">
        <v>0.04</v>
      </c>
      <c r="CW30" s="1">
        <v>214</v>
      </c>
      <c r="CX30" s="26">
        <v>0.01</v>
      </c>
      <c r="CY30" s="1">
        <v>120</v>
      </c>
      <c r="CZ30" s="26">
        <v>0</v>
      </c>
      <c r="DA30" s="1">
        <v>9</v>
      </c>
      <c r="DB30" s="26">
        <v>0</v>
      </c>
      <c r="DC30" s="1">
        <v>8</v>
      </c>
      <c r="DD30" s="26">
        <v>0</v>
      </c>
      <c r="DE30" s="1">
        <v>18</v>
      </c>
      <c r="DF30" s="26">
        <v>0</v>
      </c>
      <c r="DG30" s="1">
        <v>13</v>
      </c>
      <c r="DH30" s="26">
        <v>0</v>
      </c>
      <c r="DI30" s="1">
        <v>41</v>
      </c>
      <c r="DJ30" s="26">
        <v>0</v>
      </c>
      <c r="DK30" s="1">
        <v>18</v>
      </c>
      <c r="DL30" s="26">
        <v>0</v>
      </c>
      <c r="DM30" s="1" t="s">
        <v>140</v>
      </c>
      <c r="DN30" s="1">
        <v>9</v>
      </c>
      <c r="DO30" s="1" t="s">
        <v>140</v>
      </c>
      <c r="DP30" s="1">
        <v>2.4300000000000002</v>
      </c>
      <c r="DQ30" s="1" t="s">
        <v>188</v>
      </c>
      <c r="DR30" s="1">
        <v>0.24</v>
      </c>
      <c r="DS30" s="1" t="s">
        <v>140</v>
      </c>
      <c r="DT30" s="1">
        <v>10.55</v>
      </c>
      <c r="DU30" s="1" t="s">
        <v>140</v>
      </c>
      <c r="DV30" s="1">
        <v>4.8099999999999996</v>
      </c>
      <c r="DW30" s="1" t="s">
        <v>199</v>
      </c>
      <c r="DX30" s="1">
        <v>15.66</v>
      </c>
      <c r="DY30" s="1" t="s">
        <v>199</v>
      </c>
      <c r="DZ30" s="1">
        <v>11.58</v>
      </c>
      <c r="EA30" s="27" t="s">
        <v>200</v>
      </c>
      <c r="EB30" s="1">
        <v>11.5</v>
      </c>
      <c r="EC30" s="1" t="s">
        <v>199</v>
      </c>
      <c r="ED30" s="1">
        <v>15.52</v>
      </c>
      <c r="EE30" s="1" t="s">
        <v>201</v>
      </c>
      <c r="EF30" s="1">
        <v>13.38</v>
      </c>
    </row>
    <row r="31" spans="1:136" ht="15.75" customHeight="1">
      <c r="A31" s="1" t="s">
        <v>221</v>
      </c>
      <c r="B31" s="1" t="s">
        <v>138</v>
      </c>
      <c r="C31" s="1" t="s">
        <v>493</v>
      </c>
      <c r="D31" s="1" t="s">
        <v>140</v>
      </c>
      <c r="E31" s="1" t="s">
        <v>141</v>
      </c>
      <c r="F31" s="1" t="s">
        <v>369</v>
      </c>
      <c r="G31" s="13"/>
      <c r="H31" s="1">
        <v>2</v>
      </c>
      <c r="I31" s="1">
        <v>63.93</v>
      </c>
      <c r="J31" s="1" t="s">
        <v>186</v>
      </c>
      <c r="K31" s="1"/>
      <c r="L31" s="1" t="s">
        <v>242</v>
      </c>
      <c r="M31" s="1"/>
      <c r="N31" s="3">
        <f t="shared" si="0"/>
        <v>216.24327526267749</v>
      </c>
      <c r="O31" s="13">
        <f t="shared" si="1"/>
        <v>270.23830332692421</v>
      </c>
      <c r="P31" s="28">
        <f t="shared" si="2"/>
        <v>53.995028064246732</v>
      </c>
      <c r="Q31" s="2">
        <v>8.9553108430926953E-2</v>
      </c>
      <c r="R31" s="13"/>
      <c r="S31" s="3">
        <v>53.995028064246732</v>
      </c>
      <c r="T31" s="3">
        <v>45.039717221154035</v>
      </c>
      <c r="U31" s="1">
        <v>135.11915166346211</v>
      </c>
      <c r="V31" s="1" t="s">
        <v>186</v>
      </c>
      <c r="W31" s="1" t="s">
        <v>369</v>
      </c>
      <c r="X31" s="13">
        <v>55603</v>
      </c>
      <c r="Y31" s="13">
        <v>46381</v>
      </c>
      <c r="Z31" s="13">
        <v>102978</v>
      </c>
      <c r="AA31" s="1" t="s">
        <v>227</v>
      </c>
      <c r="AB31" s="1">
        <v>2012</v>
      </c>
      <c r="AC31" s="1">
        <v>0</v>
      </c>
      <c r="AD31" s="1">
        <v>6</v>
      </c>
      <c r="AE31" s="4" t="s">
        <v>372</v>
      </c>
      <c r="AF31" s="4" t="s">
        <v>140</v>
      </c>
      <c r="AG31" s="4" t="s">
        <v>140</v>
      </c>
      <c r="AH31" s="4" t="s">
        <v>140</v>
      </c>
      <c r="AI31" s="4" t="s">
        <v>140</v>
      </c>
      <c r="AJ31" s="1" t="s">
        <v>140</v>
      </c>
      <c r="AK31" s="4" t="s">
        <v>140</v>
      </c>
      <c r="AL31" s="4" t="s">
        <v>140</v>
      </c>
      <c r="AM31" s="13">
        <v>41.8387999999999</v>
      </c>
      <c r="AN31" s="13">
        <v>58.023899999999898</v>
      </c>
      <c r="AO31" s="13">
        <v>38.271700000000003</v>
      </c>
      <c r="AP31" s="13">
        <v>61.629100000000001</v>
      </c>
      <c r="AQ31" s="13">
        <v>41.794199999999897</v>
      </c>
      <c r="AR31" s="13">
        <v>58.1282</v>
      </c>
      <c r="AS31" s="13">
        <v>41.794199999999897</v>
      </c>
      <c r="AT31" s="13">
        <v>58.1282</v>
      </c>
      <c r="AU31" s="13">
        <v>29.5353999999999</v>
      </c>
      <c r="AV31" s="13">
        <v>70.369</v>
      </c>
      <c r="AW31" s="24">
        <v>42.09</v>
      </c>
      <c r="AX31" s="24">
        <v>57.77</v>
      </c>
      <c r="AY31" s="25">
        <v>36</v>
      </c>
      <c r="AZ31" s="25">
        <v>64</v>
      </c>
      <c r="BA31" s="1" t="str">
        <f t="shared" si="3"/>
        <v>yes</v>
      </c>
      <c r="BB31" s="26">
        <v>0.61</v>
      </c>
      <c r="BC31" s="26">
        <v>0.38</v>
      </c>
      <c r="BD31" s="1" t="s">
        <v>195</v>
      </c>
      <c r="BE31" s="5">
        <v>61.29</v>
      </c>
      <c r="BF31" s="5">
        <v>38.71</v>
      </c>
      <c r="BG31" s="1" t="s">
        <v>197</v>
      </c>
      <c r="BH31" s="1" t="s">
        <v>494</v>
      </c>
      <c r="BI31" s="5">
        <v>72051</v>
      </c>
      <c r="BJ31" s="1">
        <v>39699</v>
      </c>
      <c r="BK31" s="1">
        <v>28072</v>
      </c>
      <c r="BL31" s="2">
        <v>0.70709999999999995</v>
      </c>
      <c r="BM31" s="1">
        <v>3993</v>
      </c>
      <c r="BN31" s="26">
        <v>0.14000000000000001</v>
      </c>
      <c r="BO31" s="1">
        <v>3152</v>
      </c>
      <c r="BP31" s="26">
        <v>0.11</v>
      </c>
      <c r="BQ31" s="1">
        <v>3734</v>
      </c>
      <c r="BR31" s="26">
        <v>0.13</v>
      </c>
      <c r="BS31" s="1">
        <v>1819</v>
      </c>
      <c r="BT31" s="2">
        <v>6.4799999999999996E-2</v>
      </c>
      <c r="BU31" s="1">
        <v>2537</v>
      </c>
      <c r="BV31" s="26">
        <v>0.09</v>
      </c>
      <c r="BW31" s="1">
        <v>4581</v>
      </c>
      <c r="BX31" s="26">
        <v>0.16</v>
      </c>
      <c r="BY31" s="1">
        <v>3473</v>
      </c>
      <c r="BZ31" s="26">
        <v>0.12</v>
      </c>
      <c r="CA31" s="1">
        <v>1886</v>
      </c>
      <c r="CB31" s="2">
        <v>6.7199999999999996E-2</v>
      </c>
      <c r="CC31" s="1">
        <v>38526</v>
      </c>
      <c r="CD31" s="26">
        <v>0.97</v>
      </c>
      <c r="CE31" s="1">
        <v>27436</v>
      </c>
      <c r="CF31" s="26">
        <v>0.98</v>
      </c>
      <c r="CG31" s="1">
        <v>1173</v>
      </c>
      <c r="CH31" s="26">
        <v>0.03</v>
      </c>
      <c r="CI31" s="1">
        <v>636</v>
      </c>
      <c r="CJ31" s="26">
        <v>0.02</v>
      </c>
      <c r="CK31" s="1">
        <v>459</v>
      </c>
      <c r="CL31" s="26">
        <v>0.01</v>
      </c>
      <c r="CM31" s="1">
        <v>236</v>
      </c>
      <c r="CN31" s="26">
        <v>0.01</v>
      </c>
      <c r="CO31" s="1">
        <v>202</v>
      </c>
      <c r="CP31" s="26">
        <v>0.01</v>
      </c>
      <c r="CQ31" s="1">
        <v>92</v>
      </c>
      <c r="CR31" s="26">
        <v>0</v>
      </c>
      <c r="CS31" s="1">
        <v>222</v>
      </c>
      <c r="CT31" s="26">
        <v>0.01</v>
      </c>
      <c r="CU31" s="1">
        <v>150</v>
      </c>
      <c r="CV31" s="26">
        <v>0.01</v>
      </c>
      <c r="CW31" s="1">
        <v>218</v>
      </c>
      <c r="CX31" s="26">
        <v>0.01</v>
      </c>
      <c r="CY31" s="1">
        <v>121</v>
      </c>
      <c r="CZ31" s="26">
        <v>0</v>
      </c>
      <c r="DA31" s="1">
        <v>18</v>
      </c>
      <c r="DB31" s="26">
        <v>0</v>
      </c>
      <c r="DC31" s="1">
        <v>5</v>
      </c>
      <c r="DD31" s="26">
        <v>0</v>
      </c>
      <c r="DE31" s="1">
        <v>12</v>
      </c>
      <c r="DF31" s="26">
        <v>0</v>
      </c>
      <c r="DG31" s="1">
        <v>9</v>
      </c>
      <c r="DH31" s="26">
        <v>0</v>
      </c>
      <c r="DI31" s="1">
        <v>42</v>
      </c>
      <c r="DJ31" s="26">
        <v>0</v>
      </c>
      <c r="DK31" s="1">
        <v>23</v>
      </c>
      <c r="DL31" s="26">
        <v>0</v>
      </c>
      <c r="DM31" s="1" t="s">
        <v>140</v>
      </c>
      <c r="DN31" s="1">
        <v>18.66</v>
      </c>
      <c r="DO31" s="1" t="s">
        <v>140</v>
      </c>
      <c r="DP31" s="1">
        <v>10.42</v>
      </c>
      <c r="DQ31" s="1" t="s">
        <v>140</v>
      </c>
      <c r="DR31" s="1">
        <v>15.57</v>
      </c>
      <c r="DS31" s="1" t="s">
        <v>140</v>
      </c>
      <c r="DT31" s="1">
        <v>27.77</v>
      </c>
      <c r="DU31" s="1" t="s">
        <v>140</v>
      </c>
      <c r="DV31" s="1">
        <v>15.68</v>
      </c>
      <c r="DW31" s="1" t="s">
        <v>199</v>
      </c>
      <c r="DX31" s="1">
        <v>23.34</v>
      </c>
      <c r="DY31" s="1" t="s">
        <v>199</v>
      </c>
      <c r="DZ31" s="1">
        <v>22.76</v>
      </c>
      <c r="EA31" s="27" t="s">
        <v>200</v>
      </c>
      <c r="EB31" s="1">
        <v>22.24</v>
      </c>
      <c r="EC31" s="1" t="s">
        <v>199</v>
      </c>
      <c r="ED31" s="1">
        <v>27.68</v>
      </c>
      <c r="EE31" s="1" t="s">
        <v>201</v>
      </c>
      <c r="EF31" s="1">
        <v>27.88</v>
      </c>
    </row>
    <row r="32" spans="1:136" ht="15.75" customHeight="1">
      <c r="A32" s="1" t="s">
        <v>222</v>
      </c>
      <c r="B32" s="1" t="s">
        <v>138</v>
      </c>
      <c r="C32" s="1" t="s">
        <v>495</v>
      </c>
      <c r="D32" s="1" t="s">
        <v>140</v>
      </c>
      <c r="E32" s="1" t="s">
        <v>141</v>
      </c>
      <c r="F32" s="1" t="s">
        <v>369</v>
      </c>
      <c r="G32" s="13"/>
      <c r="H32" s="1">
        <v>3</v>
      </c>
      <c r="I32" s="1">
        <v>61.72</v>
      </c>
      <c r="J32" s="1" t="s">
        <v>186</v>
      </c>
      <c r="K32" s="1"/>
      <c r="L32" s="1" t="s">
        <v>496</v>
      </c>
      <c r="M32" s="1"/>
      <c r="N32" s="3">
        <f t="shared" si="0"/>
        <v>283.95064650241795</v>
      </c>
      <c r="O32" s="13">
        <f t="shared" si="1"/>
        <v>328.4784512342319</v>
      </c>
      <c r="P32" s="28">
        <f t="shared" si="2"/>
        <v>44.527804731813916</v>
      </c>
      <c r="Q32" s="2">
        <v>0.10218603807224735</v>
      </c>
      <c r="R32" s="13"/>
      <c r="S32" s="3">
        <v>44.527804731813916</v>
      </c>
      <c r="T32" s="3">
        <v>54.746408539038647</v>
      </c>
      <c r="U32" s="1">
        <v>766.44971954654102</v>
      </c>
      <c r="V32" s="1" t="s">
        <v>186</v>
      </c>
      <c r="W32" s="1" t="s">
        <v>369</v>
      </c>
      <c r="X32" s="13">
        <v>56443</v>
      </c>
      <c r="Y32" s="13">
        <v>69396</v>
      </c>
      <c r="Z32" s="13">
        <v>126759</v>
      </c>
      <c r="AA32" s="1" t="s">
        <v>229</v>
      </c>
      <c r="AB32" s="1">
        <v>2010</v>
      </c>
      <c r="AC32" s="1">
        <v>0</v>
      </c>
      <c r="AD32" s="1">
        <v>6</v>
      </c>
      <c r="AE32" s="4" t="s">
        <v>372</v>
      </c>
      <c r="AF32" s="1" t="s">
        <v>188</v>
      </c>
      <c r="AG32" s="4" t="s">
        <v>140</v>
      </c>
      <c r="AH32" s="4" t="s">
        <v>140</v>
      </c>
      <c r="AI32" s="4" t="s">
        <v>140</v>
      </c>
      <c r="AJ32" s="1" t="s">
        <v>140</v>
      </c>
      <c r="AK32" s="4" t="s">
        <v>140</v>
      </c>
      <c r="AL32" s="4" t="s">
        <v>140</v>
      </c>
      <c r="AM32" s="13">
        <v>52.980699999999899</v>
      </c>
      <c r="AN32" s="13">
        <v>46.976999999999897</v>
      </c>
      <c r="AO32" s="24">
        <v>46.89</v>
      </c>
      <c r="AP32" s="24">
        <v>53.11</v>
      </c>
      <c r="AQ32" s="24">
        <v>47.375</v>
      </c>
      <c r="AR32" s="24">
        <v>52.625</v>
      </c>
      <c r="AS32" s="24">
        <v>47.375</v>
      </c>
      <c r="AT32" s="24">
        <v>52.625</v>
      </c>
      <c r="AU32" s="24">
        <v>42.97</v>
      </c>
      <c r="AV32" s="24">
        <v>57.03</v>
      </c>
      <c r="AW32" s="24">
        <v>43.16</v>
      </c>
      <c r="AX32" s="24">
        <v>56.72</v>
      </c>
      <c r="AY32" s="25">
        <v>38</v>
      </c>
      <c r="AZ32" s="25">
        <v>62</v>
      </c>
      <c r="BA32" s="1" t="str">
        <f t="shared" si="3"/>
        <v>no</v>
      </c>
      <c r="BB32" s="26">
        <v>0.45</v>
      </c>
      <c r="BC32" s="26">
        <v>0.53</v>
      </c>
      <c r="BD32" s="1" t="s">
        <v>195</v>
      </c>
      <c r="BE32" s="5">
        <v>63.54</v>
      </c>
      <c r="BF32" s="5">
        <v>36.46</v>
      </c>
      <c r="BG32" s="1" t="s">
        <v>197</v>
      </c>
      <c r="BH32" s="1" t="s">
        <v>497</v>
      </c>
      <c r="BI32" s="5">
        <v>51255</v>
      </c>
      <c r="BJ32" s="1">
        <v>39701</v>
      </c>
      <c r="BK32" s="1">
        <v>30394</v>
      </c>
      <c r="BL32" s="2">
        <v>0.76559999999999995</v>
      </c>
      <c r="BM32" s="1">
        <v>4704</v>
      </c>
      <c r="BN32" s="26">
        <v>0.15</v>
      </c>
      <c r="BO32" s="1">
        <v>2427</v>
      </c>
      <c r="BP32" s="26">
        <v>0.08</v>
      </c>
      <c r="BQ32" s="1">
        <v>3983</v>
      </c>
      <c r="BR32" s="26">
        <v>0.13</v>
      </c>
      <c r="BS32" s="1">
        <v>2845</v>
      </c>
      <c r="BT32" s="2">
        <v>9.3600000000000003E-2</v>
      </c>
      <c r="BU32" s="1">
        <v>3335</v>
      </c>
      <c r="BV32" s="26">
        <v>0.11</v>
      </c>
      <c r="BW32" s="1">
        <v>3463</v>
      </c>
      <c r="BX32" s="26">
        <v>0.11</v>
      </c>
      <c r="BY32" s="1">
        <v>3780</v>
      </c>
      <c r="BZ32" s="26">
        <v>0.12</v>
      </c>
      <c r="CA32" s="1">
        <v>3724</v>
      </c>
      <c r="CB32" s="2">
        <v>0.1225</v>
      </c>
      <c r="CC32" s="1">
        <v>35816</v>
      </c>
      <c r="CD32" s="26">
        <v>0.9</v>
      </c>
      <c r="CE32" s="1">
        <v>28047</v>
      </c>
      <c r="CF32" s="26">
        <v>0.92</v>
      </c>
      <c r="CG32" s="1">
        <v>3885</v>
      </c>
      <c r="CH32" s="26">
        <v>0.1</v>
      </c>
      <c r="CI32" s="1">
        <v>2347</v>
      </c>
      <c r="CJ32" s="26">
        <v>0.08</v>
      </c>
      <c r="CK32" s="1">
        <v>1884</v>
      </c>
      <c r="CL32" s="26">
        <v>0.05</v>
      </c>
      <c r="CM32" s="1">
        <v>1080</v>
      </c>
      <c r="CN32" s="26">
        <v>0.04</v>
      </c>
      <c r="CO32" s="1">
        <v>743</v>
      </c>
      <c r="CP32" s="26">
        <v>0.02</v>
      </c>
      <c r="CQ32" s="1">
        <v>437</v>
      </c>
      <c r="CR32" s="26">
        <v>0.01</v>
      </c>
      <c r="CS32" s="1">
        <v>513</v>
      </c>
      <c r="CT32" s="26">
        <v>0.01</v>
      </c>
      <c r="CU32" s="1">
        <v>319</v>
      </c>
      <c r="CV32" s="26">
        <v>0.01</v>
      </c>
      <c r="CW32" s="1">
        <v>632</v>
      </c>
      <c r="CX32" s="26">
        <v>0.02</v>
      </c>
      <c r="CY32" s="1">
        <v>456</v>
      </c>
      <c r="CZ32" s="26">
        <v>0.02</v>
      </c>
      <c r="DA32" s="1">
        <v>17</v>
      </c>
      <c r="DB32" s="26">
        <v>0</v>
      </c>
      <c r="DC32" s="1">
        <v>8</v>
      </c>
      <c r="DD32" s="26">
        <v>0</v>
      </c>
      <c r="DE32" s="1">
        <v>38</v>
      </c>
      <c r="DF32" s="26">
        <v>0</v>
      </c>
      <c r="DG32" s="1">
        <v>19</v>
      </c>
      <c r="DH32" s="26">
        <v>0</v>
      </c>
      <c r="DI32" s="1">
        <v>58</v>
      </c>
      <c r="DJ32" s="26">
        <v>0</v>
      </c>
      <c r="DK32" s="1">
        <v>28</v>
      </c>
      <c r="DL32" s="26">
        <v>0</v>
      </c>
      <c r="DM32" s="1" t="s">
        <v>140</v>
      </c>
      <c r="DN32" s="1">
        <v>6.22</v>
      </c>
      <c r="DO32" s="1" t="s">
        <v>140</v>
      </c>
      <c r="DP32" s="1">
        <v>5.25</v>
      </c>
      <c r="DQ32" s="1" t="s">
        <v>140</v>
      </c>
      <c r="DR32" s="1">
        <v>12.81</v>
      </c>
      <c r="DS32" s="1" t="s">
        <v>140</v>
      </c>
      <c r="DT32" s="1">
        <v>14.06</v>
      </c>
      <c r="DU32" s="1" t="s">
        <v>140</v>
      </c>
      <c r="DV32" s="1">
        <v>13.56</v>
      </c>
      <c r="DW32" s="1" t="s">
        <v>199</v>
      </c>
      <c r="DX32" s="1">
        <v>7.41</v>
      </c>
      <c r="DY32" s="1" t="s">
        <v>199</v>
      </c>
      <c r="DZ32" s="1">
        <v>7.51</v>
      </c>
      <c r="EA32" s="1" t="s">
        <v>213</v>
      </c>
      <c r="EB32" s="1">
        <v>1.1399999999999999</v>
      </c>
      <c r="EC32" s="1" t="s">
        <v>199</v>
      </c>
      <c r="ED32" s="1">
        <v>5.36</v>
      </c>
      <c r="EE32" s="1" t="s">
        <v>201</v>
      </c>
      <c r="EF32" s="1">
        <v>6.77</v>
      </c>
    </row>
    <row r="33" spans="1:136" ht="15.75" customHeight="1">
      <c r="A33" s="1" t="s">
        <v>227</v>
      </c>
      <c r="B33" s="1" t="s">
        <v>138</v>
      </c>
      <c r="C33" s="1" t="s">
        <v>498</v>
      </c>
      <c r="D33" s="1" t="s">
        <v>140</v>
      </c>
      <c r="E33" s="1" t="s">
        <v>141</v>
      </c>
      <c r="F33" s="1" t="s">
        <v>369</v>
      </c>
      <c r="G33" s="13"/>
      <c r="H33" s="1">
        <v>4</v>
      </c>
      <c r="I33" s="1">
        <v>64.94</v>
      </c>
      <c r="J33" s="1" t="s">
        <v>186</v>
      </c>
      <c r="K33" s="1"/>
      <c r="L33" s="1" t="s">
        <v>499</v>
      </c>
      <c r="M33" s="1"/>
      <c r="N33" s="3">
        <f t="shared" si="0"/>
        <v>334.53318500946665</v>
      </c>
      <c r="O33" s="13">
        <f t="shared" si="1"/>
        <v>370.86320070134593</v>
      </c>
      <c r="P33" s="28">
        <f t="shared" si="2"/>
        <v>36.330015691879268</v>
      </c>
      <c r="Q33" s="2">
        <v>0.25480517758345056</v>
      </c>
      <c r="R33" s="13"/>
      <c r="S33" s="3">
        <v>36.330015691879268</v>
      </c>
      <c r="T33" s="3">
        <v>61.810533450224327</v>
      </c>
      <c r="U33" s="1">
        <v>1421.6422693551594</v>
      </c>
      <c r="V33" s="1" t="s">
        <v>186</v>
      </c>
      <c r="W33" s="1" t="s">
        <v>369</v>
      </c>
      <c r="X33" s="13">
        <v>49314</v>
      </c>
      <c r="Y33" s="13">
        <v>83901</v>
      </c>
      <c r="Z33" s="13">
        <v>135739</v>
      </c>
      <c r="AA33" s="1" t="s">
        <v>230</v>
      </c>
      <c r="AB33" s="1">
        <v>2008</v>
      </c>
      <c r="AC33" s="1">
        <v>0</v>
      </c>
      <c r="AD33" s="1">
        <v>6</v>
      </c>
      <c r="AE33" s="4" t="s">
        <v>372</v>
      </c>
      <c r="AF33" s="4" t="s">
        <v>140</v>
      </c>
      <c r="AG33" s="4" t="s">
        <v>140</v>
      </c>
      <c r="AH33" s="4" t="s">
        <v>140</v>
      </c>
      <c r="AI33" s="4" t="s">
        <v>140</v>
      </c>
      <c r="AJ33" s="1" t="s">
        <v>140</v>
      </c>
      <c r="AK33" s="4" t="s">
        <v>140</v>
      </c>
      <c r="AL33" s="4" t="s">
        <v>140</v>
      </c>
      <c r="AM33" s="13">
        <v>40.255099999999899</v>
      </c>
      <c r="AN33" s="13">
        <v>59.744900000000001</v>
      </c>
      <c r="AO33" s="13">
        <v>40.372300000000003</v>
      </c>
      <c r="AP33" s="13">
        <v>59.523899999999898</v>
      </c>
      <c r="AQ33" s="13">
        <v>45.193399999999897</v>
      </c>
      <c r="AR33" s="13">
        <v>54.728900000000003</v>
      </c>
      <c r="AS33" s="13">
        <v>45.193399999999897</v>
      </c>
      <c r="AT33" s="13">
        <v>54.728900000000003</v>
      </c>
      <c r="AU33" s="1">
        <v>0</v>
      </c>
      <c r="AV33" s="13">
        <v>98.305099999999896</v>
      </c>
      <c r="AW33" s="24">
        <v>32.29</v>
      </c>
      <c r="AX33" s="24">
        <v>56.14</v>
      </c>
      <c r="AY33" s="25">
        <v>35</v>
      </c>
      <c r="AZ33" s="25">
        <v>65</v>
      </c>
      <c r="BA33" s="1" t="str">
        <f t="shared" si="3"/>
        <v>no</v>
      </c>
      <c r="BB33" s="26">
        <v>0.46</v>
      </c>
      <c r="BC33" s="26">
        <v>0.53</v>
      </c>
      <c r="BD33" s="1" t="s">
        <v>195</v>
      </c>
      <c r="BE33" s="5">
        <v>66.94</v>
      </c>
      <c r="BF33" s="5">
        <v>33.06</v>
      </c>
      <c r="BG33" s="1" t="s">
        <v>197</v>
      </c>
      <c r="BH33" s="1" t="s">
        <v>500</v>
      </c>
      <c r="BI33" s="5">
        <v>49071</v>
      </c>
      <c r="BJ33" s="1">
        <v>39670</v>
      </c>
      <c r="BK33" s="1">
        <v>30563</v>
      </c>
      <c r="BL33" s="2">
        <v>0.77039999999999997</v>
      </c>
      <c r="BM33" s="1">
        <v>3832</v>
      </c>
      <c r="BN33" s="26">
        <v>0.13</v>
      </c>
      <c r="BO33" s="1">
        <v>2436</v>
      </c>
      <c r="BP33" s="26">
        <v>0.08</v>
      </c>
      <c r="BQ33" s="1">
        <v>4244</v>
      </c>
      <c r="BR33" s="26">
        <v>0.14000000000000001</v>
      </c>
      <c r="BS33" s="1">
        <v>3264</v>
      </c>
      <c r="BT33" s="2">
        <v>0.10680000000000001</v>
      </c>
      <c r="BU33" s="1">
        <v>2622</v>
      </c>
      <c r="BV33" s="26">
        <v>0.09</v>
      </c>
      <c r="BW33" s="1">
        <v>3604</v>
      </c>
      <c r="BX33" s="26">
        <v>0.12</v>
      </c>
      <c r="BY33" s="1">
        <v>4141</v>
      </c>
      <c r="BZ33" s="26">
        <v>0.14000000000000001</v>
      </c>
      <c r="CA33" s="1">
        <v>4288</v>
      </c>
      <c r="CB33" s="2">
        <v>0.14030000000000001</v>
      </c>
      <c r="CC33" s="1">
        <v>36864</v>
      </c>
      <c r="CD33" s="26">
        <v>0.93</v>
      </c>
      <c r="CE33" s="1">
        <v>29066</v>
      </c>
      <c r="CF33" s="26">
        <v>0.95</v>
      </c>
      <c r="CG33" s="1">
        <v>2806</v>
      </c>
      <c r="CH33" s="26">
        <v>7.0000000000000007E-2</v>
      </c>
      <c r="CI33" s="1">
        <v>1497</v>
      </c>
      <c r="CJ33" s="26">
        <v>0.05</v>
      </c>
      <c r="CK33" s="1">
        <v>1188</v>
      </c>
      <c r="CL33" s="26">
        <v>0.03</v>
      </c>
      <c r="CM33" s="1">
        <v>606</v>
      </c>
      <c r="CN33" s="26">
        <v>0.02</v>
      </c>
      <c r="CO33" s="1">
        <v>181</v>
      </c>
      <c r="CP33" s="26">
        <v>0</v>
      </c>
      <c r="CQ33" s="1">
        <v>85</v>
      </c>
      <c r="CR33" s="26">
        <v>0</v>
      </c>
      <c r="CS33" s="1">
        <v>1007</v>
      </c>
      <c r="CT33" s="26">
        <v>0.03</v>
      </c>
      <c r="CU33" s="1">
        <v>585</v>
      </c>
      <c r="CV33" s="26">
        <v>0.02</v>
      </c>
      <c r="CW33" s="1">
        <v>348</v>
      </c>
      <c r="CX33" s="26">
        <v>0.01</v>
      </c>
      <c r="CY33" s="1">
        <v>187</v>
      </c>
      <c r="CZ33" s="26">
        <v>0.01</v>
      </c>
      <c r="DA33" s="1">
        <v>6</v>
      </c>
      <c r="DB33" s="26">
        <v>0</v>
      </c>
      <c r="DC33" s="1">
        <v>5</v>
      </c>
      <c r="DD33" s="26">
        <v>0</v>
      </c>
      <c r="DE33" s="1">
        <v>9</v>
      </c>
      <c r="DF33" s="26">
        <v>0</v>
      </c>
      <c r="DG33" s="1">
        <v>4</v>
      </c>
      <c r="DH33" s="26">
        <v>0</v>
      </c>
      <c r="DI33" s="1">
        <v>67</v>
      </c>
      <c r="DJ33" s="26">
        <v>0</v>
      </c>
      <c r="DK33" s="1">
        <v>25</v>
      </c>
      <c r="DL33" s="26">
        <v>0</v>
      </c>
      <c r="DM33" s="1" t="s">
        <v>140</v>
      </c>
      <c r="DN33" s="1">
        <v>20.62</v>
      </c>
      <c r="DO33" s="1" t="s">
        <v>140</v>
      </c>
      <c r="DP33" s="1">
        <v>11.84</v>
      </c>
      <c r="DQ33" s="1" t="s">
        <v>140</v>
      </c>
      <c r="DR33" s="1">
        <v>8.84</v>
      </c>
      <c r="DS33" s="1" t="s">
        <v>140</v>
      </c>
      <c r="DT33" s="1">
        <v>72.790000000000006</v>
      </c>
      <c r="DU33" s="1" t="s">
        <v>140</v>
      </c>
      <c r="DV33" s="1">
        <v>23.86</v>
      </c>
      <c r="DW33" s="1" t="s">
        <v>199</v>
      </c>
      <c r="DX33" s="1">
        <v>22.43</v>
      </c>
      <c r="DY33" s="1" t="s">
        <v>199</v>
      </c>
      <c r="DZ33" s="1">
        <v>18</v>
      </c>
      <c r="EA33" s="27" t="s">
        <v>200</v>
      </c>
      <c r="EB33" s="1">
        <v>12.01</v>
      </c>
      <c r="EC33" s="1" t="s">
        <v>199</v>
      </c>
      <c r="ED33" s="1">
        <v>21.35</v>
      </c>
      <c r="EE33" s="1" t="s">
        <v>201</v>
      </c>
      <c r="EF33" s="1">
        <v>17.489999999999998</v>
      </c>
    </row>
    <row r="34" spans="1:136" ht="15.75" customHeight="1">
      <c r="A34" s="1" t="s">
        <v>231</v>
      </c>
      <c r="B34" s="1" t="s">
        <v>138</v>
      </c>
      <c r="C34" s="1" t="s">
        <v>503</v>
      </c>
      <c r="D34" s="1" t="s">
        <v>140</v>
      </c>
      <c r="E34" s="1" t="s">
        <v>501</v>
      </c>
      <c r="F34" s="1" t="s">
        <v>206</v>
      </c>
      <c r="G34" s="1" t="s">
        <v>252</v>
      </c>
      <c r="H34" s="1">
        <v>1</v>
      </c>
      <c r="I34" s="1">
        <v>55.37</v>
      </c>
      <c r="J34" s="1" t="s">
        <v>401</v>
      </c>
      <c r="K34" s="22" t="s">
        <v>502</v>
      </c>
      <c r="L34" s="1" t="s">
        <v>504</v>
      </c>
      <c r="M34" s="1"/>
      <c r="N34" s="1">
        <f t="shared" si="0"/>
        <v>215.3198373221656</v>
      </c>
      <c r="O34" s="13">
        <f t="shared" si="1"/>
        <v>261.78885142796668</v>
      </c>
      <c r="P34" s="13">
        <f t="shared" si="2"/>
        <v>46.469014105801065</v>
      </c>
      <c r="Q34" s="2">
        <v>5.888756179792265E-2</v>
      </c>
      <c r="R34" s="13"/>
      <c r="S34" s="3">
        <v>46.469014105801065</v>
      </c>
      <c r="T34" s="3">
        <v>52.357770285593332</v>
      </c>
      <c r="U34" s="1">
        <v>209.43108114237333</v>
      </c>
      <c r="V34" s="1" t="s">
        <v>401</v>
      </c>
      <c r="W34" s="1" t="s">
        <v>224</v>
      </c>
      <c r="X34" s="13">
        <v>61472</v>
      </c>
      <c r="Y34" s="13">
        <v>69262</v>
      </c>
      <c r="Z34" s="13">
        <v>132286</v>
      </c>
      <c r="AA34" s="1" t="s">
        <v>232</v>
      </c>
      <c r="AB34" s="1">
        <v>2014</v>
      </c>
      <c r="AC34" s="1">
        <v>1</v>
      </c>
      <c r="AD34" s="1">
        <v>5</v>
      </c>
      <c r="AE34" s="4" t="s">
        <v>505</v>
      </c>
      <c r="AF34" s="4" t="s">
        <v>140</v>
      </c>
      <c r="AG34" s="4" t="s">
        <v>188</v>
      </c>
      <c r="AH34" s="4" t="s">
        <v>188</v>
      </c>
      <c r="AI34" s="4" t="s">
        <v>188</v>
      </c>
      <c r="AJ34" s="4" t="s">
        <v>188</v>
      </c>
      <c r="AK34" s="4" t="s">
        <v>188</v>
      </c>
      <c r="AL34" s="4" t="s">
        <v>140</v>
      </c>
      <c r="AM34" s="13">
        <v>31.226099999999899</v>
      </c>
      <c r="AN34" s="13">
        <v>49.187199999999898</v>
      </c>
      <c r="AO34" s="13">
        <v>53.485999999999898</v>
      </c>
      <c r="AP34" s="13">
        <v>46.415900000000001</v>
      </c>
      <c r="AQ34" s="13">
        <v>57.066699999999898</v>
      </c>
      <c r="AR34" s="13">
        <v>42.847700000000003</v>
      </c>
      <c r="AS34" s="13">
        <v>57.066699999999898</v>
      </c>
      <c r="AT34" s="13">
        <v>42.847700000000003</v>
      </c>
      <c r="AU34" s="13">
        <v>50.557400000000001</v>
      </c>
      <c r="AV34" s="13">
        <v>49.347200000000001</v>
      </c>
      <c r="AW34" s="24">
        <v>53.86</v>
      </c>
      <c r="AX34" s="24">
        <v>45.99</v>
      </c>
      <c r="AY34" s="25">
        <v>44</v>
      </c>
      <c r="AZ34" s="25">
        <v>55</v>
      </c>
      <c r="BA34" s="1" t="str">
        <f t="shared" si="3"/>
        <v>no</v>
      </c>
      <c r="BB34" s="26">
        <v>0.42</v>
      </c>
      <c r="BC34" s="26">
        <v>0.56000000000000005</v>
      </c>
      <c r="BD34" s="1" t="s">
        <v>195</v>
      </c>
      <c r="BE34" s="5">
        <v>65.17</v>
      </c>
      <c r="BF34" s="5">
        <v>34.83</v>
      </c>
      <c r="BG34" s="1" t="s">
        <v>197</v>
      </c>
      <c r="BH34" s="1" t="s">
        <v>506</v>
      </c>
      <c r="BI34" s="5">
        <v>52022</v>
      </c>
      <c r="BJ34" s="1">
        <v>39388</v>
      </c>
      <c r="BK34" s="1">
        <v>30292</v>
      </c>
      <c r="BL34" s="2">
        <v>0.76910000000000001</v>
      </c>
      <c r="BM34" s="1">
        <v>3684</v>
      </c>
      <c r="BN34" s="26">
        <v>0.12</v>
      </c>
      <c r="BO34" s="1">
        <v>2467</v>
      </c>
      <c r="BP34" s="26">
        <v>0.08</v>
      </c>
      <c r="BQ34" s="1">
        <v>4424</v>
      </c>
      <c r="BR34" s="26">
        <v>0.15</v>
      </c>
      <c r="BS34" s="1">
        <v>3282</v>
      </c>
      <c r="BT34" s="2">
        <v>0.10829999999999999</v>
      </c>
      <c r="BU34" s="1">
        <v>2284</v>
      </c>
      <c r="BV34" s="26">
        <v>0.08</v>
      </c>
      <c r="BW34" s="1">
        <v>3602</v>
      </c>
      <c r="BX34" s="26">
        <v>0.12</v>
      </c>
      <c r="BY34" s="1">
        <v>4065</v>
      </c>
      <c r="BZ34" s="26">
        <v>0.13</v>
      </c>
      <c r="CA34" s="1">
        <v>4365</v>
      </c>
      <c r="CB34" s="2">
        <v>0.14410000000000001</v>
      </c>
      <c r="CC34" s="1">
        <v>36456</v>
      </c>
      <c r="CD34" s="26">
        <v>0.93</v>
      </c>
      <c r="CE34" s="1">
        <v>28699</v>
      </c>
      <c r="CF34" s="26">
        <v>0.95</v>
      </c>
      <c r="CG34" s="1">
        <v>2932</v>
      </c>
      <c r="CH34" s="26">
        <v>7.0000000000000007E-2</v>
      </c>
      <c r="CI34" s="1">
        <v>1593</v>
      </c>
      <c r="CJ34" s="26">
        <v>0.05</v>
      </c>
      <c r="CK34" s="1">
        <v>2056</v>
      </c>
      <c r="CL34" s="26">
        <v>0.05</v>
      </c>
      <c r="CM34" s="1">
        <v>1110</v>
      </c>
      <c r="CN34" s="26">
        <v>0.04</v>
      </c>
      <c r="CO34" s="1">
        <v>250</v>
      </c>
      <c r="CP34" s="26">
        <v>0.01</v>
      </c>
      <c r="CQ34" s="1">
        <v>110</v>
      </c>
      <c r="CR34" s="26">
        <v>0</v>
      </c>
      <c r="CS34" s="1">
        <v>304</v>
      </c>
      <c r="CT34" s="26">
        <v>0.01</v>
      </c>
      <c r="CU34" s="1">
        <v>184</v>
      </c>
      <c r="CV34" s="26">
        <v>0.01</v>
      </c>
      <c r="CW34" s="1">
        <v>168</v>
      </c>
      <c r="CX34" s="26">
        <v>0</v>
      </c>
      <c r="CY34" s="1">
        <v>103</v>
      </c>
      <c r="CZ34" s="26">
        <v>0</v>
      </c>
      <c r="DA34" s="1">
        <v>109</v>
      </c>
      <c r="DB34" s="26">
        <v>0</v>
      </c>
      <c r="DC34" s="1">
        <v>63</v>
      </c>
      <c r="DD34" s="26">
        <v>0</v>
      </c>
      <c r="DE34" s="1">
        <v>15</v>
      </c>
      <c r="DF34" s="26">
        <v>0</v>
      </c>
      <c r="DG34" s="1">
        <v>11</v>
      </c>
      <c r="DH34" s="26">
        <v>0</v>
      </c>
      <c r="DI34" s="1">
        <v>30</v>
      </c>
      <c r="DJ34" s="26">
        <v>0</v>
      </c>
      <c r="DK34" s="1">
        <v>12</v>
      </c>
      <c r="DL34" s="26">
        <v>0</v>
      </c>
      <c r="DM34" s="1" t="s">
        <v>188</v>
      </c>
      <c r="DN34" s="1">
        <v>7.84</v>
      </c>
      <c r="DO34" s="1" t="s">
        <v>188</v>
      </c>
      <c r="DP34" s="1">
        <v>12.89</v>
      </c>
      <c r="DQ34" s="1" t="s">
        <v>188</v>
      </c>
      <c r="DR34" s="1">
        <v>24.31</v>
      </c>
      <c r="DS34" s="1" t="s">
        <v>188</v>
      </c>
      <c r="DT34" s="1">
        <v>0.41</v>
      </c>
      <c r="DU34" s="1" t="s">
        <v>188</v>
      </c>
      <c r="DV34" s="1">
        <v>7.87</v>
      </c>
      <c r="DW34" s="1" t="s">
        <v>199</v>
      </c>
      <c r="DX34" s="1">
        <v>1.35</v>
      </c>
      <c r="DY34" s="1" t="s">
        <v>199</v>
      </c>
      <c r="DZ34" s="1">
        <v>1.83</v>
      </c>
      <c r="EA34" s="1" t="s">
        <v>213</v>
      </c>
      <c r="EB34" s="1">
        <v>2.06</v>
      </c>
      <c r="EC34" s="1" t="s">
        <v>199</v>
      </c>
      <c r="ED34" s="1">
        <v>1.32</v>
      </c>
      <c r="EE34" s="1" t="s">
        <v>201</v>
      </c>
      <c r="EF34" s="1">
        <v>3.68</v>
      </c>
    </row>
    <row r="35" spans="1:136" ht="15.75" customHeight="1">
      <c r="A35" s="1" t="s">
        <v>233</v>
      </c>
      <c r="B35" s="1" t="s">
        <v>138</v>
      </c>
      <c r="C35" s="1" t="s">
        <v>508</v>
      </c>
      <c r="D35" s="1" t="s">
        <v>140</v>
      </c>
      <c r="E35" s="1" t="s">
        <v>507</v>
      </c>
      <c r="F35" s="1" t="s">
        <v>206</v>
      </c>
      <c r="G35" s="1" t="s">
        <v>252</v>
      </c>
      <c r="H35" s="1">
        <v>1</v>
      </c>
      <c r="I35" s="1">
        <v>50.66</v>
      </c>
      <c r="J35" s="1" t="s">
        <v>401</v>
      </c>
      <c r="K35" s="1"/>
      <c r="L35" s="1" t="s">
        <v>509</v>
      </c>
      <c r="M35" s="1"/>
      <c r="N35" s="1">
        <f t="shared" si="0"/>
        <v>13.234736975037492</v>
      </c>
      <c r="O35" s="13">
        <f t="shared" si="1"/>
        <v>151.16603757699914</v>
      </c>
      <c r="P35" s="13">
        <f t="shared" si="2"/>
        <v>137.93130060196165</v>
      </c>
      <c r="Q35" s="2">
        <v>4.4115789916791714E-2</v>
      </c>
      <c r="R35" s="13"/>
      <c r="S35" s="3">
        <v>45.977100200653879</v>
      </c>
      <c r="T35" s="3">
        <v>50.388679192333051</v>
      </c>
      <c r="U35" s="1">
        <v>100.7773583846661</v>
      </c>
      <c r="V35" s="1" t="s">
        <v>401</v>
      </c>
      <c r="W35" s="1" t="s">
        <v>224</v>
      </c>
      <c r="X35" s="13">
        <v>65533</v>
      </c>
      <c r="Y35" s="13">
        <v>71821</v>
      </c>
      <c r="Z35" s="13">
        <v>142534</v>
      </c>
      <c r="AA35" s="1" t="s">
        <v>215</v>
      </c>
      <c r="AB35" s="1">
        <v>2014</v>
      </c>
      <c r="AC35" s="1">
        <v>3</v>
      </c>
      <c r="AD35" s="1">
        <v>3</v>
      </c>
      <c r="AE35" s="4" t="s">
        <v>226</v>
      </c>
      <c r="AF35" s="1" t="s">
        <v>188</v>
      </c>
      <c r="AG35" s="4" t="s">
        <v>188</v>
      </c>
      <c r="AH35" s="4" t="s">
        <v>188</v>
      </c>
      <c r="AI35" s="4" t="s">
        <v>188</v>
      </c>
      <c r="AJ35" s="1" t="s">
        <v>140</v>
      </c>
      <c r="AK35" s="4" t="s">
        <v>140</v>
      </c>
      <c r="AL35" s="4" t="s">
        <v>140</v>
      </c>
      <c r="AM35" s="13">
        <v>57.287100000000002</v>
      </c>
      <c r="AN35" s="13">
        <v>42.617600000000003</v>
      </c>
      <c r="AO35" s="13">
        <v>52.5625</v>
      </c>
      <c r="AP35" s="13">
        <v>47.368099999999899</v>
      </c>
      <c r="AQ35" s="13">
        <v>54.282600000000002</v>
      </c>
      <c r="AR35" s="13">
        <v>45.615499999999898</v>
      </c>
      <c r="AS35" s="13">
        <v>54.282600000000002</v>
      </c>
      <c r="AT35" s="13">
        <v>45.615499999999898</v>
      </c>
      <c r="AU35" s="13">
        <v>47.336199999999899</v>
      </c>
      <c r="AV35" s="13">
        <v>52.604599999999898</v>
      </c>
      <c r="AW35" s="24">
        <v>48.3</v>
      </c>
      <c r="AX35" s="24">
        <v>44.13</v>
      </c>
      <c r="AY35" s="25">
        <v>49</v>
      </c>
      <c r="AZ35" s="25">
        <v>51</v>
      </c>
      <c r="BA35" s="1" t="str">
        <f t="shared" si="3"/>
        <v>no</v>
      </c>
      <c r="BB35" s="26">
        <v>0.48</v>
      </c>
      <c r="BC35" s="26">
        <v>0.51</v>
      </c>
      <c r="BD35" s="1" t="s">
        <v>195</v>
      </c>
      <c r="BE35" s="5">
        <v>61.4</v>
      </c>
      <c r="BF35" s="5">
        <v>38.6</v>
      </c>
      <c r="BG35" s="1" t="s">
        <v>197</v>
      </c>
      <c r="BH35" s="1" t="s">
        <v>510</v>
      </c>
      <c r="BI35" s="5">
        <v>51754</v>
      </c>
      <c r="BJ35" s="1">
        <v>39442</v>
      </c>
      <c r="BK35" s="1">
        <v>29966</v>
      </c>
      <c r="BL35" s="2">
        <v>0.75970000000000004</v>
      </c>
      <c r="BM35" s="1">
        <v>4424</v>
      </c>
      <c r="BN35" s="26">
        <v>0.15</v>
      </c>
      <c r="BO35" s="1">
        <v>2397</v>
      </c>
      <c r="BP35" s="26">
        <v>0.08</v>
      </c>
      <c r="BQ35" s="1">
        <v>4038</v>
      </c>
      <c r="BR35" s="26">
        <v>0.13</v>
      </c>
      <c r="BS35" s="1">
        <v>2778</v>
      </c>
      <c r="BT35" s="2">
        <v>9.2700000000000005E-2</v>
      </c>
      <c r="BU35" s="1">
        <v>2934</v>
      </c>
      <c r="BV35" s="26">
        <v>0.1</v>
      </c>
      <c r="BW35" s="1">
        <v>3492</v>
      </c>
      <c r="BX35" s="26">
        <v>0.12</v>
      </c>
      <c r="BY35" s="1">
        <v>4150</v>
      </c>
      <c r="BZ35" s="26">
        <v>0.14000000000000001</v>
      </c>
      <c r="CA35" s="1">
        <v>3571</v>
      </c>
      <c r="CB35" s="2">
        <v>0.1192</v>
      </c>
      <c r="CC35" s="1">
        <v>33291</v>
      </c>
      <c r="CD35" s="26">
        <v>0.84</v>
      </c>
      <c r="CE35" s="1">
        <v>26490</v>
      </c>
      <c r="CF35" s="26">
        <v>0.88</v>
      </c>
      <c r="CG35" s="1">
        <v>6151</v>
      </c>
      <c r="CH35" s="26">
        <v>0.16</v>
      </c>
      <c r="CI35" s="1">
        <v>3476</v>
      </c>
      <c r="CJ35" s="26">
        <v>0.12</v>
      </c>
      <c r="CK35" s="1">
        <v>4619</v>
      </c>
      <c r="CL35" s="26">
        <v>0.12</v>
      </c>
      <c r="CM35" s="1">
        <v>2592</v>
      </c>
      <c r="CN35" s="26">
        <v>0.09</v>
      </c>
      <c r="CO35" s="1">
        <v>1025</v>
      </c>
      <c r="CP35" s="26">
        <v>0.03</v>
      </c>
      <c r="CQ35" s="1">
        <v>583</v>
      </c>
      <c r="CR35" s="26">
        <v>0.02</v>
      </c>
      <c r="CS35" s="1">
        <v>186</v>
      </c>
      <c r="CT35" s="26">
        <v>0</v>
      </c>
      <c r="CU35" s="1">
        <v>115</v>
      </c>
      <c r="CV35" s="26">
        <v>0</v>
      </c>
      <c r="CW35" s="1">
        <v>245</v>
      </c>
      <c r="CX35" s="26">
        <v>0.01</v>
      </c>
      <c r="CY35" s="1">
        <v>149</v>
      </c>
      <c r="CZ35" s="26">
        <v>0</v>
      </c>
      <c r="DA35" s="1">
        <v>19</v>
      </c>
      <c r="DB35" s="26">
        <v>0</v>
      </c>
      <c r="DC35" s="1">
        <v>9</v>
      </c>
      <c r="DD35" s="26">
        <v>0</v>
      </c>
      <c r="DE35" s="1">
        <v>28</v>
      </c>
      <c r="DF35" s="26">
        <v>0</v>
      </c>
      <c r="DG35" s="1">
        <v>13</v>
      </c>
      <c r="DH35" s="26">
        <v>0</v>
      </c>
      <c r="DI35" s="1">
        <v>29</v>
      </c>
      <c r="DJ35" s="26">
        <v>0</v>
      </c>
      <c r="DK35" s="1">
        <v>15</v>
      </c>
      <c r="DL35" s="26">
        <v>0</v>
      </c>
      <c r="DM35" s="1" t="s">
        <v>188</v>
      </c>
      <c r="DN35" s="1">
        <v>6.4</v>
      </c>
      <c r="DO35" s="1" t="s">
        <v>188</v>
      </c>
      <c r="DP35" s="1">
        <v>9.51</v>
      </c>
      <c r="DQ35" s="1" t="s">
        <v>188</v>
      </c>
      <c r="DR35" s="1">
        <v>10.050000000000001</v>
      </c>
      <c r="DS35" s="1" t="s">
        <v>140</v>
      </c>
      <c r="DT35" s="1">
        <v>13.45</v>
      </c>
      <c r="DU35" s="1" t="s">
        <v>188</v>
      </c>
      <c r="DV35" s="1">
        <v>4.16</v>
      </c>
      <c r="DW35" s="1" t="s">
        <v>199</v>
      </c>
      <c r="DX35" s="1">
        <v>8.76</v>
      </c>
      <c r="DY35" s="1" t="s">
        <v>199</v>
      </c>
      <c r="DZ35" s="1">
        <v>6.94</v>
      </c>
      <c r="EA35" s="27" t="s">
        <v>200</v>
      </c>
      <c r="EB35" s="1">
        <v>3.16</v>
      </c>
      <c r="EC35" s="1" t="s">
        <v>199</v>
      </c>
      <c r="ED35" s="1">
        <v>5.16</v>
      </c>
      <c r="EE35" s="1" t="s">
        <v>201</v>
      </c>
      <c r="EF35" s="1">
        <v>4.08</v>
      </c>
    </row>
    <row r="36" spans="1:136" ht="15.75" customHeight="1">
      <c r="A36" s="1" t="s">
        <v>236</v>
      </c>
      <c r="B36" s="1" t="s">
        <v>138</v>
      </c>
      <c r="C36" s="1" t="s">
        <v>511</v>
      </c>
      <c r="D36" s="1" t="s">
        <v>140</v>
      </c>
      <c r="E36" s="1" t="s">
        <v>141</v>
      </c>
      <c r="F36" s="1" t="s">
        <v>369</v>
      </c>
      <c r="G36" s="13"/>
      <c r="H36" s="1">
        <v>7</v>
      </c>
      <c r="I36" s="1">
        <v>67.22</v>
      </c>
      <c r="J36" s="1" t="s">
        <v>186</v>
      </c>
      <c r="K36" s="1"/>
      <c r="L36" s="1" t="s">
        <v>512</v>
      </c>
      <c r="M36" s="1"/>
      <c r="N36" s="3">
        <f t="shared" si="0"/>
        <v>352.35768406252441</v>
      </c>
      <c r="O36" s="13">
        <f t="shared" si="1"/>
        <v>387.39964762756142</v>
      </c>
      <c r="P36" s="28">
        <f t="shared" si="2"/>
        <v>35.041963565037015</v>
      </c>
      <c r="Q36" s="2">
        <v>0.29524644372889886</v>
      </c>
      <c r="R36" s="13"/>
      <c r="S36" s="3">
        <v>35.041963565037015</v>
      </c>
      <c r="T36" s="3">
        <v>64.566607937926904</v>
      </c>
      <c r="U36" s="1">
        <v>2647.2309254550028</v>
      </c>
      <c r="V36" s="1" t="s">
        <v>186</v>
      </c>
      <c r="W36" s="1" t="s">
        <v>369</v>
      </c>
      <c r="X36" s="13">
        <v>40375</v>
      </c>
      <c r="Y36" s="13">
        <v>74393</v>
      </c>
      <c r="Z36" s="13">
        <v>115219</v>
      </c>
      <c r="AA36" s="1" t="s">
        <v>237</v>
      </c>
      <c r="AB36" s="1">
        <v>2002</v>
      </c>
      <c r="AC36" s="1">
        <v>0</v>
      </c>
      <c r="AD36" s="1">
        <v>6</v>
      </c>
      <c r="AE36" s="4" t="s">
        <v>372</v>
      </c>
      <c r="AF36" s="4" t="s">
        <v>140</v>
      </c>
      <c r="AG36" s="4" t="s">
        <v>140</v>
      </c>
      <c r="AH36" s="4" t="s">
        <v>140</v>
      </c>
      <c r="AI36" s="4" t="s">
        <v>140</v>
      </c>
      <c r="AJ36" s="1" t="s">
        <v>140</v>
      </c>
      <c r="AK36" s="4" t="s">
        <v>140</v>
      </c>
      <c r="AL36" s="4" t="s">
        <v>140</v>
      </c>
      <c r="AM36" s="13">
        <v>39.2059</v>
      </c>
      <c r="AN36" s="13">
        <v>52.600900000000003</v>
      </c>
      <c r="AO36" s="13">
        <v>44.139899999999898</v>
      </c>
      <c r="AP36" s="13">
        <v>55.8249</v>
      </c>
      <c r="AQ36" s="13">
        <v>47.004399999999897</v>
      </c>
      <c r="AR36" s="13">
        <v>52.9239999999999</v>
      </c>
      <c r="AS36" s="13">
        <v>47.004399999999897</v>
      </c>
      <c r="AT36" s="13">
        <v>52.9239999999999</v>
      </c>
      <c r="AU36" s="13">
        <v>35.467599999999898</v>
      </c>
      <c r="AV36" s="13">
        <v>64.359700000000004</v>
      </c>
      <c r="AW36" s="24">
        <v>41.55</v>
      </c>
      <c r="AX36" s="24">
        <v>58.28</v>
      </c>
      <c r="AY36" s="25">
        <v>32</v>
      </c>
      <c r="AZ36" s="25">
        <v>67</v>
      </c>
      <c r="BA36" s="1" t="str">
        <f t="shared" si="3"/>
        <v>yes</v>
      </c>
      <c r="BB36" s="26">
        <v>0.52</v>
      </c>
      <c r="BC36" s="26">
        <v>0.47</v>
      </c>
      <c r="BD36" s="1" t="s">
        <v>195</v>
      </c>
      <c r="BE36" s="5">
        <v>64.44</v>
      </c>
      <c r="BF36" s="5">
        <v>35.56</v>
      </c>
      <c r="BG36" s="1" t="s">
        <v>197</v>
      </c>
      <c r="BH36" s="1" t="s">
        <v>513</v>
      </c>
      <c r="BI36" s="5">
        <v>54915</v>
      </c>
      <c r="BJ36" s="1">
        <v>39721</v>
      </c>
      <c r="BK36" s="1">
        <v>29192</v>
      </c>
      <c r="BL36" s="2">
        <v>0.7349</v>
      </c>
      <c r="BM36" s="1">
        <v>3845</v>
      </c>
      <c r="BN36" s="26">
        <v>0.13</v>
      </c>
      <c r="BO36" s="1">
        <v>2646</v>
      </c>
      <c r="BP36" s="26">
        <v>0.09</v>
      </c>
      <c r="BQ36" s="1">
        <v>4047</v>
      </c>
      <c r="BR36" s="26">
        <v>0.14000000000000001</v>
      </c>
      <c r="BS36" s="1">
        <v>2760</v>
      </c>
      <c r="BT36" s="2">
        <v>9.4500000000000001E-2</v>
      </c>
      <c r="BU36" s="1">
        <v>2291</v>
      </c>
      <c r="BV36" s="26">
        <v>0.08</v>
      </c>
      <c r="BW36" s="1">
        <v>3858</v>
      </c>
      <c r="BX36" s="26">
        <v>0.13</v>
      </c>
      <c r="BY36" s="1">
        <v>3934</v>
      </c>
      <c r="BZ36" s="26">
        <v>0.13</v>
      </c>
      <c r="CA36" s="1">
        <v>3402</v>
      </c>
      <c r="CB36" s="2">
        <v>0.11650000000000001</v>
      </c>
      <c r="CC36" s="1">
        <v>37615</v>
      </c>
      <c r="CD36" s="26">
        <v>0.95</v>
      </c>
      <c r="CE36" s="1">
        <v>28089</v>
      </c>
      <c r="CF36" s="26">
        <v>0.96</v>
      </c>
      <c r="CG36" s="1">
        <v>2106</v>
      </c>
      <c r="CH36" s="26">
        <v>0.05</v>
      </c>
      <c r="CI36" s="1">
        <v>1103</v>
      </c>
      <c r="CJ36" s="26">
        <v>0.04</v>
      </c>
      <c r="CK36" s="1">
        <v>1347</v>
      </c>
      <c r="CL36" s="26">
        <v>0.03</v>
      </c>
      <c r="CM36" s="1">
        <v>691</v>
      </c>
      <c r="CN36" s="26">
        <v>0.02</v>
      </c>
      <c r="CO36" s="1">
        <v>248</v>
      </c>
      <c r="CP36" s="26">
        <v>0.01</v>
      </c>
      <c r="CQ36" s="1">
        <v>103</v>
      </c>
      <c r="CR36" s="26">
        <v>0</v>
      </c>
      <c r="CS36" s="1">
        <v>174</v>
      </c>
      <c r="CT36" s="26">
        <v>0</v>
      </c>
      <c r="CU36" s="1">
        <v>107</v>
      </c>
      <c r="CV36" s="26">
        <v>0</v>
      </c>
      <c r="CW36" s="1">
        <v>273</v>
      </c>
      <c r="CX36" s="26">
        <v>0.01</v>
      </c>
      <c r="CY36" s="1">
        <v>168</v>
      </c>
      <c r="CZ36" s="26">
        <v>0.01</v>
      </c>
      <c r="DA36" s="1">
        <v>19</v>
      </c>
      <c r="DB36" s="26">
        <v>0</v>
      </c>
      <c r="DC36" s="1">
        <v>10</v>
      </c>
      <c r="DD36" s="26">
        <v>0</v>
      </c>
      <c r="DE36" s="1">
        <v>24</v>
      </c>
      <c r="DF36" s="26">
        <v>0</v>
      </c>
      <c r="DG36" s="1">
        <v>15</v>
      </c>
      <c r="DH36" s="26">
        <v>0</v>
      </c>
      <c r="DI36" s="1">
        <v>21</v>
      </c>
      <c r="DJ36" s="26">
        <v>0</v>
      </c>
      <c r="DK36" s="1">
        <v>9</v>
      </c>
      <c r="DL36" s="26">
        <v>0</v>
      </c>
      <c r="DM36" s="1" t="s">
        <v>140</v>
      </c>
      <c r="DN36" s="1">
        <v>11.4</v>
      </c>
      <c r="DO36" s="1" t="s">
        <v>140</v>
      </c>
      <c r="DP36" s="1">
        <v>4.13</v>
      </c>
      <c r="DQ36" s="1" t="s">
        <v>140</v>
      </c>
      <c r="DR36" s="1">
        <v>17.16</v>
      </c>
      <c r="DS36" s="1" t="s">
        <v>140</v>
      </c>
      <c r="DT36" s="1">
        <v>47.42</v>
      </c>
      <c r="DU36" s="1" t="s">
        <v>140</v>
      </c>
      <c r="DV36" s="1">
        <v>16.73</v>
      </c>
      <c r="DW36" s="1" t="s">
        <v>199</v>
      </c>
      <c r="DX36" s="1">
        <v>17.95</v>
      </c>
      <c r="DY36" s="1" t="s">
        <v>199</v>
      </c>
      <c r="DZ36" s="1">
        <v>19.760000000000002</v>
      </c>
      <c r="EA36" s="27" t="s">
        <v>200</v>
      </c>
      <c r="EB36" s="1">
        <v>14.38</v>
      </c>
      <c r="EC36" s="1" t="s">
        <v>199</v>
      </c>
      <c r="ED36" s="1">
        <v>19.739999999999998</v>
      </c>
      <c r="EE36" s="1" t="s">
        <v>201</v>
      </c>
      <c r="EF36" s="1">
        <v>17.95</v>
      </c>
    </row>
    <row r="37" spans="1:136" ht="15.75" customHeight="1">
      <c r="A37" s="1" t="s">
        <v>237</v>
      </c>
      <c r="B37" s="1" t="s">
        <v>138</v>
      </c>
      <c r="C37" s="1" t="s">
        <v>514</v>
      </c>
      <c r="D37" s="1" t="s">
        <v>140</v>
      </c>
      <c r="E37" s="1" t="s">
        <v>141</v>
      </c>
      <c r="F37" s="1" t="s">
        <v>369</v>
      </c>
      <c r="G37" s="13"/>
      <c r="H37" s="1">
        <v>3</v>
      </c>
      <c r="I37" s="1">
        <v>63.94</v>
      </c>
      <c r="J37" s="1" t="s">
        <v>186</v>
      </c>
      <c r="K37" s="1"/>
      <c r="L37" s="1" t="s">
        <v>515</v>
      </c>
      <c r="M37" s="1"/>
      <c r="N37" s="3">
        <f t="shared" si="0"/>
        <v>305.86627487031325</v>
      </c>
      <c r="O37" s="13">
        <f t="shared" si="1"/>
        <v>346.83006106769983</v>
      </c>
      <c r="P37" s="28">
        <f t="shared" si="2"/>
        <v>40.963786197386568</v>
      </c>
      <c r="Q37" s="2">
        <v>0.16841223980563402</v>
      </c>
      <c r="R37" s="13"/>
      <c r="S37" s="3">
        <v>40.963786197386568</v>
      </c>
      <c r="T37" s="3">
        <v>57.805010177949967</v>
      </c>
      <c r="U37" s="1">
        <v>982.68517302514965</v>
      </c>
      <c r="V37" s="1" t="s">
        <v>186</v>
      </c>
      <c r="W37" s="1" t="s">
        <v>369</v>
      </c>
      <c r="X37" s="13">
        <v>49907</v>
      </c>
      <c r="Y37" s="13">
        <v>70425</v>
      </c>
      <c r="Z37" s="13">
        <v>121832</v>
      </c>
      <c r="AA37" s="1" t="s">
        <v>236</v>
      </c>
      <c r="AB37" s="1">
        <v>2010</v>
      </c>
      <c r="AC37" s="1">
        <v>0</v>
      </c>
      <c r="AD37" s="1">
        <v>6</v>
      </c>
      <c r="AE37" s="4" t="s">
        <v>372</v>
      </c>
      <c r="AF37" s="4" t="s">
        <v>140</v>
      </c>
      <c r="AG37" s="4" t="s">
        <v>140</v>
      </c>
      <c r="AH37" s="4" t="s">
        <v>140</v>
      </c>
      <c r="AI37" s="4" t="s">
        <v>140</v>
      </c>
      <c r="AJ37" s="1" t="s">
        <v>140</v>
      </c>
      <c r="AK37" s="4" t="s">
        <v>140</v>
      </c>
      <c r="AL37" s="4" t="s">
        <v>140</v>
      </c>
      <c r="AM37" s="13">
        <v>37.8307</v>
      </c>
      <c r="AN37" s="13">
        <v>62.012500000000003</v>
      </c>
      <c r="AO37" s="13">
        <v>43.0075</v>
      </c>
      <c r="AP37" s="13">
        <v>56.858199999999897</v>
      </c>
      <c r="AQ37" s="13">
        <v>43.024099999999898</v>
      </c>
      <c r="AR37" s="13">
        <v>56.8768999999999</v>
      </c>
      <c r="AS37" s="13">
        <v>43.024099999999898</v>
      </c>
      <c r="AT37" s="13">
        <v>56.8768999999999</v>
      </c>
      <c r="AU37" s="1">
        <v>0</v>
      </c>
      <c r="AV37" s="13">
        <v>97.7179</v>
      </c>
      <c r="AW37" s="24">
        <v>41.82</v>
      </c>
      <c r="AX37" s="24">
        <v>58</v>
      </c>
      <c r="AY37" s="25">
        <v>36</v>
      </c>
      <c r="AZ37" s="25">
        <v>64</v>
      </c>
      <c r="BA37" s="1" t="str">
        <f t="shared" si="3"/>
        <v>yes</v>
      </c>
      <c r="BB37" s="26">
        <v>0.53</v>
      </c>
      <c r="BC37" s="26">
        <v>0.46</v>
      </c>
      <c r="BD37" s="1" t="s">
        <v>195</v>
      </c>
      <c r="BE37" s="5">
        <v>67.86</v>
      </c>
      <c r="BF37" s="5">
        <v>32.14</v>
      </c>
      <c r="BG37" s="1" t="s">
        <v>197</v>
      </c>
      <c r="BH37" s="1" t="s">
        <v>516</v>
      </c>
      <c r="BI37" s="5">
        <v>56025</v>
      </c>
      <c r="BJ37" s="1">
        <v>39461</v>
      </c>
      <c r="BK37" s="1">
        <v>29527</v>
      </c>
      <c r="BL37" s="2">
        <v>0.74829999999999997</v>
      </c>
      <c r="BM37" s="1">
        <v>3960</v>
      </c>
      <c r="BN37" s="26">
        <v>0.13</v>
      </c>
      <c r="BO37" s="1">
        <v>2785</v>
      </c>
      <c r="BP37" s="26">
        <v>0.09</v>
      </c>
      <c r="BQ37" s="1">
        <v>3898</v>
      </c>
      <c r="BR37" s="26">
        <v>0.13</v>
      </c>
      <c r="BS37" s="1">
        <v>2684</v>
      </c>
      <c r="BT37" s="2">
        <v>9.0899999999999995E-2</v>
      </c>
      <c r="BU37" s="1">
        <v>2475</v>
      </c>
      <c r="BV37" s="26">
        <v>0.08</v>
      </c>
      <c r="BW37" s="1">
        <v>3988</v>
      </c>
      <c r="BX37" s="26">
        <v>0.14000000000000001</v>
      </c>
      <c r="BY37" s="1">
        <v>3662</v>
      </c>
      <c r="BZ37" s="26">
        <v>0.12</v>
      </c>
      <c r="CA37" s="1">
        <v>3596</v>
      </c>
      <c r="CB37" s="2">
        <v>0.12180000000000001</v>
      </c>
      <c r="CC37" s="1">
        <v>36227</v>
      </c>
      <c r="CD37" s="26">
        <v>0.92</v>
      </c>
      <c r="CE37" s="1">
        <v>27813</v>
      </c>
      <c r="CF37" s="26">
        <v>0.94</v>
      </c>
      <c r="CG37" s="1">
        <v>3234</v>
      </c>
      <c r="CH37" s="26">
        <v>0.08</v>
      </c>
      <c r="CI37" s="1">
        <v>1714</v>
      </c>
      <c r="CJ37" s="26">
        <v>0.06</v>
      </c>
      <c r="CK37" s="1">
        <v>2467</v>
      </c>
      <c r="CL37" s="26">
        <v>0.06</v>
      </c>
      <c r="CM37" s="1">
        <v>1307</v>
      </c>
      <c r="CN37" s="26">
        <v>0.04</v>
      </c>
      <c r="CO37" s="1">
        <v>240</v>
      </c>
      <c r="CP37" s="26">
        <v>0.01</v>
      </c>
      <c r="CQ37" s="1">
        <v>111</v>
      </c>
      <c r="CR37" s="26">
        <v>0</v>
      </c>
      <c r="CS37" s="1">
        <v>164</v>
      </c>
      <c r="CT37" s="26">
        <v>0</v>
      </c>
      <c r="CU37" s="1">
        <v>101</v>
      </c>
      <c r="CV37" s="26">
        <v>0</v>
      </c>
      <c r="CW37" s="1">
        <v>303</v>
      </c>
      <c r="CX37" s="26">
        <v>0.01</v>
      </c>
      <c r="CY37" s="1">
        <v>165</v>
      </c>
      <c r="CZ37" s="26">
        <v>0.01</v>
      </c>
      <c r="DA37" s="1">
        <v>18</v>
      </c>
      <c r="DB37" s="26">
        <v>0</v>
      </c>
      <c r="DC37" s="1">
        <v>8</v>
      </c>
      <c r="DD37" s="26">
        <v>0</v>
      </c>
      <c r="DE37" s="1">
        <v>23</v>
      </c>
      <c r="DF37" s="26">
        <v>0</v>
      </c>
      <c r="DG37" s="1">
        <v>12</v>
      </c>
      <c r="DH37" s="26">
        <v>0</v>
      </c>
      <c r="DI37" s="1">
        <v>19</v>
      </c>
      <c r="DJ37" s="26">
        <v>0</v>
      </c>
      <c r="DK37" s="1">
        <v>10</v>
      </c>
      <c r="DL37" s="26">
        <v>0</v>
      </c>
      <c r="DM37" s="1" t="s">
        <v>140</v>
      </c>
      <c r="DN37" s="1">
        <v>14.63</v>
      </c>
      <c r="DO37" s="1" t="s">
        <v>140</v>
      </c>
      <c r="DP37" s="1">
        <v>17.89</v>
      </c>
      <c r="DQ37" s="1" t="s">
        <v>140</v>
      </c>
      <c r="DR37" s="1">
        <v>21.51</v>
      </c>
      <c r="DS37" s="1" t="s">
        <v>140</v>
      </c>
      <c r="DT37" s="1">
        <v>61.72</v>
      </c>
      <c r="DU37" s="1" t="s">
        <v>140</v>
      </c>
      <c r="DV37" s="1">
        <v>16.170000000000002</v>
      </c>
      <c r="DW37" s="1" t="s">
        <v>199</v>
      </c>
      <c r="DX37" s="1">
        <v>23.96</v>
      </c>
      <c r="DY37" s="1" t="s">
        <v>199</v>
      </c>
      <c r="DZ37" s="1">
        <v>23.42</v>
      </c>
      <c r="EA37" s="27" t="s">
        <v>200</v>
      </c>
      <c r="EB37" s="1">
        <v>19.36</v>
      </c>
      <c r="EC37" s="1" t="s">
        <v>199</v>
      </c>
      <c r="ED37" s="1">
        <v>25.38</v>
      </c>
      <c r="EE37" s="1" t="s">
        <v>201</v>
      </c>
      <c r="EF37" s="1">
        <v>23.53</v>
      </c>
    </row>
    <row r="38" spans="1:136" ht="15.75" customHeight="1">
      <c r="A38" s="1" t="s">
        <v>238</v>
      </c>
      <c r="B38" s="1" t="s">
        <v>138</v>
      </c>
      <c r="C38" s="1" t="s">
        <v>517</v>
      </c>
      <c r="D38" s="1" t="s">
        <v>188</v>
      </c>
      <c r="E38" s="1" t="s">
        <v>141</v>
      </c>
      <c r="F38" s="1" t="s">
        <v>224</v>
      </c>
      <c r="G38" s="13"/>
      <c r="H38" s="1">
        <v>2</v>
      </c>
      <c r="I38" s="1">
        <v>54.08</v>
      </c>
      <c r="J38" s="1" t="s">
        <v>186</v>
      </c>
      <c r="K38" s="1"/>
      <c r="L38" s="1" t="s">
        <v>518</v>
      </c>
      <c r="M38" s="1"/>
      <c r="N38" s="1">
        <f t="shared" si="0"/>
        <v>-316.45772040272942</v>
      </c>
      <c r="O38" s="13">
        <f t="shared" ref="O38:O39" si="4">IF(D38="RPM", IF(AC38=0, T38, T38*AC38)*H38, IF(AC38=0, T38, T38*AC38))</f>
        <v>292.83424286412929</v>
      </c>
      <c r="P38" s="13">
        <f t="shared" si="2"/>
        <v>609.29196326685872</v>
      </c>
      <c r="Q38" s="2">
        <v>1.9686231282166733E-2</v>
      </c>
      <c r="R38" s="1" t="s">
        <v>255</v>
      </c>
      <c r="S38" s="3">
        <v>50.774330272238224</v>
      </c>
      <c r="T38" s="3">
        <v>48.805707144021547</v>
      </c>
      <c r="U38" s="1">
        <v>97.611414288043093</v>
      </c>
      <c r="V38" s="1" t="s">
        <v>151</v>
      </c>
      <c r="W38" s="1" t="s">
        <v>249</v>
      </c>
      <c r="X38" s="13">
        <v>65408</v>
      </c>
      <c r="Y38" s="13">
        <v>62872</v>
      </c>
      <c r="Z38" s="13">
        <v>128821</v>
      </c>
      <c r="AA38" s="1" t="s">
        <v>239</v>
      </c>
      <c r="AB38" s="1" t="s">
        <v>483</v>
      </c>
      <c r="AC38" s="1">
        <v>6</v>
      </c>
      <c r="AD38" s="1">
        <v>0</v>
      </c>
      <c r="AE38" s="4" t="s">
        <v>258</v>
      </c>
      <c r="AF38" s="4" t="s">
        <v>140</v>
      </c>
      <c r="AG38" s="4" t="s">
        <v>188</v>
      </c>
      <c r="AH38" s="4" t="s">
        <v>188</v>
      </c>
      <c r="AI38" s="4" t="s">
        <v>188</v>
      </c>
      <c r="AJ38" s="4" t="s">
        <v>188</v>
      </c>
      <c r="AK38" s="4" t="s">
        <v>188</v>
      </c>
      <c r="AL38" s="4" t="s">
        <v>188</v>
      </c>
      <c r="AM38" s="13">
        <v>44.720100000000002</v>
      </c>
      <c r="AN38" s="13">
        <v>52.048400000000001</v>
      </c>
      <c r="AO38" s="13">
        <v>49.603099999999898</v>
      </c>
      <c r="AP38" s="13">
        <v>45.997100000000003</v>
      </c>
      <c r="AQ38" s="13">
        <v>52.337200000000003</v>
      </c>
      <c r="AR38" s="13">
        <v>47.502800000000001</v>
      </c>
      <c r="AS38" s="13">
        <v>52.337200000000003</v>
      </c>
      <c r="AT38" s="13">
        <v>47.502800000000001</v>
      </c>
      <c r="AU38" s="13">
        <v>55.0214</v>
      </c>
      <c r="AV38" s="13">
        <v>44.850499999999897</v>
      </c>
      <c r="AW38" s="24">
        <v>97.65</v>
      </c>
      <c r="AX38" s="4">
        <v>0</v>
      </c>
      <c r="AY38" s="25">
        <v>54</v>
      </c>
      <c r="AZ38" s="25">
        <v>46</v>
      </c>
      <c r="BA38" s="1" t="str">
        <f t="shared" si="3"/>
        <v>no</v>
      </c>
      <c r="BB38" s="26">
        <v>0.42</v>
      </c>
      <c r="BC38" s="26">
        <v>0.56999999999999995</v>
      </c>
      <c r="BD38" s="1" t="s">
        <v>272</v>
      </c>
      <c r="BE38" s="5">
        <v>47.14</v>
      </c>
      <c r="BF38" s="5">
        <v>52.86</v>
      </c>
      <c r="BG38" s="1" t="s">
        <v>197</v>
      </c>
      <c r="BH38" s="1" t="s">
        <v>519</v>
      </c>
      <c r="BI38" s="5">
        <v>59209</v>
      </c>
      <c r="BJ38" s="1">
        <v>39572</v>
      </c>
      <c r="BK38" s="1">
        <v>30699</v>
      </c>
      <c r="BL38" s="2">
        <v>0.77580000000000005</v>
      </c>
      <c r="BM38" s="1">
        <v>5773</v>
      </c>
      <c r="BN38" s="26">
        <v>0.19</v>
      </c>
      <c r="BO38" s="1">
        <v>2578</v>
      </c>
      <c r="BP38" s="26">
        <v>0.08</v>
      </c>
      <c r="BQ38" s="1">
        <v>3789</v>
      </c>
      <c r="BR38" s="26">
        <v>0.12</v>
      </c>
      <c r="BS38" s="1">
        <v>2064</v>
      </c>
      <c r="BT38" s="2">
        <v>6.7199999999999996E-2</v>
      </c>
      <c r="BU38" s="1">
        <v>4286</v>
      </c>
      <c r="BV38" s="26">
        <v>0.14000000000000001</v>
      </c>
      <c r="BW38" s="1">
        <v>3437</v>
      </c>
      <c r="BX38" s="26">
        <v>0.11</v>
      </c>
      <c r="BY38" s="1">
        <v>3738</v>
      </c>
      <c r="BZ38" s="26">
        <v>0.12</v>
      </c>
      <c r="CA38" s="1">
        <v>2627</v>
      </c>
      <c r="CB38" s="2">
        <v>8.5599999999999996E-2</v>
      </c>
      <c r="CC38" s="1">
        <v>36272</v>
      </c>
      <c r="CD38" s="26">
        <v>0.92</v>
      </c>
      <c r="CE38" s="1">
        <v>28645</v>
      </c>
      <c r="CF38" s="26">
        <v>0.93</v>
      </c>
      <c r="CG38" s="1">
        <v>3300</v>
      </c>
      <c r="CH38" s="26">
        <v>0.08</v>
      </c>
      <c r="CI38" s="1">
        <v>2054</v>
      </c>
      <c r="CJ38" s="26">
        <v>7.0000000000000007E-2</v>
      </c>
      <c r="CK38" s="1">
        <v>1435</v>
      </c>
      <c r="CL38" s="26">
        <v>0.04</v>
      </c>
      <c r="CM38" s="1">
        <v>873</v>
      </c>
      <c r="CN38" s="26">
        <v>0.03</v>
      </c>
      <c r="CO38" s="1">
        <v>930</v>
      </c>
      <c r="CP38" s="26">
        <v>0.02</v>
      </c>
      <c r="CQ38" s="1">
        <v>536</v>
      </c>
      <c r="CR38" s="26">
        <v>0.02</v>
      </c>
      <c r="CS38" s="1">
        <v>192</v>
      </c>
      <c r="CT38" s="26">
        <v>0</v>
      </c>
      <c r="CU38" s="1">
        <v>134</v>
      </c>
      <c r="CV38" s="26">
        <v>0</v>
      </c>
      <c r="CW38" s="1">
        <v>646</v>
      </c>
      <c r="CX38" s="26">
        <v>0.02</v>
      </c>
      <c r="CY38" s="1">
        <v>465</v>
      </c>
      <c r="CZ38" s="26">
        <v>0.02</v>
      </c>
      <c r="DA38" s="1">
        <v>8</v>
      </c>
      <c r="DB38" s="26">
        <v>0</v>
      </c>
      <c r="DC38" s="1">
        <v>6</v>
      </c>
      <c r="DD38" s="26">
        <v>0</v>
      </c>
      <c r="DE38" s="1">
        <v>30</v>
      </c>
      <c r="DF38" s="26">
        <v>0</v>
      </c>
      <c r="DG38" s="1">
        <v>17</v>
      </c>
      <c r="DH38" s="26">
        <v>0</v>
      </c>
      <c r="DI38" s="1">
        <v>59</v>
      </c>
      <c r="DJ38" s="26">
        <v>0</v>
      </c>
      <c r="DK38" s="1">
        <v>23</v>
      </c>
      <c r="DL38" s="26">
        <v>0</v>
      </c>
      <c r="DM38" s="1" t="s">
        <v>188</v>
      </c>
      <c r="DN38" s="1">
        <v>9.39</v>
      </c>
      <c r="DO38" s="1" t="s">
        <v>188</v>
      </c>
      <c r="DP38" s="1">
        <v>12.75</v>
      </c>
      <c r="DQ38" s="1" t="s">
        <v>188</v>
      </c>
      <c r="DR38" s="1">
        <v>30.8</v>
      </c>
      <c r="DS38" s="1" t="s">
        <v>188</v>
      </c>
      <c r="DT38" s="1">
        <v>15.89</v>
      </c>
      <c r="DU38" s="1" t="s">
        <v>188</v>
      </c>
      <c r="DV38" s="1">
        <v>97.65</v>
      </c>
      <c r="DW38" s="1" t="s">
        <v>212</v>
      </c>
      <c r="DX38" s="1">
        <v>3.51</v>
      </c>
      <c r="DY38" s="1" t="s">
        <v>212</v>
      </c>
      <c r="DZ38" s="1">
        <v>2</v>
      </c>
      <c r="EA38" s="1" t="s">
        <v>213</v>
      </c>
      <c r="EB38" s="1">
        <v>13.13</v>
      </c>
      <c r="EC38" s="1" t="s">
        <v>212</v>
      </c>
      <c r="ED38" s="1">
        <v>4.2</v>
      </c>
      <c r="EE38" s="1" t="s">
        <v>213</v>
      </c>
      <c r="EF38" s="1">
        <v>7.38</v>
      </c>
    </row>
    <row r="39" spans="1:136" ht="15.75" customHeight="1">
      <c r="A39" s="1" t="s">
        <v>240</v>
      </c>
      <c r="B39" s="1" t="s">
        <v>138</v>
      </c>
      <c r="C39" s="1" t="s">
        <v>520</v>
      </c>
      <c r="D39" s="1" t="s">
        <v>188</v>
      </c>
      <c r="E39" s="1" t="s">
        <v>141</v>
      </c>
      <c r="F39" s="1" t="s">
        <v>224</v>
      </c>
      <c r="G39" s="13"/>
      <c r="H39" s="1">
        <v>1</v>
      </c>
      <c r="I39" s="1">
        <v>55.96</v>
      </c>
      <c r="J39" s="1" t="s">
        <v>186</v>
      </c>
      <c r="K39" s="1"/>
      <c r="L39" s="1" t="s">
        <v>521</v>
      </c>
      <c r="M39" s="1"/>
      <c r="N39" s="1">
        <f t="shared" si="0"/>
        <v>71.400173934650297</v>
      </c>
      <c r="O39" s="13">
        <f t="shared" si="4"/>
        <v>331.31237834927737</v>
      </c>
      <c r="P39" s="13">
        <f t="shared" si="2"/>
        <v>259.91220441462707</v>
      </c>
      <c r="Q39" s="2">
        <v>0.11900028989108374</v>
      </c>
      <c r="R39" s="13"/>
      <c r="S39" s="3">
        <v>43.318700735771181</v>
      </c>
      <c r="T39" s="3">
        <v>55.218729724879559</v>
      </c>
      <c r="U39" s="1">
        <v>110.43745944975912</v>
      </c>
      <c r="V39" s="1" t="s">
        <v>151</v>
      </c>
      <c r="W39" s="1" t="s">
        <v>249</v>
      </c>
      <c r="X39" s="13">
        <v>62761</v>
      </c>
      <c r="Y39" s="13">
        <v>80002</v>
      </c>
      <c r="Z39" s="13">
        <v>144882</v>
      </c>
      <c r="AA39" s="1" t="s">
        <v>241</v>
      </c>
      <c r="AB39" s="1">
        <v>2014</v>
      </c>
      <c r="AC39" s="1">
        <v>6</v>
      </c>
      <c r="AD39" s="1">
        <v>0</v>
      </c>
      <c r="AE39" s="4" t="s">
        <v>258</v>
      </c>
      <c r="AF39" s="1" t="s">
        <v>188</v>
      </c>
      <c r="AG39" s="4" t="s">
        <v>188</v>
      </c>
      <c r="AH39" s="4" t="s">
        <v>188</v>
      </c>
      <c r="AI39" s="4" t="s">
        <v>188</v>
      </c>
      <c r="AJ39" s="4" t="s">
        <v>188</v>
      </c>
      <c r="AK39" s="4" t="s">
        <v>188</v>
      </c>
      <c r="AL39" s="4" t="s">
        <v>188</v>
      </c>
      <c r="AM39" s="13">
        <v>58.1892</v>
      </c>
      <c r="AN39" s="13">
        <v>37.520600000000002</v>
      </c>
      <c r="AO39" s="13">
        <v>56.175400000000003</v>
      </c>
      <c r="AP39" s="13">
        <v>43.589700000000001</v>
      </c>
      <c r="AQ39" s="13">
        <v>60.638599999999897</v>
      </c>
      <c r="AR39" s="13">
        <v>39.080199999999898</v>
      </c>
      <c r="AS39" s="13">
        <v>60.638599999999897</v>
      </c>
      <c r="AT39" s="13">
        <v>39.080199999999898</v>
      </c>
      <c r="AU39" s="13">
        <v>56.084499999999899</v>
      </c>
      <c r="AV39" s="13">
        <v>43.6649999999999</v>
      </c>
      <c r="AW39" s="24">
        <v>63.93</v>
      </c>
      <c r="AX39" s="24">
        <v>35.79</v>
      </c>
      <c r="AY39" s="25">
        <v>56</v>
      </c>
      <c r="AZ39" s="25">
        <v>44</v>
      </c>
      <c r="BA39" s="1" t="str">
        <f t="shared" si="3"/>
        <v>no</v>
      </c>
      <c r="BB39" s="26">
        <v>0.42</v>
      </c>
      <c r="BC39" s="26">
        <v>0.56000000000000005</v>
      </c>
      <c r="BD39" s="1" t="s">
        <v>272</v>
      </c>
      <c r="BE39" s="5">
        <v>40.39</v>
      </c>
      <c r="BF39" s="5">
        <v>59.61</v>
      </c>
      <c r="BG39" s="1" t="s">
        <v>197</v>
      </c>
      <c r="BH39" s="1" t="s">
        <v>522</v>
      </c>
      <c r="BI39" s="5">
        <v>44518</v>
      </c>
      <c r="BJ39" s="1">
        <v>39704</v>
      </c>
      <c r="BK39" s="1">
        <v>32977</v>
      </c>
      <c r="BL39" s="2">
        <v>0.8306</v>
      </c>
      <c r="BM39" s="1">
        <v>9499</v>
      </c>
      <c r="BN39" s="26">
        <v>0.28999999999999998</v>
      </c>
      <c r="BO39" s="1">
        <v>1763</v>
      </c>
      <c r="BP39" s="26">
        <v>0.05</v>
      </c>
      <c r="BQ39" s="1">
        <v>2590</v>
      </c>
      <c r="BR39" s="26">
        <v>0.08</v>
      </c>
      <c r="BS39" s="1">
        <v>1628</v>
      </c>
      <c r="BT39" s="2">
        <v>4.9399999999999999E-2</v>
      </c>
      <c r="BU39" s="1">
        <v>7796</v>
      </c>
      <c r="BV39" s="26">
        <v>0.24</v>
      </c>
      <c r="BW39" s="1">
        <v>2552</v>
      </c>
      <c r="BX39" s="26">
        <v>0.08</v>
      </c>
      <c r="BY39" s="1">
        <v>2702</v>
      </c>
      <c r="BZ39" s="26">
        <v>0.08</v>
      </c>
      <c r="CA39" s="1">
        <v>2539</v>
      </c>
      <c r="CB39" s="2">
        <v>7.6999999999999999E-2</v>
      </c>
      <c r="CC39" s="1">
        <v>35185</v>
      </c>
      <c r="CD39" s="26">
        <v>0.89</v>
      </c>
      <c r="CE39" s="1">
        <v>29869</v>
      </c>
      <c r="CF39" s="26">
        <v>0.91</v>
      </c>
      <c r="CG39" s="1">
        <v>4519</v>
      </c>
      <c r="CH39" s="26">
        <v>0.11</v>
      </c>
      <c r="CI39" s="1">
        <v>3108</v>
      </c>
      <c r="CJ39" s="26">
        <v>0.09</v>
      </c>
      <c r="CK39" s="1">
        <v>1090</v>
      </c>
      <c r="CL39" s="26">
        <v>0.03</v>
      </c>
      <c r="CM39" s="1">
        <v>715</v>
      </c>
      <c r="CN39" s="26">
        <v>0.02</v>
      </c>
      <c r="CO39" s="1">
        <v>1762</v>
      </c>
      <c r="CP39" s="26">
        <v>0.04</v>
      </c>
      <c r="CQ39" s="1">
        <v>1108</v>
      </c>
      <c r="CR39" s="26">
        <v>0.03</v>
      </c>
      <c r="CS39" s="1">
        <v>204</v>
      </c>
      <c r="CT39" s="26">
        <v>0.01</v>
      </c>
      <c r="CU39" s="1">
        <v>154</v>
      </c>
      <c r="CV39" s="26">
        <v>0</v>
      </c>
      <c r="CW39" s="1">
        <v>1273</v>
      </c>
      <c r="CX39" s="26">
        <v>0.03</v>
      </c>
      <c r="CY39" s="1">
        <v>1007</v>
      </c>
      <c r="CZ39" s="26">
        <v>0.03</v>
      </c>
      <c r="DA39" s="1">
        <v>21</v>
      </c>
      <c r="DB39" s="26">
        <v>0</v>
      </c>
      <c r="DC39" s="1">
        <v>21</v>
      </c>
      <c r="DD39" s="26">
        <v>0</v>
      </c>
      <c r="DE39" s="1">
        <v>48</v>
      </c>
      <c r="DF39" s="26">
        <v>0</v>
      </c>
      <c r="DG39" s="1">
        <v>34</v>
      </c>
      <c r="DH39" s="26">
        <v>0</v>
      </c>
      <c r="DI39" s="1">
        <v>121</v>
      </c>
      <c r="DJ39" s="26">
        <v>0</v>
      </c>
      <c r="DK39" s="1">
        <v>69</v>
      </c>
      <c r="DL39" s="26">
        <v>0</v>
      </c>
      <c r="DM39" s="1" t="s">
        <v>188</v>
      </c>
      <c r="DN39" s="1">
        <v>8.39</v>
      </c>
      <c r="DO39" s="1" t="s">
        <v>188</v>
      </c>
      <c r="DP39" s="1">
        <v>17.63</v>
      </c>
      <c r="DQ39" s="1" t="s">
        <v>188</v>
      </c>
      <c r="DR39" s="1">
        <v>26.55</v>
      </c>
      <c r="DS39" s="1" t="s">
        <v>188</v>
      </c>
      <c r="DT39" s="1">
        <v>6.92</v>
      </c>
      <c r="DU39" s="1" t="s">
        <v>188</v>
      </c>
      <c r="DV39" s="1">
        <v>28.14</v>
      </c>
      <c r="DW39" s="1" t="s">
        <v>212</v>
      </c>
      <c r="DX39" s="1">
        <v>8.1300000000000008</v>
      </c>
      <c r="DY39" s="1" t="s">
        <v>212</v>
      </c>
      <c r="DZ39" s="1">
        <v>4.8600000000000003</v>
      </c>
      <c r="EA39" s="1" t="s">
        <v>213</v>
      </c>
      <c r="EB39" s="1">
        <v>17.22</v>
      </c>
      <c r="EC39" s="1" t="s">
        <v>212</v>
      </c>
      <c r="ED39" s="1">
        <v>6.15</v>
      </c>
      <c r="EE39" s="1" t="s">
        <v>213</v>
      </c>
      <c r="EF39" s="1">
        <v>17.010000000000002</v>
      </c>
    </row>
    <row r="40" spans="1:136" ht="15.75" customHeight="1">
      <c r="A40" s="1" t="s">
        <v>229</v>
      </c>
      <c r="B40" s="1" t="s">
        <v>138</v>
      </c>
      <c r="C40" s="1" t="s">
        <v>523</v>
      </c>
      <c r="D40" s="1" t="s">
        <v>140</v>
      </c>
      <c r="E40" s="1" t="s">
        <v>141</v>
      </c>
      <c r="F40" s="1" t="s">
        <v>369</v>
      </c>
      <c r="G40" s="13"/>
      <c r="H40" s="1">
        <v>1</v>
      </c>
      <c r="I40" s="1">
        <v>64.290000000000006</v>
      </c>
      <c r="J40" s="1" t="s">
        <v>186</v>
      </c>
      <c r="K40" s="1"/>
      <c r="L40" s="1" t="s">
        <v>524</v>
      </c>
      <c r="M40" s="1"/>
      <c r="N40" s="3">
        <f t="shared" si="0"/>
        <v>247.86004239579128</v>
      </c>
      <c r="O40" s="13">
        <f t="shared" ref="O40:O202" si="5">IF(D40="RPM", IF(AD40=0, T40, T40*AD40)*H40, IF(AD40=0, T40, T40*AD40))</f>
        <v>298.08704010435883</v>
      </c>
      <c r="P40" s="28">
        <f t="shared" si="2"/>
        <v>50.226997708567552</v>
      </c>
      <c r="Q40" s="2">
        <v>5.458243578410793E-3</v>
      </c>
      <c r="R40" s="13"/>
      <c r="S40" s="3">
        <v>50.226997708567552</v>
      </c>
      <c r="T40" s="3">
        <v>49.681173350726475</v>
      </c>
      <c r="U40" s="1">
        <v>-99.36234670145295</v>
      </c>
      <c r="V40" s="1" t="s">
        <v>151</v>
      </c>
      <c r="W40" s="1" t="s">
        <v>369</v>
      </c>
      <c r="X40" s="13">
        <v>58525</v>
      </c>
      <c r="Y40" s="13">
        <v>57889</v>
      </c>
      <c r="Z40" s="13">
        <v>116521</v>
      </c>
      <c r="AA40" s="1" t="s">
        <v>243</v>
      </c>
      <c r="AB40" s="1">
        <v>2014</v>
      </c>
      <c r="AC40" s="1">
        <v>0</v>
      </c>
      <c r="AD40" s="1">
        <v>6</v>
      </c>
      <c r="AE40" s="4" t="s">
        <v>372</v>
      </c>
      <c r="AF40" s="4" t="s">
        <v>140</v>
      </c>
      <c r="AG40" s="4" t="s">
        <v>140</v>
      </c>
      <c r="AH40" s="4" t="s">
        <v>140</v>
      </c>
      <c r="AI40" s="4" t="s">
        <v>140</v>
      </c>
      <c r="AJ40" s="1" t="s">
        <v>140</v>
      </c>
      <c r="AK40" s="4" t="s">
        <v>140</v>
      </c>
      <c r="AL40" s="4" t="s">
        <v>140</v>
      </c>
      <c r="AM40" s="13">
        <v>41.0306</v>
      </c>
      <c r="AN40" s="13">
        <v>46.071800000000003</v>
      </c>
      <c r="AO40" s="13">
        <v>38.6604999999999</v>
      </c>
      <c r="AP40" s="13">
        <v>61.251199999999898</v>
      </c>
      <c r="AQ40" s="13">
        <v>42.541200000000003</v>
      </c>
      <c r="AR40" s="13">
        <v>57.3920999999999</v>
      </c>
      <c r="AS40" s="13">
        <v>42.541200000000003</v>
      </c>
      <c r="AT40" s="13">
        <v>57.3920999999999</v>
      </c>
      <c r="AU40" s="13">
        <v>48.906799999999897</v>
      </c>
      <c r="AV40" s="13">
        <v>50.970399999999898</v>
      </c>
      <c r="AW40" s="24">
        <v>45.41</v>
      </c>
      <c r="AX40" s="24">
        <v>54.46</v>
      </c>
      <c r="AY40" s="25">
        <v>36</v>
      </c>
      <c r="AZ40" s="25">
        <v>64</v>
      </c>
      <c r="BA40" s="1" t="str">
        <f t="shared" si="3"/>
        <v>yes</v>
      </c>
      <c r="BB40" s="26">
        <v>0.55000000000000004</v>
      </c>
      <c r="BC40" s="26">
        <v>0.44</v>
      </c>
      <c r="BD40" s="1" t="s">
        <v>195</v>
      </c>
      <c r="BE40" s="5">
        <v>55.48</v>
      </c>
      <c r="BF40" s="5">
        <v>44.52</v>
      </c>
      <c r="BG40" s="1" t="s">
        <v>525</v>
      </c>
      <c r="BH40" s="1" t="s">
        <v>526</v>
      </c>
      <c r="BI40" s="5">
        <v>71275</v>
      </c>
      <c r="BJ40" s="1">
        <v>39681</v>
      </c>
      <c r="BK40" s="1">
        <v>28222</v>
      </c>
      <c r="BL40" s="2">
        <v>0.71120000000000005</v>
      </c>
      <c r="BM40" s="1">
        <v>3903</v>
      </c>
      <c r="BN40" s="26">
        <v>0.14000000000000001</v>
      </c>
      <c r="BO40" s="1">
        <v>3103</v>
      </c>
      <c r="BP40" s="26">
        <v>0.11</v>
      </c>
      <c r="BQ40" s="1">
        <v>3570</v>
      </c>
      <c r="BR40" s="26">
        <v>0.13</v>
      </c>
      <c r="BS40" s="1">
        <v>2019</v>
      </c>
      <c r="BT40" s="2">
        <v>7.1499999999999994E-2</v>
      </c>
      <c r="BU40" s="1">
        <v>2353</v>
      </c>
      <c r="BV40" s="26">
        <v>0.08</v>
      </c>
      <c r="BW40" s="1">
        <v>4499</v>
      </c>
      <c r="BX40" s="26">
        <v>0.16</v>
      </c>
      <c r="BY40" s="1">
        <v>3365</v>
      </c>
      <c r="BZ40" s="26">
        <v>0.12</v>
      </c>
      <c r="CA40" s="1">
        <v>2498</v>
      </c>
      <c r="CB40" s="2">
        <v>8.8499999999999995E-2</v>
      </c>
      <c r="CC40" s="1">
        <v>36825</v>
      </c>
      <c r="CD40" s="26">
        <v>0.93</v>
      </c>
      <c r="CE40" s="1">
        <v>26654</v>
      </c>
      <c r="CF40" s="26">
        <v>0.94</v>
      </c>
      <c r="CG40" s="1">
        <v>2856</v>
      </c>
      <c r="CH40" s="26">
        <v>7.0000000000000007E-2</v>
      </c>
      <c r="CI40" s="1">
        <v>1568</v>
      </c>
      <c r="CJ40" s="26">
        <v>0.06</v>
      </c>
      <c r="CK40" s="1">
        <v>1572</v>
      </c>
      <c r="CL40" s="26">
        <v>0.04</v>
      </c>
      <c r="CM40" s="1">
        <v>854</v>
      </c>
      <c r="CN40" s="26">
        <v>0.03</v>
      </c>
      <c r="CO40" s="1">
        <v>350</v>
      </c>
      <c r="CP40" s="26">
        <v>0.01</v>
      </c>
      <c r="CQ40" s="1">
        <v>175</v>
      </c>
      <c r="CR40" s="26">
        <v>0.01</v>
      </c>
      <c r="CS40" s="1">
        <v>168</v>
      </c>
      <c r="CT40" s="26">
        <v>0</v>
      </c>
      <c r="CU40" s="1">
        <v>120</v>
      </c>
      <c r="CV40" s="26">
        <v>0</v>
      </c>
      <c r="CW40" s="1">
        <v>621</v>
      </c>
      <c r="CX40" s="26">
        <v>0.02</v>
      </c>
      <c r="CY40" s="1">
        <v>339</v>
      </c>
      <c r="CZ40" s="26">
        <v>0.01</v>
      </c>
      <c r="DA40" s="1">
        <v>20</v>
      </c>
      <c r="DB40" s="26">
        <v>0</v>
      </c>
      <c r="DC40" s="1">
        <v>14</v>
      </c>
      <c r="DD40" s="26">
        <v>0</v>
      </c>
      <c r="DE40" s="1">
        <v>73</v>
      </c>
      <c r="DF40" s="26">
        <v>0</v>
      </c>
      <c r="DG40" s="1">
        <v>44</v>
      </c>
      <c r="DH40" s="26">
        <v>0</v>
      </c>
      <c r="DI40" s="1">
        <v>52</v>
      </c>
      <c r="DJ40" s="26">
        <v>0</v>
      </c>
      <c r="DK40" s="1">
        <v>22</v>
      </c>
      <c r="DL40" s="26">
        <v>0</v>
      </c>
      <c r="DM40" s="1" t="s">
        <v>140</v>
      </c>
      <c r="DN40" s="1">
        <v>19.88</v>
      </c>
      <c r="DO40" s="1" t="s">
        <v>140</v>
      </c>
      <c r="DP40" s="1">
        <v>16.87</v>
      </c>
      <c r="DQ40" s="1" t="s">
        <v>140</v>
      </c>
      <c r="DR40" s="1">
        <v>20.89</v>
      </c>
      <c r="DS40" s="1" t="s">
        <v>140</v>
      </c>
      <c r="DT40" s="1">
        <v>16.809999999999999</v>
      </c>
      <c r="DU40" s="1" t="s">
        <v>140</v>
      </c>
      <c r="DV40" s="1">
        <v>9.0500000000000007</v>
      </c>
      <c r="DW40" s="1" t="s">
        <v>199</v>
      </c>
      <c r="DX40" s="1">
        <v>17.93</v>
      </c>
      <c r="DY40" s="1" t="s">
        <v>199</v>
      </c>
      <c r="DZ40" s="1">
        <v>19.149999999999999</v>
      </c>
      <c r="EA40" s="27" t="s">
        <v>200</v>
      </c>
      <c r="EB40" s="1">
        <v>14.18</v>
      </c>
      <c r="EC40" s="1" t="s">
        <v>199</v>
      </c>
      <c r="ED40" s="1">
        <v>21.34</v>
      </c>
      <c r="EE40" s="1" t="s">
        <v>201</v>
      </c>
      <c r="EF40" s="1">
        <v>17.29</v>
      </c>
    </row>
    <row r="41" spans="1:136" ht="15.75" customHeight="1">
      <c r="A41" s="1" t="s">
        <v>232</v>
      </c>
      <c r="B41" s="1" t="s">
        <v>138</v>
      </c>
      <c r="C41" s="1" t="s">
        <v>527</v>
      </c>
      <c r="D41" s="1" t="s">
        <v>188</v>
      </c>
      <c r="E41" s="1" t="s">
        <v>141</v>
      </c>
      <c r="F41" s="1" t="s">
        <v>249</v>
      </c>
      <c r="G41" s="13"/>
      <c r="H41" s="1">
        <v>4</v>
      </c>
      <c r="I41" s="1">
        <v>57.97</v>
      </c>
      <c r="J41" s="1" t="s">
        <v>186</v>
      </c>
      <c r="K41" s="1"/>
      <c r="L41" s="1" t="s">
        <v>528</v>
      </c>
      <c r="M41" s="1"/>
      <c r="N41" s="1">
        <f t="shared" si="0"/>
        <v>-1085.060393051989</v>
      </c>
      <c r="O41" s="13">
        <f t="shared" si="5"/>
        <v>43.463975998409119</v>
      </c>
      <c r="P41" s="13">
        <f t="shared" si="2"/>
        <v>1128.524369050398</v>
      </c>
      <c r="Q41" s="2">
        <v>0.12962242454110789</v>
      </c>
      <c r="R41" s="1" t="s">
        <v>223</v>
      </c>
      <c r="S41" s="3">
        <v>56.426218452519905</v>
      </c>
      <c r="T41" s="3">
        <v>43.463975998409119</v>
      </c>
      <c r="U41" s="1">
        <v>-217.31987999204557</v>
      </c>
      <c r="V41" s="1" t="s">
        <v>186</v>
      </c>
      <c r="W41" s="1" t="s">
        <v>249</v>
      </c>
      <c r="X41" s="13">
        <v>65262</v>
      </c>
      <c r="Y41" s="13">
        <v>50270</v>
      </c>
      <c r="Z41" s="13">
        <v>115659</v>
      </c>
      <c r="AA41" s="1" t="s">
        <v>244</v>
      </c>
      <c r="AB41" s="1" t="s">
        <v>529</v>
      </c>
      <c r="AC41" s="1">
        <v>5</v>
      </c>
      <c r="AD41" s="1">
        <v>1</v>
      </c>
      <c r="AE41" s="4" t="s">
        <v>530</v>
      </c>
      <c r="AF41" s="4" t="s">
        <v>140</v>
      </c>
      <c r="AG41" s="4" t="s">
        <v>140</v>
      </c>
      <c r="AH41" s="4" t="s">
        <v>188</v>
      </c>
      <c r="AI41" s="4" t="s">
        <v>188</v>
      </c>
      <c r="AJ41" s="4" t="s">
        <v>188</v>
      </c>
      <c r="AK41" s="4" t="s">
        <v>188</v>
      </c>
      <c r="AL41" s="4" t="s">
        <v>188</v>
      </c>
      <c r="AM41" s="13">
        <v>49.877899999999897</v>
      </c>
      <c r="AN41" s="13">
        <v>49.991500000000002</v>
      </c>
      <c r="AO41" s="13">
        <v>48.615099999999899</v>
      </c>
      <c r="AP41" s="13">
        <v>51.241500000000002</v>
      </c>
      <c r="AQ41" s="13">
        <v>50.124099999999899</v>
      </c>
      <c r="AR41" s="13">
        <v>49.800400000000003</v>
      </c>
      <c r="AS41" s="13">
        <v>50.124099999999899</v>
      </c>
      <c r="AT41" s="13">
        <v>49.800400000000003</v>
      </c>
      <c r="AU41" s="24">
        <v>54.524999999999999</v>
      </c>
      <c r="AV41" s="24">
        <v>45.475000000000001</v>
      </c>
      <c r="AW41" s="24">
        <v>56.9</v>
      </c>
      <c r="AX41" s="24">
        <v>43</v>
      </c>
      <c r="AY41" s="25">
        <v>58</v>
      </c>
      <c r="AZ41" s="25">
        <v>42</v>
      </c>
      <c r="BA41" s="1" t="str">
        <f t="shared" si="3"/>
        <v>no</v>
      </c>
      <c r="BB41" s="26">
        <v>0.42</v>
      </c>
      <c r="BC41" s="26">
        <v>0.56999999999999995</v>
      </c>
      <c r="BD41" s="1" t="s">
        <v>272</v>
      </c>
      <c r="BE41" s="5">
        <v>42.49</v>
      </c>
      <c r="BF41" s="5">
        <v>57.51</v>
      </c>
      <c r="BG41" s="1" t="s">
        <v>197</v>
      </c>
      <c r="BH41" s="1" t="s">
        <v>531</v>
      </c>
      <c r="BI41" s="5">
        <v>65848</v>
      </c>
      <c r="BJ41" s="1">
        <v>39549</v>
      </c>
      <c r="BK41" s="1">
        <v>30375</v>
      </c>
      <c r="BL41" s="2">
        <v>0.76800000000000002</v>
      </c>
      <c r="BM41" s="1">
        <v>5516</v>
      </c>
      <c r="BN41" s="26">
        <v>0.18</v>
      </c>
      <c r="BO41" s="1">
        <v>2610</v>
      </c>
      <c r="BP41" s="26">
        <v>0.09</v>
      </c>
      <c r="BQ41" s="1">
        <v>3509</v>
      </c>
      <c r="BR41" s="26">
        <v>0.12</v>
      </c>
      <c r="BS41" s="1">
        <v>2051</v>
      </c>
      <c r="BT41" s="2">
        <v>6.7500000000000004E-2</v>
      </c>
      <c r="BU41" s="1">
        <v>4627</v>
      </c>
      <c r="BV41" s="26">
        <v>0.15</v>
      </c>
      <c r="BW41" s="1">
        <v>3797</v>
      </c>
      <c r="BX41" s="26">
        <v>0.13</v>
      </c>
      <c r="BY41" s="1">
        <v>3427</v>
      </c>
      <c r="BZ41" s="26">
        <v>0.11</v>
      </c>
      <c r="CA41" s="1">
        <v>2509</v>
      </c>
      <c r="CB41" s="2">
        <v>8.2600000000000007E-2</v>
      </c>
      <c r="CC41" s="1">
        <v>35635</v>
      </c>
      <c r="CD41" s="26">
        <v>0.9</v>
      </c>
      <c r="CE41" s="1">
        <v>27772</v>
      </c>
      <c r="CF41" s="26">
        <v>0.91</v>
      </c>
      <c r="CG41" s="1">
        <v>3914</v>
      </c>
      <c r="CH41" s="26">
        <v>0.1</v>
      </c>
      <c r="CI41" s="1">
        <v>2603</v>
      </c>
      <c r="CJ41" s="26">
        <v>0.09</v>
      </c>
      <c r="CK41" s="1">
        <v>2155</v>
      </c>
      <c r="CL41" s="26">
        <v>0.05</v>
      </c>
      <c r="CM41" s="1">
        <v>1293</v>
      </c>
      <c r="CN41" s="26">
        <v>0.04</v>
      </c>
      <c r="CO41" s="1">
        <v>435</v>
      </c>
      <c r="CP41" s="26">
        <v>0.01</v>
      </c>
      <c r="CQ41" s="1">
        <v>285</v>
      </c>
      <c r="CR41" s="26">
        <v>0.01</v>
      </c>
      <c r="CS41" s="1">
        <v>178</v>
      </c>
      <c r="CT41" s="26">
        <v>0</v>
      </c>
      <c r="CU41" s="1">
        <v>121</v>
      </c>
      <c r="CV41" s="26">
        <v>0</v>
      </c>
      <c r="CW41" s="1">
        <v>1020</v>
      </c>
      <c r="CX41" s="26">
        <v>0.03</v>
      </c>
      <c r="CY41" s="1">
        <v>827</v>
      </c>
      <c r="CZ41" s="26">
        <v>0.03</v>
      </c>
      <c r="DA41" s="1">
        <v>34</v>
      </c>
      <c r="DB41" s="26">
        <v>0</v>
      </c>
      <c r="DC41" s="1">
        <v>21</v>
      </c>
      <c r="DD41" s="26">
        <v>0</v>
      </c>
      <c r="DE41" s="1">
        <v>34</v>
      </c>
      <c r="DF41" s="26">
        <v>0</v>
      </c>
      <c r="DG41" s="1">
        <v>24</v>
      </c>
      <c r="DH41" s="26">
        <v>0</v>
      </c>
      <c r="DI41" s="1">
        <v>58</v>
      </c>
      <c r="DJ41" s="26">
        <v>0</v>
      </c>
      <c r="DK41" s="1">
        <v>32</v>
      </c>
      <c r="DL41" s="26">
        <v>0</v>
      </c>
      <c r="DM41" s="1" t="s">
        <v>140</v>
      </c>
      <c r="DN41" s="1">
        <v>2.68</v>
      </c>
      <c r="DO41" s="1" t="s">
        <v>188</v>
      </c>
      <c r="DP41" s="1">
        <v>3.85</v>
      </c>
      <c r="DQ41" s="1" t="s">
        <v>188</v>
      </c>
      <c r="DR41" s="1">
        <v>10.52</v>
      </c>
      <c r="DS41" s="1" t="s">
        <v>188</v>
      </c>
      <c r="DT41" s="1">
        <v>9.0500000000000007</v>
      </c>
      <c r="DU41" s="1" t="s">
        <v>188</v>
      </c>
      <c r="DV41" s="1">
        <v>13.89</v>
      </c>
      <c r="DW41" s="1" t="s">
        <v>212</v>
      </c>
      <c r="DX41" s="1">
        <v>11.96</v>
      </c>
      <c r="DY41" s="1" t="s">
        <v>212</v>
      </c>
      <c r="DZ41" s="1">
        <v>5.71</v>
      </c>
      <c r="EA41" s="1" t="s">
        <v>213</v>
      </c>
      <c r="EB41" s="1">
        <v>14.73</v>
      </c>
      <c r="EC41" s="1" t="s">
        <v>212</v>
      </c>
      <c r="ED41" s="1">
        <v>3.79</v>
      </c>
      <c r="EE41" s="1" t="s">
        <v>213</v>
      </c>
      <c r="EF41" s="1">
        <v>10.210000000000001</v>
      </c>
    </row>
    <row r="42" spans="1:136" ht="15.75" customHeight="1">
      <c r="A42" s="1" t="s">
        <v>245</v>
      </c>
      <c r="B42" s="1" t="s">
        <v>138</v>
      </c>
      <c r="C42" s="1" t="s">
        <v>533</v>
      </c>
      <c r="D42" s="1" t="s">
        <v>140</v>
      </c>
      <c r="E42" s="1" t="s">
        <v>532</v>
      </c>
      <c r="F42" s="1" t="s">
        <v>206</v>
      </c>
      <c r="G42" s="1" t="s">
        <v>252</v>
      </c>
      <c r="H42" s="1">
        <v>4</v>
      </c>
      <c r="I42" s="1">
        <v>62.17</v>
      </c>
      <c r="J42" s="1" t="s">
        <v>205</v>
      </c>
      <c r="K42" s="1"/>
      <c r="L42" s="1" t="s">
        <v>534</v>
      </c>
      <c r="M42" s="1"/>
      <c r="N42" s="1">
        <f t="shared" si="0"/>
        <v>275.8815792957958</v>
      </c>
      <c r="O42" s="13">
        <f t="shared" si="5"/>
        <v>313.14049659725839</v>
      </c>
      <c r="P42" s="13">
        <f t="shared" si="2"/>
        <v>37.25891730146261</v>
      </c>
      <c r="Q42" s="2">
        <v>0.25369182017989073</v>
      </c>
      <c r="R42" s="13"/>
      <c r="S42" s="3">
        <v>37.25891730146261</v>
      </c>
      <c r="T42" s="3">
        <v>62.628099319451678</v>
      </c>
      <c r="U42" s="1">
        <v>1440.4462843473887</v>
      </c>
      <c r="V42" s="1" t="s">
        <v>205</v>
      </c>
      <c r="W42" s="1" t="s">
        <v>369</v>
      </c>
      <c r="X42" s="13">
        <v>42211</v>
      </c>
      <c r="Y42" s="13">
        <v>70952</v>
      </c>
      <c r="Z42" s="13">
        <v>113291</v>
      </c>
      <c r="AA42" s="1" t="s">
        <v>246</v>
      </c>
      <c r="AB42" s="1">
        <v>2008</v>
      </c>
      <c r="AC42" s="1">
        <v>1</v>
      </c>
      <c r="AD42" s="1">
        <v>5</v>
      </c>
      <c r="AE42" s="4" t="s">
        <v>394</v>
      </c>
      <c r="AF42" s="4" t="s">
        <v>140</v>
      </c>
      <c r="AG42" s="4" t="s">
        <v>140</v>
      </c>
      <c r="AH42" s="4" t="s">
        <v>188</v>
      </c>
      <c r="AI42" s="4" t="s">
        <v>140</v>
      </c>
      <c r="AJ42" s="1" t="s">
        <v>140</v>
      </c>
      <c r="AK42" s="4" t="s">
        <v>140</v>
      </c>
      <c r="AL42" s="4" t="s">
        <v>140</v>
      </c>
      <c r="AM42" s="13">
        <v>42.974600000000002</v>
      </c>
      <c r="AN42" s="13">
        <v>56.963999999999899</v>
      </c>
      <c r="AO42" s="13">
        <v>46.403500000000001</v>
      </c>
      <c r="AP42" s="13">
        <v>53.532200000000003</v>
      </c>
      <c r="AQ42" s="13">
        <v>51.364400000000003</v>
      </c>
      <c r="AR42" s="13">
        <v>48.329700000000003</v>
      </c>
      <c r="AS42" s="24">
        <v>41.42</v>
      </c>
      <c r="AT42" s="24">
        <v>52.085000000000001</v>
      </c>
      <c r="AU42" s="13">
        <v>36.764699999999898</v>
      </c>
      <c r="AV42" s="13">
        <v>63.171599999999899</v>
      </c>
      <c r="AW42" s="24">
        <v>42.35</v>
      </c>
      <c r="AX42" s="24">
        <v>57.49</v>
      </c>
      <c r="AY42" s="25">
        <v>38</v>
      </c>
      <c r="AZ42" s="25">
        <v>62</v>
      </c>
      <c r="BA42" s="1" t="str">
        <f t="shared" si="3"/>
        <v>no</v>
      </c>
      <c r="BB42" s="26">
        <v>0.46</v>
      </c>
      <c r="BC42" s="26">
        <v>0.52</v>
      </c>
      <c r="BD42" s="1" t="s">
        <v>195</v>
      </c>
      <c r="BE42" s="5">
        <v>50.45</v>
      </c>
      <c r="BF42" s="5">
        <v>49.55</v>
      </c>
      <c r="BG42" s="1" t="s">
        <v>197</v>
      </c>
      <c r="BH42" s="1" t="s">
        <v>535</v>
      </c>
      <c r="BI42" s="5">
        <v>54012</v>
      </c>
      <c r="BJ42" s="1">
        <v>39482</v>
      </c>
      <c r="BK42" s="1">
        <v>30528</v>
      </c>
      <c r="BL42" s="2">
        <v>0.7732</v>
      </c>
      <c r="BM42" s="1">
        <v>3670</v>
      </c>
      <c r="BN42" s="26">
        <v>0.12</v>
      </c>
      <c r="BO42" s="1">
        <v>2613</v>
      </c>
      <c r="BP42" s="26">
        <v>0.09</v>
      </c>
      <c r="BQ42" s="1">
        <v>4330</v>
      </c>
      <c r="BR42" s="26">
        <v>0.14000000000000001</v>
      </c>
      <c r="BS42" s="1">
        <v>3044</v>
      </c>
      <c r="BT42" s="2">
        <v>9.9699999999999997E-2</v>
      </c>
      <c r="BU42" s="1">
        <v>2383</v>
      </c>
      <c r="BV42" s="26">
        <v>0.08</v>
      </c>
      <c r="BW42" s="1">
        <v>3833</v>
      </c>
      <c r="BX42" s="26">
        <v>0.13</v>
      </c>
      <c r="BY42" s="1">
        <v>4350</v>
      </c>
      <c r="BZ42" s="26">
        <v>0.14000000000000001</v>
      </c>
      <c r="CA42" s="1">
        <v>4038</v>
      </c>
      <c r="CB42" s="2">
        <v>0.1323</v>
      </c>
      <c r="CC42" s="1">
        <v>36594</v>
      </c>
      <c r="CD42" s="26">
        <v>0.93</v>
      </c>
      <c r="CE42" s="1">
        <v>28886</v>
      </c>
      <c r="CF42" s="26">
        <v>0.95</v>
      </c>
      <c r="CG42" s="1">
        <v>2888</v>
      </c>
      <c r="CH42" s="26">
        <v>7.0000000000000007E-2</v>
      </c>
      <c r="CI42" s="1">
        <v>1642</v>
      </c>
      <c r="CJ42" s="26">
        <v>0.05</v>
      </c>
      <c r="CK42" s="1">
        <v>1234</v>
      </c>
      <c r="CL42" s="26">
        <v>0.03</v>
      </c>
      <c r="CM42" s="1">
        <v>703</v>
      </c>
      <c r="CN42" s="26">
        <v>0.02</v>
      </c>
      <c r="CO42" s="1">
        <v>548</v>
      </c>
      <c r="CP42" s="26">
        <v>0.01</v>
      </c>
      <c r="CQ42" s="1">
        <v>262</v>
      </c>
      <c r="CR42" s="26">
        <v>0.01</v>
      </c>
      <c r="CS42" s="1">
        <v>646</v>
      </c>
      <c r="CT42" s="26">
        <v>0.02</v>
      </c>
      <c r="CU42" s="1">
        <v>420</v>
      </c>
      <c r="CV42" s="26">
        <v>0.01</v>
      </c>
      <c r="CW42" s="1">
        <v>327</v>
      </c>
      <c r="CX42" s="26">
        <v>0.01</v>
      </c>
      <c r="CY42" s="1">
        <v>195</v>
      </c>
      <c r="CZ42" s="26">
        <v>0.01</v>
      </c>
      <c r="DA42" s="1">
        <v>23</v>
      </c>
      <c r="DB42" s="26">
        <v>0</v>
      </c>
      <c r="DC42" s="1">
        <v>16</v>
      </c>
      <c r="DD42" s="26">
        <v>0</v>
      </c>
      <c r="DE42" s="1">
        <v>28</v>
      </c>
      <c r="DF42" s="26">
        <v>0</v>
      </c>
      <c r="DG42" s="1">
        <v>17</v>
      </c>
      <c r="DH42" s="26">
        <v>0</v>
      </c>
      <c r="DI42" s="1">
        <v>82</v>
      </c>
      <c r="DJ42" s="26">
        <v>0</v>
      </c>
      <c r="DK42" s="1">
        <v>29</v>
      </c>
      <c r="DL42" s="26">
        <v>0</v>
      </c>
      <c r="DM42" s="1" t="s">
        <v>140</v>
      </c>
      <c r="DN42" s="1">
        <v>8.24</v>
      </c>
      <c r="DO42" s="1" t="s">
        <v>188</v>
      </c>
      <c r="DP42" s="1">
        <v>1.95</v>
      </c>
      <c r="DQ42" s="1" t="s">
        <v>140</v>
      </c>
      <c r="DR42" s="1">
        <v>4.17</v>
      </c>
      <c r="DS42" s="1" t="s">
        <v>140</v>
      </c>
      <c r="DT42" s="1">
        <v>26.36</v>
      </c>
      <c r="DU42" s="1" t="s">
        <v>140</v>
      </c>
      <c r="DV42" s="1">
        <v>15.14</v>
      </c>
      <c r="DW42" s="1" t="s">
        <v>212</v>
      </c>
      <c r="DX42" s="1">
        <v>2.4500000000000002</v>
      </c>
      <c r="DY42" s="1" t="s">
        <v>199</v>
      </c>
      <c r="DZ42" s="1">
        <v>5.45</v>
      </c>
      <c r="EA42" s="1" t="s">
        <v>213</v>
      </c>
      <c r="EB42" s="1">
        <v>5.58</v>
      </c>
      <c r="EC42" s="1" t="s">
        <v>199</v>
      </c>
      <c r="ED42" s="1">
        <v>4.6399999999999997</v>
      </c>
      <c r="EE42" s="1" t="s">
        <v>213</v>
      </c>
      <c r="EF42" s="1">
        <v>4.0599999999999996</v>
      </c>
    </row>
    <row r="43" spans="1:136" ht="15.75" customHeight="1">
      <c r="A43" s="1" t="s">
        <v>230</v>
      </c>
      <c r="B43" s="1" t="s">
        <v>138</v>
      </c>
      <c r="C43" s="1" t="s">
        <v>536</v>
      </c>
      <c r="D43" s="1" t="s">
        <v>140</v>
      </c>
      <c r="E43" s="1" t="s">
        <v>141</v>
      </c>
      <c r="F43" s="1" t="s">
        <v>369</v>
      </c>
      <c r="G43" s="13"/>
      <c r="H43" s="1">
        <v>5</v>
      </c>
      <c r="I43" s="1">
        <v>63.33</v>
      </c>
      <c r="J43" s="1" t="s">
        <v>186</v>
      </c>
      <c r="K43" s="1"/>
      <c r="L43" s="1" t="s">
        <v>537</v>
      </c>
      <c r="M43" s="1"/>
      <c r="N43" s="3">
        <f t="shared" si="0"/>
        <v>333.7896082147106</v>
      </c>
      <c r="O43" s="13">
        <f t="shared" si="5"/>
        <v>371.58168436825167</v>
      </c>
      <c r="P43" s="28">
        <f t="shared" si="2"/>
        <v>37.792076153541046</v>
      </c>
      <c r="Q43" s="2">
        <v>0.24138204574500904</v>
      </c>
      <c r="R43" s="1" t="s">
        <v>255</v>
      </c>
      <c r="S43" s="3">
        <v>37.792076153541046</v>
      </c>
      <c r="T43" s="3">
        <v>61.93028072804195</v>
      </c>
      <c r="U43" s="1">
        <v>1795.9781411132165</v>
      </c>
      <c r="V43" s="1" t="s">
        <v>186</v>
      </c>
      <c r="W43" s="1" t="s">
        <v>369</v>
      </c>
      <c r="X43" s="13">
        <v>42877</v>
      </c>
      <c r="Y43" s="13">
        <v>70263</v>
      </c>
      <c r="Z43" s="13">
        <v>113455</v>
      </c>
      <c r="AA43" s="1" t="s">
        <v>251</v>
      </c>
      <c r="AB43" s="1" t="s">
        <v>538</v>
      </c>
      <c r="AC43" s="1">
        <v>0</v>
      </c>
      <c r="AD43" s="1">
        <v>6</v>
      </c>
      <c r="AE43" s="4" t="s">
        <v>372</v>
      </c>
      <c r="AF43" s="4" t="s">
        <v>140</v>
      </c>
      <c r="AG43" s="4" t="s">
        <v>140</v>
      </c>
      <c r="AH43" s="4" t="s">
        <v>140</v>
      </c>
      <c r="AI43" s="4" t="s">
        <v>140</v>
      </c>
      <c r="AJ43" s="1" t="s">
        <v>140</v>
      </c>
      <c r="AK43" s="4" t="s">
        <v>140</v>
      </c>
      <c r="AL43" s="4" t="s">
        <v>140</v>
      </c>
      <c r="AM43" s="13">
        <v>33.809600000000003</v>
      </c>
      <c r="AN43" s="13">
        <v>66.106399999999894</v>
      </c>
      <c r="AO43" s="13">
        <v>35.435200000000002</v>
      </c>
      <c r="AP43" s="13">
        <v>64.475399999999894</v>
      </c>
      <c r="AQ43" s="13">
        <v>39.054699999999897</v>
      </c>
      <c r="AR43" s="13">
        <v>60.819600000000001</v>
      </c>
      <c r="AS43" s="13">
        <v>39.054699999999897</v>
      </c>
      <c r="AT43" s="13">
        <v>60.819600000000001</v>
      </c>
      <c r="AU43" s="13">
        <v>34.768500000000003</v>
      </c>
      <c r="AV43" s="13">
        <v>65.150599999999898</v>
      </c>
      <c r="AW43" s="24">
        <v>41.94</v>
      </c>
      <c r="AX43" s="24">
        <v>57.95</v>
      </c>
      <c r="AY43" s="25">
        <v>36</v>
      </c>
      <c r="AZ43" s="25">
        <v>63</v>
      </c>
      <c r="BA43" s="1" t="str">
        <f t="shared" si="3"/>
        <v>yes</v>
      </c>
      <c r="BB43" s="26">
        <v>0.51</v>
      </c>
      <c r="BC43" s="26">
        <v>0.48</v>
      </c>
      <c r="BD43" s="1" t="s">
        <v>195</v>
      </c>
      <c r="BE43" s="5">
        <v>59.45</v>
      </c>
      <c r="BF43" s="5">
        <v>40.549999999999997</v>
      </c>
      <c r="BG43" s="1" t="s">
        <v>197</v>
      </c>
      <c r="BH43" s="1" t="s">
        <v>539</v>
      </c>
      <c r="BI43" s="5">
        <v>58500</v>
      </c>
      <c r="BJ43" s="1">
        <v>39733</v>
      </c>
      <c r="BK43" s="1">
        <v>29789</v>
      </c>
      <c r="BL43" s="2">
        <v>0.74970000000000003</v>
      </c>
      <c r="BM43" s="1">
        <v>3969</v>
      </c>
      <c r="BN43" s="26">
        <v>0.13</v>
      </c>
      <c r="BO43" s="1">
        <v>2715</v>
      </c>
      <c r="BP43" s="26">
        <v>0.09</v>
      </c>
      <c r="BQ43" s="1">
        <v>4153</v>
      </c>
      <c r="BR43" s="26">
        <v>0.14000000000000001</v>
      </c>
      <c r="BS43" s="1">
        <v>2701</v>
      </c>
      <c r="BT43" s="2">
        <v>9.0700000000000003E-2</v>
      </c>
      <c r="BU43" s="1">
        <v>2550</v>
      </c>
      <c r="BV43" s="26">
        <v>0.09</v>
      </c>
      <c r="BW43" s="1">
        <v>4062</v>
      </c>
      <c r="BX43" s="26">
        <v>0.14000000000000001</v>
      </c>
      <c r="BY43" s="1">
        <v>3977</v>
      </c>
      <c r="BZ43" s="26">
        <v>0.13</v>
      </c>
      <c r="CA43" s="1">
        <v>3179</v>
      </c>
      <c r="CB43" s="2">
        <v>0.1067</v>
      </c>
      <c r="CC43" s="1">
        <v>37539</v>
      </c>
      <c r="CD43" s="26">
        <v>0.94</v>
      </c>
      <c r="CE43" s="1">
        <v>28554</v>
      </c>
      <c r="CF43" s="26">
        <v>0.96</v>
      </c>
      <c r="CG43" s="1">
        <v>2194</v>
      </c>
      <c r="CH43" s="26">
        <v>0.06</v>
      </c>
      <c r="CI43" s="1">
        <v>1235</v>
      </c>
      <c r="CJ43" s="26">
        <v>0.04</v>
      </c>
      <c r="CK43" s="1">
        <v>1302</v>
      </c>
      <c r="CL43" s="26">
        <v>0.03</v>
      </c>
      <c r="CM43" s="1">
        <v>735</v>
      </c>
      <c r="CN43" s="26">
        <v>0.02</v>
      </c>
      <c r="CO43" s="1">
        <v>277</v>
      </c>
      <c r="CP43" s="26">
        <v>0.01</v>
      </c>
      <c r="CQ43" s="1">
        <v>119</v>
      </c>
      <c r="CR43" s="26">
        <v>0</v>
      </c>
      <c r="CS43" s="1">
        <v>154</v>
      </c>
      <c r="CT43" s="26">
        <v>0</v>
      </c>
      <c r="CU43" s="1">
        <v>96</v>
      </c>
      <c r="CV43" s="26">
        <v>0</v>
      </c>
      <c r="CW43" s="1">
        <v>401</v>
      </c>
      <c r="CX43" s="26">
        <v>0.01</v>
      </c>
      <c r="CY43" s="1">
        <v>254</v>
      </c>
      <c r="CZ43" s="26">
        <v>0.01</v>
      </c>
      <c r="DA43" s="1">
        <v>16</v>
      </c>
      <c r="DB43" s="26">
        <v>0</v>
      </c>
      <c r="DC43" s="1">
        <v>12</v>
      </c>
      <c r="DD43" s="26">
        <v>0</v>
      </c>
      <c r="DE43" s="1">
        <v>18</v>
      </c>
      <c r="DF43" s="26">
        <v>0</v>
      </c>
      <c r="DG43" s="1">
        <v>12</v>
      </c>
      <c r="DH43" s="26">
        <v>0</v>
      </c>
      <c r="DI43" s="1">
        <v>26</v>
      </c>
      <c r="DJ43" s="26">
        <v>0</v>
      </c>
      <c r="DK43" s="1">
        <v>7</v>
      </c>
      <c r="DL43" s="26">
        <v>0</v>
      </c>
      <c r="DM43" s="1" t="s">
        <v>140</v>
      </c>
      <c r="DN43" s="1">
        <v>22.24</v>
      </c>
      <c r="DO43" s="1" t="s">
        <v>140</v>
      </c>
      <c r="DP43" s="1">
        <v>16.14</v>
      </c>
      <c r="DQ43" s="1" t="s">
        <v>140</v>
      </c>
      <c r="DR43" s="1">
        <v>4.0999999999999996</v>
      </c>
      <c r="DS43" s="1" t="s">
        <v>140</v>
      </c>
      <c r="DT43" s="1">
        <v>27.16</v>
      </c>
      <c r="DU43" s="1" t="s">
        <v>140</v>
      </c>
      <c r="DV43" s="1">
        <v>16.010000000000002</v>
      </c>
      <c r="DW43" s="1" t="s">
        <v>199</v>
      </c>
      <c r="DX43" s="1">
        <v>11.27</v>
      </c>
      <c r="DY43" s="1" t="s">
        <v>199</v>
      </c>
      <c r="DZ43" s="1">
        <v>13.69</v>
      </c>
      <c r="EA43" s="27" t="s">
        <v>200</v>
      </c>
      <c r="EB43" s="1">
        <v>6.13</v>
      </c>
      <c r="EC43" s="1" t="s">
        <v>199</v>
      </c>
      <c r="ED43" s="1">
        <v>15.28</v>
      </c>
      <c r="EE43" s="1" t="s">
        <v>201</v>
      </c>
      <c r="EF43" s="1">
        <v>9.74</v>
      </c>
    </row>
    <row r="44" spans="1:136" ht="15.75" customHeight="1">
      <c r="A44" s="1" t="s">
        <v>253</v>
      </c>
      <c r="B44" s="1" t="s">
        <v>138</v>
      </c>
      <c r="C44" s="1" t="s">
        <v>540</v>
      </c>
      <c r="D44" s="1" t="s">
        <v>140</v>
      </c>
      <c r="E44" s="1" t="s">
        <v>141</v>
      </c>
      <c r="F44" s="1" t="s">
        <v>369</v>
      </c>
      <c r="G44" s="13"/>
      <c r="H44" s="1">
        <v>3</v>
      </c>
      <c r="I44" s="1">
        <v>66.709999999999994</v>
      </c>
      <c r="J44" s="1" t="s">
        <v>186</v>
      </c>
      <c r="K44" s="1"/>
      <c r="L44" s="1" t="s">
        <v>541</v>
      </c>
      <c r="M44" s="1"/>
      <c r="N44" s="3">
        <f t="shared" si="0"/>
        <v>303.67525255559656</v>
      </c>
      <c r="O44" s="13">
        <f t="shared" si="5"/>
        <v>345.92349088911584</v>
      </c>
      <c r="P44" s="28">
        <f t="shared" si="2"/>
        <v>42.248238333519303</v>
      </c>
      <c r="Q44" s="2">
        <v>0.15405676814666674</v>
      </c>
      <c r="R44" s="13"/>
      <c r="S44" s="3">
        <v>42.248238333519303</v>
      </c>
      <c r="T44" s="3">
        <v>57.653915148185973</v>
      </c>
      <c r="U44" s="1">
        <v>980.11655751916157</v>
      </c>
      <c r="V44" s="1" t="s">
        <v>186</v>
      </c>
      <c r="W44" s="1" t="s">
        <v>369</v>
      </c>
      <c r="X44" s="13">
        <v>49223</v>
      </c>
      <c r="Y44" s="13">
        <v>67172</v>
      </c>
      <c r="Z44" s="13">
        <v>116509</v>
      </c>
      <c r="AA44" s="1" t="s">
        <v>253</v>
      </c>
      <c r="AB44" s="1">
        <v>2010</v>
      </c>
      <c r="AC44" s="1">
        <v>0</v>
      </c>
      <c r="AD44" s="1">
        <v>6</v>
      </c>
      <c r="AE44" s="4" t="s">
        <v>372</v>
      </c>
      <c r="AF44" s="4" t="s">
        <v>140</v>
      </c>
      <c r="AG44" s="4" t="s">
        <v>140</v>
      </c>
      <c r="AH44" s="4" t="s">
        <v>140</v>
      </c>
      <c r="AI44" s="4" t="s">
        <v>140</v>
      </c>
      <c r="AJ44" s="1" t="s">
        <v>140</v>
      </c>
      <c r="AK44" s="4" t="s">
        <v>140</v>
      </c>
      <c r="AL44" s="4" t="s">
        <v>140</v>
      </c>
      <c r="AM44" s="13">
        <v>46.1372</v>
      </c>
      <c r="AN44" s="13">
        <v>53.792499999999897</v>
      </c>
      <c r="AO44" s="13">
        <v>42.8033</v>
      </c>
      <c r="AP44" s="13">
        <v>57.072899999999898</v>
      </c>
      <c r="AQ44" s="13">
        <v>44.148000000000003</v>
      </c>
      <c r="AR44" s="13">
        <v>55.7744</v>
      </c>
      <c r="AS44" s="13">
        <v>44.148000000000003</v>
      </c>
      <c r="AT44" s="13">
        <v>55.7744</v>
      </c>
      <c r="AU44" s="13">
        <v>43.268000000000001</v>
      </c>
      <c r="AV44" s="13">
        <v>56.590400000000002</v>
      </c>
      <c r="AW44" s="24">
        <v>40.880000000000003</v>
      </c>
      <c r="AX44" s="24">
        <v>59.01</v>
      </c>
      <c r="AY44" s="25">
        <v>33</v>
      </c>
      <c r="AZ44" s="25">
        <v>67</v>
      </c>
      <c r="BA44" s="1" t="str">
        <f t="shared" si="3"/>
        <v>yes</v>
      </c>
      <c r="BB44" s="26">
        <v>0.55000000000000004</v>
      </c>
      <c r="BC44" s="26">
        <v>0.43</v>
      </c>
      <c r="BD44" s="1" t="s">
        <v>195</v>
      </c>
      <c r="BE44" s="5">
        <v>72.760000000000005</v>
      </c>
      <c r="BF44" s="5">
        <v>27.24</v>
      </c>
      <c r="BG44" s="1" t="s">
        <v>197</v>
      </c>
      <c r="BH44" s="1" t="s">
        <v>542</v>
      </c>
      <c r="BI44" s="5">
        <v>49525</v>
      </c>
      <c r="BJ44" s="1">
        <v>39615</v>
      </c>
      <c r="BK44" s="1">
        <v>30043</v>
      </c>
      <c r="BL44" s="2">
        <v>0.75839999999999996</v>
      </c>
      <c r="BM44" s="1">
        <v>3420</v>
      </c>
      <c r="BN44" s="26">
        <v>0.11</v>
      </c>
      <c r="BO44" s="1">
        <v>2461</v>
      </c>
      <c r="BP44" s="26">
        <v>0.08</v>
      </c>
      <c r="BQ44" s="1">
        <v>4168</v>
      </c>
      <c r="BR44" s="26">
        <v>0.14000000000000001</v>
      </c>
      <c r="BS44" s="1">
        <v>3552</v>
      </c>
      <c r="BT44" s="2">
        <v>0.1182</v>
      </c>
      <c r="BU44" s="1">
        <v>2204</v>
      </c>
      <c r="BV44" s="26">
        <v>7.0000000000000007E-2</v>
      </c>
      <c r="BW44" s="1">
        <v>3435</v>
      </c>
      <c r="BX44" s="26">
        <v>0.11</v>
      </c>
      <c r="BY44" s="1">
        <v>4072</v>
      </c>
      <c r="BZ44" s="26">
        <v>0.14000000000000001</v>
      </c>
      <c r="CA44" s="1">
        <v>4628</v>
      </c>
      <c r="CB44" s="2">
        <v>0.154</v>
      </c>
      <c r="CC44" s="1">
        <v>37410</v>
      </c>
      <c r="CD44" s="26">
        <v>0.94</v>
      </c>
      <c r="CE44" s="1">
        <v>28842</v>
      </c>
      <c r="CF44" s="26">
        <v>0.96</v>
      </c>
      <c r="CG44" s="1">
        <v>2205</v>
      </c>
      <c r="CH44" s="26">
        <v>0.06</v>
      </c>
      <c r="CI44" s="1">
        <v>1201</v>
      </c>
      <c r="CJ44" s="26">
        <v>0.04</v>
      </c>
      <c r="CK44" s="1">
        <v>1044</v>
      </c>
      <c r="CL44" s="26">
        <v>0.03</v>
      </c>
      <c r="CM44" s="1">
        <v>559</v>
      </c>
      <c r="CN44" s="26">
        <v>0.02</v>
      </c>
      <c r="CO44" s="1">
        <v>249</v>
      </c>
      <c r="CP44" s="26">
        <v>0.01</v>
      </c>
      <c r="CQ44" s="1">
        <v>106</v>
      </c>
      <c r="CR44" s="26">
        <v>0</v>
      </c>
      <c r="CS44" s="1">
        <v>310</v>
      </c>
      <c r="CT44" s="26">
        <v>0.01</v>
      </c>
      <c r="CU44" s="1">
        <v>196</v>
      </c>
      <c r="CV44" s="26">
        <v>0.01</v>
      </c>
      <c r="CW44" s="1">
        <v>514</v>
      </c>
      <c r="CX44" s="26">
        <v>0.01</v>
      </c>
      <c r="CY44" s="1">
        <v>294</v>
      </c>
      <c r="CZ44" s="26">
        <v>0.01</v>
      </c>
      <c r="DA44" s="1">
        <v>16</v>
      </c>
      <c r="DB44" s="26">
        <v>0</v>
      </c>
      <c r="DC44" s="1">
        <v>11</v>
      </c>
      <c r="DD44" s="26">
        <v>0</v>
      </c>
      <c r="DE44" s="1">
        <v>24</v>
      </c>
      <c r="DF44" s="26">
        <v>0</v>
      </c>
      <c r="DG44" s="1">
        <v>13</v>
      </c>
      <c r="DH44" s="26">
        <v>0</v>
      </c>
      <c r="DI44" s="1">
        <v>48</v>
      </c>
      <c r="DJ44" s="26">
        <v>0</v>
      </c>
      <c r="DK44" s="1">
        <v>22</v>
      </c>
      <c r="DL44" s="26">
        <v>0</v>
      </c>
      <c r="DM44" s="1" t="s">
        <v>140</v>
      </c>
      <c r="DN44" s="1">
        <v>15.17</v>
      </c>
      <c r="DO44" s="1" t="s">
        <v>140</v>
      </c>
      <c r="DP44" s="1">
        <v>12.21</v>
      </c>
      <c r="DQ44" s="1" t="s">
        <v>140</v>
      </c>
      <c r="DR44" s="1">
        <v>15.43</v>
      </c>
      <c r="DS44" s="1" t="s">
        <v>140</v>
      </c>
      <c r="DT44" s="1">
        <v>14.84</v>
      </c>
      <c r="DU44" s="1" t="s">
        <v>140</v>
      </c>
      <c r="DV44" s="1">
        <v>18.12</v>
      </c>
      <c r="DW44" s="1" t="s">
        <v>199</v>
      </c>
      <c r="DX44" s="1">
        <v>16.260000000000002</v>
      </c>
      <c r="DY44" s="1" t="s">
        <v>199</v>
      </c>
      <c r="DZ44" s="1">
        <v>10.9</v>
      </c>
      <c r="EA44" s="27" t="s">
        <v>200</v>
      </c>
      <c r="EB44" s="1">
        <v>7.66</v>
      </c>
      <c r="EC44" s="1" t="s">
        <v>199</v>
      </c>
      <c r="ED44" s="1">
        <v>13.91</v>
      </c>
      <c r="EE44" s="1" t="s">
        <v>201</v>
      </c>
      <c r="EF44" s="1">
        <v>14.91</v>
      </c>
    </row>
    <row r="45" spans="1:136" ht="15.75" customHeight="1">
      <c r="A45" s="1" t="s">
        <v>254</v>
      </c>
      <c r="B45" s="1" t="s">
        <v>138</v>
      </c>
      <c r="C45" s="1" t="s">
        <v>543</v>
      </c>
      <c r="D45" s="1" t="s">
        <v>140</v>
      </c>
      <c r="E45" s="1" t="s">
        <v>141</v>
      </c>
      <c r="F45" s="1" t="s">
        <v>369</v>
      </c>
      <c r="G45" s="13"/>
      <c r="H45" s="1">
        <v>6</v>
      </c>
      <c r="I45" s="1">
        <v>66.19</v>
      </c>
      <c r="J45" s="1" t="s">
        <v>186</v>
      </c>
      <c r="K45" s="1"/>
      <c r="L45" s="1" t="s">
        <v>544</v>
      </c>
      <c r="M45" s="1"/>
      <c r="N45" s="3">
        <f t="shared" si="0"/>
        <v>312.42065309861925</v>
      </c>
      <c r="O45" s="13">
        <f t="shared" si="5"/>
        <v>353.42488804958543</v>
      </c>
      <c r="P45" s="28">
        <f t="shared" si="2"/>
        <v>41.004234950966186</v>
      </c>
      <c r="Q45" s="2">
        <v>0.1789991305729805</v>
      </c>
      <c r="R45" s="13"/>
      <c r="S45" s="3">
        <v>41.004234950966186</v>
      </c>
      <c r="T45" s="3">
        <v>58.904148008264237</v>
      </c>
      <c r="U45" s="1">
        <v>2061.6451802892484</v>
      </c>
      <c r="V45" s="1" t="s">
        <v>186</v>
      </c>
      <c r="W45" s="1" t="s">
        <v>369</v>
      </c>
      <c r="X45" s="13">
        <v>43861</v>
      </c>
      <c r="Y45" s="13">
        <v>63008</v>
      </c>
      <c r="Z45" s="13">
        <v>106967</v>
      </c>
      <c r="AA45" s="1" t="s">
        <v>254</v>
      </c>
      <c r="AB45" s="1">
        <v>2004</v>
      </c>
      <c r="AC45" s="1">
        <v>0</v>
      </c>
      <c r="AD45" s="1">
        <v>6</v>
      </c>
      <c r="AE45" s="4" t="s">
        <v>372</v>
      </c>
      <c r="AF45" s="4" t="s">
        <v>140</v>
      </c>
      <c r="AG45" s="4" t="s">
        <v>140</v>
      </c>
      <c r="AH45" s="4" t="s">
        <v>140</v>
      </c>
      <c r="AI45" s="4" t="s">
        <v>140</v>
      </c>
      <c r="AJ45" s="1" t="s">
        <v>140</v>
      </c>
      <c r="AK45" s="4" t="s">
        <v>140</v>
      </c>
      <c r="AL45" s="4" t="s">
        <v>140</v>
      </c>
      <c r="AM45" s="13">
        <v>41.567599999999899</v>
      </c>
      <c r="AN45" s="13">
        <v>58.349800000000002</v>
      </c>
      <c r="AO45" s="13">
        <v>49.013800000000003</v>
      </c>
      <c r="AP45" s="13">
        <v>50.8387999999999</v>
      </c>
      <c r="AQ45" s="13">
        <v>48.4072999999999</v>
      </c>
      <c r="AR45" s="13">
        <v>51.505800000000001</v>
      </c>
      <c r="AS45" s="13">
        <v>48.4072999999999</v>
      </c>
      <c r="AT45" s="13">
        <v>51.505800000000001</v>
      </c>
      <c r="AU45" s="13">
        <v>30.7959999999999</v>
      </c>
      <c r="AV45" s="13">
        <v>69.155600000000007</v>
      </c>
      <c r="AW45" s="24">
        <v>39.85</v>
      </c>
      <c r="AX45" s="24">
        <v>60.06</v>
      </c>
      <c r="AY45" s="25">
        <v>34</v>
      </c>
      <c r="AZ45" s="25">
        <v>66</v>
      </c>
      <c r="BA45" s="1" t="str">
        <f t="shared" si="3"/>
        <v>yes</v>
      </c>
      <c r="BB45" s="26">
        <v>0.53</v>
      </c>
      <c r="BC45" s="26">
        <v>0.46</v>
      </c>
      <c r="BD45" s="1" t="s">
        <v>195</v>
      </c>
      <c r="BE45" s="5">
        <v>72.12</v>
      </c>
      <c r="BF45" s="5">
        <v>27.88</v>
      </c>
      <c r="BG45" s="1" t="s">
        <v>197</v>
      </c>
      <c r="BH45" s="1" t="s">
        <v>545</v>
      </c>
      <c r="BI45" s="5">
        <v>49102</v>
      </c>
      <c r="BJ45" s="1">
        <v>39513</v>
      </c>
      <c r="BK45" s="1">
        <v>29679</v>
      </c>
      <c r="BL45" s="2">
        <v>0.75109999999999999</v>
      </c>
      <c r="BM45" s="1">
        <v>4096</v>
      </c>
      <c r="BN45" s="26">
        <v>0.14000000000000001</v>
      </c>
      <c r="BO45" s="1">
        <v>2481</v>
      </c>
      <c r="BP45" s="26">
        <v>0.08</v>
      </c>
      <c r="BQ45" s="1">
        <v>3962</v>
      </c>
      <c r="BR45" s="26">
        <v>0.13</v>
      </c>
      <c r="BS45" s="1">
        <v>3117</v>
      </c>
      <c r="BT45" s="2">
        <v>0.105</v>
      </c>
      <c r="BU45" s="1">
        <v>2465</v>
      </c>
      <c r="BV45" s="26">
        <v>0.08</v>
      </c>
      <c r="BW45" s="1">
        <v>3436</v>
      </c>
      <c r="BX45" s="26">
        <v>0.12</v>
      </c>
      <c r="BY45" s="1">
        <v>3769</v>
      </c>
      <c r="BZ45" s="26">
        <v>0.13</v>
      </c>
      <c r="CA45" s="1">
        <v>4164</v>
      </c>
      <c r="CB45" s="2">
        <v>0.14030000000000001</v>
      </c>
      <c r="CC45" s="1">
        <v>30546</v>
      </c>
      <c r="CD45" s="26">
        <v>0.77</v>
      </c>
      <c r="CE45" s="1">
        <v>24322</v>
      </c>
      <c r="CF45" s="26">
        <v>0.82</v>
      </c>
      <c r="CG45" s="1">
        <v>8967</v>
      </c>
      <c r="CH45" s="26">
        <v>0.23</v>
      </c>
      <c r="CI45" s="1">
        <v>5357</v>
      </c>
      <c r="CJ45" s="26">
        <v>0.18</v>
      </c>
      <c r="CK45" s="1">
        <v>5764</v>
      </c>
      <c r="CL45" s="26">
        <v>0.15</v>
      </c>
      <c r="CM45" s="1">
        <v>3366</v>
      </c>
      <c r="CN45" s="26">
        <v>0.11</v>
      </c>
      <c r="CO45" s="1">
        <v>937</v>
      </c>
      <c r="CP45" s="26">
        <v>0.02</v>
      </c>
      <c r="CQ45" s="1">
        <v>579</v>
      </c>
      <c r="CR45" s="26">
        <v>0.02</v>
      </c>
      <c r="CS45" s="1">
        <v>177</v>
      </c>
      <c r="CT45" s="26">
        <v>0</v>
      </c>
      <c r="CU45" s="1">
        <v>103</v>
      </c>
      <c r="CV45" s="26">
        <v>0</v>
      </c>
      <c r="CW45" s="1">
        <v>1949</v>
      </c>
      <c r="CX45" s="26">
        <v>0.05</v>
      </c>
      <c r="CY45" s="1">
        <v>1231</v>
      </c>
      <c r="CZ45" s="26">
        <v>0.04</v>
      </c>
      <c r="DA45" s="1">
        <v>30</v>
      </c>
      <c r="DB45" s="26">
        <v>0</v>
      </c>
      <c r="DC45" s="1">
        <v>25</v>
      </c>
      <c r="DD45" s="26">
        <v>0</v>
      </c>
      <c r="DE45" s="1">
        <v>42</v>
      </c>
      <c r="DF45" s="26">
        <v>0</v>
      </c>
      <c r="DG45" s="1">
        <v>19</v>
      </c>
      <c r="DH45" s="26">
        <v>0</v>
      </c>
      <c r="DI45" s="1">
        <v>68</v>
      </c>
      <c r="DJ45" s="26">
        <v>0</v>
      </c>
      <c r="DK45" s="1">
        <v>34</v>
      </c>
      <c r="DL45" s="26">
        <v>0</v>
      </c>
      <c r="DM45" s="1" t="s">
        <v>140</v>
      </c>
      <c r="DN45" s="1">
        <v>3.17</v>
      </c>
      <c r="DO45" s="1" t="s">
        <v>140</v>
      </c>
      <c r="DP45" s="1">
        <v>2.2000000000000002</v>
      </c>
      <c r="DQ45" s="1" t="s">
        <v>140</v>
      </c>
      <c r="DR45" s="1">
        <v>16.149999999999999</v>
      </c>
      <c r="DS45" s="1" t="s">
        <v>140</v>
      </c>
      <c r="DT45" s="1">
        <v>36.32</v>
      </c>
      <c r="DU45" s="1" t="s">
        <v>140</v>
      </c>
      <c r="DV45" s="1">
        <v>20.21</v>
      </c>
      <c r="DW45" s="1" t="s">
        <v>199</v>
      </c>
      <c r="DX45" s="1">
        <v>11.3</v>
      </c>
      <c r="DY45" s="1" t="s">
        <v>199</v>
      </c>
      <c r="DZ45" s="1">
        <v>3.2</v>
      </c>
      <c r="EA45" s="27" t="s">
        <v>200</v>
      </c>
      <c r="EB45" s="1">
        <v>2.16</v>
      </c>
      <c r="EC45" s="1" t="s">
        <v>199</v>
      </c>
      <c r="ED45" s="1">
        <v>9.3699999999999992</v>
      </c>
      <c r="EE45" s="1" t="s">
        <v>201</v>
      </c>
      <c r="EF45" s="1">
        <v>10.3</v>
      </c>
    </row>
    <row r="46" spans="1:136" ht="15.75" customHeight="1">
      <c r="A46" s="1" t="s">
        <v>239</v>
      </c>
      <c r="B46" s="1" t="s">
        <v>138</v>
      </c>
      <c r="C46" s="1" t="s">
        <v>546</v>
      </c>
      <c r="D46" s="1" t="s">
        <v>140</v>
      </c>
      <c r="E46" s="1" t="s">
        <v>141</v>
      </c>
      <c r="F46" s="1" t="s">
        <v>369</v>
      </c>
      <c r="G46" s="13"/>
      <c r="H46" s="1">
        <v>11</v>
      </c>
      <c r="I46" s="1">
        <v>61.66</v>
      </c>
      <c r="J46" s="1" t="s">
        <v>186</v>
      </c>
      <c r="K46" s="1"/>
      <c r="L46" s="1" t="s">
        <v>547</v>
      </c>
      <c r="M46" s="1"/>
      <c r="N46" s="3">
        <f t="shared" si="0"/>
        <v>242.9792055137253</v>
      </c>
      <c r="O46" s="13">
        <f t="shared" si="5"/>
        <v>292.90721552151439</v>
      </c>
      <c r="P46" s="28">
        <f t="shared" si="2"/>
        <v>49.928010007789084</v>
      </c>
      <c r="Q46" s="2">
        <v>1.1101407542033481E-2</v>
      </c>
      <c r="R46" s="1" t="s">
        <v>255</v>
      </c>
      <c r="S46" s="3">
        <v>49.928010007789084</v>
      </c>
      <c r="T46" s="3">
        <v>48.817869253585734</v>
      </c>
      <c r="U46" s="1">
        <v>1464.536077607572</v>
      </c>
      <c r="V46" s="1" t="s">
        <v>186</v>
      </c>
      <c r="W46" s="1" t="s">
        <v>369</v>
      </c>
      <c r="X46" s="13">
        <v>63459</v>
      </c>
      <c r="Y46" s="13">
        <v>62048</v>
      </c>
      <c r="Z46" s="13">
        <v>127101</v>
      </c>
      <c r="AA46" s="1" t="s">
        <v>256</v>
      </c>
      <c r="AB46" s="1" t="s">
        <v>548</v>
      </c>
      <c r="AC46" s="1">
        <v>0</v>
      </c>
      <c r="AD46" s="1">
        <v>6</v>
      </c>
      <c r="AE46" s="4" t="s">
        <v>372</v>
      </c>
      <c r="AF46" s="4" t="s">
        <v>140</v>
      </c>
      <c r="AG46" s="4" t="s">
        <v>140</v>
      </c>
      <c r="AH46" s="4" t="s">
        <v>140</v>
      </c>
      <c r="AI46" s="4" t="s">
        <v>140</v>
      </c>
      <c r="AJ46" s="1" t="s">
        <v>140</v>
      </c>
      <c r="AK46" s="4" t="s">
        <v>140</v>
      </c>
      <c r="AL46" s="4" t="s">
        <v>140</v>
      </c>
      <c r="AM46" s="13">
        <v>27.550899999999899</v>
      </c>
      <c r="AN46" s="13">
        <v>72.360600000000005</v>
      </c>
      <c r="AO46" s="13">
        <v>37.125300000000003</v>
      </c>
      <c r="AP46" s="13">
        <v>62.8417999999999</v>
      </c>
      <c r="AQ46" s="13">
        <v>33.538800000000002</v>
      </c>
      <c r="AR46" s="13">
        <v>66.347399999999894</v>
      </c>
      <c r="AS46" s="13">
        <v>33.538800000000002</v>
      </c>
      <c r="AT46" s="13">
        <v>66.347399999999894</v>
      </c>
      <c r="AU46" s="13">
        <v>36.804000000000002</v>
      </c>
      <c r="AV46" s="13">
        <v>63.146799999999899</v>
      </c>
      <c r="AW46" s="24">
        <v>43.51</v>
      </c>
      <c r="AX46" s="24">
        <v>56.39</v>
      </c>
      <c r="AY46" s="25">
        <v>38</v>
      </c>
      <c r="AZ46" s="25">
        <v>62</v>
      </c>
      <c r="BA46" s="1" t="str">
        <f t="shared" si="3"/>
        <v>no</v>
      </c>
      <c r="BB46" s="26">
        <v>0.46</v>
      </c>
      <c r="BC46" s="26">
        <v>0.52</v>
      </c>
      <c r="BD46" s="1" t="s">
        <v>195</v>
      </c>
      <c r="BE46" s="5">
        <v>66.849999999999994</v>
      </c>
      <c r="BF46" s="5">
        <v>33.15</v>
      </c>
      <c r="BG46" s="1" t="s">
        <v>197</v>
      </c>
      <c r="BH46" s="1" t="s">
        <v>549</v>
      </c>
      <c r="BI46" s="5">
        <v>50529</v>
      </c>
      <c r="BJ46" s="1">
        <v>39559</v>
      </c>
      <c r="BK46" s="1">
        <v>30794</v>
      </c>
      <c r="BL46" s="2">
        <v>0.77839999999999998</v>
      </c>
      <c r="BM46" s="1">
        <v>3537</v>
      </c>
      <c r="BN46" s="26">
        <v>0.11</v>
      </c>
      <c r="BO46" s="1">
        <v>2381</v>
      </c>
      <c r="BP46" s="26">
        <v>0.08</v>
      </c>
      <c r="BQ46" s="1">
        <v>4637</v>
      </c>
      <c r="BR46" s="26">
        <v>0.15</v>
      </c>
      <c r="BS46" s="1">
        <v>3545</v>
      </c>
      <c r="BT46" s="2">
        <v>0.11509999999999999</v>
      </c>
      <c r="BU46" s="1">
        <v>2220</v>
      </c>
      <c r="BV46" s="26">
        <v>7.0000000000000007E-2</v>
      </c>
      <c r="BW46" s="1">
        <v>3431</v>
      </c>
      <c r="BX46" s="26">
        <v>0.11</v>
      </c>
      <c r="BY46" s="1">
        <v>4304</v>
      </c>
      <c r="BZ46" s="26">
        <v>0.14000000000000001</v>
      </c>
      <c r="CA46" s="1">
        <v>4700</v>
      </c>
      <c r="CB46" s="2">
        <v>0.15260000000000001</v>
      </c>
      <c r="CC46" s="1">
        <v>37119</v>
      </c>
      <c r="CD46" s="26">
        <v>0.94</v>
      </c>
      <c r="CE46" s="1">
        <v>29411</v>
      </c>
      <c r="CF46" s="26">
        <v>0.96</v>
      </c>
      <c r="CG46" s="1">
        <v>2440</v>
      </c>
      <c r="CH46" s="26">
        <v>0.06</v>
      </c>
      <c r="CI46" s="1">
        <v>1383</v>
      </c>
      <c r="CJ46" s="26">
        <v>0.04</v>
      </c>
      <c r="CK46" s="1">
        <v>1652</v>
      </c>
      <c r="CL46" s="26">
        <v>0.04</v>
      </c>
      <c r="CM46" s="1">
        <v>928</v>
      </c>
      <c r="CN46" s="26">
        <v>0.03</v>
      </c>
      <c r="CO46" s="1">
        <v>205</v>
      </c>
      <c r="CP46" s="26">
        <v>0.01</v>
      </c>
      <c r="CQ46" s="1">
        <v>83</v>
      </c>
      <c r="CR46" s="26">
        <v>0</v>
      </c>
      <c r="CS46" s="1">
        <v>168</v>
      </c>
      <c r="CT46" s="26">
        <v>0</v>
      </c>
      <c r="CU46" s="1">
        <v>99</v>
      </c>
      <c r="CV46" s="26">
        <v>0</v>
      </c>
      <c r="CW46" s="1">
        <v>371</v>
      </c>
      <c r="CX46" s="26">
        <v>0.01</v>
      </c>
      <c r="CY46" s="1">
        <v>247</v>
      </c>
      <c r="CZ46" s="26">
        <v>0.01</v>
      </c>
      <c r="DA46" s="1">
        <v>16</v>
      </c>
      <c r="DB46" s="26">
        <v>0</v>
      </c>
      <c r="DC46" s="1">
        <v>11</v>
      </c>
      <c r="DD46" s="26">
        <v>0</v>
      </c>
      <c r="DE46" s="1">
        <v>16</v>
      </c>
      <c r="DF46" s="26">
        <v>0</v>
      </c>
      <c r="DG46" s="1">
        <v>9</v>
      </c>
      <c r="DH46" s="26">
        <v>0</v>
      </c>
      <c r="DI46" s="1">
        <v>12</v>
      </c>
      <c r="DJ46" s="26">
        <v>0</v>
      </c>
      <c r="DK46" s="1">
        <v>6</v>
      </c>
      <c r="DL46" s="26">
        <v>0</v>
      </c>
      <c r="DM46" s="1" t="s">
        <v>140</v>
      </c>
      <c r="DN46" s="1">
        <v>21.99</v>
      </c>
      <c r="DO46" s="1" t="s">
        <v>140</v>
      </c>
      <c r="DP46" s="1">
        <v>27.92</v>
      </c>
      <c r="DQ46" s="1" t="s">
        <v>140</v>
      </c>
      <c r="DR46" s="1">
        <v>23.55</v>
      </c>
      <c r="DS46" s="1" t="s">
        <v>140</v>
      </c>
      <c r="DT46" s="1">
        <v>31.78</v>
      </c>
      <c r="DU46" s="1" t="s">
        <v>140</v>
      </c>
      <c r="DV46" s="1">
        <v>12.88</v>
      </c>
      <c r="DW46" s="1" t="s">
        <v>199</v>
      </c>
      <c r="DX46" s="1">
        <v>16.11</v>
      </c>
      <c r="DY46" s="1" t="s">
        <v>199</v>
      </c>
      <c r="DZ46" s="1">
        <v>13.97</v>
      </c>
      <c r="EA46" s="27" t="s">
        <v>200</v>
      </c>
      <c r="EB46" s="1">
        <v>12.9</v>
      </c>
      <c r="EC46" s="1" t="s">
        <v>199</v>
      </c>
      <c r="ED46" s="1">
        <v>19.59</v>
      </c>
      <c r="EE46" s="1" t="s">
        <v>201</v>
      </c>
      <c r="EF46" s="1">
        <v>19.68</v>
      </c>
    </row>
    <row r="47" spans="1:136" ht="15.75" customHeight="1">
      <c r="A47" s="1" t="s">
        <v>241</v>
      </c>
      <c r="B47" s="1" t="s">
        <v>138</v>
      </c>
      <c r="C47" s="1" t="s">
        <v>550</v>
      </c>
      <c r="D47" s="1" t="s">
        <v>140</v>
      </c>
      <c r="E47" s="1" t="s">
        <v>141</v>
      </c>
      <c r="F47" s="1" t="s">
        <v>369</v>
      </c>
      <c r="G47" s="13"/>
      <c r="H47" s="1">
        <v>7</v>
      </c>
      <c r="I47" s="1">
        <v>96.11</v>
      </c>
      <c r="J47" s="1" t="s">
        <v>186</v>
      </c>
      <c r="K47" s="1"/>
      <c r="L47" s="1" t="s">
        <v>551</v>
      </c>
      <c r="M47" s="1"/>
      <c r="N47" s="3">
        <f t="shared" si="0"/>
        <v>276.64061220796464</v>
      </c>
      <c r="O47" s="13">
        <f t="shared" si="5"/>
        <v>321.41435207128643</v>
      </c>
      <c r="P47" s="28">
        <f t="shared" si="2"/>
        <v>44.773739863321815</v>
      </c>
      <c r="Q47" s="2">
        <v>8.7953188152259165E-2</v>
      </c>
      <c r="R47" s="13"/>
      <c r="S47" s="3">
        <v>44.773739863321815</v>
      </c>
      <c r="T47" s="3">
        <v>53.569058678547734</v>
      </c>
      <c r="U47" s="1">
        <v>535.69058678547731</v>
      </c>
      <c r="V47" s="1" t="s">
        <v>186</v>
      </c>
      <c r="W47" s="1" t="s">
        <v>369</v>
      </c>
      <c r="X47" s="13">
        <v>51955</v>
      </c>
      <c r="Y47" s="13">
        <v>62161</v>
      </c>
      <c r="Z47" s="13">
        <v>116039</v>
      </c>
      <c r="AA47" s="1" t="s">
        <v>259</v>
      </c>
      <c r="AB47" s="1">
        <v>2002</v>
      </c>
      <c r="AC47" s="1">
        <v>0</v>
      </c>
      <c r="AD47" s="1">
        <v>6</v>
      </c>
      <c r="AE47" s="4" t="s">
        <v>372</v>
      </c>
      <c r="AF47" s="4" t="s">
        <v>140</v>
      </c>
      <c r="AG47" s="4" t="s">
        <v>140</v>
      </c>
      <c r="AH47" s="4" t="s">
        <v>140</v>
      </c>
      <c r="AI47" s="4" t="s">
        <v>140</v>
      </c>
      <c r="AJ47" s="1" t="s">
        <v>140</v>
      </c>
      <c r="AK47" s="4" t="s">
        <v>140</v>
      </c>
      <c r="AL47" s="4" t="s">
        <v>140</v>
      </c>
      <c r="AM47" s="13">
        <v>48.309600000000003</v>
      </c>
      <c r="AN47" s="13">
        <v>51.598199999999899</v>
      </c>
      <c r="AO47" s="13">
        <v>39.6679999999999</v>
      </c>
      <c r="AP47" s="13">
        <v>60.268900000000002</v>
      </c>
      <c r="AQ47" s="13">
        <v>45.560899999999897</v>
      </c>
      <c r="AR47" s="13">
        <v>54.343699999999899</v>
      </c>
      <c r="AS47" s="13">
        <v>45.560899999999897</v>
      </c>
      <c r="AT47" s="13">
        <v>54.343699999999899</v>
      </c>
      <c r="AU47" s="13">
        <v>22.3493999999999</v>
      </c>
      <c r="AV47" s="13">
        <v>62.927599999999899</v>
      </c>
      <c r="AW47" s="4">
        <v>0</v>
      </c>
      <c r="AX47" s="24">
        <v>96.25</v>
      </c>
      <c r="AY47" s="41"/>
      <c r="AZ47" s="25">
        <v>96</v>
      </c>
      <c r="BA47" s="1" t="str">
        <f t="shared" si="3"/>
        <v>no</v>
      </c>
      <c r="BB47" s="26">
        <v>0.45</v>
      </c>
      <c r="BC47" s="26">
        <v>0.54</v>
      </c>
      <c r="BD47" s="1" t="s">
        <v>195</v>
      </c>
      <c r="BE47" s="5">
        <v>59.41</v>
      </c>
      <c r="BF47" s="5">
        <v>40.590000000000003</v>
      </c>
      <c r="BG47" s="1" t="s">
        <v>197</v>
      </c>
      <c r="BH47" s="1" t="s">
        <v>552</v>
      </c>
      <c r="BI47" s="5">
        <v>57107</v>
      </c>
      <c r="BJ47" s="1">
        <v>39479</v>
      </c>
      <c r="BK47" s="1">
        <v>29883</v>
      </c>
      <c r="BL47" s="2">
        <v>0.75690000000000002</v>
      </c>
      <c r="BM47" s="1">
        <v>3826</v>
      </c>
      <c r="BN47" s="26">
        <v>0.13</v>
      </c>
      <c r="BO47" s="1">
        <v>2618</v>
      </c>
      <c r="BP47" s="26">
        <v>0.09</v>
      </c>
      <c r="BQ47" s="1">
        <v>4352</v>
      </c>
      <c r="BR47" s="26">
        <v>0.15</v>
      </c>
      <c r="BS47" s="1">
        <v>2953</v>
      </c>
      <c r="BT47" s="2">
        <v>9.8799999999999999E-2</v>
      </c>
      <c r="BU47" s="1">
        <v>2311</v>
      </c>
      <c r="BV47" s="26">
        <v>0.08</v>
      </c>
      <c r="BW47" s="1">
        <v>3766</v>
      </c>
      <c r="BX47" s="26">
        <v>0.13</v>
      </c>
      <c r="BY47" s="1">
        <v>4124</v>
      </c>
      <c r="BZ47" s="26">
        <v>0.14000000000000001</v>
      </c>
      <c r="CA47" s="1">
        <v>3532</v>
      </c>
      <c r="CB47" s="2">
        <v>0.1182</v>
      </c>
      <c r="CC47" s="1">
        <v>36225</v>
      </c>
      <c r="CD47" s="26">
        <v>0.92</v>
      </c>
      <c r="CE47" s="1">
        <v>28109</v>
      </c>
      <c r="CF47" s="26">
        <v>0.94</v>
      </c>
      <c r="CG47" s="1">
        <v>3254</v>
      </c>
      <c r="CH47" s="26">
        <v>0.08</v>
      </c>
      <c r="CI47" s="1">
        <v>1774</v>
      </c>
      <c r="CJ47" s="26">
        <v>0.06</v>
      </c>
      <c r="CK47" s="1">
        <v>2575</v>
      </c>
      <c r="CL47" s="26">
        <v>7.0000000000000007E-2</v>
      </c>
      <c r="CM47" s="1">
        <v>1411</v>
      </c>
      <c r="CN47" s="26">
        <v>0.05</v>
      </c>
      <c r="CO47" s="1">
        <v>263</v>
      </c>
      <c r="CP47" s="26">
        <v>0.01</v>
      </c>
      <c r="CQ47" s="1">
        <v>110</v>
      </c>
      <c r="CR47" s="26">
        <v>0</v>
      </c>
      <c r="CS47" s="1">
        <v>136</v>
      </c>
      <c r="CT47" s="26">
        <v>0</v>
      </c>
      <c r="CU47" s="1">
        <v>92</v>
      </c>
      <c r="CV47" s="26">
        <v>0</v>
      </c>
      <c r="CW47" s="1">
        <v>238</v>
      </c>
      <c r="CX47" s="26">
        <v>0.01</v>
      </c>
      <c r="CY47" s="1">
        <v>137</v>
      </c>
      <c r="CZ47" s="26">
        <v>0</v>
      </c>
      <c r="DA47" s="1">
        <v>13</v>
      </c>
      <c r="DB47" s="26">
        <v>0</v>
      </c>
      <c r="DC47" s="1">
        <v>8</v>
      </c>
      <c r="DD47" s="26">
        <v>0</v>
      </c>
      <c r="DE47" s="1">
        <v>16</v>
      </c>
      <c r="DF47" s="26">
        <v>0</v>
      </c>
      <c r="DG47" s="1">
        <v>10</v>
      </c>
      <c r="DH47" s="26">
        <v>0</v>
      </c>
      <c r="DI47" s="1">
        <v>13</v>
      </c>
      <c r="DJ47" s="26">
        <v>0</v>
      </c>
      <c r="DK47" s="1">
        <v>6</v>
      </c>
      <c r="DL47" s="26">
        <v>0</v>
      </c>
      <c r="DM47" s="1" t="s">
        <v>140</v>
      </c>
      <c r="DN47" s="1">
        <v>20.22</v>
      </c>
      <c r="DO47" s="1" t="s">
        <v>140</v>
      </c>
      <c r="DP47" s="1">
        <v>8.65</v>
      </c>
      <c r="DQ47" s="1" t="s">
        <v>140</v>
      </c>
      <c r="DR47" s="1">
        <v>3.61</v>
      </c>
      <c r="DS47" s="1" t="s">
        <v>140</v>
      </c>
      <c r="DT47" s="1">
        <v>37.659999999999997</v>
      </c>
      <c r="DU47" s="1" t="s">
        <v>140</v>
      </c>
      <c r="DV47" s="1">
        <v>96.25</v>
      </c>
      <c r="DW47" s="1" t="s">
        <v>199</v>
      </c>
      <c r="DX47" s="1">
        <v>8.23</v>
      </c>
      <c r="DY47" s="1" t="s">
        <v>199</v>
      </c>
      <c r="DZ47" s="1">
        <v>5.19</v>
      </c>
      <c r="EA47" s="27" t="s">
        <v>200</v>
      </c>
      <c r="EB47" s="1">
        <v>0.62</v>
      </c>
      <c r="EC47" s="1" t="s">
        <v>199</v>
      </c>
      <c r="ED47" s="1">
        <v>6.75</v>
      </c>
      <c r="EE47" s="1" t="s">
        <v>201</v>
      </c>
      <c r="EF47" s="1">
        <v>3.25</v>
      </c>
    </row>
    <row r="48" spans="1:136" ht="15.75" customHeight="1">
      <c r="A48" s="1" t="s">
        <v>256</v>
      </c>
      <c r="B48" s="1" t="s">
        <v>138</v>
      </c>
      <c r="C48" s="1" t="s">
        <v>553</v>
      </c>
      <c r="D48" s="1" t="s">
        <v>140</v>
      </c>
      <c r="E48" s="1" t="s">
        <v>141</v>
      </c>
      <c r="F48" s="1" t="s">
        <v>142</v>
      </c>
      <c r="G48" s="13"/>
      <c r="H48" s="1">
        <v>2</v>
      </c>
      <c r="I48" s="1">
        <v>54.73</v>
      </c>
      <c r="J48" s="1" t="s">
        <v>151</v>
      </c>
      <c r="K48" s="1"/>
      <c r="L48" s="1" t="s">
        <v>554</v>
      </c>
      <c r="M48" s="1"/>
      <c r="N48" s="1">
        <f t="shared" si="0"/>
        <v>170.64771408062529</v>
      </c>
      <c r="O48" s="13">
        <f t="shared" si="5"/>
        <v>246.97322829063387</v>
      </c>
      <c r="P48" s="13">
        <f t="shared" si="2"/>
        <v>76.325514210008592</v>
      </c>
      <c r="Q48" s="2">
        <v>0.23580549967654174</v>
      </c>
      <c r="R48" s="13"/>
      <c r="S48" s="3">
        <v>38.162757105004296</v>
      </c>
      <c r="T48" s="3">
        <v>61.743307072658467</v>
      </c>
      <c r="U48" s="1">
        <v>679.17637779924314</v>
      </c>
      <c r="V48" s="1" t="s">
        <v>186</v>
      </c>
      <c r="W48" s="1" t="s">
        <v>142</v>
      </c>
      <c r="X48" s="13">
        <v>43064</v>
      </c>
      <c r="Y48" s="13">
        <v>69673</v>
      </c>
      <c r="Z48" s="13">
        <v>112843</v>
      </c>
      <c r="AA48" s="1" t="s">
        <v>261</v>
      </c>
      <c r="AB48" s="1">
        <v>2012</v>
      </c>
      <c r="AC48" s="1">
        <v>2</v>
      </c>
      <c r="AD48" s="1">
        <v>4</v>
      </c>
      <c r="AE48" s="4" t="s">
        <v>555</v>
      </c>
      <c r="AF48" s="4" t="s">
        <v>140</v>
      </c>
      <c r="AG48" s="4" t="s">
        <v>140</v>
      </c>
      <c r="AH48" s="4" t="s">
        <v>140</v>
      </c>
      <c r="AI48" s="4" t="s">
        <v>188</v>
      </c>
      <c r="AJ48" s="4" t="s">
        <v>188</v>
      </c>
      <c r="AK48" s="4" t="s">
        <v>140</v>
      </c>
      <c r="AL48" s="4" t="s">
        <v>140</v>
      </c>
      <c r="AM48" s="13">
        <v>31.050899999999899</v>
      </c>
      <c r="AN48" s="13">
        <v>68.798000000000002</v>
      </c>
      <c r="AO48" s="13">
        <v>45.2869999999999</v>
      </c>
      <c r="AP48" s="13">
        <v>54.481299999999898</v>
      </c>
      <c r="AQ48" s="13">
        <v>43.429099999999899</v>
      </c>
      <c r="AR48" s="13">
        <v>56.372</v>
      </c>
      <c r="AS48" s="24">
        <v>56.954999999999998</v>
      </c>
      <c r="AT48" s="24">
        <v>43.045000000000002</v>
      </c>
      <c r="AU48" s="13">
        <v>62.254100000000001</v>
      </c>
      <c r="AV48" s="13">
        <v>37.623800000000003</v>
      </c>
      <c r="AW48" s="24">
        <v>47.6</v>
      </c>
      <c r="AX48" s="24">
        <v>52.18</v>
      </c>
      <c r="AY48" s="25">
        <v>45</v>
      </c>
      <c r="AZ48" s="25">
        <v>55</v>
      </c>
      <c r="BA48" s="1" t="str">
        <f t="shared" si="3"/>
        <v>no</v>
      </c>
      <c r="BB48" s="26">
        <v>0.48</v>
      </c>
      <c r="BC48" s="26">
        <v>0.51</v>
      </c>
      <c r="BD48" s="1" t="s">
        <v>195</v>
      </c>
      <c r="BE48" s="5">
        <v>54.7</v>
      </c>
      <c r="BF48" s="5">
        <v>45.3</v>
      </c>
      <c r="BG48" s="1" t="s">
        <v>197</v>
      </c>
      <c r="BH48" s="1" t="s">
        <v>556</v>
      </c>
      <c r="BI48" s="5">
        <v>53138</v>
      </c>
      <c r="BJ48" s="1">
        <v>39465</v>
      </c>
      <c r="BK48" s="1">
        <v>29412</v>
      </c>
      <c r="BL48" s="2">
        <v>0.74529999999999996</v>
      </c>
      <c r="BM48" s="1">
        <v>3839</v>
      </c>
      <c r="BN48" s="26">
        <v>0.13</v>
      </c>
      <c r="BO48" s="1">
        <v>2658</v>
      </c>
      <c r="BP48" s="26">
        <v>0.09</v>
      </c>
      <c r="BQ48" s="1">
        <v>3683</v>
      </c>
      <c r="BR48" s="26">
        <v>0.13</v>
      </c>
      <c r="BS48" s="1">
        <v>2269</v>
      </c>
      <c r="BT48" s="2">
        <v>7.7100000000000002E-2</v>
      </c>
      <c r="BU48" s="1">
        <v>2983</v>
      </c>
      <c r="BV48" s="26">
        <v>0.1</v>
      </c>
      <c r="BW48" s="1">
        <v>4250</v>
      </c>
      <c r="BX48" s="26">
        <v>0.14000000000000001</v>
      </c>
      <c r="BY48" s="1">
        <v>3814</v>
      </c>
      <c r="BZ48" s="26">
        <v>0.13</v>
      </c>
      <c r="CA48" s="1">
        <v>3193</v>
      </c>
      <c r="CB48" s="2">
        <v>0.1086</v>
      </c>
      <c r="CC48" s="1">
        <v>34317</v>
      </c>
      <c r="CD48" s="26">
        <v>0.87</v>
      </c>
      <c r="CE48" s="1">
        <v>26405</v>
      </c>
      <c r="CF48" s="26">
        <v>0.9</v>
      </c>
      <c r="CG48" s="1">
        <v>5148</v>
      </c>
      <c r="CH48" s="26">
        <v>0.13</v>
      </c>
      <c r="CI48" s="1">
        <v>3007</v>
      </c>
      <c r="CJ48" s="26">
        <v>0.1</v>
      </c>
      <c r="CK48" s="1">
        <v>2822</v>
      </c>
      <c r="CL48" s="26">
        <v>7.0000000000000007E-2</v>
      </c>
      <c r="CM48" s="1">
        <v>1627</v>
      </c>
      <c r="CN48" s="26">
        <v>0.06</v>
      </c>
      <c r="CO48" s="1">
        <v>1530</v>
      </c>
      <c r="CP48" s="26">
        <v>0.04</v>
      </c>
      <c r="CQ48" s="1">
        <v>853</v>
      </c>
      <c r="CR48" s="26">
        <v>0.03</v>
      </c>
      <c r="CS48" s="1">
        <v>266</v>
      </c>
      <c r="CT48" s="26">
        <v>0.01</v>
      </c>
      <c r="CU48" s="1">
        <v>213</v>
      </c>
      <c r="CV48" s="26">
        <v>0.01</v>
      </c>
      <c r="CW48" s="1">
        <v>448</v>
      </c>
      <c r="CX48" s="26">
        <v>0.01</v>
      </c>
      <c r="CY48" s="1">
        <v>267</v>
      </c>
      <c r="CZ48" s="26">
        <v>0.01</v>
      </c>
      <c r="DA48" s="1">
        <v>11</v>
      </c>
      <c r="DB48" s="26">
        <v>0</v>
      </c>
      <c r="DC48" s="1">
        <v>10</v>
      </c>
      <c r="DD48" s="26">
        <v>0</v>
      </c>
      <c r="DE48" s="1">
        <v>28</v>
      </c>
      <c r="DF48" s="26">
        <v>0</v>
      </c>
      <c r="DG48" s="1">
        <v>9</v>
      </c>
      <c r="DH48" s="26">
        <v>0</v>
      </c>
      <c r="DI48" s="1">
        <v>43</v>
      </c>
      <c r="DJ48" s="26">
        <v>0</v>
      </c>
      <c r="DK48" s="1">
        <v>28</v>
      </c>
      <c r="DL48" s="26">
        <v>0</v>
      </c>
      <c r="DM48" s="1" t="s">
        <v>140</v>
      </c>
      <c r="DN48" s="1">
        <v>9.19</v>
      </c>
      <c r="DO48" s="1" t="s">
        <v>140</v>
      </c>
      <c r="DP48" s="1">
        <v>12.94</v>
      </c>
      <c r="DQ48" s="1" t="s">
        <v>188</v>
      </c>
      <c r="DR48" s="1">
        <v>13.91</v>
      </c>
      <c r="DS48" s="1" t="s">
        <v>188</v>
      </c>
      <c r="DT48" s="1">
        <v>24.63</v>
      </c>
      <c r="DU48" s="1" t="s">
        <v>140</v>
      </c>
      <c r="DV48" s="1">
        <v>4.58</v>
      </c>
      <c r="DW48" s="1" t="s">
        <v>199</v>
      </c>
      <c r="DX48" s="1">
        <v>14.06</v>
      </c>
      <c r="DY48" s="1" t="s">
        <v>199</v>
      </c>
      <c r="DZ48" s="1">
        <v>20.37</v>
      </c>
      <c r="EA48" s="27" t="s">
        <v>200</v>
      </c>
      <c r="EB48" s="1">
        <v>6.08</v>
      </c>
      <c r="EC48" s="1" t="s">
        <v>199</v>
      </c>
      <c r="ED48" s="1">
        <v>10.82</v>
      </c>
      <c r="EE48" s="1" t="s">
        <v>201</v>
      </c>
      <c r="EF48" s="1">
        <v>6.53</v>
      </c>
    </row>
    <row r="49" spans="1:136" ht="15.75" customHeight="1">
      <c r="A49" s="1" t="s">
        <v>259</v>
      </c>
      <c r="B49" s="1" t="s">
        <v>138</v>
      </c>
      <c r="C49" s="1" t="s">
        <v>558</v>
      </c>
      <c r="D49" s="1" t="s">
        <v>140</v>
      </c>
      <c r="E49" s="1" t="s">
        <v>557</v>
      </c>
      <c r="F49" s="1" t="s">
        <v>206</v>
      </c>
      <c r="G49" s="1" t="s">
        <v>252</v>
      </c>
      <c r="H49" s="1">
        <v>1</v>
      </c>
      <c r="I49" s="1">
        <v>50.85</v>
      </c>
      <c r="J49" s="1" t="s">
        <v>401</v>
      </c>
      <c r="K49" s="1"/>
      <c r="L49" s="1" t="s">
        <v>559</v>
      </c>
      <c r="M49" s="1"/>
      <c r="N49" s="1">
        <f t="shared" si="0"/>
        <v>27.105206055649205</v>
      </c>
      <c r="O49" s="13">
        <f t="shared" si="5"/>
        <v>160.61324297708268</v>
      </c>
      <c r="P49" s="13">
        <f t="shared" si="2"/>
        <v>133.50803692143347</v>
      </c>
      <c r="Q49" s="2">
        <v>9.0350686852164019E-2</v>
      </c>
      <c r="R49" s="13"/>
      <c r="S49" s="3">
        <v>44.502678973811157</v>
      </c>
      <c r="T49" s="3">
        <v>53.537747659027559</v>
      </c>
      <c r="U49" s="1">
        <v>214.15099063611024</v>
      </c>
      <c r="V49" s="1" t="s">
        <v>401</v>
      </c>
      <c r="W49" s="1" t="s">
        <v>206</v>
      </c>
      <c r="X49" s="13">
        <v>53324</v>
      </c>
      <c r="Y49" s="13">
        <v>64150</v>
      </c>
      <c r="Z49" s="13">
        <v>119822</v>
      </c>
      <c r="AA49" s="1" t="s">
        <v>262</v>
      </c>
      <c r="AB49" s="1">
        <v>2014</v>
      </c>
      <c r="AC49" s="1">
        <v>3</v>
      </c>
      <c r="AD49" s="1">
        <v>3</v>
      </c>
      <c r="AE49" s="4" t="s">
        <v>560</v>
      </c>
      <c r="AF49" s="4" t="s">
        <v>140</v>
      </c>
      <c r="AG49" s="4" t="s">
        <v>140</v>
      </c>
      <c r="AH49" s="4" t="s">
        <v>188</v>
      </c>
      <c r="AI49" s="4" t="s">
        <v>188</v>
      </c>
      <c r="AJ49" s="1" t="s">
        <v>140</v>
      </c>
      <c r="AK49" s="4" t="s">
        <v>188</v>
      </c>
      <c r="AL49" s="4" t="s">
        <v>140</v>
      </c>
      <c r="AM49" s="13">
        <v>47.652200000000001</v>
      </c>
      <c r="AN49" s="13">
        <v>52.258299999999899</v>
      </c>
      <c r="AO49" s="24">
        <v>49.6</v>
      </c>
      <c r="AP49" s="24">
        <v>50.4</v>
      </c>
      <c r="AQ49" s="13">
        <v>51.8902</v>
      </c>
      <c r="AR49" s="13">
        <v>47.941899999999897</v>
      </c>
      <c r="AS49" s="13">
        <v>51.8902</v>
      </c>
      <c r="AT49" s="13">
        <v>47.941899999999897</v>
      </c>
      <c r="AU49" s="24">
        <v>49.195</v>
      </c>
      <c r="AV49" s="24">
        <v>50.805</v>
      </c>
      <c r="AW49" s="24">
        <v>56.71</v>
      </c>
      <c r="AX49" s="24">
        <v>43.2</v>
      </c>
      <c r="AY49" s="25">
        <v>49</v>
      </c>
      <c r="AZ49" s="25">
        <v>51</v>
      </c>
      <c r="BA49" s="1" t="str">
        <f t="shared" si="3"/>
        <v>yes</v>
      </c>
      <c r="BB49" s="26">
        <v>0.5</v>
      </c>
      <c r="BC49" s="26">
        <v>0.48</v>
      </c>
      <c r="BD49" s="1" t="s">
        <v>195</v>
      </c>
      <c r="BE49" s="5">
        <v>57.88</v>
      </c>
      <c r="BF49" s="5">
        <v>42.12</v>
      </c>
      <c r="BG49" s="1" t="s">
        <v>197</v>
      </c>
      <c r="BH49" s="1" t="s">
        <v>531</v>
      </c>
      <c r="BI49" s="5">
        <v>57568</v>
      </c>
      <c r="BJ49" s="1">
        <v>39546</v>
      </c>
      <c r="BK49" s="1">
        <v>29657</v>
      </c>
      <c r="BL49" s="2">
        <v>0.74990000000000001</v>
      </c>
      <c r="BM49" s="1">
        <v>4860</v>
      </c>
      <c r="BN49" s="26">
        <v>0.16</v>
      </c>
      <c r="BO49" s="1">
        <v>3120</v>
      </c>
      <c r="BP49" s="26">
        <v>0.11</v>
      </c>
      <c r="BQ49" s="1">
        <v>3908</v>
      </c>
      <c r="BR49" s="26">
        <v>0.13</v>
      </c>
      <c r="BS49" s="1">
        <v>2373</v>
      </c>
      <c r="BT49" s="2">
        <v>0.08</v>
      </c>
      <c r="BU49" s="1">
        <v>2435</v>
      </c>
      <c r="BV49" s="26">
        <v>0.08</v>
      </c>
      <c r="BW49" s="1">
        <v>3720</v>
      </c>
      <c r="BX49" s="26">
        <v>0.13</v>
      </c>
      <c r="BY49" s="1">
        <v>3687</v>
      </c>
      <c r="BZ49" s="26">
        <v>0.12</v>
      </c>
      <c r="CA49" s="1">
        <v>2939</v>
      </c>
      <c r="CB49" s="2">
        <v>9.9099999999999994E-2</v>
      </c>
      <c r="CC49" s="1">
        <v>33068</v>
      </c>
      <c r="CD49" s="26">
        <v>0.84</v>
      </c>
      <c r="CE49" s="1">
        <v>25577</v>
      </c>
      <c r="CF49" s="26">
        <v>0.86</v>
      </c>
      <c r="CG49" s="1">
        <v>6478</v>
      </c>
      <c r="CH49" s="26">
        <v>0.16</v>
      </c>
      <c r="CI49" s="1">
        <v>4080</v>
      </c>
      <c r="CJ49" s="26">
        <v>0.14000000000000001</v>
      </c>
      <c r="CK49" s="1">
        <v>3516</v>
      </c>
      <c r="CL49" s="26">
        <v>0.09</v>
      </c>
      <c r="CM49" s="1">
        <v>2027</v>
      </c>
      <c r="CN49" s="26">
        <v>7.0000000000000007E-2</v>
      </c>
      <c r="CO49" s="1">
        <v>1901</v>
      </c>
      <c r="CP49" s="26">
        <v>0.05</v>
      </c>
      <c r="CQ49" s="1">
        <v>1354</v>
      </c>
      <c r="CR49" s="26">
        <v>0.05</v>
      </c>
      <c r="CS49" s="1">
        <v>314</v>
      </c>
      <c r="CT49" s="26">
        <v>0.01</v>
      </c>
      <c r="CU49" s="1">
        <v>238</v>
      </c>
      <c r="CV49" s="26">
        <v>0.01</v>
      </c>
      <c r="CW49" s="1">
        <v>637</v>
      </c>
      <c r="CX49" s="26">
        <v>0.02</v>
      </c>
      <c r="CY49" s="1">
        <v>399</v>
      </c>
      <c r="CZ49" s="26">
        <v>0.01</v>
      </c>
      <c r="DA49" s="1">
        <v>24</v>
      </c>
      <c r="DB49" s="26">
        <v>0</v>
      </c>
      <c r="DC49" s="1">
        <v>15</v>
      </c>
      <c r="DD49" s="26">
        <v>0</v>
      </c>
      <c r="DE49" s="1">
        <v>38</v>
      </c>
      <c r="DF49" s="26">
        <v>0</v>
      </c>
      <c r="DG49" s="1">
        <v>20</v>
      </c>
      <c r="DH49" s="26">
        <v>0</v>
      </c>
      <c r="DI49" s="1">
        <v>48</v>
      </c>
      <c r="DJ49" s="26">
        <v>0</v>
      </c>
      <c r="DK49" s="1">
        <v>27</v>
      </c>
      <c r="DL49" s="26">
        <v>0</v>
      </c>
      <c r="DM49" s="1" t="s">
        <v>140</v>
      </c>
      <c r="DN49" s="1">
        <v>0.8</v>
      </c>
      <c r="DO49" s="1" t="s">
        <v>188</v>
      </c>
      <c r="DP49" s="1">
        <v>0.64</v>
      </c>
      <c r="DQ49" s="1" t="s">
        <v>188</v>
      </c>
      <c r="DR49" s="1">
        <v>13.43</v>
      </c>
      <c r="DS49" s="1" t="s">
        <v>140</v>
      </c>
      <c r="DT49" s="1">
        <v>1.61</v>
      </c>
      <c r="DU49" s="1" t="s">
        <v>188</v>
      </c>
      <c r="DV49" s="1">
        <v>13.51</v>
      </c>
      <c r="DW49" s="1" t="s">
        <v>199</v>
      </c>
      <c r="DX49" s="1">
        <v>4.18</v>
      </c>
      <c r="DY49" s="1" t="s">
        <v>199</v>
      </c>
      <c r="DZ49" s="1">
        <v>6.27</v>
      </c>
      <c r="EA49" s="27" t="s">
        <v>200</v>
      </c>
      <c r="EB49" s="1">
        <v>2.0499999999999998</v>
      </c>
      <c r="EC49" s="1" t="s">
        <v>199</v>
      </c>
      <c r="ED49" s="1">
        <v>6.9</v>
      </c>
      <c r="EE49" s="1" t="s">
        <v>201</v>
      </c>
      <c r="EF49" s="1">
        <v>3.58</v>
      </c>
    </row>
    <row r="50" spans="1:136" ht="15.75" customHeight="1">
      <c r="A50" s="1" t="s">
        <v>243</v>
      </c>
      <c r="B50" s="1" t="s">
        <v>138</v>
      </c>
      <c r="C50" s="1" t="s">
        <v>561</v>
      </c>
      <c r="D50" s="1" t="s">
        <v>140</v>
      </c>
      <c r="E50" s="1" t="s">
        <v>141</v>
      </c>
      <c r="F50" s="1" t="s">
        <v>369</v>
      </c>
      <c r="G50" s="1"/>
      <c r="H50" s="1">
        <v>3</v>
      </c>
      <c r="I50" s="1">
        <v>96.24</v>
      </c>
      <c r="J50" s="1" t="s">
        <v>186</v>
      </c>
      <c r="K50" s="1"/>
      <c r="L50" s="1" t="s">
        <v>562</v>
      </c>
      <c r="M50" s="1"/>
      <c r="N50" s="3">
        <f t="shared" si="0"/>
        <v>316.209553409433</v>
      </c>
      <c r="O50" s="13">
        <f t="shared" si="5"/>
        <v>354.85765891838679</v>
      </c>
      <c r="P50" s="28">
        <f t="shared" si="2"/>
        <v>38.648105508953776</v>
      </c>
      <c r="Q50" s="2">
        <v>0.20494837644110686</v>
      </c>
      <c r="R50" s="13"/>
      <c r="S50" s="3">
        <v>38.648105508953776</v>
      </c>
      <c r="T50" s="3">
        <v>59.142943153064465</v>
      </c>
      <c r="U50" s="1">
        <v>1005.4300336020959</v>
      </c>
      <c r="V50" s="1" t="s">
        <v>186</v>
      </c>
      <c r="W50" s="1" t="s">
        <v>369</v>
      </c>
      <c r="X50" s="13">
        <v>47502</v>
      </c>
      <c r="Y50" s="13">
        <v>72692</v>
      </c>
      <c r="Z50" s="13">
        <v>122909</v>
      </c>
      <c r="AA50" s="1" t="s">
        <v>263</v>
      </c>
      <c r="AB50" s="1">
        <v>2010</v>
      </c>
      <c r="AC50" s="1">
        <v>0</v>
      </c>
      <c r="AD50" s="1">
        <v>6</v>
      </c>
      <c r="AE50" s="4" t="s">
        <v>372</v>
      </c>
      <c r="AF50" s="4" t="s">
        <v>140</v>
      </c>
      <c r="AG50" s="4" t="s">
        <v>140</v>
      </c>
      <c r="AH50" s="4" t="s">
        <v>140</v>
      </c>
      <c r="AI50" s="4" t="s">
        <v>140</v>
      </c>
      <c r="AJ50" s="1" t="s">
        <v>140</v>
      </c>
      <c r="AK50" s="4" t="s">
        <v>140</v>
      </c>
      <c r="AL50" s="4" t="s">
        <v>140</v>
      </c>
      <c r="AM50" s="13">
        <v>35.134999999999899</v>
      </c>
      <c r="AN50" s="13">
        <v>53.135800000000003</v>
      </c>
      <c r="AO50" s="13">
        <v>39.551000000000002</v>
      </c>
      <c r="AP50" s="13">
        <v>60.3673</v>
      </c>
      <c r="AQ50" s="13">
        <v>42.045299999999898</v>
      </c>
      <c r="AR50" s="13">
        <v>57.848100000000002</v>
      </c>
      <c r="AS50" s="13">
        <v>42.045299999999898</v>
      </c>
      <c r="AT50" s="13">
        <v>57.848100000000002</v>
      </c>
      <c r="AU50" s="13">
        <v>39.186900000000001</v>
      </c>
      <c r="AV50" s="13">
        <v>60.705199999999898</v>
      </c>
      <c r="AW50" s="24">
        <v>45.34</v>
      </c>
      <c r="AX50" s="24">
        <v>54.55</v>
      </c>
      <c r="AY50" s="41"/>
      <c r="AZ50" s="25">
        <v>96</v>
      </c>
      <c r="BA50" s="1" t="str">
        <f t="shared" si="3"/>
        <v>yes</v>
      </c>
      <c r="BB50" s="26">
        <v>0.55000000000000004</v>
      </c>
      <c r="BC50" s="26">
        <v>0.44</v>
      </c>
      <c r="BD50" s="1" t="s">
        <v>195</v>
      </c>
      <c r="BE50" s="5">
        <v>52.48</v>
      </c>
      <c r="BF50" s="5">
        <v>47.52</v>
      </c>
      <c r="BG50" s="1" t="s">
        <v>197</v>
      </c>
      <c r="BH50" s="1" t="s">
        <v>563</v>
      </c>
      <c r="BI50" s="5">
        <v>80407</v>
      </c>
      <c r="BJ50" s="1">
        <v>39426</v>
      </c>
      <c r="BK50" s="1">
        <v>27636</v>
      </c>
      <c r="BL50" s="2">
        <v>0.70099999999999996</v>
      </c>
      <c r="BM50" s="1">
        <v>4215</v>
      </c>
      <c r="BN50" s="26">
        <v>0.15</v>
      </c>
      <c r="BO50" s="1">
        <v>3029</v>
      </c>
      <c r="BP50" s="26">
        <v>0.11</v>
      </c>
      <c r="BQ50" s="1">
        <v>3297</v>
      </c>
      <c r="BR50" s="26">
        <v>0.12</v>
      </c>
      <c r="BS50" s="1">
        <v>1660</v>
      </c>
      <c r="BT50" s="2">
        <v>6.0100000000000001E-2</v>
      </c>
      <c r="BU50" s="1">
        <v>2789</v>
      </c>
      <c r="BV50" s="26">
        <v>0.1</v>
      </c>
      <c r="BW50" s="1">
        <v>4442</v>
      </c>
      <c r="BX50" s="26">
        <v>0.16</v>
      </c>
      <c r="BY50" s="1">
        <v>3408</v>
      </c>
      <c r="BZ50" s="26">
        <v>0.12</v>
      </c>
      <c r="CA50" s="1">
        <v>1879</v>
      </c>
      <c r="CB50" s="2">
        <v>6.8000000000000005E-2</v>
      </c>
      <c r="CC50" s="1">
        <v>35548</v>
      </c>
      <c r="CD50" s="26">
        <v>0.9</v>
      </c>
      <c r="CE50" s="1">
        <v>25500</v>
      </c>
      <c r="CF50" s="26">
        <v>0.92</v>
      </c>
      <c r="CG50" s="1">
        <v>3878</v>
      </c>
      <c r="CH50" s="26">
        <v>0.1</v>
      </c>
      <c r="CI50" s="1">
        <v>2136</v>
      </c>
      <c r="CJ50" s="26">
        <v>0.08</v>
      </c>
      <c r="CK50" s="1">
        <v>1198</v>
      </c>
      <c r="CL50" s="26">
        <v>0.03</v>
      </c>
      <c r="CM50" s="1">
        <v>632</v>
      </c>
      <c r="CN50" s="26">
        <v>0.02</v>
      </c>
      <c r="CO50" s="1">
        <v>756</v>
      </c>
      <c r="CP50" s="26">
        <v>0.02</v>
      </c>
      <c r="CQ50" s="1">
        <v>346</v>
      </c>
      <c r="CR50" s="26">
        <v>0.01</v>
      </c>
      <c r="CS50" s="1">
        <v>162</v>
      </c>
      <c r="CT50" s="26">
        <v>0</v>
      </c>
      <c r="CU50" s="1">
        <v>102</v>
      </c>
      <c r="CV50" s="26">
        <v>0</v>
      </c>
      <c r="CW50" s="1">
        <v>1582</v>
      </c>
      <c r="CX50" s="26">
        <v>0.04</v>
      </c>
      <c r="CY50" s="1">
        <v>964</v>
      </c>
      <c r="CZ50" s="26">
        <v>0.03</v>
      </c>
      <c r="DA50" s="1">
        <v>39</v>
      </c>
      <c r="DB50" s="26">
        <v>0</v>
      </c>
      <c r="DC50" s="1">
        <v>21</v>
      </c>
      <c r="DD50" s="26">
        <v>0</v>
      </c>
      <c r="DE50" s="1">
        <v>71</v>
      </c>
      <c r="DF50" s="26">
        <v>0</v>
      </c>
      <c r="DG50" s="1">
        <v>35</v>
      </c>
      <c r="DH50" s="26">
        <v>0</v>
      </c>
      <c r="DI50" s="1">
        <v>70</v>
      </c>
      <c r="DJ50" s="26">
        <v>0</v>
      </c>
      <c r="DK50" s="1">
        <v>36</v>
      </c>
      <c r="DL50" s="26">
        <v>0</v>
      </c>
      <c r="DM50" s="1" t="s">
        <v>140</v>
      </c>
      <c r="DN50" s="1">
        <v>20.73</v>
      </c>
      <c r="DO50" s="1" t="s">
        <v>140</v>
      </c>
      <c r="DP50" s="1">
        <v>14.57</v>
      </c>
      <c r="DQ50" s="1" t="s">
        <v>140</v>
      </c>
      <c r="DR50" s="1">
        <v>7.78</v>
      </c>
      <c r="DS50" s="1" t="s">
        <v>140</v>
      </c>
      <c r="DT50" s="1">
        <v>19.8</v>
      </c>
      <c r="DU50" s="1" t="s">
        <v>140</v>
      </c>
      <c r="DV50" s="1">
        <v>9.2200000000000006</v>
      </c>
      <c r="DW50" s="1" t="s">
        <v>199</v>
      </c>
      <c r="DX50" s="1">
        <v>15.6</v>
      </c>
      <c r="DY50" s="1" t="s">
        <v>199</v>
      </c>
      <c r="DZ50" s="1">
        <v>20.85</v>
      </c>
      <c r="EA50" s="27" t="s">
        <v>200</v>
      </c>
      <c r="EB50" s="1">
        <v>5.96</v>
      </c>
      <c r="EC50" s="1" t="s">
        <v>199</v>
      </c>
      <c r="ED50" s="1">
        <v>17.47</v>
      </c>
      <c r="EE50" s="1" t="s">
        <v>201</v>
      </c>
      <c r="EF50" s="1">
        <v>7.05</v>
      </c>
    </row>
    <row r="51" spans="1:136" ht="15.75" customHeight="1">
      <c r="A51" s="29" t="s">
        <v>244</v>
      </c>
      <c r="B51" s="29" t="s">
        <v>138</v>
      </c>
      <c r="C51" s="29" t="s">
        <v>565</v>
      </c>
      <c r="D51" s="29" t="s">
        <v>188</v>
      </c>
      <c r="E51" s="29" t="s">
        <v>564</v>
      </c>
      <c r="F51" s="29" t="s">
        <v>206</v>
      </c>
      <c r="G51" s="29" t="s">
        <v>252</v>
      </c>
      <c r="H51" s="29">
        <v>5</v>
      </c>
      <c r="I51" s="29">
        <v>94.91</v>
      </c>
      <c r="J51" s="29" t="s">
        <v>205</v>
      </c>
      <c r="K51" s="29"/>
      <c r="L51" s="29" t="s">
        <v>566</v>
      </c>
      <c r="M51" s="29"/>
      <c r="N51" s="29">
        <f t="shared" si="0"/>
        <v>-1013.025450713582</v>
      </c>
      <c r="O51" s="31">
        <f t="shared" si="5"/>
        <v>88.769767637199422</v>
      </c>
      <c r="P51" s="31">
        <f t="shared" si="2"/>
        <v>1101.7952183507814</v>
      </c>
      <c r="Q51" s="32">
        <v>0.10704877098939364</v>
      </c>
      <c r="R51" s="31"/>
      <c r="S51" s="33">
        <v>55.089760917539074</v>
      </c>
      <c r="T51" s="33">
        <v>44.384883818599711</v>
      </c>
      <c r="U51" s="29">
        <v>-88.769767637199422</v>
      </c>
      <c r="V51" s="29" t="s">
        <v>205</v>
      </c>
      <c r="W51" s="29" t="s">
        <v>224</v>
      </c>
      <c r="X51" s="31">
        <v>72145</v>
      </c>
      <c r="Y51" s="31">
        <v>58126</v>
      </c>
      <c r="Z51" s="31">
        <v>130959</v>
      </c>
      <c r="AA51" s="29" t="s">
        <v>264</v>
      </c>
      <c r="AB51" s="29">
        <v>2006</v>
      </c>
      <c r="AC51" s="29">
        <v>4</v>
      </c>
      <c r="AD51" s="29">
        <v>2</v>
      </c>
      <c r="AE51" s="34" t="s">
        <v>567</v>
      </c>
      <c r="AF51" s="34" t="s">
        <v>140</v>
      </c>
      <c r="AG51" s="34" t="s">
        <v>140</v>
      </c>
      <c r="AH51" s="34" t="s">
        <v>140</v>
      </c>
      <c r="AI51" s="34" t="s">
        <v>188</v>
      </c>
      <c r="AJ51" s="34" t="s">
        <v>188</v>
      </c>
      <c r="AK51" s="34" t="s">
        <v>188</v>
      </c>
      <c r="AL51" s="34" t="s">
        <v>188</v>
      </c>
      <c r="AM51" s="31">
        <v>32.1756999999999</v>
      </c>
      <c r="AN51" s="31">
        <v>67.644300000000001</v>
      </c>
      <c r="AO51" s="31">
        <v>49.133200000000002</v>
      </c>
      <c r="AP51" s="31">
        <v>50.767000000000003</v>
      </c>
      <c r="AQ51" s="31">
        <v>50.229799999999898</v>
      </c>
      <c r="AR51" s="31">
        <v>49.588999999999899</v>
      </c>
      <c r="AS51" s="31">
        <v>50.229799999999898</v>
      </c>
      <c r="AT51" s="31">
        <v>49.588999999999899</v>
      </c>
      <c r="AU51" s="31">
        <v>53.342399999999898</v>
      </c>
      <c r="AV51" s="31">
        <v>46.582500000000003</v>
      </c>
      <c r="AW51" s="35">
        <v>57.53</v>
      </c>
      <c r="AX51" s="35">
        <v>42.29</v>
      </c>
      <c r="AY51" s="36">
        <v>95</v>
      </c>
      <c r="AZ51" s="42"/>
      <c r="BA51" s="29" t="str">
        <f t="shared" si="3"/>
        <v>yes</v>
      </c>
      <c r="BB51" s="37">
        <v>0.5</v>
      </c>
      <c r="BC51" s="37">
        <v>0.48</v>
      </c>
      <c r="BD51" s="29" t="s">
        <v>272</v>
      </c>
      <c r="BE51" s="38">
        <v>46.92</v>
      </c>
      <c r="BF51" s="38">
        <v>53.08</v>
      </c>
      <c r="BG51" s="29" t="s">
        <v>197</v>
      </c>
      <c r="BH51" s="29" t="s">
        <v>563</v>
      </c>
      <c r="BI51" s="38">
        <v>63193</v>
      </c>
      <c r="BJ51" s="29">
        <v>39762</v>
      </c>
      <c r="BK51" s="29">
        <v>30254</v>
      </c>
      <c r="BL51" s="32">
        <v>0.76090000000000002</v>
      </c>
      <c r="BM51" s="29">
        <v>4792</v>
      </c>
      <c r="BN51" s="37">
        <v>0.16</v>
      </c>
      <c r="BO51" s="29">
        <v>2405</v>
      </c>
      <c r="BP51" s="37">
        <v>0.08</v>
      </c>
      <c r="BQ51" s="29">
        <v>3398</v>
      </c>
      <c r="BR51" s="37">
        <v>0.11</v>
      </c>
      <c r="BS51" s="29">
        <v>2254</v>
      </c>
      <c r="BT51" s="32">
        <v>7.4499999999999997E-2</v>
      </c>
      <c r="BU51" s="29">
        <v>3716</v>
      </c>
      <c r="BV51" s="37">
        <v>0.12</v>
      </c>
      <c r="BW51" s="29">
        <v>3837</v>
      </c>
      <c r="BX51" s="37">
        <v>0.13</v>
      </c>
      <c r="BY51" s="29">
        <v>4008</v>
      </c>
      <c r="BZ51" s="37">
        <v>0.13</v>
      </c>
      <c r="CA51" s="29">
        <v>3286</v>
      </c>
      <c r="CB51" s="32">
        <v>0.1086</v>
      </c>
      <c r="CC51" s="29">
        <v>32022</v>
      </c>
      <c r="CD51" s="37">
        <v>0.81</v>
      </c>
      <c r="CE51" s="29">
        <v>25569</v>
      </c>
      <c r="CF51" s="37">
        <v>0.85</v>
      </c>
      <c r="CG51" s="29">
        <v>7740</v>
      </c>
      <c r="CH51" s="37">
        <v>0.19</v>
      </c>
      <c r="CI51" s="29">
        <v>4685</v>
      </c>
      <c r="CJ51" s="37">
        <v>0.15</v>
      </c>
      <c r="CK51" s="29">
        <v>1439</v>
      </c>
      <c r="CL51" s="37">
        <v>0.04</v>
      </c>
      <c r="CM51" s="29">
        <v>854</v>
      </c>
      <c r="CN51" s="37">
        <v>0.03</v>
      </c>
      <c r="CO51" s="29">
        <v>2719</v>
      </c>
      <c r="CP51" s="37">
        <v>7.0000000000000007E-2</v>
      </c>
      <c r="CQ51" s="29">
        <v>1466</v>
      </c>
      <c r="CR51" s="37">
        <v>0.05</v>
      </c>
      <c r="CS51" s="29">
        <v>149</v>
      </c>
      <c r="CT51" s="37">
        <v>0</v>
      </c>
      <c r="CU51" s="29">
        <v>100</v>
      </c>
      <c r="CV51" s="37">
        <v>0</v>
      </c>
      <c r="CW51" s="29">
        <v>3142</v>
      </c>
      <c r="CX51" s="37">
        <v>0.08</v>
      </c>
      <c r="CY51" s="29">
        <v>2112</v>
      </c>
      <c r="CZ51" s="37">
        <v>7.0000000000000007E-2</v>
      </c>
      <c r="DA51" s="29">
        <v>31</v>
      </c>
      <c r="DB51" s="37">
        <v>0</v>
      </c>
      <c r="DC51" s="29">
        <v>17</v>
      </c>
      <c r="DD51" s="37">
        <v>0</v>
      </c>
      <c r="DE51" s="29">
        <v>112</v>
      </c>
      <c r="DF51" s="37">
        <v>0</v>
      </c>
      <c r="DG51" s="29">
        <v>60</v>
      </c>
      <c r="DH51" s="37">
        <v>0</v>
      </c>
      <c r="DI51" s="29">
        <v>148</v>
      </c>
      <c r="DJ51" s="37">
        <v>0</v>
      </c>
      <c r="DK51" s="29">
        <v>76</v>
      </c>
      <c r="DL51" s="37">
        <v>0</v>
      </c>
      <c r="DM51" s="29" t="s">
        <v>140</v>
      </c>
      <c r="DN51" s="29">
        <v>2.23</v>
      </c>
      <c r="DO51" s="29" t="s">
        <v>140</v>
      </c>
      <c r="DP51" s="29">
        <v>0.26</v>
      </c>
      <c r="DQ51" s="29" t="s">
        <v>188</v>
      </c>
      <c r="DR51" s="29">
        <v>17.309999999999999</v>
      </c>
      <c r="DS51" s="29" t="s">
        <v>188</v>
      </c>
      <c r="DT51" s="29">
        <v>3.5</v>
      </c>
      <c r="DU51" s="29" t="s">
        <v>188</v>
      </c>
      <c r="DV51" s="29">
        <v>15.24</v>
      </c>
      <c r="DW51" s="29" t="s">
        <v>199</v>
      </c>
      <c r="DX51" s="29">
        <v>3.74</v>
      </c>
      <c r="DY51" s="29" t="s">
        <v>199</v>
      </c>
      <c r="DZ51" s="29">
        <v>15.02</v>
      </c>
      <c r="EA51" s="29" t="s">
        <v>213</v>
      </c>
      <c r="EB51" s="29">
        <v>8.17</v>
      </c>
      <c r="EC51" s="29" t="s">
        <v>199</v>
      </c>
      <c r="ED51" s="29">
        <v>3.27</v>
      </c>
      <c r="EE51" s="29" t="s">
        <v>213</v>
      </c>
      <c r="EF51" s="29">
        <v>8.59</v>
      </c>
    </row>
    <row r="52" spans="1:136" ht="15.75" customHeight="1">
      <c r="A52" s="1" t="s">
        <v>261</v>
      </c>
      <c r="B52" s="1" t="s">
        <v>138</v>
      </c>
      <c r="C52" s="1" t="s">
        <v>568</v>
      </c>
      <c r="D52" s="1" t="s">
        <v>188</v>
      </c>
      <c r="E52" s="1" t="s">
        <v>141</v>
      </c>
      <c r="F52" s="1" t="s">
        <v>249</v>
      </c>
      <c r="G52" s="13"/>
      <c r="H52" s="1">
        <v>6</v>
      </c>
      <c r="I52" s="1">
        <v>55.23</v>
      </c>
      <c r="J52" s="1" t="s">
        <v>186</v>
      </c>
      <c r="K52" s="1"/>
      <c r="L52" s="1" t="s">
        <v>566</v>
      </c>
      <c r="M52" s="1"/>
      <c r="N52" s="3">
        <f t="shared" si="0"/>
        <v>-1761.408291811601</v>
      </c>
      <c r="O52" s="28">
        <f t="shared" si="5"/>
        <v>49.529515328142757</v>
      </c>
      <c r="P52" s="13">
        <f t="shared" si="2"/>
        <v>1810.9378071397437</v>
      </c>
      <c r="Q52" s="2">
        <v>7.7431264796123944E-3</v>
      </c>
      <c r="R52" s="13"/>
      <c r="S52" s="3">
        <v>50.303827976103996</v>
      </c>
      <c r="T52" s="3">
        <v>49.529515328142757</v>
      </c>
      <c r="U52" s="1">
        <v>-99.059030656285515</v>
      </c>
      <c r="V52" s="1" t="s">
        <v>151</v>
      </c>
      <c r="W52" s="1" t="s">
        <v>249</v>
      </c>
      <c r="X52" s="13">
        <v>58859</v>
      </c>
      <c r="Y52" s="13">
        <v>57953</v>
      </c>
      <c r="Z52" s="13">
        <v>117007</v>
      </c>
      <c r="AA52" s="1" t="s">
        <v>265</v>
      </c>
      <c r="AB52" s="1">
        <v>2004</v>
      </c>
      <c r="AC52" s="1">
        <v>6</v>
      </c>
      <c r="AD52" s="1">
        <v>0</v>
      </c>
      <c r="AE52" s="4" t="s">
        <v>258</v>
      </c>
      <c r="AF52" s="4" t="s">
        <v>140</v>
      </c>
      <c r="AG52" s="4" t="s">
        <v>188</v>
      </c>
      <c r="AH52" s="4" t="s">
        <v>188</v>
      </c>
      <c r="AI52" s="4" t="s">
        <v>188</v>
      </c>
      <c r="AJ52" s="4" t="s">
        <v>188</v>
      </c>
      <c r="AK52" s="4" t="s">
        <v>188</v>
      </c>
      <c r="AL52" s="4" t="s">
        <v>188</v>
      </c>
      <c r="AM52" s="13">
        <v>33.1494</v>
      </c>
      <c r="AN52" s="13">
        <v>39.770400000000002</v>
      </c>
      <c r="AO52" s="13">
        <v>50.7485</v>
      </c>
      <c r="AP52" s="13">
        <v>49.134999999999899</v>
      </c>
      <c r="AQ52" s="13">
        <v>52.758200000000002</v>
      </c>
      <c r="AR52" s="13">
        <v>47.041400000000003</v>
      </c>
      <c r="AS52" s="13">
        <v>52.758200000000002</v>
      </c>
      <c r="AT52" s="13">
        <v>47.041400000000003</v>
      </c>
      <c r="AU52" s="13">
        <v>55.151800000000001</v>
      </c>
      <c r="AV52" s="13">
        <v>44.734900000000003</v>
      </c>
      <c r="AW52" s="24">
        <v>58.8</v>
      </c>
      <c r="AX52" s="24">
        <v>40.97</v>
      </c>
      <c r="AY52" s="25">
        <v>55</v>
      </c>
      <c r="AZ52" s="25">
        <v>45</v>
      </c>
      <c r="BA52" s="1" t="str">
        <f t="shared" si="3"/>
        <v>no</v>
      </c>
      <c r="BB52" s="26">
        <v>0.47</v>
      </c>
      <c r="BC52" s="26">
        <v>0.51</v>
      </c>
      <c r="BD52" s="1" t="s">
        <v>272</v>
      </c>
      <c r="BE52" s="5">
        <v>43.65</v>
      </c>
      <c r="BF52" s="5">
        <v>56.35</v>
      </c>
      <c r="BG52" s="1" t="s">
        <v>197</v>
      </c>
      <c r="BH52" s="1" t="s">
        <v>563</v>
      </c>
      <c r="BI52" s="5">
        <v>50302</v>
      </c>
      <c r="BJ52" s="1">
        <v>39637</v>
      </c>
      <c r="BK52" s="1">
        <v>30639</v>
      </c>
      <c r="BL52" s="2">
        <v>0.77300000000000002</v>
      </c>
      <c r="BM52" s="1">
        <v>5412</v>
      </c>
      <c r="BN52" s="26">
        <v>0.18</v>
      </c>
      <c r="BO52" s="1">
        <v>2673</v>
      </c>
      <c r="BP52" s="26">
        <v>0.09</v>
      </c>
      <c r="BQ52" s="1">
        <v>3359</v>
      </c>
      <c r="BR52" s="26">
        <v>0.11</v>
      </c>
      <c r="BS52" s="1">
        <v>2236</v>
      </c>
      <c r="BT52" s="2">
        <v>7.2999999999999995E-2</v>
      </c>
      <c r="BU52" s="1">
        <v>3891</v>
      </c>
      <c r="BV52" s="26">
        <v>0.13</v>
      </c>
      <c r="BW52" s="1">
        <v>3536</v>
      </c>
      <c r="BX52" s="26">
        <v>0.12</v>
      </c>
      <c r="BY52" s="1">
        <v>3599</v>
      </c>
      <c r="BZ52" s="26">
        <v>0.12</v>
      </c>
      <c r="CA52" s="1">
        <v>3205</v>
      </c>
      <c r="CB52" s="2">
        <v>0.1046</v>
      </c>
      <c r="CC52" s="1">
        <v>29304</v>
      </c>
      <c r="CD52" s="26">
        <v>0.74</v>
      </c>
      <c r="CE52" s="1">
        <v>24053</v>
      </c>
      <c r="CF52" s="26">
        <v>0.79</v>
      </c>
      <c r="CG52" s="1">
        <v>10333</v>
      </c>
      <c r="CH52" s="26">
        <v>0.26</v>
      </c>
      <c r="CI52" s="1">
        <v>6586</v>
      </c>
      <c r="CJ52" s="26">
        <v>0.21</v>
      </c>
      <c r="CK52" s="1">
        <v>3272</v>
      </c>
      <c r="CL52" s="26">
        <v>0.08</v>
      </c>
      <c r="CM52" s="1">
        <v>2041</v>
      </c>
      <c r="CN52" s="26">
        <v>7.0000000000000007E-2</v>
      </c>
      <c r="CO52" s="1">
        <v>3707</v>
      </c>
      <c r="CP52" s="26">
        <v>0.09</v>
      </c>
      <c r="CQ52" s="1">
        <v>2258</v>
      </c>
      <c r="CR52" s="26">
        <v>7.0000000000000007E-2</v>
      </c>
      <c r="CS52" s="1">
        <v>275</v>
      </c>
      <c r="CT52" s="26">
        <v>0.01</v>
      </c>
      <c r="CU52" s="1">
        <v>211</v>
      </c>
      <c r="CV52" s="26">
        <v>0.01</v>
      </c>
      <c r="CW52" s="1">
        <v>2732</v>
      </c>
      <c r="CX52" s="26">
        <v>7.0000000000000007E-2</v>
      </c>
      <c r="CY52" s="1">
        <v>1885</v>
      </c>
      <c r="CZ52" s="26">
        <v>0.06</v>
      </c>
      <c r="DA52" s="1">
        <v>26</v>
      </c>
      <c r="DB52" s="26">
        <v>0</v>
      </c>
      <c r="DC52" s="1">
        <v>22</v>
      </c>
      <c r="DD52" s="26">
        <v>0</v>
      </c>
      <c r="DE52" s="1">
        <v>86</v>
      </c>
      <c r="DF52" s="26">
        <v>0</v>
      </c>
      <c r="DG52" s="1">
        <v>50</v>
      </c>
      <c r="DH52" s="26">
        <v>0</v>
      </c>
      <c r="DI52" s="1">
        <v>235</v>
      </c>
      <c r="DJ52" s="26">
        <v>0.01</v>
      </c>
      <c r="DK52" s="1">
        <v>119</v>
      </c>
      <c r="DL52" s="26">
        <v>0</v>
      </c>
      <c r="DM52" s="1" t="s">
        <v>188</v>
      </c>
      <c r="DN52" s="1">
        <v>2.25</v>
      </c>
      <c r="DO52" s="1" t="s">
        <v>188</v>
      </c>
      <c r="DP52" s="1">
        <v>6.3</v>
      </c>
      <c r="DQ52" s="1" t="s">
        <v>188</v>
      </c>
      <c r="DR52" s="1">
        <v>24.48</v>
      </c>
      <c r="DS52" s="1" t="s">
        <v>188</v>
      </c>
      <c r="DT52" s="1">
        <v>10.24</v>
      </c>
      <c r="DU52" s="1" t="s">
        <v>188</v>
      </c>
      <c r="DV52" s="1">
        <v>17.82</v>
      </c>
      <c r="DW52" s="1" t="s">
        <v>212</v>
      </c>
      <c r="DX52" s="1">
        <v>6.92</v>
      </c>
      <c r="DY52" s="1" t="s">
        <v>199</v>
      </c>
      <c r="DZ52" s="1">
        <v>5.38</v>
      </c>
      <c r="EA52" s="1" t="s">
        <v>213</v>
      </c>
      <c r="EB52" s="1">
        <v>15.45</v>
      </c>
      <c r="EC52" s="1" t="s">
        <v>212</v>
      </c>
      <c r="ED52" s="1">
        <v>3.58</v>
      </c>
      <c r="EE52" s="1" t="s">
        <v>213</v>
      </c>
      <c r="EF52" s="1">
        <v>17.77</v>
      </c>
    </row>
    <row r="53" spans="1:136" ht="15.75" customHeight="1">
      <c r="A53" s="1" t="s">
        <v>262</v>
      </c>
      <c r="B53" s="1" t="s">
        <v>138</v>
      </c>
      <c r="C53" s="1" t="s">
        <v>569</v>
      </c>
      <c r="D53" s="1" t="s">
        <v>140</v>
      </c>
      <c r="E53" s="1" t="s">
        <v>141</v>
      </c>
      <c r="F53" s="1" t="s">
        <v>369</v>
      </c>
      <c r="G53" s="13"/>
      <c r="H53" s="1">
        <v>1</v>
      </c>
      <c r="I53" s="1">
        <v>59.85</v>
      </c>
      <c r="J53" s="1" t="s">
        <v>186</v>
      </c>
      <c r="K53" s="1"/>
      <c r="L53" s="1" t="s">
        <v>566</v>
      </c>
      <c r="M53" s="1"/>
      <c r="N53" s="1">
        <f t="shared" si="0"/>
        <v>206.47991840754025</v>
      </c>
      <c r="O53" s="13">
        <f t="shared" si="5"/>
        <v>254.69508335091788</v>
      </c>
      <c r="P53" s="13">
        <f t="shared" si="2"/>
        <v>48.215164943377644</v>
      </c>
      <c r="Q53" s="2">
        <v>2.7238517268059315E-2</v>
      </c>
      <c r="R53" s="13"/>
      <c r="S53" s="3">
        <v>48.215164943377644</v>
      </c>
      <c r="T53" s="3">
        <v>50.939016670183577</v>
      </c>
      <c r="U53" s="1">
        <v>0</v>
      </c>
      <c r="V53" s="1" t="s">
        <v>151</v>
      </c>
      <c r="W53" s="1" t="s">
        <v>369</v>
      </c>
      <c r="X53" s="13">
        <v>54838</v>
      </c>
      <c r="Y53" s="13">
        <v>57936</v>
      </c>
      <c r="Z53" s="13">
        <v>113736</v>
      </c>
      <c r="AA53" s="1" t="s">
        <v>268</v>
      </c>
      <c r="AB53" s="1">
        <v>2014</v>
      </c>
      <c r="AC53" s="1">
        <v>1</v>
      </c>
      <c r="AD53" s="1">
        <v>5</v>
      </c>
      <c r="AE53" s="4" t="s">
        <v>491</v>
      </c>
      <c r="AF53" s="4" t="s">
        <v>140</v>
      </c>
      <c r="AG53" s="4" t="s">
        <v>140</v>
      </c>
      <c r="AH53" s="4" t="s">
        <v>140</v>
      </c>
      <c r="AI53" s="4" t="s">
        <v>188</v>
      </c>
      <c r="AJ53" s="1" t="s">
        <v>140</v>
      </c>
      <c r="AK53" s="4" t="s">
        <v>140</v>
      </c>
      <c r="AL53" s="4" t="s">
        <v>140</v>
      </c>
      <c r="AM53" s="13">
        <v>29.0413999999999</v>
      </c>
      <c r="AN53" s="13">
        <v>70.807000000000002</v>
      </c>
      <c r="AO53" s="24">
        <v>48.734999999999999</v>
      </c>
      <c r="AP53" s="24">
        <v>51.265000000000001</v>
      </c>
      <c r="AQ53" s="24">
        <v>49.835000000000001</v>
      </c>
      <c r="AR53" s="24">
        <v>50.164999999999999</v>
      </c>
      <c r="AS53" s="24">
        <v>52.89</v>
      </c>
      <c r="AT53" s="24">
        <v>47.11</v>
      </c>
      <c r="AU53" s="13">
        <v>47.5501</v>
      </c>
      <c r="AV53" s="13">
        <v>52.3581</v>
      </c>
      <c r="AW53" s="24">
        <v>42.71</v>
      </c>
      <c r="AX53" s="24">
        <v>57.1</v>
      </c>
      <c r="AY53" s="25">
        <v>40</v>
      </c>
      <c r="AZ53" s="25">
        <v>60</v>
      </c>
      <c r="BA53" s="1" t="str">
        <f t="shared" si="3"/>
        <v>yes</v>
      </c>
      <c r="BB53" s="26">
        <v>0.54</v>
      </c>
      <c r="BC53" s="26">
        <v>0.44</v>
      </c>
      <c r="BD53" s="1" t="s">
        <v>195</v>
      </c>
      <c r="BE53" s="5">
        <v>54.43</v>
      </c>
      <c r="BF53" s="5">
        <v>45.57</v>
      </c>
      <c r="BG53" s="1" t="s">
        <v>197</v>
      </c>
      <c r="BH53" s="1" t="s">
        <v>563</v>
      </c>
      <c r="BI53" s="5">
        <v>83761</v>
      </c>
      <c r="BJ53" s="1">
        <v>39449</v>
      </c>
      <c r="BK53" s="1">
        <v>29107</v>
      </c>
      <c r="BL53" s="2">
        <v>0.73780000000000001</v>
      </c>
      <c r="BM53" s="1">
        <v>3347</v>
      </c>
      <c r="BN53" s="26">
        <v>0.11</v>
      </c>
      <c r="BO53" s="1">
        <v>2912</v>
      </c>
      <c r="BP53" s="26">
        <v>0.1</v>
      </c>
      <c r="BQ53" s="1">
        <v>4253</v>
      </c>
      <c r="BR53" s="26">
        <v>0.15</v>
      </c>
      <c r="BS53" s="1">
        <v>2458</v>
      </c>
      <c r="BT53" s="2">
        <v>8.4400000000000003E-2</v>
      </c>
      <c r="BU53" s="1">
        <v>2237</v>
      </c>
      <c r="BV53" s="26">
        <v>0.08</v>
      </c>
      <c r="BW53" s="1">
        <v>4409</v>
      </c>
      <c r="BX53" s="26">
        <v>0.15</v>
      </c>
      <c r="BY53" s="1">
        <v>4274</v>
      </c>
      <c r="BZ53" s="26">
        <v>0.15</v>
      </c>
      <c r="CA53" s="1">
        <v>2729</v>
      </c>
      <c r="CB53" s="2">
        <v>9.3799999999999994E-2</v>
      </c>
      <c r="CC53" s="1">
        <v>36568</v>
      </c>
      <c r="CD53" s="26">
        <v>0.93</v>
      </c>
      <c r="CE53" s="1">
        <v>27442</v>
      </c>
      <c r="CF53" s="26">
        <v>0.94</v>
      </c>
      <c r="CG53" s="1">
        <v>2881</v>
      </c>
      <c r="CH53" s="26">
        <v>7.0000000000000007E-2</v>
      </c>
      <c r="CI53" s="1">
        <v>1665</v>
      </c>
      <c r="CJ53" s="26">
        <v>0.06</v>
      </c>
      <c r="CK53" s="1">
        <v>801</v>
      </c>
      <c r="CL53" s="26">
        <v>0.02</v>
      </c>
      <c r="CM53" s="1">
        <v>449</v>
      </c>
      <c r="CN53" s="26">
        <v>0.02</v>
      </c>
      <c r="CO53" s="1">
        <v>509</v>
      </c>
      <c r="CP53" s="26">
        <v>0.01</v>
      </c>
      <c r="CQ53" s="1">
        <v>260</v>
      </c>
      <c r="CR53" s="26">
        <v>0.01</v>
      </c>
      <c r="CS53" s="1">
        <v>94</v>
      </c>
      <c r="CT53" s="26">
        <v>0</v>
      </c>
      <c r="CU53" s="1">
        <v>64</v>
      </c>
      <c r="CV53" s="26">
        <v>0</v>
      </c>
      <c r="CW53" s="1">
        <v>1362</v>
      </c>
      <c r="CX53" s="26">
        <v>0.03</v>
      </c>
      <c r="CY53" s="1">
        <v>837</v>
      </c>
      <c r="CZ53" s="26">
        <v>0.03</v>
      </c>
      <c r="DA53" s="1">
        <v>15</v>
      </c>
      <c r="DB53" s="26">
        <v>0</v>
      </c>
      <c r="DC53" s="1">
        <v>9</v>
      </c>
      <c r="DD53" s="26">
        <v>0</v>
      </c>
      <c r="DE53" s="1">
        <v>31</v>
      </c>
      <c r="DF53" s="26">
        <v>0</v>
      </c>
      <c r="DG53" s="1">
        <v>16</v>
      </c>
      <c r="DH53" s="26">
        <v>0</v>
      </c>
      <c r="DI53" s="1">
        <v>69</v>
      </c>
      <c r="DJ53" s="26">
        <v>0</v>
      </c>
      <c r="DK53" s="1">
        <v>30</v>
      </c>
      <c r="DL53" s="26">
        <v>0</v>
      </c>
      <c r="DM53" s="1" t="s">
        <v>140</v>
      </c>
      <c r="DN53" s="1">
        <v>2.5299999999999998</v>
      </c>
      <c r="DO53" s="1" t="s">
        <v>140</v>
      </c>
      <c r="DP53" s="1">
        <v>0.33</v>
      </c>
      <c r="DQ53" s="1" t="s">
        <v>188</v>
      </c>
      <c r="DR53" s="1">
        <v>5.78</v>
      </c>
      <c r="DS53" s="1" t="s">
        <v>140</v>
      </c>
      <c r="DT53" s="1">
        <v>6.57</v>
      </c>
      <c r="DU53" s="1" t="s">
        <v>140</v>
      </c>
      <c r="DV53" s="1">
        <v>14.39</v>
      </c>
      <c r="DW53" s="1" t="s">
        <v>199</v>
      </c>
      <c r="DX53" s="1">
        <v>13.96</v>
      </c>
      <c r="DY53" s="1" t="s">
        <v>199</v>
      </c>
      <c r="DZ53" s="1">
        <v>22.86</v>
      </c>
      <c r="EA53" s="27" t="s">
        <v>200</v>
      </c>
      <c r="EB53" s="1">
        <v>8.73</v>
      </c>
      <c r="EC53" s="1" t="s">
        <v>199</v>
      </c>
      <c r="ED53" s="1">
        <v>17.57</v>
      </c>
      <c r="EE53" s="1" t="s">
        <v>201</v>
      </c>
      <c r="EF53" s="1">
        <v>9.08</v>
      </c>
    </row>
    <row r="54" spans="1:136" ht="15.75" customHeight="1">
      <c r="A54" s="1" t="s">
        <v>269</v>
      </c>
      <c r="B54" s="1" t="s">
        <v>138</v>
      </c>
      <c r="C54" s="1" t="s">
        <v>571</v>
      </c>
      <c r="D54" s="1" t="s">
        <v>140</v>
      </c>
      <c r="E54" s="1" t="s">
        <v>570</v>
      </c>
      <c r="F54" s="1" t="s">
        <v>206</v>
      </c>
      <c r="G54" s="1" t="s">
        <v>252</v>
      </c>
      <c r="H54" s="1">
        <v>1</v>
      </c>
      <c r="I54" s="1">
        <v>53.04</v>
      </c>
      <c r="J54" s="1" t="s">
        <v>151</v>
      </c>
      <c r="K54" s="1"/>
      <c r="L54" s="1" t="s">
        <v>572</v>
      </c>
      <c r="M54" s="1"/>
      <c r="N54" s="1">
        <f t="shared" si="0"/>
        <v>107.56184657052806</v>
      </c>
      <c r="O54" s="13">
        <f t="shared" si="5"/>
        <v>200.66582296847417</v>
      </c>
      <c r="P54" s="13">
        <f t="shared" si="2"/>
        <v>93.103976397946113</v>
      </c>
      <c r="Q54" s="2">
        <v>3.6144675431454887E-2</v>
      </c>
      <c r="R54" s="13"/>
      <c r="S54" s="3">
        <v>46.551988198973056</v>
      </c>
      <c r="T54" s="3">
        <v>50.166455742118544</v>
      </c>
      <c r="U54" s="1">
        <v>100.33291148423709</v>
      </c>
      <c r="V54" s="1" t="s">
        <v>151</v>
      </c>
      <c r="W54" s="1" t="s">
        <v>142</v>
      </c>
      <c r="X54" s="13">
        <v>57751</v>
      </c>
      <c r="Y54" s="13">
        <v>62235</v>
      </c>
      <c r="Z54" s="13">
        <v>124057</v>
      </c>
      <c r="AA54" s="1" t="s">
        <v>269</v>
      </c>
      <c r="AB54" s="1">
        <v>2014</v>
      </c>
      <c r="AC54" s="1">
        <v>2</v>
      </c>
      <c r="AD54" s="1">
        <v>4</v>
      </c>
      <c r="AE54" s="4" t="s">
        <v>573</v>
      </c>
      <c r="AF54" s="4" t="s">
        <v>140</v>
      </c>
      <c r="AG54" s="4" t="s">
        <v>140</v>
      </c>
      <c r="AH54" s="4" t="s">
        <v>140</v>
      </c>
      <c r="AI54" s="4" t="s">
        <v>188</v>
      </c>
      <c r="AJ54" s="1" t="s">
        <v>140</v>
      </c>
      <c r="AK54" s="4" t="s">
        <v>140</v>
      </c>
      <c r="AL54" s="4" t="s">
        <v>140</v>
      </c>
      <c r="AM54" s="13">
        <v>42.568300000000001</v>
      </c>
      <c r="AN54" s="13">
        <v>57.374899999999897</v>
      </c>
      <c r="AO54" s="13">
        <v>37.287399999999899</v>
      </c>
      <c r="AP54" s="13">
        <v>55.9285</v>
      </c>
      <c r="AQ54" s="13">
        <v>50.7837999999999</v>
      </c>
      <c r="AR54" s="13">
        <v>49.104199999999899</v>
      </c>
      <c r="AS54" s="13">
        <v>50.7837999999999</v>
      </c>
      <c r="AT54" s="13">
        <v>49.104199999999899</v>
      </c>
      <c r="AU54" s="13">
        <v>49.766300000000001</v>
      </c>
      <c r="AV54" s="13">
        <v>50.146900000000002</v>
      </c>
      <c r="AW54" s="24">
        <v>47.7</v>
      </c>
      <c r="AX54" s="24">
        <v>44.5</v>
      </c>
      <c r="AY54" s="25">
        <v>40</v>
      </c>
      <c r="AZ54" s="25">
        <v>53</v>
      </c>
      <c r="BA54" s="1" t="str">
        <f t="shared" si="3"/>
        <v>no</v>
      </c>
      <c r="BB54" s="26">
        <v>0.46</v>
      </c>
      <c r="BC54" s="26">
        <v>0.53</v>
      </c>
      <c r="BD54" s="1" t="s">
        <v>195</v>
      </c>
      <c r="BE54" s="5">
        <v>60.12</v>
      </c>
      <c r="BF54" s="5">
        <v>39.880000000000003</v>
      </c>
      <c r="BG54" s="1" t="s">
        <v>197</v>
      </c>
      <c r="BH54" s="1" t="s">
        <v>574</v>
      </c>
      <c r="BI54" s="5">
        <v>46404</v>
      </c>
      <c r="BJ54" s="1">
        <v>39545</v>
      </c>
      <c r="BK54" s="1">
        <v>30648</v>
      </c>
      <c r="BL54" s="2">
        <v>0.77500000000000002</v>
      </c>
      <c r="BM54" s="1">
        <v>3662</v>
      </c>
      <c r="BN54" s="26">
        <v>0.12</v>
      </c>
      <c r="BO54" s="1">
        <v>2519</v>
      </c>
      <c r="BP54" s="26">
        <v>0.08</v>
      </c>
      <c r="BQ54" s="1">
        <v>4252</v>
      </c>
      <c r="BR54" s="26">
        <v>0.14000000000000001</v>
      </c>
      <c r="BS54" s="1">
        <v>3420</v>
      </c>
      <c r="BT54" s="2">
        <v>0.1116</v>
      </c>
      <c r="BU54" s="1">
        <v>2368</v>
      </c>
      <c r="BV54" s="26">
        <v>0.08</v>
      </c>
      <c r="BW54" s="1">
        <v>3608</v>
      </c>
      <c r="BX54" s="26">
        <v>0.12</v>
      </c>
      <c r="BY54" s="1">
        <v>4081</v>
      </c>
      <c r="BZ54" s="26">
        <v>0.13</v>
      </c>
      <c r="CA54" s="1">
        <v>4535</v>
      </c>
      <c r="CB54" s="2">
        <v>0.14799999999999999</v>
      </c>
      <c r="CC54" s="1">
        <v>35394</v>
      </c>
      <c r="CD54" s="26">
        <v>0.9</v>
      </c>
      <c r="CE54" s="1">
        <v>28274</v>
      </c>
      <c r="CF54" s="26">
        <v>0.92</v>
      </c>
      <c r="CG54" s="1">
        <v>4151</v>
      </c>
      <c r="CH54" s="26">
        <v>0.1</v>
      </c>
      <c r="CI54" s="1">
        <v>2374</v>
      </c>
      <c r="CJ54" s="26">
        <v>0.08</v>
      </c>
      <c r="CK54" s="1">
        <v>3198</v>
      </c>
      <c r="CL54" s="26">
        <v>0.08</v>
      </c>
      <c r="CM54" s="1">
        <v>1807</v>
      </c>
      <c r="CN54" s="26">
        <v>0.06</v>
      </c>
      <c r="CO54" s="1">
        <v>322</v>
      </c>
      <c r="CP54" s="26">
        <v>0.01</v>
      </c>
      <c r="CQ54" s="1">
        <v>148</v>
      </c>
      <c r="CR54" s="26">
        <v>0</v>
      </c>
      <c r="CS54" s="1">
        <v>170</v>
      </c>
      <c r="CT54" s="26">
        <v>0</v>
      </c>
      <c r="CU54" s="1">
        <v>117</v>
      </c>
      <c r="CV54" s="26">
        <v>0</v>
      </c>
      <c r="CW54" s="1">
        <v>377</v>
      </c>
      <c r="CX54" s="26">
        <v>0.01</v>
      </c>
      <c r="CY54" s="1">
        <v>263</v>
      </c>
      <c r="CZ54" s="26">
        <v>0.01</v>
      </c>
      <c r="DA54" s="1">
        <v>14</v>
      </c>
      <c r="DB54" s="26">
        <v>0</v>
      </c>
      <c r="DC54" s="1">
        <v>11</v>
      </c>
      <c r="DD54" s="26">
        <v>0</v>
      </c>
      <c r="DE54" s="1">
        <v>29</v>
      </c>
      <c r="DF54" s="26">
        <v>0</v>
      </c>
      <c r="DG54" s="1">
        <v>13</v>
      </c>
      <c r="DH54" s="26">
        <v>0</v>
      </c>
      <c r="DI54" s="1">
        <v>41</v>
      </c>
      <c r="DJ54" s="26">
        <v>0</v>
      </c>
      <c r="DK54" s="1">
        <v>15</v>
      </c>
      <c r="DL54" s="26">
        <v>0</v>
      </c>
      <c r="DM54" s="1" t="s">
        <v>140</v>
      </c>
      <c r="DN54" s="1">
        <v>17.39</v>
      </c>
      <c r="DO54" s="1" t="s">
        <v>140</v>
      </c>
      <c r="DP54" s="1">
        <v>0.56000000000000005</v>
      </c>
      <c r="DQ54" s="1" t="s">
        <v>188</v>
      </c>
      <c r="DR54" s="1">
        <v>11.51</v>
      </c>
      <c r="DS54" s="1" t="s">
        <v>140</v>
      </c>
      <c r="DT54" s="1">
        <v>5.04</v>
      </c>
      <c r="DU54" s="1" t="s">
        <v>188</v>
      </c>
      <c r="DV54" s="1">
        <v>3.2</v>
      </c>
      <c r="DW54" s="1" t="s">
        <v>212</v>
      </c>
      <c r="DX54" s="1">
        <v>10.85</v>
      </c>
      <c r="DY54" s="1" t="s">
        <v>212</v>
      </c>
      <c r="DZ54" s="1">
        <v>13.42</v>
      </c>
      <c r="EA54" s="1" t="s">
        <v>213</v>
      </c>
      <c r="EB54" s="1">
        <v>15.63</v>
      </c>
      <c r="EC54" s="1" t="s">
        <v>212</v>
      </c>
      <c r="ED54" s="1">
        <v>7.67</v>
      </c>
      <c r="EE54" s="1" t="s">
        <v>213</v>
      </c>
      <c r="EF54" s="1">
        <v>13.21</v>
      </c>
    </row>
    <row r="55" spans="1:136" ht="15.75" customHeight="1">
      <c r="A55" s="1" t="s">
        <v>270</v>
      </c>
      <c r="B55" s="1" t="s">
        <v>138</v>
      </c>
      <c r="C55" s="1" t="s">
        <v>575</v>
      </c>
      <c r="D55" s="1" t="s">
        <v>188</v>
      </c>
      <c r="E55" s="1" t="s">
        <v>141</v>
      </c>
      <c r="F55" s="1" t="s">
        <v>249</v>
      </c>
      <c r="G55" s="13"/>
      <c r="H55" s="1">
        <v>6</v>
      </c>
      <c r="I55" s="1">
        <v>54.1</v>
      </c>
      <c r="J55" s="1" t="s">
        <v>186</v>
      </c>
      <c r="K55" s="1"/>
      <c r="L55" s="1" t="s">
        <v>576</v>
      </c>
      <c r="M55" s="1"/>
      <c r="N55" s="3">
        <f t="shared" si="0"/>
        <v>-2009.8493783367694</v>
      </c>
      <c r="O55" s="28">
        <f t="shared" si="5"/>
        <v>42.876306573154594</v>
      </c>
      <c r="P55" s="13">
        <f t="shared" si="2"/>
        <v>2052.725684909924</v>
      </c>
      <c r="Q55" s="2">
        <v>0.14143851341009966</v>
      </c>
      <c r="R55" s="13"/>
      <c r="S55" s="3">
        <v>57.020157914164557</v>
      </c>
      <c r="T55" s="3">
        <v>42.876306573154594</v>
      </c>
      <c r="U55" s="1">
        <v>-214.38153286577301</v>
      </c>
      <c r="V55" s="1" t="s">
        <v>186</v>
      </c>
      <c r="W55" s="1" t="s">
        <v>249</v>
      </c>
      <c r="X55" s="13">
        <v>63334</v>
      </c>
      <c r="Y55" s="13">
        <v>47624</v>
      </c>
      <c r="Z55" s="13">
        <v>111073</v>
      </c>
      <c r="AA55" s="1" t="s">
        <v>270</v>
      </c>
      <c r="AB55" s="1">
        <v>2004</v>
      </c>
      <c r="AC55" s="1">
        <v>6</v>
      </c>
      <c r="AD55" s="1">
        <v>0</v>
      </c>
      <c r="AE55" s="4" t="s">
        <v>258</v>
      </c>
      <c r="AF55" s="4" t="s">
        <v>140</v>
      </c>
      <c r="AG55" s="4" t="s">
        <v>188</v>
      </c>
      <c r="AH55" s="4" t="s">
        <v>188</v>
      </c>
      <c r="AI55" s="4" t="s">
        <v>188</v>
      </c>
      <c r="AJ55" s="4" t="s">
        <v>188</v>
      </c>
      <c r="AK55" s="4" t="s">
        <v>188</v>
      </c>
      <c r="AL55" s="4" t="s">
        <v>188</v>
      </c>
      <c r="AM55" s="13">
        <v>48.716099999999898</v>
      </c>
      <c r="AN55" s="13">
        <v>51.204900000000002</v>
      </c>
      <c r="AO55" s="13">
        <v>51.588200000000001</v>
      </c>
      <c r="AP55" s="13">
        <v>48.343200000000003</v>
      </c>
      <c r="AQ55" s="13">
        <v>56.330500000000001</v>
      </c>
      <c r="AR55" s="13">
        <v>43.5307999999999</v>
      </c>
      <c r="AS55" s="13">
        <v>56.330500000000001</v>
      </c>
      <c r="AT55" s="13">
        <v>43.5307999999999</v>
      </c>
      <c r="AU55" s="13">
        <v>57.648499999999899</v>
      </c>
      <c r="AV55" s="13">
        <v>42.240600000000001</v>
      </c>
      <c r="AW55" s="24">
        <v>62.78</v>
      </c>
      <c r="AX55" s="24">
        <v>37.119999999999997</v>
      </c>
      <c r="AY55" s="25">
        <v>54</v>
      </c>
      <c r="AZ55" s="25">
        <v>46</v>
      </c>
      <c r="BA55" s="1" t="str">
        <f t="shared" si="3"/>
        <v>no</v>
      </c>
      <c r="BB55" s="26">
        <v>0.48</v>
      </c>
      <c r="BC55" s="26">
        <v>0.51</v>
      </c>
      <c r="BD55" s="1" t="s">
        <v>195</v>
      </c>
      <c r="BE55" s="5">
        <v>57.15</v>
      </c>
      <c r="BF55" s="5">
        <v>42.85</v>
      </c>
      <c r="BG55" s="1" t="s">
        <v>197</v>
      </c>
      <c r="BH55" s="1" t="s">
        <v>577</v>
      </c>
      <c r="BI55" s="5">
        <v>47979</v>
      </c>
      <c r="BJ55" s="1">
        <v>39743</v>
      </c>
      <c r="BK55" s="1">
        <v>29696</v>
      </c>
      <c r="BL55" s="2">
        <v>0.74719999999999998</v>
      </c>
      <c r="BM55" s="1">
        <v>4113</v>
      </c>
      <c r="BN55" s="26">
        <v>0.14000000000000001</v>
      </c>
      <c r="BO55" s="1">
        <v>2556</v>
      </c>
      <c r="BP55" s="26">
        <v>0.09</v>
      </c>
      <c r="BQ55" s="1">
        <v>3866</v>
      </c>
      <c r="BR55" s="26">
        <v>0.13</v>
      </c>
      <c r="BS55" s="1">
        <v>2912</v>
      </c>
      <c r="BT55" s="2">
        <v>9.8100000000000007E-2</v>
      </c>
      <c r="BU55" s="1">
        <v>2704</v>
      </c>
      <c r="BV55" s="26">
        <v>0.09</v>
      </c>
      <c r="BW55" s="1">
        <v>3585</v>
      </c>
      <c r="BX55" s="26">
        <v>0.12</v>
      </c>
      <c r="BY55" s="1">
        <v>3683</v>
      </c>
      <c r="BZ55" s="26">
        <v>0.12</v>
      </c>
      <c r="CA55" s="1">
        <v>3977</v>
      </c>
      <c r="CB55" s="2">
        <v>0.13389999999999999</v>
      </c>
      <c r="CC55" s="1">
        <v>33560</v>
      </c>
      <c r="CD55" s="26">
        <v>0.84</v>
      </c>
      <c r="CE55" s="1">
        <v>26251</v>
      </c>
      <c r="CF55" s="26">
        <v>0.88</v>
      </c>
      <c r="CG55" s="1">
        <v>6183</v>
      </c>
      <c r="CH55" s="26">
        <v>0.16</v>
      </c>
      <c r="CI55" s="1">
        <v>3445</v>
      </c>
      <c r="CJ55" s="26">
        <v>0.12</v>
      </c>
      <c r="CK55" s="1">
        <v>4144</v>
      </c>
      <c r="CL55" s="26">
        <v>0.1</v>
      </c>
      <c r="CM55" s="1">
        <v>2310</v>
      </c>
      <c r="CN55" s="26">
        <v>0.08</v>
      </c>
      <c r="CO55" s="1">
        <v>974</v>
      </c>
      <c r="CP55" s="26">
        <v>0.02</v>
      </c>
      <c r="CQ55" s="1">
        <v>458</v>
      </c>
      <c r="CR55" s="26">
        <v>0.02</v>
      </c>
      <c r="CS55" s="1">
        <v>150</v>
      </c>
      <c r="CT55" s="26">
        <v>0</v>
      </c>
      <c r="CU55" s="1">
        <v>95</v>
      </c>
      <c r="CV55" s="26">
        <v>0</v>
      </c>
      <c r="CW55" s="1">
        <v>740</v>
      </c>
      <c r="CX55" s="26">
        <v>0.02</v>
      </c>
      <c r="CY55" s="1">
        <v>501</v>
      </c>
      <c r="CZ55" s="26">
        <v>0.02</v>
      </c>
      <c r="DA55" s="1">
        <v>44</v>
      </c>
      <c r="DB55" s="26">
        <v>0</v>
      </c>
      <c r="DC55" s="1">
        <v>28</v>
      </c>
      <c r="DD55" s="26">
        <v>0</v>
      </c>
      <c r="DE55" s="1">
        <v>40</v>
      </c>
      <c r="DF55" s="26">
        <v>0</v>
      </c>
      <c r="DG55" s="1">
        <v>15</v>
      </c>
      <c r="DH55" s="26">
        <v>0</v>
      </c>
      <c r="DI55" s="1">
        <v>91</v>
      </c>
      <c r="DJ55" s="26">
        <v>0</v>
      </c>
      <c r="DK55" s="1">
        <v>38</v>
      </c>
      <c r="DL55" s="26">
        <v>0</v>
      </c>
      <c r="DM55" s="1" t="s">
        <v>188</v>
      </c>
      <c r="DN55" s="1">
        <v>4.16</v>
      </c>
      <c r="DO55" s="1" t="s">
        <v>188</v>
      </c>
      <c r="DP55" s="1">
        <v>15.26</v>
      </c>
      <c r="DQ55" s="1" t="s">
        <v>188</v>
      </c>
      <c r="DR55" s="1">
        <v>33.89</v>
      </c>
      <c r="DS55" s="1" t="s">
        <v>188</v>
      </c>
      <c r="DT55" s="1">
        <v>17.64</v>
      </c>
      <c r="DU55" s="1" t="s">
        <v>188</v>
      </c>
      <c r="DV55" s="1">
        <v>25.65</v>
      </c>
      <c r="DW55" s="1" t="s">
        <v>212</v>
      </c>
      <c r="DX55" s="1">
        <v>22.95</v>
      </c>
      <c r="DY55" s="1" t="s">
        <v>212</v>
      </c>
      <c r="DZ55" s="1">
        <v>17.95</v>
      </c>
      <c r="EA55" s="1" t="s">
        <v>213</v>
      </c>
      <c r="EB55" s="1">
        <v>23.14</v>
      </c>
      <c r="EC55" s="1" t="s">
        <v>212</v>
      </c>
      <c r="ED55" s="1">
        <v>15.87</v>
      </c>
      <c r="EE55" s="1" t="s">
        <v>213</v>
      </c>
      <c r="EF55" s="1">
        <v>22.02</v>
      </c>
    </row>
    <row r="56" spans="1:136" ht="15.75" customHeight="1">
      <c r="A56" s="1" t="s">
        <v>246</v>
      </c>
      <c r="B56" s="1" t="s">
        <v>138</v>
      </c>
      <c r="C56" s="1" t="s">
        <v>578</v>
      </c>
      <c r="D56" s="1" t="s">
        <v>188</v>
      </c>
      <c r="E56" s="1" t="s">
        <v>141</v>
      </c>
      <c r="F56" s="1" t="s">
        <v>249</v>
      </c>
      <c r="G56" s="13"/>
      <c r="H56" s="1">
        <v>15</v>
      </c>
      <c r="I56" s="1">
        <v>62.7</v>
      </c>
      <c r="J56" s="1" t="s">
        <v>186</v>
      </c>
      <c r="K56" s="1"/>
      <c r="L56" s="1" t="s">
        <v>579</v>
      </c>
      <c r="M56" s="1"/>
      <c r="N56" s="3">
        <f t="shared" si="0"/>
        <v>-4494.6353430353438</v>
      </c>
      <c r="O56" s="28">
        <f t="shared" si="5"/>
        <v>49.372972972972974</v>
      </c>
      <c r="P56" s="13">
        <f t="shared" si="2"/>
        <v>4544.0083160083168</v>
      </c>
      <c r="Q56" s="2">
        <v>1.1160083160083212E-2</v>
      </c>
      <c r="R56" s="13"/>
      <c r="S56" s="3">
        <v>50.488981288981293</v>
      </c>
      <c r="T56" s="3">
        <v>49.372972972972974</v>
      </c>
      <c r="U56" s="1">
        <v>-98.745945945945948</v>
      </c>
      <c r="V56" s="1" t="s">
        <v>151</v>
      </c>
      <c r="W56" s="1" t="s">
        <v>249</v>
      </c>
      <c r="X56" s="13">
        <v>60713</v>
      </c>
      <c r="Y56" s="13">
        <v>59371</v>
      </c>
      <c r="Z56" s="13">
        <v>120250</v>
      </c>
      <c r="AA56" s="1" t="s">
        <v>271</v>
      </c>
      <c r="AB56" s="1">
        <v>1986</v>
      </c>
      <c r="AC56" s="1">
        <v>6</v>
      </c>
      <c r="AD56" s="1">
        <v>0</v>
      </c>
      <c r="AE56" s="4" t="s">
        <v>258</v>
      </c>
      <c r="AF56" s="1" t="s">
        <v>188</v>
      </c>
      <c r="AG56" s="4" t="s">
        <v>188</v>
      </c>
      <c r="AH56" s="4" t="s">
        <v>188</v>
      </c>
      <c r="AI56" s="4" t="s">
        <v>188</v>
      </c>
      <c r="AJ56" s="4" t="s">
        <v>188</v>
      </c>
      <c r="AK56" s="4" t="s">
        <v>188</v>
      </c>
      <c r="AL56" s="4" t="s">
        <v>188</v>
      </c>
      <c r="AM56" s="13">
        <v>64.972300000000004</v>
      </c>
      <c r="AN56" s="13">
        <v>34.819200000000002</v>
      </c>
      <c r="AO56" s="13">
        <v>65.717699999999894</v>
      </c>
      <c r="AP56" s="13">
        <v>34.137099999999897</v>
      </c>
      <c r="AQ56" s="13">
        <v>69.824700000000007</v>
      </c>
      <c r="AR56" s="13">
        <v>29.919799999999899</v>
      </c>
      <c r="AS56" s="13">
        <v>69.824700000000007</v>
      </c>
      <c r="AT56" s="13">
        <v>29.919799999999899</v>
      </c>
      <c r="AU56" s="13">
        <v>57.678199999999897</v>
      </c>
      <c r="AV56" s="13">
        <v>42.137900000000002</v>
      </c>
      <c r="AW56" s="24">
        <v>66.680000000000007</v>
      </c>
      <c r="AX56" s="24">
        <v>33.08</v>
      </c>
      <c r="AY56" s="25">
        <v>63</v>
      </c>
      <c r="AZ56" s="25">
        <v>37</v>
      </c>
      <c r="BA56" s="1" t="str">
        <f t="shared" si="3"/>
        <v>no</v>
      </c>
      <c r="BB56" s="26">
        <v>0.45</v>
      </c>
      <c r="BC56" s="26">
        <v>0.53</v>
      </c>
      <c r="BD56" s="1" t="s">
        <v>272</v>
      </c>
      <c r="BE56" s="5">
        <v>44.34</v>
      </c>
      <c r="BF56" s="5">
        <v>55.66</v>
      </c>
      <c r="BG56" s="1" t="s">
        <v>197</v>
      </c>
      <c r="BH56" s="1" t="s">
        <v>579</v>
      </c>
      <c r="BI56" s="5">
        <v>45996</v>
      </c>
      <c r="BJ56" s="1">
        <v>39525</v>
      </c>
      <c r="BK56" s="1">
        <v>32556</v>
      </c>
      <c r="BL56" s="2">
        <v>0.82369999999999999</v>
      </c>
      <c r="BM56" s="1">
        <v>6776</v>
      </c>
      <c r="BN56" s="26">
        <v>0.21</v>
      </c>
      <c r="BO56" s="1">
        <v>2095</v>
      </c>
      <c r="BP56" s="26">
        <v>0.06</v>
      </c>
      <c r="BQ56" s="1">
        <v>3605</v>
      </c>
      <c r="BR56" s="26">
        <v>0.11</v>
      </c>
      <c r="BS56" s="1">
        <v>2240</v>
      </c>
      <c r="BT56" s="2">
        <v>6.88E-2</v>
      </c>
      <c r="BU56" s="1">
        <v>6546</v>
      </c>
      <c r="BV56" s="26">
        <v>0.2</v>
      </c>
      <c r="BW56" s="1">
        <v>2966</v>
      </c>
      <c r="BX56" s="26">
        <v>0.09</v>
      </c>
      <c r="BY56" s="1">
        <v>3532</v>
      </c>
      <c r="BZ56" s="26">
        <v>0.11</v>
      </c>
      <c r="CA56" s="1">
        <v>2966</v>
      </c>
      <c r="CB56" s="2">
        <v>9.11E-2</v>
      </c>
      <c r="CC56" s="1">
        <v>36829</v>
      </c>
      <c r="CD56" s="26">
        <v>0.93</v>
      </c>
      <c r="CE56" s="1">
        <v>30680</v>
      </c>
      <c r="CF56" s="26">
        <v>0.94</v>
      </c>
      <c r="CG56" s="1">
        <v>2696</v>
      </c>
      <c r="CH56" s="26">
        <v>7.0000000000000007E-2</v>
      </c>
      <c r="CI56" s="1">
        <v>1876</v>
      </c>
      <c r="CJ56" s="26">
        <v>0.06</v>
      </c>
      <c r="CK56" s="1">
        <v>686</v>
      </c>
      <c r="CL56" s="26">
        <v>0.02</v>
      </c>
      <c r="CM56" s="1">
        <v>469</v>
      </c>
      <c r="CN56" s="26">
        <v>0.01</v>
      </c>
      <c r="CO56" s="1">
        <v>736</v>
      </c>
      <c r="CP56" s="26">
        <v>0.02</v>
      </c>
      <c r="CQ56" s="1">
        <v>437</v>
      </c>
      <c r="CR56" s="26">
        <v>0.01</v>
      </c>
      <c r="CS56" s="1">
        <v>192</v>
      </c>
      <c r="CT56" s="26">
        <v>0</v>
      </c>
      <c r="CU56" s="1">
        <v>159</v>
      </c>
      <c r="CV56" s="26">
        <v>0</v>
      </c>
      <c r="CW56" s="1">
        <v>994</v>
      </c>
      <c r="CX56" s="26">
        <v>0.03</v>
      </c>
      <c r="CY56" s="1">
        <v>751</v>
      </c>
      <c r="CZ56" s="26">
        <v>0.02</v>
      </c>
      <c r="DA56" s="1">
        <v>10</v>
      </c>
      <c r="DB56" s="26">
        <v>0</v>
      </c>
      <c r="DC56" s="1">
        <v>7</v>
      </c>
      <c r="DD56" s="26">
        <v>0</v>
      </c>
      <c r="DE56" s="1">
        <v>44</v>
      </c>
      <c r="DF56" s="26">
        <v>0</v>
      </c>
      <c r="DG56" s="1">
        <v>34</v>
      </c>
      <c r="DH56" s="26">
        <v>0</v>
      </c>
      <c r="DI56" s="1">
        <v>34</v>
      </c>
      <c r="DJ56" s="26">
        <v>0</v>
      </c>
      <c r="DK56" s="1">
        <v>19</v>
      </c>
      <c r="DL56" s="26">
        <v>0</v>
      </c>
      <c r="DM56" s="1" t="s">
        <v>188</v>
      </c>
      <c r="DN56" s="1">
        <v>27.66</v>
      </c>
      <c r="DO56" s="1" t="s">
        <v>188</v>
      </c>
      <c r="DP56" s="1">
        <v>35.14</v>
      </c>
      <c r="DQ56" s="1" t="s">
        <v>188</v>
      </c>
      <c r="DR56" s="1">
        <v>32.64</v>
      </c>
      <c r="DS56" s="1" t="s">
        <v>188</v>
      </c>
      <c r="DT56" s="1">
        <v>12.94</v>
      </c>
      <c r="DU56" s="1" t="s">
        <v>188</v>
      </c>
      <c r="DV56" s="1">
        <v>33.590000000000003</v>
      </c>
      <c r="DW56" s="1" t="s">
        <v>212</v>
      </c>
      <c r="DX56" s="1">
        <v>8.65</v>
      </c>
      <c r="DY56" s="1" t="s">
        <v>212</v>
      </c>
      <c r="DZ56" s="1">
        <v>8.56</v>
      </c>
      <c r="EA56" s="1" t="s">
        <v>213</v>
      </c>
      <c r="EB56" s="1">
        <v>22.14</v>
      </c>
      <c r="EC56" s="1" t="s">
        <v>212</v>
      </c>
      <c r="ED56" s="1">
        <v>4.1100000000000003</v>
      </c>
      <c r="EE56" s="1" t="s">
        <v>213</v>
      </c>
      <c r="EF56" s="1">
        <v>15.72</v>
      </c>
    </row>
    <row r="57" spans="1:136" ht="15.75" customHeight="1">
      <c r="A57" s="1" t="s">
        <v>251</v>
      </c>
      <c r="B57" s="1" t="s">
        <v>138</v>
      </c>
      <c r="C57" s="1" t="s">
        <v>580</v>
      </c>
      <c r="D57" s="1" t="s">
        <v>140</v>
      </c>
      <c r="E57" s="1" t="s">
        <v>141</v>
      </c>
      <c r="F57" s="1" t="s">
        <v>369</v>
      </c>
      <c r="G57" s="13"/>
      <c r="H57" s="1">
        <v>12</v>
      </c>
      <c r="I57" s="1">
        <v>55.88</v>
      </c>
      <c r="J57" s="1" t="s">
        <v>186</v>
      </c>
      <c r="K57" s="1"/>
      <c r="L57" s="1" t="s">
        <v>581</v>
      </c>
      <c r="M57" s="1"/>
      <c r="N57" s="1">
        <f t="shared" si="0"/>
        <v>263.66830978553679</v>
      </c>
      <c r="O57" s="13">
        <f t="shared" si="5"/>
        <v>302.93027332598888</v>
      </c>
      <c r="P57" s="13">
        <f t="shared" si="2"/>
        <v>39.261963540452086</v>
      </c>
      <c r="Q57" s="2">
        <v>0.21324091124745692</v>
      </c>
      <c r="R57" s="1" t="s">
        <v>583</v>
      </c>
      <c r="S57" s="3">
        <v>39.261963540452086</v>
      </c>
      <c r="T57" s="3">
        <v>60.586054665197778</v>
      </c>
      <c r="U57" s="1">
        <v>4301.6098812290429</v>
      </c>
      <c r="V57" s="1" t="s">
        <v>186</v>
      </c>
      <c r="W57" s="1" t="s">
        <v>369</v>
      </c>
      <c r="X57" s="13">
        <v>48825</v>
      </c>
      <c r="Y57" s="13">
        <v>75343</v>
      </c>
      <c r="Z57" s="13">
        <v>124357</v>
      </c>
      <c r="AA57" s="1" t="s">
        <v>273</v>
      </c>
      <c r="AB57" s="1" t="s">
        <v>582</v>
      </c>
      <c r="AC57" s="1">
        <v>1</v>
      </c>
      <c r="AD57" s="1">
        <v>5</v>
      </c>
      <c r="AE57" s="4" t="s">
        <v>394</v>
      </c>
      <c r="AF57" s="4" t="s">
        <v>140</v>
      </c>
      <c r="AG57" s="4" t="s">
        <v>140</v>
      </c>
      <c r="AH57" s="4" t="s">
        <v>188</v>
      </c>
      <c r="AI57" s="4" t="s">
        <v>140</v>
      </c>
      <c r="AJ57" s="1" t="s">
        <v>140</v>
      </c>
      <c r="AK57" s="4" t="s">
        <v>140</v>
      </c>
      <c r="AL57" s="4" t="s">
        <v>140</v>
      </c>
      <c r="AM57" s="13">
        <v>46.433799999999898</v>
      </c>
      <c r="AN57" s="13">
        <v>53.446399999999898</v>
      </c>
      <c r="AO57" s="13">
        <v>47.471699999999899</v>
      </c>
      <c r="AP57" s="13">
        <v>52.0703999999999</v>
      </c>
      <c r="AQ57" s="13">
        <v>50.015500000000003</v>
      </c>
      <c r="AR57" s="13">
        <v>49.692900000000002</v>
      </c>
      <c r="AS57" s="24">
        <v>41.344999999999999</v>
      </c>
      <c r="AT57" s="24">
        <v>50.795000000000002</v>
      </c>
      <c r="AU57" s="13">
        <v>29.7483</v>
      </c>
      <c r="AV57" s="13">
        <v>53.49</v>
      </c>
      <c r="AW57" s="24">
        <v>41.42</v>
      </c>
      <c r="AX57" s="24">
        <v>58.22</v>
      </c>
      <c r="AY57" s="25">
        <v>44</v>
      </c>
      <c r="AZ57" s="25">
        <v>56</v>
      </c>
      <c r="BA57" s="1" t="str">
        <f t="shared" si="3"/>
        <v>no</v>
      </c>
      <c r="BB57" s="26">
        <v>0.44</v>
      </c>
      <c r="BC57" s="26">
        <v>0.54</v>
      </c>
      <c r="BD57" s="1" t="s">
        <v>195</v>
      </c>
      <c r="BE57" s="5">
        <v>57.13</v>
      </c>
      <c r="BF57" s="5">
        <v>42.87</v>
      </c>
      <c r="BG57" s="1" t="s">
        <v>197</v>
      </c>
      <c r="BH57" s="1" t="s">
        <v>584</v>
      </c>
      <c r="BI57" s="5">
        <v>52253</v>
      </c>
      <c r="BJ57" s="1">
        <v>39893</v>
      </c>
      <c r="BK57" s="1">
        <v>30425</v>
      </c>
      <c r="BL57" s="2">
        <v>0.76270000000000004</v>
      </c>
      <c r="BM57" s="1">
        <v>3541</v>
      </c>
      <c r="BN57" s="26">
        <v>0.12</v>
      </c>
      <c r="BO57" s="1">
        <v>2524</v>
      </c>
      <c r="BP57" s="26">
        <v>0.08</v>
      </c>
      <c r="BQ57" s="1">
        <v>4447</v>
      </c>
      <c r="BR57" s="26">
        <v>0.15</v>
      </c>
      <c r="BS57" s="1">
        <v>3239</v>
      </c>
      <c r="BT57" s="2">
        <v>0.1065</v>
      </c>
      <c r="BU57" s="1">
        <v>2313</v>
      </c>
      <c r="BV57" s="26">
        <v>0.08</v>
      </c>
      <c r="BW57" s="1">
        <v>3763</v>
      </c>
      <c r="BX57" s="26">
        <v>0.12</v>
      </c>
      <c r="BY57" s="1">
        <v>4339</v>
      </c>
      <c r="BZ57" s="26">
        <v>0.14000000000000001</v>
      </c>
      <c r="CA57" s="1">
        <v>4068</v>
      </c>
      <c r="CB57" s="2">
        <v>0.13370000000000001</v>
      </c>
      <c r="CC57" s="1">
        <v>38857</v>
      </c>
      <c r="CD57" s="26">
        <v>0.97</v>
      </c>
      <c r="CE57" s="1">
        <v>29865</v>
      </c>
      <c r="CF57" s="26">
        <v>0.98</v>
      </c>
      <c r="CG57" s="1">
        <v>1036</v>
      </c>
      <c r="CH57" s="26">
        <v>0.03</v>
      </c>
      <c r="CI57" s="1">
        <v>560</v>
      </c>
      <c r="CJ57" s="26">
        <v>0.02</v>
      </c>
      <c r="CK57" s="1">
        <v>339</v>
      </c>
      <c r="CL57" s="26">
        <v>0.01</v>
      </c>
      <c r="CM57" s="1">
        <v>207</v>
      </c>
      <c r="CN57" s="26">
        <v>0.01</v>
      </c>
      <c r="CO57" s="1">
        <v>262</v>
      </c>
      <c r="CP57" s="26">
        <v>0.01</v>
      </c>
      <c r="CQ57" s="1">
        <v>103</v>
      </c>
      <c r="CR57" s="26">
        <v>0</v>
      </c>
      <c r="CS57" s="1">
        <v>138</v>
      </c>
      <c r="CT57" s="26">
        <v>0</v>
      </c>
      <c r="CU57" s="1">
        <v>98</v>
      </c>
      <c r="CV57" s="26">
        <v>0</v>
      </c>
      <c r="CW57" s="1">
        <v>235</v>
      </c>
      <c r="CX57" s="26">
        <v>0.01</v>
      </c>
      <c r="CY57" s="1">
        <v>119</v>
      </c>
      <c r="CZ57" s="26">
        <v>0</v>
      </c>
      <c r="DA57" s="1">
        <v>8</v>
      </c>
      <c r="DB57" s="26">
        <v>0</v>
      </c>
      <c r="DC57" s="1">
        <v>7</v>
      </c>
      <c r="DD57" s="26">
        <v>0</v>
      </c>
      <c r="DE57" s="1">
        <v>21</v>
      </c>
      <c r="DF57" s="26">
        <v>0</v>
      </c>
      <c r="DG57" s="1">
        <v>10</v>
      </c>
      <c r="DH57" s="26">
        <v>0</v>
      </c>
      <c r="DI57" s="1">
        <v>33</v>
      </c>
      <c r="DJ57" s="26">
        <v>0</v>
      </c>
      <c r="DK57" s="1">
        <v>16</v>
      </c>
      <c r="DL57" s="26">
        <v>0</v>
      </c>
      <c r="DM57" s="1" t="s">
        <v>140</v>
      </c>
      <c r="DN57" s="1">
        <v>4.16</v>
      </c>
      <c r="DO57" s="1" t="s">
        <v>188</v>
      </c>
      <c r="DP57" s="1">
        <v>0.98</v>
      </c>
      <c r="DQ57" s="1" t="s">
        <v>140</v>
      </c>
      <c r="DR57" s="1">
        <v>1.59</v>
      </c>
      <c r="DS57" s="1" t="s">
        <v>140</v>
      </c>
      <c r="DT57" s="1">
        <v>22.77</v>
      </c>
      <c r="DU57" s="1" t="s">
        <v>140</v>
      </c>
      <c r="DV57" s="1">
        <v>16.8</v>
      </c>
      <c r="DW57" s="1" t="s">
        <v>199</v>
      </c>
      <c r="DX57" s="1">
        <v>0.98</v>
      </c>
      <c r="DY57" s="1" t="s">
        <v>199</v>
      </c>
      <c r="DZ57" s="1">
        <v>0.77</v>
      </c>
      <c r="EA57" s="1" t="s">
        <v>213</v>
      </c>
      <c r="EB57" s="1">
        <v>9.4499999999999993</v>
      </c>
      <c r="EC57" s="1" t="s">
        <v>199</v>
      </c>
      <c r="ED57" s="1">
        <v>4.3600000000000003</v>
      </c>
      <c r="EE57" s="1" t="s">
        <v>213</v>
      </c>
      <c r="EF57" s="1">
        <v>5.3</v>
      </c>
    </row>
    <row r="58" spans="1:136" ht="15.75" customHeight="1">
      <c r="A58" s="1" t="s">
        <v>263</v>
      </c>
      <c r="B58" s="1" t="s">
        <v>138</v>
      </c>
      <c r="C58" s="1" t="s">
        <v>585</v>
      </c>
      <c r="D58" s="1" t="s">
        <v>140</v>
      </c>
      <c r="E58" s="1" t="s">
        <v>141</v>
      </c>
      <c r="F58" s="1" t="s">
        <v>369</v>
      </c>
      <c r="G58" s="13"/>
      <c r="H58" s="1">
        <v>3</v>
      </c>
      <c r="I58" s="1">
        <v>96.8</v>
      </c>
      <c r="J58" s="1" t="s">
        <v>186</v>
      </c>
      <c r="K58" s="1"/>
      <c r="L58" s="1" t="s">
        <v>586</v>
      </c>
      <c r="M58" s="1"/>
      <c r="N58" s="3">
        <f t="shared" si="0"/>
        <v>335.86453781765397</v>
      </c>
      <c r="O58" s="13">
        <f t="shared" si="5"/>
        <v>371.97951371392901</v>
      </c>
      <c r="P58" s="28">
        <f t="shared" si="2"/>
        <v>36.114975896275013</v>
      </c>
      <c r="Q58" s="2">
        <v>0.2588160972271315</v>
      </c>
      <c r="R58" s="13"/>
      <c r="S58" s="3">
        <v>36.114975896275013</v>
      </c>
      <c r="T58" s="3">
        <v>61.996585618988163</v>
      </c>
      <c r="U58" s="1">
        <v>1053.9419555227989</v>
      </c>
      <c r="V58" s="1" t="s">
        <v>186</v>
      </c>
      <c r="W58" s="1" t="s">
        <v>369</v>
      </c>
      <c r="X58" s="13">
        <v>48021</v>
      </c>
      <c r="Y58" s="13">
        <v>82435</v>
      </c>
      <c r="Z58" s="13">
        <v>132967</v>
      </c>
      <c r="AA58" s="1" t="s">
        <v>240</v>
      </c>
      <c r="AB58" s="1">
        <v>2010</v>
      </c>
      <c r="AC58" s="1">
        <v>0</v>
      </c>
      <c r="AD58" s="1">
        <v>6</v>
      </c>
      <c r="AE58" s="4" t="s">
        <v>372</v>
      </c>
      <c r="AF58" s="4" t="s">
        <v>140</v>
      </c>
      <c r="AG58" s="4" t="s">
        <v>140</v>
      </c>
      <c r="AH58" s="4" t="s">
        <v>140</v>
      </c>
      <c r="AI58" s="4" t="s">
        <v>140</v>
      </c>
      <c r="AJ58" s="1" t="s">
        <v>140</v>
      </c>
      <c r="AK58" s="4" t="s">
        <v>140</v>
      </c>
      <c r="AL58" s="4" t="s">
        <v>140</v>
      </c>
      <c r="AM58" s="13">
        <v>43.581499999999899</v>
      </c>
      <c r="AN58" s="13">
        <v>45.928400000000003</v>
      </c>
      <c r="AO58" s="13">
        <v>39.8566</v>
      </c>
      <c r="AP58" s="13">
        <v>60.064999999999898</v>
      </c>
      <c r="AQ58" s="13">
        <v>39.262099999999897</v>
      </c>
      <c r="AR58" s="13">
        <v>60.6114999999999</v>
      </c>
      <c r="AS58" s="13">
        <v>39.262099999999897</v>
      </c>
      <c r="AT58" s="13">
        <v>60.6114999999999</v>
      </c>
      <c r="AU58" s="13">
        <v>32.670400000000001</v>
      </c>
      <c r="AV58" s="13">
        <v>67.215800000000002</v>
      </c>
      <c r="AW58" s="24">
        <v>37.89</v>
      </c>
      <c r="AX58" s="24">
        <v>61.94</v>
      </c>
      <c r="AY58" s="41"/>
      <c r="AZ58" s="25">
        <v>97</v>
      </c>
      <c r="BA58" s="1" t="str">
        <f t="shared" si="3"/>
        <v>yes</v>
      </c>
      <c r="BB58" s="26">
        <v>0.57999999999999996</v>
      </c>
      <c r="BC58" s="26">
        <v>0.41</v>
      </c>
      <c r="BD58" s="1" t="s">
        <v>195</v>
      </c>
      <c r="BE58" s="5">
        <v>54.89</v>
      </c>
      <c r="BF58" s="5">
        <v>45.11</v>
      </c>
      <c r="BG58" s="1" t="s">
        <v>197</v>
      </c>
      <c r="BH58" s="1" t="s">
        <v>587</v>
      </c>
      <c r="BI58" s="5">
        <v>68450</v>
      </c>
      <c r="BJ58" s="1">
        <v>39347</v>
      </c>
      <c r="BK58" s="1">
        <v>28565</v>
      </c>
      <c r="BL58" s="2">
        <v>0.72599999999999998</v>
      </c>
      <c r="BM58" s="1">
        <v>3803</v>
      </c>
      <c r="BN58" s="26">
        <v>0.13</v>
      </c>
      <c r="BO58" s="1">
        <v>3076</v>
      </c>
      <c r="BP58" s="26">
        <v>0.11</v>
      </c>
      <c r="BQ58" s="1">
        <v>4001</v>
      </c>
      <c r="BR58" s="26">
        <v>0.14000000000000001</v>
      </c>
      <c r="BS58" s="1">
        <v>2171</v>
      </c>
      <c r="BT58" s="2">
        <v>7.5999999999999998E-2</v>
      </c>
      <c r="BU58" s="1">
        <v>2276</v>
      </c>
      <c r="BV58" s="26">
        <v>0.08</v>
      </c>
      <c r="BW58" s="1">
        <v>4341</v>
      </c>
      <c r="BX58" s="26">
        <v>0.15</v>
      </c>
      <c r="BY58" s="1">
        <v>3801</v>
      </c>
      <c r="BZ58" s="26">
        <v>0.13</v>
      </c>
      <c r="CA58" s="1">
        <v>2441</v>
      </c>
      <c r="CB58" s="2">
        <v>8.5500000000000007E-2</v>
      </c>
      <c r="CC58" s="1">
        <v>37660</v>
      </c>
      <c r="CD58" s="26">
        <v>0.96</v>
      </c>
      <c r="CE58" s="1">
        <v>27668</v>
      </c>
      <c r="CF58" s="26">
        <v>0.97</v>
      </c>
      <c r="CG58" s="1">
        <v>1687</v>
      </c>
      <c r="CH58" s="26">
        <v>0.04</v>
      </c>
      <c r="CI58" s="1">
        <v>897</v>
      </c>
      <c r="CJ58" s="26">
        <v>0.03</v>
      </c>
      <c r="CK58" s="1">
        <v>732</v>
      </c>
      <c r="CL58" s="26">
        <v>0.02</v>
      </c>
      <c r="CM58" s="1">
        <v>409</v>
      </c>
      <c r="CN58" s="26">
        <v>0.01</v>
      </c>
      <c r="CO58" s="1">
        <v>316</v>
      </c>
      <c r="CP58" s="26">
        <v>0.01</v>
      </c>
      <c r="CQ58" s="1">
        <v>138</v>
      </c>
      <c r="CR58" s="26">
        <v>0</v>
      </c>
      <c r="CS58" s="1">
        <v>176</v>
      </c>
      <c r="CT58" s="26">
        <v>0</v>
      </c>
      <c r="CU58" s="1">
        <v>121</v>
      </c>
      <c r="CV58" s="26">
        <v>0</v>
      </c>
      <c r="CW58" s="1">
        <v>366</v>
      </c>
      <c r="CX58" s="26">
        <v>0.01</v>
      </c>
      <c r="CY58" s="1">
        <v>184</v>
      </c>
      <c r="CZ58" s="26">
        <v>0.01</v>
      </c>
      <c r="DA58" s="1">
        <v>15</v>
      </c>
      <c r="DB58" s="26">
        <v>0</v>
      </c>
      <c r="DC58" s="1">
        <v>7</v>
      </c>
      <c r="DD58" s="26">
        <v>0</v>
      </c>
      <c r="DE58" s="1">
        <v>38</v>
      </c>
      <c r="DF58" s="26">
        <v>0</v>
      </c>
      <c r="DG58" s="1">
        <v>19</v>
      </c>
      <c r="DH58" s="26">
        <v>0</v>
      </c>
      <c r="DI58" s="1">
        <v>44</v>
      </c>
      <c r="DJ58" s="26">
        <v>0</v>
      </c>
      <c r="DK58" s="1">
        <v>19</v>
      </c>
      <c r="DL58" s="26">
        <v>0</v>
      </c>
      <c r="DM58" s="1" t="s">
        <v>140</v>
      </c>
      <c r="DN58" s="1">
        <v>19.47</v>
      </c>
      <c r="DO58" s="1" t="s">
        <v>140</v>
      </c>
      <c r="DP58" s="1">
        <v>18.8</v>
      </c>
      <c r="DQ58" s="1" t="s">
        <v>140</v>
      </c>
      <c r="DR58" s="1">
        <v>22.75</v>
      </c>
      <c r="DS58" s="1" t="s">
        <v>140</v>
      </c>
      <c r="DT58" s="1">
        <v>35.28</v>
      </c>
      <c r="DU58" s="1" t="s">
        <v>140</v>
      </c>
      <c r="DV58" s="1">
        <v>24.05</v>
      </c>
      <c r="DW58" s="1" t="s">
        <v>199</v>
      </c>
      <c r="DX58" s="1">
        <v>20.27</v>
      </c>
      <c r="DY58" s="1" t="s">
        <v>199</v>
      </c>
      <c r="DZ58" s="1">
        <v>21.93</v>
      </c>
      <c r="EA58" s="27" t="s">
        <v>200</v>
      </c>
      <c r="EB58" s="1">
        <v>18.05</v>
      </c>
      <c r="EC58" s="1" t="s">
        <v>199</v>
      </c>
      <c r="ED58" s="1">
        <v>28.87</v>
      </c>
      <c r="EE58" s="1" t="s">
        <v>201</v>
      </c>
      <c r="EF58" s="1">
        <v>22.39</v>
      </c>
    </row>
    <row r="59" spans="1:136" ht="15.75" customHeight="1">
      <c r="A59" s="1" t="s">
        <v>264</v>
      </c>
      <c r="B59" s="1" t="s">
        <v>138</v>
      </c>
      <c r="C59" s="1" t="s">
        <v>588</v>
      </c>
      <c r="D59" s="1" t="s">
        <v>140</v>
      </c>
      <c r="E59" s="1" t="s">
        <v>141</v>
      </c>
      <c r="F59" s="1" t="s">
        <v>369</v>
      </c>
      <c r="G59" s="13"/>
      <c r="H59" s="1">
        <v>2</v>
      </c>
      <c r="I59" s="1">
        <v>96.77</v>
      </c>
      <c r="J59" s="1" t="s">
        <v>186</v>
      </c>
      <c r="K59" s="1"/>
      <c r="L59" s="1" t="s">
        <v>589</v>
      </c>
      <c r="M59" s="1"/>
      <c r="N59" s="3">
        <f t="shared" si="0"/>
        <v>281.67015605482152</v>
      </c>
      <c r="O59" s="13">
        <f t="shared" si="5"/>
        <v>325.68834778936997</v>
      </c>
      <c r="P59" s="28">
        <f t="shared" si="2"/>
        <v>44.018191734548459</v>
      </c>
      <c r="Q59" s="2">
        <v>0.1026319956367987</v>
      </c>
      <c r="R59" s="13"/>
      <c r="S59" s="3">
        <v>44.018191734548459</v>
      </c>
      <c r="T59" s="3">
        <v>54.281391298228328</v>
      </c>
      <c r="U59" s="1">
        <v>162.84417389468499</v>
      </c>
      <c r="V59" s="1" t="s">
        <v>186</v>
      </c>
      <c r="W59" s="1" t="s">
        <v>369</v>
      </c>
      <c r="X59" s="13">
        <v>50039</v>
      </c>
      <c r="Y59" s="13">
        <v>61706</v>
      </c>
      <c r="Z59" s="13">
        <v>113678</v>
      </c>
      <c r="AA59" s="1" t="s">
        <v>238</v>
      </c>
      <c r="AB59" s="1">
        <v>2012</v>
      </c>
      <c r="AC59" s="1">
        <v>0</v>
      </c>
      <c r="AD59" s="1">
        <v>6</v>
      </c>
      <c r="AE59" s="4" t="s">
        <v>372</v>
      </c>
      <c r="AF59" s="4" t="s">
        <v>140</v>
      </c>
      <c r="AG59" s="4" t="s">
        <v>140</v>
      </c>
      <c r="AH59" s="4" t="s">
        <v>140</v>
      </c>
      <c r="AI59" s="4" t="s">
        <v>140</v>
      </c>
      <c r="AJ59" s="1" t="s">
        <v>140</v>
      </c>
      <c r="AK59" s="4" t="s">
        <v>140</v>
      </c>
      <c r="AL59" s="4" t="s">
        <v>140</v>
      </c>
      <c r="AM59" s="13">
        <v>39.2575</v>
      </c>
      <c r="AN59" s="13">
        <v>60.600900000000003</v>
      </c>
      <c r="AO59" s="13">
        <v>41.509999999999899</v>
      </c>
      <c r="AP59" s="13">
        <v>58.439700000000002</v>
      </c>
      <c r="AQ59" s="13">
        <v>41.718000000000004</v>
      </c>
      <c r="AR59" s="13">
        <v>58.1678</v>
      </c>
      <c r="AS59" s="13">
        <v>41.718000000000004</v>
      </c>
      <c r="AT59" s="13">
        <v>58.1678</v>
      </c>
      <c r="AU59" s="13">
        <v>37.116500000000002</v>
      </c>
      <c r="AV59" s="13">
        <v>62.779699999999899</v>
      </c>
      <c r="AW59" s="24">
        <v>42.26</v>
      </c>
      <c r="AX59" s="24">
        <v>50.15</v>
      </c>
      <c r="AY59" s="41"/>
      <c r="AZ59" s="25">
        <v>97</v>
      </c>
      <c r="BA59" s="1" t="str">
        <f t="shared" si="3"/>
        <v>yes</v>
      </c>
      <c r="BB59" s="26">
        <v>0.57999999999999996</v>
      </c>
      <c r="BC59" s="26">
        <v>0.41</v>
      </c>
      <c r="BD59" s="1" t="s">
        <v>195</v>
      </c>
      <c r="BE59" s="5">
        <v>54.72</v>
      </c>
      <c r="BF59" s="5">
        <v>45.28</v>
      </c>
      <c r="BG59" s="1" t="s">
        <v>197</v>
      </c>
      <c r="BH59" s="1" t="s">
        <v>587</v>
      </c>
      <c r="BI59" s="5">
        <v>70027</v>
      </c>
      <c r="BJ59" s="1">
        <v>39336</v>
      </c>
      <c r="BK59" s="1">
        <v>28010</v>
      </c>
      <c r="BL59" s="2">
        <v>0.71209999999999996</v>
      </c>
      <c r="BM59" s="1">
        <v>4211</v>
      </c>
      <c r="BN59" s="26">
        <v>0.15</v>
      </c>
      <c r="BO59" s="1">
        <v>3073</v>
      </c>
      <c r="BP59" s="26">
        <v>0.11</v>
      </c>
      <c r="BQ59" s="1">
        <v>3167</v>
      </c>
      <c r="BR59" s="26">
        <v>0.11</v>
      </c>
      <c r="BS59" s="1">
        <v>1772</v>
      </c>
      <c r="BT59" s="2">
        <v>6.3299999999999995E-2</v>
      </c>
      <c r="BU59" s="1">
        <v>2728</v>
      </c>
      <c r="BV59" s="26">
        <v>0.1</v>
      </c>
      <c r="BW59" s="1">
        <v>4380</v>
      </c>
      <c r="BX59" s="26">
        <v>0.16</v>
      </c>
      <c r="BY59" s="1">
        <v>3245</v>
      </c>
      <c r="BZ59" s="26">
        <v>0.12</v>
      </c>
      <c r="CA59" s="1">
        <v>2486</v>
      </c>
      <c r="CB59" s="2">
        <v>8.8800000000000004E-2</v>
      </c>
      <c r="CC59" s="1">
        <v>36675</v>
      </c>
      <c r="CD59" s="26">
        <v>0.93</v>
      </c>
      <c r="CE59" s="1">
        <v>26561</v>
      </c>
      <c r="CF59" s="26">
        <v>0.95</v>
      </c>
      <c r="CG59" s="1">
        <v>2661</v>
      </c>
      <c r="CH59" s="26">
        <v>7.0000000000000007E-2</v>
      </c>
      <c r="CI59" s="1">
        <v>1449</v>
      </c>
      <c r="CJ59" s="26">
        <v>0.05</v>
      </c>
      <c r="CK59" s="1">
        <v>1255</v>
      </c>
      <c r="CL59" s="26">
        <v>0.03</v>
      </c>
      <c r="CM59" s="1">
        <v>696</v>
      </c>
      <c r="CN59" s="26">
        <v>0.02</v>
      </c>
      <c r="CO59" s="1">
        <v>589</v>
      </c>
      <c r="CP59" s="26">
        <v>0.01</v>
      </c>
      <c r="CQ59" s="1">
        <v>269</v>
      </c>
      <c r="CR59" s="26">
        <v>0.01</v>
      </c>
      <c r="CS59" s="1">
        <v>279</v>
      </c>
      <c r="CT59" s="26">
        <v>0.01</v>
      </c>
      <c r="CU59" s="1">
        <v>193</v>
      </c>
      <c r="CV59" s="26">
        <v>0.01</v>
      </c>
      <c r="CW59" s="1">
        <v>448</v>
      </c>
      <c r="CX59" s="26">
        <v>0.01</v>
      </c>
      <c r="CY59" s="1">
        <v>250</v>
      </c>
      <c r="CZ59" s="26">
        <v>0.01</v>
      </c>
      <c r="DA59" s="1">
        <v>14</v>
      </c>
      <c r="DB59" s="26">
        <v>0</v>
      </c>
      <c r="DC59" s="1">
        <v>8</v>
      </c>
      <c r="DD59" s="26">
        <v>0</v>
      </c>
      <c r="DE59" s="1">
        <v>31</v>
      </c>
      <c r="DF59" s="26">
        <v>0</v>
      </c>
      <c r="DG59" s="1">
        <v>14</v>
      </c>
      <c r="DH59" s="26">
        <v>0</v>
      </c>
      <c r="DI59" s="1">
        <v>45</v>
      </c>
      <c r="DJ59" s="26">
        <v>0</v>
      </c>
      <c r="DK59" s="1">
        <v>19</v>
      </c>
      <c r="DL59" s="26">
        <v>0</v>
      </c>
      <c r="DM59" s="1" t="s">
        <v>140</v>
      </c>
      <c r="DN59" s="1">
        <v>16.73</v>
      </c>
      <c r="DO59" s="1" t="s">
        <v>140</v>
      </c>
      <c r="DP59" s="1">
        <v>16.21</v>
      </c>
      <c r="DQ59" s="1" t="s">
        <v>140</v>
      </c>
      <c r="DR59" s="1">
        <v>4.7</v>
      </c>
      <c r="DS59" s="1" t="s">
        <v>140</v>
      </c>
      <c r="DT59" s="1">
        <v>25.22</v>
      </c>
      <c r="DU59" s="1" t="s">
        <v>140</v>
      </c>
      <c r="DV59" s="1">
        <v>7.89</v>
      </c>
      <c r="DW59" s="1" t="s">
        <v>199</v>
      </c>
      <c r="DX59" s="1">
        <v>19.21</v>
      </c>
      <c r="DY59" s="1" t="s">
        <v>199</v>
      </c>
      <c r="DZ59" s="1">
        <v>20.239999999999998</v>
      </c>
      <c r="EA59" s="27" t="s">
        <v>200</v>
      </c>
      <c r="EB59" s="1">
        <v>12.16</v>
      </c>
      <c r="EC59" s="1" t="s">
        <v>199</v>
      </c>
      <c r="ED59" s="1">
        <v>22.04</v>
      </c>
      <c r="EE59" s="1" t="s">
        <v>201</v>
      </c>
      <c r="EF59" s="1">
        <v>17</v>
      </c>
    </row>
    <row r="60" spans="1:136" ht="15.75" customHeight="1">
      <c r="A60" s="1" t="s">
        <v>265</v>
      </c>
      <c r="B60" s="1" t="s">
        <v>138</v>
      </c>
      <c r="C60" s="1" t="s">
        <v>590</v>
      </c>
      <c r="D60" s="1" t="s">
        <v>140</v>
      </c>
      <c r="E60" s="1" t="s">
        <v>141</v>
      </c>
      <c r="F60" s="1" t="s">
        <v>369</v>
      </c>
      <c r="G60" s="13"/>
      <c r="H60" s="1">
        <v>2</v>
      </c>
      <c r="I60" s="1">
        <v>68.510000000000005</v>
      </c>
      <c r="J60" s="1" t="s">
        <v>186</v>
      </c>
      <c r="K60" s="1"/>
      <c r="L60" s="1" t="s">
        <v>591</v>
      </c>
      <c r="M60" s="1"/>
      <c r="N60" s="3">
        <f t="shared" si="0"/>
        <v>257.48938863653285</v>
      </c>
      <c r="O60" s="13">
        <f t="shared" si="5"/>
        <v>303.41797602204184</v>
      </c>
      <c r="P60" s="28">
        <f t="shared" si="2"/>
        <v>45.928587385508976</v>
      </c>
      <c r="Q60" s="2">
        <v>4.6410752848313364E-2</v>
      </c>
      <c r="R60" s="13"/>
      <c r="S60" s="3">
        <v>45.928587385508976</v>
      </c>
      <c r="T60" s="3">
        <v>50.569662670340307</v>
      </c>
      <c r="U60" s="1">
        <v>0</v>
      </c>
      <c r="V60" s="1" t="s">
        <v>151</v>
      </c>
      <c r="W60" s="1" t="s">
        <v>369</v>
      </c>
      <c r="X60" s="13">
        <v>49342</v>
      </c>
      <c r="Y60" s="13">
        <v>54328</v>
      </c>
      <c r="Z60" s="13">
        <v>107432</v>
      </c>
      <c r="AA60" s="1" t="s">
        <v>274</v>
      </c>
      <c r="AB60" s="1">
        <v>2012</v>
      </c>
      <c r="AC60" s="1">
        <v>0</v>
      </c>
      <c r="AD60" s="1">
        <v>6</v>
      </c>
      <c r="AE60" s="4" t="s">
        <v>372</v>
      </c>
      <c r="AF60" s="4" t="s">
        <v>140</v>
      </c>
      <c r="AG60" s="4" t="s">
        <v>140</v>
      </c>
      <c r="AH60" s="4" t="s">
        <v>140</v>
      </c>
      <c r="AI60" s="4" t="s">
        <v>140</v>
      </c>
      <c r="AJ60" s="1" t="s">
        <v>140</v>
      </c>
      <c r="AK60" s="4" t="s">
        <v>140</v>
      </c>
      <c r="AL60" s="4" t="s">
        <v>140</v>
      </c>
      <c r="AM60" s="13">
        <v>40.554200000000002</v>
      </c>
      <c r="AN60" s="13">
        <v>59.311500000000002</v>
      </c>
      <c r="AO60" s="13">
        <v>42.027099999999898</v>
      </c>
      <c r="AP60" s="13">
        <v>57.912599999999898</v>
      </c>
      <c r="AQ60" s="13">
        <v>43.949800000000003</v>
      </c>
      <c r="AR60" s="13">
        <v>55.915799999999898</v>
      </c>
      <c r="AS60" s="13">
        <v>43.949800000000003</v>
      </c>
      <c r="AT60" s="13">
        <v>55.915799999999898</v>
      </c>
      <c r="AU60" s="13">
        <v>33.2851</v>
      </c>
      <c r="AV60" s="13">
        <v>66.642499999999899</v>
      </c>
      <c r="AW60" s="24">
        <v>36.159999999999997</v>
      </c>
      <c r="AX60" s="24">
        <v>63.74</v>
      </c>
      <c r="AY60" s="25">
        <v>31</v>
      </c>
      <c r="AZ60" s="25">
        <v>69</v>
      </c>
      <c r="BA60" s="1" t="str">
        <f t="shared" si="3"/>
        <v>yes</v>
      </c>
      <c r="BB60" s="26">
        <v>0.59</v>
      </c>
      <c r="BC60" s="26">
        <v>0.39</v>
      </c>
      <c r="BD60" s="1" t="s">
        <v>195</v>
      </c>
      <c r="BE60" s="5">
        <v>53.09</v>
      </c>
      <c r="BF60" s="5">
        <v>46.91</v>
      </c>
      <c r="BG60" s="1" t="s">
        <v>197</v>
      </c>
      <c r="BH60" s="1" t="s">
        <v>494</v>
      </c>
      <c r="BI60" s="5">
        <v>74465</v>
      </c>
      <c r="BJ60" s="1">
        <v>39450</v>
      </c>
      <c r="BK60" s="1">
        <v>27706</v>
      </c>
      <c r="BL60" s="2">
        <v>0.70230000000000004</v>
      </c>
      <c r="BM60" s="1">
        <v>4551</v>
      </c>
      <c r="BN60" s="26">
        <v>0.16</v>
      </c>
      <c r="BO60" s="1">
        <v>3257</v>
      </c>
      <c r="BP60" s="26">
        <v>0.12</v>
      </c>
      <c r="BQ60" s="1">
        <v>3179</v>
      </c>
      <c r="BR60" s="26">
        <v>0.11</v>
      </c>
      <c r="BS60" s="1">
        <v>1418</v>
      </c>
      <c r="BT60" s="2">
        <v>5.1200000000000002E-2</v>
      </c>
      <c r="BU60" s="1">
        <v>2742</v>
      </c>
      <c r="BV60" s="26">
        <v>0.1</v>
      </c>
      <c r="BW60" s="1">
        <v>4625</v>
      </c>
      <c r="BX60" s="26">
        <v>0.17</v>
      </c>
      <c r="BY60" s="1">
        <v>3139</v>
      </c>
      <c r="BZ60" s="26">
        <v>0.11</v>
      </c>
      <c r="CA60" s="1">
        <v>1762</v>
      </c>
      <c r="CB60" s="2">
        <v>6.3600000000000004E-2</v>
      </c>
      <c r="CC60" s="1">
        <v>36147</v>
      </c>
      <c r="CD60" s="26">
        <v>0.92</v>
      </c>
      <c r="CE60" s="1">
        <v>25837</v>
      </c>
      <c r="CF60" s="26">
        <v>0.93</v>
      </c>
      <c r="CG60" s="1">
        <v>3303</v>
      </c>
      <c r="CH60" s="26">
        <v>0.08</v>
      </c>
      <c r="CI60" s="1">
        <v>1869</v>
      </c>
      <c r="CJ60" s="26">
        <v>7.0000000000000007E-2</v>
      </c>
      <c r="CK60" s="1">
        <v>1232</v>
      </c>
      <c r="CL60" s="26">
        <v>0.03</v>
      </c>
      <c r="CM60" s="1">
        <v>736</v>
      </c>
      <c r="CN60" s="26">
        <v>0.03</v>
      </c>
      <c r="CO60" s="1">
        <v>875</v>
      </c>
      <c r="CP60" s="26">
        <v>0.02</v>
      </c>
      <c r="CQ60" s="1">
        <v>449</v>
      </c>
      <c r="CR60" s="26">
        <v>0.02</v>
      </c>
      <c r="CS60" s="1">
        <v>350</v>
      </c>
      <c r="CT60" s="26">
        <v>0.01</v>
      </c>
      <c r="CU60" s="1">
        <v>225</v>
      </c>
      <c r="CV60" s="26">
        <v>0.01</v>
      </c>
      <c r="CW60" s="1">
        <v>720</v>
      </c>
      <c r="CX60" s="26">
        <v>0.02</v>
      </c>
      <c r="CY60" s="1">
        <v>402</v>
      </c>
      <c r="CZ60" s="26">
        <v>0.01</v>
      </c>
      <c r="DA60" s="1">
        <v>18</v>
      </c>
      <c r="DB60" s="26">
        <v>0</v>
      </c>
      <c r="DC60" s="1">
        <v>9</v>
      </c>
      <c r="DD60" s="26">
        <v>0</v>
      </c>
      <c r="DE60" s="1">
        <v>40</v>
      </c>
      <c r="DF60" s="26">
        <v>0</v>
      </c>
      <c r="DG60" s="1">
        <v>25</v>
      </c>
      <c r="DH60" s="26">
        <v>0</v>
      </c>
      <c r="DI60" s="1">
        <v>68</v>
      </c>
      <c r="DJ60" s="26">
        <v>0</v>
      </c>
      <c r="DK60" s="1">
        <v>23</v>
      </c>
      <c r="DL60" s="26">
        <v>0</v>
      </c>
      <c r="DM60" s="1" t="s">
        <v>140</v>
      </c>
      <c r="DN60" s="1">
        <v>18.09</v>
      </c>
      <c r="DO60" s="1" t="s">
        <v>140</v>
      </c>
      <c r="DP60" s="1">
        <v>8.15</v>
      </c>
      <c r="DQ60" s="1" t="s">
        <v>140</v>
      </c>
      <c r="DR60" s="1">
        <v>19.670000000000002</v>
      </c>
      <c r="DS60" s="1" t="s">
        <v>140</v>
      </c>
      <c r="DT60" s="1">
        <v>34.18</v>
      </c>
      <c r="DU60" s="1" t="s">
        <v>140</v>
      </c>
      <c r="DV60" s="1">
        <v>27.58</v>
      </c>
      <c r="DW60" s="1" t="s">
        <v>199</v>
      </c>
      <c r="DX60" s="1">
        <v>22.42</v>
      </c>
      <c r="DY60" s="1" t="s">
        <v>199</v>
      </c>
      <c r="DZ60" s="1">
        <v>23.31</v>
      </c>
      <c r="EA60" s="27" t="s">
        <v>200</v>
      </c>
      <c r="EB60" s="1">
        <v>16</v>
      </c>
      <c r="EC60" s="1" t="s">
        <v>199</v>
      </c>
      <c r="ED60" s="1">
        <v>25.07</v>
      </c>
      <c r="EE60" s="1" t="s">
        <v>201</v>
      </c>
      <c r="EF60" s="1">
        <v>18.899999999999999</v>
      </c>
    </row>
    <row r="61" spans="1:136" ht="15.75" customHeight="1">
      <c r="A61" s="1" t="s">
        <v>268</v>
      </c>
      <c r="B61" s="1" t="s">
        <v>138</v>
      </c>
      <c r="C61" s="1" t="s">
        <v>592</v>
      </c>
      <c r="D61" s="1" t="s">
        <v>140</v>
      </c>
      <c r="E61" s="1" t="s">
        <v>141</v>
      </c>
      <c r="F61" s="1" t="s">
        <v>369</v>
      </c>
      <c r="G61" s="13"/>
      <c r="H61" s="1">
        <v>1</v>
      </c>
      <c r="I61" s="1">
        <v>67.75</v>
      </c>
      <c r="J61" s="1" t="s">
        <v>186</v>
      </c>
      <c r="K61" s="1"/>
      <c r="L61" s="1" t="s">
        <v>593</v>
      </c>
      <c r="M61" s="1"/>
      <c r="N61" s="3">
        <f t="shared" si="0"/>
        <v>283.91020637073979</v>
      </c>
      <c r="O61" s="13">
        <f t="shared" si="5"/>
        <v>328.96390217284215</v>
      </c>
      <c r="P61" s="28">
        <f t="shared" si="2"/>
        <v>45.053695802102361</v>
      </c>
      <c r="Q61" s="2">
        <v>9.7736212267046596E-2</v>
      </c>
      <c r="R61" s="13"/>
      <c r="S61" s="3">
        <v>45.053695802102361</v>
      </c>
      <c r="T61" s="3">
        <v>54.827317028807023</v>
      </c>
      <c r="U61" s="1">
        <v>164.48195108642108</v>
      </c>
      <c r="V61" s="1" t="s">
        <v>186</v>
      </c>
      <c r="W61" s="1" t="s">
        <v>369</v>
      </c>
      <c r="X61" s="13">
        <v>59447</v>
      </c>
      <c r="Y61" s="13">
        <v>72343</v>
      </c>
      <c r="Z61" s="13">
        <v>131947</v>
      </c>
      <c r="AA61" s="1" t="s">
        <v>240</v>
      </c>
      <c r="AB61" s="1">
        <v>2014</v>
      </c>
      <c r="AC61" s="1">
        <v>0</v>
      </c>
      <c r="AD61" s="1">
        <v>6</v>
      </c>
      <c r="AE61" s="4" t="s">
        <v>372</v>
      </c>
      <c r="AF61" s="4" t="s">
        <v>140</v>
      </c>
      <c r="AG61" s="4" t="s">
        <v>140</v>
      </c>
      <c r="AH61" s="4" t="s">
        <v>140</v>
      </c>
      <c r="AI61" s="4" t="s">
        <v>140</v>
      </c>
      <c r="AJ61" s="1" t="s">
        <v>140</v>
      </c>
      <c r="AK61" s="4" t="s">
        <v>140</v>
      </c>
      <c r="AL61" s="4" t="s">
        <v>140</v>
      </c>
      <c r="AM61" s="13">
        <v>43.581499999999899</v>
      </c>
      <c r="AN61" s="13">
        <v>45.928400000000003</v>
      </c>
      <c r="AO61" s="13">
        <v>39.8566</v>
      </c>
      <c r="AP61" s="13">
        <v>60.064999999999898</v>
      </c>
      <c r="AQ61" s="13">
        <v>39.262099999999897</v>
      </c>
      <c r="AR61" s="13">
        <v>60.6114999999999</v>
      </c>
      <c r="AS61" s="13">
        <v>39.262099999999897</v>
      </c>
      <c r="AT61" s="13">
        <v>60.6114999999999</v>
      </c>
      <c r="AU61" s="13">
        <v>32.670400000000001</v>
      </c>
      <c r="AV61" s="13">
        <v>67.215800000000002</v>
      </c>
      <c r="AW61" s="24">
        <v>37.99</v>
      </c>
      <c r="AX61" s="24">
        <v>61.84</v>
      </c>
      <c r="AY61" s="25">
        <v>32</v>
      </c>
      <c r="AZ61" s="25">
        <v>68</v>
      </c>
      <c r="BA61" s="1" t="str">
        <f t="shared" si="3"/>
        <v>yes</v>
      </c>
      <c r="BB61" s="26">
        <v>0.6</v>
      </c>
      <c r="BC61" s="26">
        <v>0.38</v>
      </c>
      <c r="BD61" s="1" t="s">
        <v>195</v>
      </c>
      <c r="BE61" s="5">
        <v>60.23</v>
      </c>
      <c r="BF61" s="5">
        <v>39.770000000000003</v>
      </c>
      <c r="BG61" s="1" t="s">
        <v>197</v>
      </c>
      <c r="BH61" s="1" t="s">
        <v>587</v>
      </c>
      <c r="BI61" s="5">
        <v>87561</v>
      </c>
      <c r="BJ61" s="1">
        <v>39416</v>
      </c>
      <c r="BK61" s="1">
        <v>26203</v>
      </c>
      <c r="BL61" s="2">
        <v>0.66479999999999995</v>
      </c>
      <c r="BM61" s="1">
        <v>4187</v>
      </c>
      <c r="BN61" s="26">
        <v>0.16</v>
      </c>
      <c r="BO61" s="1">
        <v>3397</v>
      </c>
      <c r="BP61" s="26">
        <v>0.13</v>
      </c>
      <c r="BQ61" s="1">
        <v>2616</v>
      </c>
      <c r="BR61" s="26">
        <v>0.1</v>
      </c>
      <c r="BS61" s="1">
        <v>1074</v>
      </c>
      <c r="BT61" s="2">
        <v>4.1000000000000002E-2</v>
      </c>
      <c r="BU61" s="1">
        <v>2545</v>
      </c>
      <c r="BV61" s="26">
        <v>0.1</v>
      </c>
      <c r="BW61" s="1">
        <v>5034</v>
      </c>
      <c r="BX61" s="26">
        <v>0.19</v>
      </c>
      <c r="BY61" s="1">
        <v>2573</v>
      </c>
      <c r="BZ61" s="26">
        <v>0.1</v>
      </c>
      <c r="CA61" s="1">
        <v>1125</v>
      </c>
      <c r="CB61" s="2">
        <v>4.2900000000000001E-2</v>
      </c>
      <c r="CC61" s="1">
        <v>36265</v>
      </c>
      <c r="CD61" s="26">
        <v>0.92</v>
      </c>
      <c r="CE61" s="1">
        <v>24478</v>
      </c>
      <c r="CF61" s="26">
        <v>0.93</v>
      </c>
      <c r="CG61" s="1">
        <v>3151</v>
      </c>
      <c r="CH61" s="26">
        <v>0.08</v>
      </c>
      <c r="CI61" s="1">
        <v>1725</v>
      </c>
      <c r="CJ61" s="26">
        <v>7.0000000000000007E-2</v>
      </c>
      <c r="CK61" s="1">
        <v>821</v>
      </c>
      <c r="CL61" s="26">
        <v>0.02</v>
      </c>
      <c r="CM61" s="1">
        <v>439</v>
      </c>
      <c r="CN61" s="26">
        <v>0.02</v>
      </c>
      <c r="CO61" s="1">
        <v>917</v>
      </c>
      <c r="CP61" s="26">
        <v>0.02</v>
      </c>
      <c r="CQ61" s="1">
        <v>445</v>
      </c>
      <c r="CR61" s="26">
        <v>0.02</v>
      </c>
      <c r="CS61" s="1">
        <v>227</v>
      </c>
      <c r="CT61" s="26">
        <v>0.01</v>
      </c>
      <c r="CU61" s="1">
        <v>142</v>
      </c>
      <c r="CV61" s="26">
        <v>0.01</v>
      </c>
      <c r="CW61" s="1">
        <v>1078</v>
      </c>
      <c r="CX61" s="26">
        <v>0.03</v>
      </c>
      <c r="CY61" s="1">
        <v>641</v>
      </c>
      <c r="CZ61" s="26">
        <v>0.02</v>
      </c>
      <c r="DA61" s="1">
        <v>34</v>
      </c>
      <c r="DB61" s="26">
        <v>0</v>
      </c>
      <c r="DC61" s="1">
        <v>18</v>
      </c>
      <c r="DD61" s="26">
        <v>0</v>
      </c>
      <c r="DE61" s="1">
        <v>26</v>
      </c>
      <c r="DF61" s="26">
        <v>0</v>
      </c>
      <c r="DG61" s="1">
        <v>16</v>
      </c>
      <c r="DH61" s="26">
        <v>0</v>
      </c>
      <c r="DI61" s="1">
        <v>48</v>
      </c>
      <c r="DJ61" s="26">
        <v>0</v>
      </c>
      <c r="DK61" s="1">
        <v>24</v>
      </c>
      <c r="DL61" s="26">
        <v>0</v>
      </c>
      <c r="DM61" s="1" t="s">
        <v>140</v>
      </c>
      <c r="DN61" s="1">
        <v>21.3</v>
      </c>
      <c r="DO61" s="1" t="s">
        <v>140</v>
      </c>
      <c r="DP61" s="1">
        <v>22.35</v>
      </c>
      <c r="DQ61" s="1" t="s">
        <v>140</v>
      </c>
      <c r="DR61" s="1">
        <v>22.22</v>
      </c>
      <c r="DS61" s="1" t="s">
        <v>140</v>
      </c>
      <c r="DT61" s="1">
        <v>35.14</v>
      </c>
      <c r="DU61" s="1" t="s">
        <v>140</v>
      </c>
      <c r="DV61" s="1">
        <v>23.85</v>
      </c>
      <c r="DW61" s="1" t="s">
        <v>199</v>
      </c>
      <c r="DX61" s="1">
        <v>29.1</v>
      </c>
      <c r="DY61" s="1" t="s">
        <v>199</v>
      </c>
      <c r="DZ61" s="1">
        <v>32.72</v>
      </c>
      <c r="EA61" s="27" t="s">
        <v>200</v>
      </c>
      <c r="EB61" s="1">
        <v>21.39</v>
      </c>
      <c r="EC61" s="1" t="s">
        <v>199</v>
      </c>
      <c r="ED61" s="1">
        <v>32.83</v>
      </c>
      <c r="EE61" s="1" t="s">
        <v>201</v>
      </c>
      <c r="EF61" s="1">
        <v>25.23</v>
      </c>
    </row>
    <row r="62" spans="1:136" ht="15.75" customHeight="1">
      <c r="A62" s="1" t="s">
        <v>271</v>
      </c>
      <c r="B62" s="1" t="s">
        <v>138</v>
      </c>
      <c r="C62" s="1" t="s">
        <v>594</v>
      </c>
      <c r="D62" s="1" t="s">
        <v>140</v>
      </c>
      <c r="E62" s="1" t="s">
        <v>141</v>
      </c>
      <c r="F62" s="1" t="s">
        <v>369</v>
      </c>
      <c r="G62" s="13"/>
      <c r="H62" s="1">
        <v>3</v>
      </c>
      <c r="I62" s="1">
        <v>96.67</v>
      </c>
      <c r="J62" s="1" t="s">
        <v>186</v>
      </c>
      <c r="K62" s="1"/>
      <c r="L62" s="1" t="s">
        <v>595</v>
      </c>
      <c r="M62" s="1"/>
      <c r="N62" s="3">
        <f t="shared" si="0"/>
        <v>216.30820137083433</v>
      </c>
      <c r="O62" s="13">
        <f t="shared" si="5"/>
        <v>270.70523425994946</v>
      </c>
      <c r="P62" s="28">
        <f t="shared" si="2"/>
        <v>54.397032889115138</v>
      </c>
      <c r="Q62" s="2">
        <v>9.2794938457902265E-2</v>
      </c>
      <c r="R62" s="13"/>
      <c r="S62" s="3">
        <v>54.397032889115138</v>
      </c>
      <c r="T62" s="3">
        <v>45.117539043324911</v>
      </c>
      <c r="U62" s="1">
        <v>90.235078086649821</v>
      </c>
      <c r="V62" s="1" t="s">
        <v>151</v>
      </c>
      <c r="W62" s="1" t="s">
        <v>369</v>
      </c>
      <c r="X62" s="13">
        <v>59840</v>
      </c>
      <c r="Y62" s="13">
        <v>49632</v>
      </c>
      <c r="Z62" s="13">
        <v>110006</v>
      </c>
      <c r="AA62" s="1" t="s">
        <v>274</v>
      </c>
      <c r="AB62" s="1">
        <v>2010</v>
      </c>
      <c r="AC62" s="1">
        <v>0</v>
      </c>
      <c r="AD62" s="1">
        <v>6</v>
      </c>
      <c r="AE62" s="4" t="s">
        <v>372</v>
      </c>
      <c r="AF62" s="4" t="s">
        <v>140</v>
      </c>
      <c r="AG62" s="4" t="s">
        <v>140</v>
      </c>
      <c r="AH62" s="4" t="s">
        <v>140</v>
      </c>
      <c r="AI62" s="4" t="s">
        <v>140</v>
      </c>
      <c r="AJ62" s="1" t="s">
        <v>140</v>
      </c>
      <c r="AK62" s="4" t="s">
        <v>140</v>
      </c>
      <c r="AL62" s="4" t="s">
        <v>140</v>
      </c>
      <c r="AM62" s="13">
        <v>40.554200000000002</v>
      </c>
      <c r="AN62" s="13">
        <v>59.311500000000002</v>
      </c>
      <c r="AO62" s="13">
        <v>42.027099999999898</v>
      </c>
      <c r="AP62" s="13">
        <v>57.912599999999898</v>
      </c>
      <c r="AQ62" s="13">
        <v>43.949800000000003</v>
      </c>
      <c r="AR62" s="13">
        <v>55.915799999999898</v>
      </c>
      <c r="AS62" s="13">
        <v>43.949800000000003</v>
      </c>
      <c r="AT62" s="13">
        <v>55.915799999999898</v>
      </c>
      <c r="AU62" s="13">
        <v>33.2851</v>
      </c>
      <c r="AV62" s="13">
        <v>66.642499999999899</v>
      </c>
      <c r="AW62" s="24">
        <v>39.42</v>
      </c>
      <c r="AX62" s="24">
        <v>60.42</v>
      </c>
      <c r="AY62" s="41"/>
      <c r="AZ62" s="25">
        <v>97</v>
      </c>
      <c r="BA62" s="1" t="str">
        <f t="shared" si="3"/>
        <v>yes</v>
      </c>
      <c r="BB62" s="26">
        <v>0.62</v>
      </c>
      <c r="BC62" s="26">
        <v>0.37</v>
      </c>
      <c r="BD62" s="1" t="s">
        <v>195</v>
      </c>
      <c r="BE62" s="5">
        <v>58.28</v>
      </c>
      <c r="BF62" s="5">
        <v>41.72</v>
      </c>
      <c r="BG62" s="1" t="s">
        <v>525</v>
      </c>
      <c r="BH62" s="1" t="s">
        <v>596</v>
      </c>
      <c r="BI62" s="5">
        <v>73049</v>
      </c>
      <c r="BJ62" s="1">
        <v>39393</v>
      </c>
      <c r="BK62" s="1">
        <v>28019</v>
      </c>
      <c r="BL62" s="2">
        <v>0.71130000000000004</v>
      </c>
      <c r="BM62" s="1">
        <v>3966</v>
      </c>
      <c r="BN62" s="26">
        <v>0.14000000000000001</v>
      </c>
      <c r="BO62" s="1">
        <v>3390</v>
      </c>
      <c r="BP62" s="26">
        <v>0.12</v>
      </c>
      <c r="BQ62" s="1">
        <v>3790</v>
      </c>
      <c r="BR62" s="26">
        <v>0.14000000000000001</v>
      </c>
      <c r="BS62" s="1">
        <v>1447</v>
      </c>
      <c r="BT62" s="2">
        <v>5.16E-2</v>
      </c>
      <c r="BU62" s="1">
        <v>2547</v>
      </c>
      <c r="BV62" s="26">
        <v>0.09</v>
      </c>
      <c r="BW62" s="1">
        <v>4906</v>
      </c>
      <c r="BX62" s="26">
        <v>0.18</v>
      </c>
      <c r="BY62" s="1">
        <v>3479</v>
      </c>
      <c r="BZ62" s="26">
        <v>0.12</v>
      </c>
      <c r="CA62" s="1">
        <v>1469</v>
      </c>
      <c r="CB62" s="2">
        <v>5.2400000000000002E-2</v>
      </c>
      <c r="CC62" s="1">
        <v>37478</v>
      </c>
      <c r="CD62" s="26">
        <v>0.95</v>
      </c>
      <c r="CE62" s="1">
        <v>26992</v>
      </c>
      <c r="CF62" s="26">
        <v>0.96</v>
      </c>
      <c r="CG62" s="1">
        <v>1915</v>
      </c>
      <c r="CH62" s="26">
        <v>0.05</v>
      </c>
      <c r="CI62" s="1">
        <v>1027</v>
      </c>
      <c r="CJ62" s="26">
        <v>0.04</v>
      </c>
      <c r="CK62" s="1">
        <v>540</v>
      </c>
      <c r="CL62" s="26">
        <v>0.01</v>
      </c>
      <c r="CM62" s="1">
        <v>285</v>
      </c>
      <c r="CN62" s="26">
        <v>0.01</v>
      </c>
      <c r="CO62" s="1">
        <v>354</v>
      </c>
      <c r="CP62" s="26">
        <v>0.01</v>
      </c>
      <c r="CQ62" s="1">
        <v>149</v>
      </c>
      <c r="CR62" s="26">
        <v>0.01</v>
      </c>
      <c r="CS62" s="1">
        <v>369</v>
      </c>
      <c r="CT62" s="26">
        <v>0.01</v>
      </c>
      <c r="CU62" s="1">
        <v>224</v>
      </c>
      <c r="CV62" s="26">
        <v>0.01</v>
      </c>
      <c r="CW62" s="1">
        <v>550</v>
      </c>
      <c r="CX62" s="26">
        <v>0.01</v>
      </c>
      <c r="CY62" s="1">
        <v>314</v>
      </c>
      <c r="CZ62" s="26">
        <v>0.01</v>
      </c>
      <c r="DA62" s="1">
        <v>14</v>
      </c>
      <c r="DB62" s="26">
        <v>0</v>
      </c>
      <c r="DC62" s="1">
        <v>12</v>
      </c>
      <c r="DD62" s="26">
        <v>0</v>
      </c>
      <c r="DE62" s="1">
        <v>25</v>
      </c>
      <c r="DF62" s="26">
        <v>0</v>
      </c>
      <c r="DG62" s="1">
        <v>18</v>
      </c>
      <c r="DH62" s="26">
        <v>0</v>
      </c>
      <c r="DI62" s="1">
        <v>63</v>
      </c>
      <c r="DJ62" s="26">
        <v>0</v>
      </c>
      <c r="DK62" s="1">
        <v>25</v>
      </c>
      <c r="DL62" s="26">
        <v>0</v>
      </c>
      <c r="DM62" s="1" t="s">
        <v>140</v>
      </c>
      <c r="DN62" s="1">
        <v>16.68</v>
      </c>
      <c r="DO62" s="1" t="s">
        <v>140</v>
      </c>
      <c r="DP62" s="1">
        <v>12.72</v>
      </c>
      <c r="DQ62" s="1" t="s">
        <v>140</v>
      </c>
      <c r="DR62" s="1">
        <v>22.4</v>
      </c>
      <c r="DS62" s="1" t="s">
        <v>140</v>
      </c>
      <c r="DT62" s="1">
        <v>35.06</v>
      </c>
      <c r="DU62" s="1" t="s">
        <v>140</v>
      </c>
      <c r="DV62" s="1">
        <v>21</v>
      </c>
      <c r="DW62" s="1" t="s">
        <v>199</v>
      </c>
      <c r="DX62" s="1">
        <v>23.67</v>
      </c>
      <c r="DY62" s="1" t="s">
        <v>199</v>
      </c>
      <c r="DZ62" s="1">
        <v>22.12</v>
      </c>
      <c r="EA62" s="27" t="s">
        <v>200</v>
      </c>
      <c r="EB62" s="1">
        <v>23.36</v>
      </c>
      <c r="EC62" s="1" t="s">
        <v>199</v>
      </c>
      <c r="ED62" s="1">
        <v>29.86</v>
      </c>
      <c r="EE62" s="1" t="s">
        <v>201</v>
      </c>
      <c r="EF62" s="1">
        <v>26.77</v>
      </c>
    </row>
    <row r="63" spans="1:136" ht="15.75" customHeight="1">
      <c r="A63" s="1" t="s">
        <v>273</v>
      </c>
      <c r="B63" s="1" t="s">
        <v>138</v>
      </c>
      <c r="C63" s="1" t="s">
        <v>598</v>
      </c>
      <c r="D63" s="1" t="s">
        <v>140</v>
      </c>
      <c r="E63" s="1" t="s">
        <v>597</v>
      </c>
      <c r="F63" s="1" t="s">
        <v>369</v>
      </c>
      <c r="G63" s="13"/>
      <c r="H63" s="1">
        <v>10</v>
      </c>
      <c r="I63" s="1">
        <v>64.47</v>
      </c>
      <c r="J63" s="1" t="s">
        <v>205</v>
      </c>
      <c r="K63" s="1"/>
      <c r="L63" s="1" t="s">
        <v>599</v>
      </c>
      <c r="M63" s="1"/>
      <c r="N63" s="3">
        <f t="shared" si="0"/>
        <v>287.14999713699098</v>
      </c>
      <c r="O63" s="13">
        <f t="shared" si="5"/>
        <v>329.96098127592052</v>
      </c>
      <c r="P63" s="28">
        <f t="shared" si="2"/>
        <v>42.810984138929562</v>
      </c>
      <c r="Q63" s="2">
        <v>0.12182512740390516</v>
      </c>
      <c r="R63" s="1" t="s">
        <v>223</v>
      </c>
      <c r="S63" s="3">
        <v>42.810984138929562</v>
      </c>
      <c r="T63" s="3">
        <v>54.993496879320084</v>
      </c>
      <c r="U63" s="1">
        <v>274.96748439660041</v>
      </c>
      <c r="V63" s="1" t="s">
        <v>186</v>
      </c>
      <c r="W63" s="1" t="s">
        <v>369</v>
      </c>
      <c r="X63" s="13">
        <v>52336</v>
      </c>
      <c r="Y63" s="13">
        <v>67229</v>
      </c>
      <c r="Z63" s="13">
        <v>122249</v>
      </c>
      <c r="AA63" s="1" t="s">
        <v>278</v>
      </c>
      <c r="AB63" s="1" t="s">
        <v>600</v>
      </c>
      <c r="AC63" s="1">
        <v>0</v>
      </c>
      <c r="AD63" s="1">
        <v>6</v>
      </c>
      <c r="AE63" s="4" t="s">
        <v>372</v>
      </c>
      <c r="AF63" s="4" t="s">
        <v>140</v>
      </c>
      <c r="AG63" s="4" t="s">
        <v>140</v>
      </c>
      <c r="AH63" s="4" t="s">
        <v>140</v>
      </c>
      <c r="AI63" s="4" t="s">
        <v>140</v>
      </c>
      <c r="AJ63" s="1" t="s">
        <v>140</v>
      </c>
      <c r="AK63" s="4" t="s">
        <v>140</v>
      </c>
      <c r="AL63" s="4" t="s">
        <v>140</v>
      </c>
      <c r="AM63" s="13">
        <v>38.943800000000003</v>
      </c>
      <c r="AN63" s="13">
        <v>61.0107</v>
      </c>
      <c r="AO63" s="13">
        <v>40.551299999999898</v>
      </c>
      <c r="AP63" s="13">
        <v>59.396000000000001</v>
      </c>
      <c r="AQ63" s="13">
        <v>44.851300000000002</v>
      </c>
      <c r="AR63" s="13">
        <v>55.036499999999897</v>
      </c>
      <c r="AS63" s="13">
        <v>44.851300000000002</v>
      </c>
      <c r="AT63" s="13">
        <v>55.036499999999897</v>
      </c>
      <c r="AU63" s="13">
        <v>33.1477</v>
      </c>
      <c r="AV63" s="13">
        <v>66.735900000000001</v>
      </c>
      <c r="AW63" s="24">
        <v>38.97</v>
      </c>
      <c r="AX63" s="24">
        <v>60.84</v>
      </c>
      <c r="AY63" s="25">
        <v>35</v>
      </c>
      <c r="AZ63" s="25">
        <v>64</v>
      </c>
      <c r="BA63" s="1" t="str">
        <f t="shared" si="3"/>
        <v>yes</v>
      </c>
      <c r="BB63" s="26">
        <v>0.61</v>
      </c>
      <c r="BC63" s="26">
        <v>0.38</v>
      </c>
      <c r="BD63" s="1" t="s">
        <v>195</v>
      </c>
      <c r="BE63" s="5">
        <v>60.11</v>
      </c>
      <c r="BF63" s="5">
        <v>39.89</v>
      </c>
      <c r="BG63" s="1" t="s">
        <v>197</v>
      </c>
      <c r="BH63" s="1" t="s">
        <v>596</v>
      </c>
      <c r="BI63" s="5">
        <v>84951</v>
      </c>
      <c r="BJ63" s="1">
        <v>39602</v>
      </c>
      <c r="BK63" s="1">
        <v>29376</v>
      </c>
      <c r="BL63" s="2">
        <v>0.74180000000000001</v>
      </c>
      <c r="BM63" s="1">
        <v>3537</v>
      </c>
      <c r="BN63" s="26">
        <v>0.12</v>
      </c>
      <c r="BO63" s="1">
        <v>3336</v>
      </c>
      <c r="BP63" s="26">
        <v>0.11</v>
      </c>
      <c r="BQ63" s="1">
        <v>4878</v>
      </c>
      <c r="BR63" s="26">
        <v>0.17</v>
      </c>
      <c r="BS63" s="1">
        <v>1705</v>
      </c>
      <c r="BT63" s="2">
        <v>5.8000000000000003E-2</v>
      </c>
      <c r="BU63" s="1">
        <v>2216</v>
      </c>
      <c r="BV63" s="26">
        <v>0.08</v>
      </c>
      <c r="BW63" s="1">
        <v>5089</v>
      </c>
      <c r="BX63" s="26">
        <v>0.17</v>
      </c>
      <c r="BY63" s="1">
        <v>4438</v>
      </c>
      <c r="BZ63" s="26">
        <v>0.15</v>
      </c>
      <c r="CA63" s="1">
        <v>1599</v>
      </c>
      <c r="CB63" s="2">
        <v>5.4399999999999997E-2</v>
      </c>
      <c r="CC63" s="1">
        <v>37277</v>
      </c>
      <c r="CD63" s="26">
        <v>0.94</v>
      </c>
      <c r="CE63" s="1">
        <v>28086</v>
      </c>
      <c r="CF63" s="26">
        <v>0.96</v>
      </c>
      <c r="CG63" s="1">
        <v>2325</v>
      </c>
      <c r="CH63" s="26">
        <v>0.06</v>
      </c>
      <c r="CI63" s="1">
        <v>1290</v>
      </c>
      <c r="CJ63" s="26">
        <v>0.04</v>
      </c>
      <c r="CK63" s="1">
        <v>639</v>
      </c>
      <c r="CL63" s="26">
        <v>0.02</v>
      </c>
      <c r="CM63" s="1">
        <v>331</v>
      </c>
      <c r="CN63" s="26">
        <v>0.01</v>
      </c>
      <c r="CO63" s="1">
        <v>326</v>
      </c>
      <c r="CP63" s="26">
        <v>0.01</v>
      </c>
      <c r="CQ63" s="1">
        <v>149</v>
      </c>
      <c r="CR63" s="26">
        <v>0.01</v>
      </c>
      <c r="CS63" s="1">
        <v>307</v>
      </c>
      <c r="CT63" s="26">
        <v>0.01</v>
      </c>
      <c r="CU63" s="1">
        <v>231</v>
      </c>
      <c r="CV63" s="26">
        <v>0.01</v>
      </c>
      <c r="CW63" s="1">
        <v>970</v>
      </c>
      <c r="CX63" s="26">
        <v>0.02</v>
      </c>
      <c r="CY63" s="1">
        <v>539</v>
      </c>
      <c r="CZ63" s="26">
        <v>0.02</v>
      </c>
      <c r="DA63" s="1">
        <v>12</v>
      </c>
      <c r="DB63" s="26">
        <v>0</v>
      </c>
      <c r="DC63" s="1">
        <v>11</v>
      </c>
      <c r="DD63" s="26">
        <v>0</v>
      </c>
      <c r="DE63" s="1">
        <v>23</v>
      </c>
      <c r="DF63" s="26">
        <v>0</v>
      </c>
      <c r="DG63" s="1">
        <v>8</v>
      </c>
      <c r="DH63" s="26">
        <v>0</v>
      </c>
      <c r="DI63" s="1">
        <v>48</v>
      </c>
      <c r="DJ63" s="26">
        <v>0</v>
      </c>
      <c r="DK63" s="1">
        <v>21</v>
      </c>
      <c r="DL63" s="26">
        <v>0</v>
      </c>
      <c r="DM63" s="1" t="s">
        <v>140</v>
      </c>
      <c r="DN63" s="1">
        <v>19.88</v>
      </c>
      <c r="DO63" s="1" t="s">
        <v>140</v>
      </c>
      <c r="DP63" s="1">
        <v>16.53</v>
      </c>
      <c r="DQ63" s="1" t="s">
        <v>140</v>
      </c>
      <c r="DR63" s="1">
        <v>23.34</v>
      </c>
      <c r="DS63" s="1" t="s">
        <v>140</v>
      </c>
      <c r="DT63" s="1">
        <v>35.75</v>
      </c>
      <c r="DU63" s="1" t="s">
        <v>140</v>
      </c>
      <c r="DV63" s="1">
        <v>21.87</v>
      </c>
      <c r="DW63" s="1" t="s">
        <v>199</v>
      </c>
      <c r="DX63" s="1">
        <v>21.74</v>
      </c>
      <c r="DY63" s="1" t="s">
        <v>199</v>
      </c>
      <c r="DZ63" s="1">
        <v>21.5</v>
      </c>
      <c r="EA63" s="27" t="s">
        <v>200</v>
      </c>
      <c r="EB63" s="1">
        <v>17.690000000000001</v>
      </c>
      <c r="EC63" s="1" t="s">
        <v>199</v>
      </c>
      <c r="ED63" s="1">
        <v>25.99</v>
      </c>
      <c r="EE63" s="1" t="s">
        <v>201</v>
      </c>
      <c r="EF63" s="1">
        <v>20.87</v>
      </c>
    </row>
    <row r="64" spans="1:136" ht="15.75" customHeight="1">
      <c r="A64" s="1" t="s">
        <v>279</v>
      </c>
      <c r="B64" s="1" t="s">
        <v>138</v>
      </c>
      <c r="C64" s="1" t="s">
        <v>601</v>
      </c>
      <c r="D64" s="1" t="s">
        <v>140</v>
      </c>
      <c r="E64" s="1" t="s">
        <v>141</v>
      </c>
      <c r="F64" s="1" t="s">
        <v>369</v>
      </c>
      <c r="G64" s="13"/>
      <c r="H64" s="1">
        <v>2</v>
      </c>
      <c r="I64" s="1">
        <v>57.48</v>
      </c>
      <c r="J64" s="1" t="s">
        <v>186</v>
      </c>
      <c r="K64" s="1"/>
      <c r="L64" s="1" t="s">
        <v>602</v>
      </c>
      <c r="M64" s="1"/>
      <c r="N64" s="1">
        <f t="shared" si="0"/>
        <v>272.95687070316819</v>
      </c>
      <c r="O64" s="13">
        <f t="shared" si="5"/>
        <v>305.99296246430822</v>
      </c>
      <c r="P64" s="13">
        <f t="shared" si="2"/>
        <v>33.036091761140057</v>
      </c>
      <c r="Q64" s="2">
        <v>0.2816250073172159</v>
      </c>
      <c r="R64" s="13"/>
      <c r="S64" s="3">
        <v>33.036091761140057</v>
      </c>
      <c r="T64" s="3">
        <v>61.19859249286165</v>
      </c>
      <c r="U64" s="1">
        <v>673.18451742147818</v>
      </c>
      <c r="V64" s="1" t="s">
        <v>186</v>
      </c>
      <c r="W64" s="1" t="s">
        <v>369</v>
      </c>
      <c r="X64" s="13">
        <v>50792</v>
      </c>
      <c r="Y64" s="13">
        <v>94091</v>
      </c>
      <c r="Z64" s="13">
        <v>153747</v>
      </c>
      <c r="AA64" s="1" t="s">
        <v>231</v>
      </c>
      <c r="AB64" s="1">
        <v>2012</v>
      </c>
      <c r="AC64" s="1">
        <v>1</v>
      </c>
      <c r="AD64" s="1">
        <v>5</v>
      </c>
      <c r="AE64" s="4" t="s">
        <v>394</v>
      </c>
      <c r="AF64" s="4" t="s">
        <v>140</v>
      </c>
      <c r="AG64" s="4" t="s">
        <v>140</v>
      </c>
      <c r="AH64" s="4" t="s">
        <v>188</v>
      </c>
      <c r="AI64" s="4" t="s">
        <v>140</v>
      </c>
      <c r="AJ64" s="1" t="s">
        <v>140</v>
      </c>
      <c r="AK64" s="4" t="s">
        <v>140</v>
      </c>
      <c r="AL64" s="4" t="s">
        <v>140</v>
      </c>
      <c r="AM64" s="13">
        <v>46.702399999999898</v>
      </c>
      <c r="AN64" s="13">
        <v>53.184399999999897</v>
      </c>
      <c r="AO64" s="13">
        <v>46.897399999999898</v>
      </c>
      <c r="AP64" s="13">
        <v>52.923200000000001</v>
      </c>
      <c r="AQ64" s="13">
        <v>49.393900000000002</v>
      </c>
      <c r="AR64" s="13">
        <v>50.508899999999898</v>
      </c>
      <c r="AS64" s="13">
        <v>49.393900000000002</v>
      </c>
      <c r="AT64" s="13">
        <v>50.508899999999898</v>
      </c>
      <c r="AU64" s="13">
        <v>40.113900000000001</v>
      </c>
      <c r="AV64" s="13">
        <v>56.0364</v>
      </c>
      <c r="AW64" s="24">
        <v>44.13</v>
      </c>
      <c r="AX64" s="24">
        <v>51.37</v>
      </c>
      <c r="AY64" s="25">
        <v>42</v>
      </c>
      <c r="AZ64" s="25">
        <v>57</v>
      </c>
      <c r="BA64" s="1" t="str">
        <f t="shared" si="3"/>
        <v>yes</v>
      </c>
      <c r="BB64" s="26">
        <v>0.57999999999999996</v>
      </c>
      <c r="BC64" s="26">
        <v>0.41</v>
      </c>
      <c r="BD64" s="1" t="s">
        <v>195</v>
      </c>
      <c r="BE64" s="5">
        <v>56.02</v>
      </c>
      <c r="BF64" s="5">
        <v>43.98</v>
      </c>
      <c r="BG64" s="1" t="s">
        <v>197</v>
      </c>
      <c r="BH64" s="1" t="s">
        <v>603</v>
      </c>
      <c r="BI64" s="5">
        <v>57853</v>
      </c>
      <c r="BJ64" s="1">
        <v>39917</v>
      </c>
      <c r="BK64" s="1">
        <v>29729</v>
      </c>
      <c r="BL64" s="2">
        <v>0.74480000000000002</v>
      </c>
      <c r="BM64" s="1">
        <v>4726</v>
      </c>
      <c r="BN64" s="26">
        <v>0.16</v>
      </c>
      <c r="BO64" s="1">
        <v>3205</v>
      </c>
      <c r="BP64" s="26">
        <v>0.11</v>
      </c>
      <c r="BQ64" s="1">
        <v>3692</v>
      </c>
      <c r="BR64" s="26">
        <v>0.12</v>
      </c>
      <c r="BS64" s="1">
        <v>2232</v>
      </c>
      <c r="BT64" s="2">
        <v>7.51E-2</v>
      </c>
      <c r="BU64" s="1">
        <v>2783</v>
      </c>
      <c r="BV64" s="26">
        <v>0.09</v>
      </c>
      <c r="BW64" s="1">
        <v>4137</v>
      </c>
      <c r="BX64" s="26">
        <v>0.14000000000000001</v>
      </c>
      <c r="BY64" s="1">
        <v>3452</v>
      </c>
      <c r="BZ64" s="26">
        <v>0.12</v>
      </c>
      <c r="CA64" s="1">
        <v>2827</v>
      </c>
      <c r="CB64" s="2">
        <v>9.5100000000000004E-2</v>
      </c>
      <c r="CC64" s="1">
        <v>37490</v>
      </c>
      <c r="CD64" s="26">
        <v>0.94</v>
      </c>
      <c r="CE64" s="1">
        <v>28117</v>
      </c>
      <c r="CF64" s="26">
        <v>0.95</v>
      </c>
      <c r="CG64" s="1">
        <v>2427</v>
      </c>
      <c r="CH64" s="26">
        <v>0.06</v>
      </c>
      <c r="CI64" s="1">
        <v>1612</v>
      </c>
      <c r="CJ64" s="26">
        <v>0.05</v>
      </c>
      <c r="CK64" s="1">
        <v>657</v>
      </c>
      <c r="CL64" s="26">
        <v>0.02</v>
      </c>
      <c r="CM64" s="1">
        <v>365</v>
      </c>
      <c r="CN64" s="26">
        <v>0.01</v>
      </c>
      <c r="CO64" s="1">
        <v>751</v>
      </c>
      <c r="CP64" s="26">
        <v>0.02</v>
      </c>
      <c r="CQ64" s="1">
        <v>582</v>
      </c>
      <c r="CR64" s="26">
        <v>0.02</v>
      </c>
      <c r="CS64" s="1">
        <v>506</v>
      </c>
      <c r="CT64" s="26">
        <v>0.01</v>
      </c>
      <c r="CU64" s="1">
        <v>379</v>
      </c>
      <c r="CV64" s="26">
        <v>0.01</v>
      </c>
      <c r="CW64" s="1">
        <v>436</v>
      </c>
      <c r="CX64" s="26">
        <v>0.01</v>
      </c>
      <c r="CY64" s="1">
        <v>244</v>
      </c>
      <c r="CZ64" s="26">
        <v>0.01</v>
      </c>
      <c r="DA64" s="1">
        <v>13</v>
      </c>
      <c r="DB64" s="26">
        <v>0</v>
      </c>
      <c r="DC64" s="1">
        <v>6</v>
      </c>
      <c r="DD64" s="26">
        <v>0</v>
      </c>
      <c r="DE64" s="1">
        <v>18</v>
      </c>
      <c r="DF64" s="26">
        <v>0</v>
      </c>
      <c r="DG64" s="1">
        <v>16</v>
      </c>
      <c r="DH64" s="26">
        <v>0</v>
      </c>
      <c r="DI64" s="1">
        <v>46</v>
      </c>
      <c r="DJ64" s="26">
        <v>0</v>
      </c>
      <c r="DK64" s="1">
        <v>20</v>
      </c>
      <c r="DL64" s="26">
        <v>0</v>
      </c>
      <c r="DM64" s="1" t="s">
        <v>140</v>
      </c>
      <c r="DN64" s="1">
        <v>1.73</v>
      </c>
      <c r="DO64" s="1" t="s">
        <v>188</v>
      </c>
      <c r="DP64" s="1">
        <v>1.57</v>
      </c>
      <c r="DQ64" s="1" t="s">
        <v>140</v>
      </c>
      <c r="DR64" s="1">
        <v>4.62</v>
      </c>
      <c r="DS64" s="1" t="s">
        <v>140</v>
      </c>
      <c r="DT64" s="1">
        <v>11.69</v>
      </c>
      <c r="DU64" s="1" t="s">
        <v>140</v>
      </c>
      <c r="DV64" s="1">
        <v>7.25</v>
      </c>
      <c r="DW64" s="1" t="s">
        <v>199</v>
      </c>
      <c r="DX64" s="1">
        <v>13.8</v>
      </c>
      <c r="DY64" s="1" t="s">
        <v>199</v>
      </c>
      <c r="DZ64" s="1">
        <v>10.08</v>
      </c>
      <c r="EA64" s="27" t="s">
        <v>200</v>
      </c>
      <c r="EB64" s="1">
        <v>12.38</v>
      </c>
      <c r="EC64" s="1" t="s">
        <v>199</v>
      </c>
      <c r="ED64" s="1">
        <v>14.95</v>
      </c>
      <c r="EE64" s="1" t="s">
        <v>201</v>
      </c>
      <c r="EF64" s="1">
        <v>15.72</v>
      </c>
    </row>
    <row r="65" spans="1:136" ht="15.75" customHeight="1">
      <c r="A65" s="1" t="s">
        <v>281</v>
      </c>
      <c r="B65" s="1" t="s">
        <v>138</v>
      </c>
      <c r="C65" s="1" t="s">
        <v>604</v>
      </c>
      <c r="D65" s="1" t="s">
        <v>140</v>
      </c>
      <c r="E65" s="1" t="s">
        <v>141</v>
      </c>
      <c r="F65" s="1" t="s">
        <v>369</v>
      </c>
      <c r="G65" s="13"/>
      <c r="H65" s="1">
        <v>3</v>
      </c>
      <c r="I65" s="1">
        <v>55.73</v>
      </c>
      <c r="J65" s="1" t="s">
        <v>186</v>
      </c>
      <c r="K65" s="1"/>
      <c r="L65" s="1" t="s">
        <v>605</v>
      </c>
      <c r="M65" s="1"/>
      <c r="N65" s="1">
        <f t="shared" si="0"/>
        <v>249.81779777165062</v>
      </c>
      <c r="O65" s="13">
        <f t="shared" si="5"/>
        <v>289.76603943952659</v>
      </c>
      <c r="P65" s="13">
        <f t="shared" si="2"/>
        <v>39.948241667875969</v>
      </c>
      <c r="Q65" s="2">
        <v>0.1800496622002935</v>
      </c>
      <c r="R65" s="13"/>
      <c r="S65" s="3">
        <v>39.948241667875969</v>
      </c>
      <c r="T65" s="3">
        <v>57.953207887905322</v>
      </c>
      <c r="U65" s="1">
        <v>985.20453409439051</v>
      </c>
      <c r="V65" s="1" t="s">
        <v>186</v>
      </c>
      <c r="W65" s="1" t="s">
        <v>369</v>
      </c>
      <c r="X65" s="13">
        <v>49551</v>
      </c>
      <c r="Y65" s="13">
        <v>71884</v>
      </c>
      <c r="Z65" s="13">
        <v>124038</v>
      </c>
      <c r="AA65" s="1" t="s">
        <v>233</v>
      </c>
      <c r="AB65" s="1">
        <v>2010</v>
      </c>
      <c r="AC65" s="1">
        <v>1</v>
      </c>
      <c r="AD65" s="1">
        <v>5</v>
      </c>
      <c r="AE65" s="4" t="s">
        <v>491</v>
      </c>
      <c r="AF65" s="4" t="s">
        <v>140</v>
      </c>
      <c r="AG65" s="4" t="s">
        <v>140</v>
      </c>
      <c r="AH65" s="4" t="s">
        <v>140</v>
      </c>
      <c r="AI65" s="4" t="s">
        <v>188</v>
      </c>
      <c r="AJ65" s="1" t="s">
        <v>140</v>
      </c>
      <c r="AK65" s="4" t="s">
        <v>140</v>
      </c>
      <c r="AL65" s="4" t="s">
        <v>140</v>
      </c>
      <c r="AM65" s="13">
        <v>38.937399999999897</v>
      </c>
      <c r="AN65" s="13">
        <v>54.929200000000002</v>
      </c>
      <c r="AO65" s="13">
        <v>44.196399999999898</v>
      </c>
      <c r="AP65" s="13">
        <v>52.407699999999899</v>
      </c>
      <c r="AQ65" s="13">
        <v>50.469099999999898</v>
      </c>
      <c r="AR65" s="13">
        <v>49.399900000000002</v>
      </c>
      <c r="AS65" s="13">
        <v>50.469099999999898</v>
      </c>
      <c r="AT65" s="13">
        <v>49.399900000000002</v>
      </c>
      <c r="AU65" s="13">
        <v>36.607100000000003</v>
      </c>
      <c r="AV65" s="13">
        <v>55.1785</v>
      </c>
      <c r="AW65" s="24">
        <v>49</v>
      </c>
      <c r="AX65" s="24">
        <v>50.87</v>
      </c>
      <c r="AY65" s="25">
        <v>44</v>
      </c>
      <c r="AZ65" s="25">
        <v>56</v>
      </c>
      <c r="BA65" s="1" t="str">
        <f t="shared" si="3"/>
        <v>yes</v>
      </c>
      <c r="BB65" s="26">
        <v>0.56000000000000005</v>
      </c>
      <c r="BC65" s="26">
        <v>0.43</v>
      </c>
      <c r="BD65" s="1" t="s">
        <v>272</v>
      </c>
      <c r="BE65" s="5">
        <v>48.75</v>
      </c>
      <c r="BF65" s="5">
        <v>51.25</v>
      </c>
      <c r="BG65" s="1" t="s">
        <v>197</v>
      </c>
      <c r="BH65" s="1" t="s">
        <v>606</v>
      </c>
      <c r="BI65" s="5">
        <v>71790</v>
      </c>
      <c r="BJ65" s="1">
        <v>39488</v>
      </c>
      <c r="BK65" s="1">
        <v>28986</v>
      </c>
      <c r="BL65" s="2">
        <v>0.73399999999999999</v>
      </c>
      <c r="BM65" s="1">
        <v>3747</v>
      </c>
      <c r="BN65" s="26">
        <v>0.13</v>
      </c>
      <c r="BO65" s="1">
        <v>3181</v>
      </c>
      <c r="BP65" s="26">
        <v>0.11</v>
      </c>
      <c r="BQ65" s="1">
        <v>3848</v>
      </c>
      <c r="BR65" s="26">
        <v>0.13</v>
      </c>
      <c r="BS65" s="1">
        <v>2115</v>
      </c>
      <c r="BT65" s="2">
        <v>7.2999999999999995E-2</v>
      </c>
      <c r="BU65" s="1">
        <v>2311</v>
      </c>
      <c r="BV65" s="26">
        <v>0.08</v>
      </c>
      <c r="BW65" s="1">
        <v>4699</v>
      </c>
      <c r="BX65" s="26">
        <v>0.16</v>
      </c>
      <c r="BY65" s="1">
        <v>3781</v>
      </c>
      <c r="BZ65" s="26">
        <v>0.13</v>
      </c>
      <c r="CA65" s="1">
        <v>2525</v>
      </c>
      <c r="CB65" s="2">
        <v>8.7099999999999997E-2</v>
      </c>
      <c r="CC65" s="1">
        <v>37708</v>
      </c>
      <c r="CD65" s="26">
        <v>0.95</v>
      </c>
      <c r="CE65" s="1">
        <v>27994</v>
      </c>
      <c r="CF65" s="26">
        <v>0.97</v>
      </c>
      <c r="CG65" s="1">
        <v>1780</v>
      </c>
      <c r="CH65" s="26">
        <v>0.05</v>
      </c>
      <c r="CI65" s="1">
        <v>992</v>
      </c>
      <c r="CJ65" s="26">
        <v>0.03</v>
      </c>
      <c r="CK65" s="1">
        <v>605</v>
      </c>
      <c r="CL65" s="26">
        <v>0.02</v>
      </c>
      <c r="CM65" s="1">
        <v>346</v>
      </c>
      <c r="CN65" s="26">
        <v>0.01</v>
      </c>
      <c r="CO65" s="1">
        <v>295</v>
      </c>
      <c r="CP65" s="26">
        <v>0.01</v>
      </c>
      <c r="CQ65" s="1">
        <v>127</v>
      </c>
      <c r="CR65" s="26">
        <v>0</v>
      </c>
      <c r="CS65" s="1">
        <v>305</v>
      </c>
      <c r="CT65" s="26">
        <v>0.01</v>
      </c>
      <c r="CU65" s="1">
        <v>208</v>
      </c>
      <c r="CV65" s="26">
        <v>0.01</v>
      </c>
      <c r="CW65" s="1">
        <v>490</v>
      </c>
      <c r="CX65" s="26">
        <v>0.01</v>
      </c>
      <c r="CY65" s="1">
        <v>268</v>
      </c>
      <c r="CZ65" s="26">
        <v>0.01</v>
      </c>
      <c r="DA65" s="1">
        <v>26</v>
      </c>
      <c r="DB65" s="26">
        <v>0</v>
      </c>
      <c r="DC65" s="1">
        <v>11</v>
      </c>
      <c r="DD65" s="26">
        <v>0</v>
      </c>
      <c r="DE65" s="1">
        <v>19</v>
      </c>
      <c r="DF65" s="26">
        <v>0</v>
      </c>
      <c r="DG65" s="1">
        <v>10</v>
      </c>
      <c r="DH65" s="26">
        <v>0</v>
      </c>
      <c r="DI65" s="1">
        <v>40</v>
      </c>
      <c r="DJ65" s="26">
        <v>0</v>
      </c>
      <c r="DK65" s="1">
        <v>22</v>
      </c>
      <c r="DL65" s="26">
        <v>0</v>
      </c>
      <c r="DM65" s="1" t="s">
        <v>140</v>
      </c>
      <c r="DN65" s="1">
        <v>8.91</v>
      </c>
      <c r="DO65" s="1" t="s">
        <v>140</v>
      </c>
      <c r="DP65" s="1">
        <v>0.35</v>
      </c>
      <c r="DQ65" s="1" t="s">
        <v>188</v>
      </c>
      <c r="DR65" s="1">
        <v>5.6</v>
      </c>
      <c r="DS65" s="1" t="s">
        <v>140</v>
      </c>
      <c r="DT65" s="1">
        <v>19.2</v>
      </c>
      <c r="DU65" s="1" t="s">
        <v>140</v>
      </c>
      <c r="DV65" s="1">
        <v>1.88</v>
      </c>
      <c r="DW65" s="1" t="s">
        <v>199</v>
      </c>
      <c r="DX65" s="1">
        <v>13.18</v>
      </c>
      <c r="DY65" s="1" t="s">
        <v>199</v>
      </c>
      <c r="DZ65" s="1">
        <v>12.93</v>
      </c>
      <c r="EA65" s="27" t="s">
        <v>200</v>
      </c>
      <c r="EB65" s="1">
        <v>10.27</v>
      </c>
      <c r="EC65" s="1" t="s">
        <v>199</v>
      </c>
      <c r="ED65" s="1">
        <v>16.3</v>
      </c>
      <c r="EE65" s="1" t="s">
        <v>201</v>
      </c>
      <c r="EF65" s="1">
        <v>12.05</v>
      </c>
    </row>
    <row r="66" spans="1:136" ht="15.75" customHeight="1">
      <c r="A66" s="1" t="s">
        <v>282</v>
      </c>
      <c r="B66" s="1" t="s">
        <v>138</v>
      </c>
      <c r="C66" s="1" t="s">
        <v>607</v>
      </c>
      <c r="D66" s="1" t="s">
        <v>140</v>
      </c>
      <c r="E66" s="1" t="s">
        <v>141</v>
      </c>
      <c r="F66" s="1" t="s">
        <v>369</v>
      </c>
      <c r="G66" s="13"/>
      <c r="H66" s="1">
        <v>2</v>
      </c>
      <c r="I66" s="1">
        <v>65.7</v>
      </c>
      <c r="J66" s="1" t="s">
        <v>186</v>
      </c>
      <c r="K66" s="1"/>
      <c r="L66" s="1" t="s">
        <v>608</v>
      </c>
      <c r="M66" s="1"/>
      <c r="N66" s="3">
        <f t="shared" si="0"/>
        <v>371.3374694654014</v>
      </c>
      <c r="O66" s="13">
        <f t="shared" si="5"/>
        <v>403.60146133725334</v>
      </c>
      <c r="P66" s="28">
        <f t="shared" si="2"/>
        <v>32.263991871851964</v>
      </c>
      <c r="Q66" s="2">
        <v>0.35002918351023588</v>
      </c>
      <c r="R66" s="13"/>
      <c r="S66" s="3">
        <v>32.263991871851964</v>
      </c>
      <c r="T66" s="3">
        <v>67.266910222875552</v>
      </c>
      <c r="U66" s="1">
        <v>739.93601245163109</v>
      </c>
      <c r="V66" s="1" t="s">
        <v>186</v>
      </c>
      <c r="W66" s="1" t="s">
        <v>369</v>
      </c>
      <c r="X66" s="13">
        <v>44775</v>
      </c>
      <c r="Y66" s="13">
        <v>93351</v>
      </c>
      <c r="Z66" s="13">
        <v>138777</v>
      </c>
      <c r="AA66" s="1" t="s">
        <v>282</v>
      </c>
      <c r="AB66" s="1">
        <v>2012</v>
      </c>
      <c r="AC66" s="1">
        <v>0</v>
      </c>
      <c r="AD66" s="1">
        <v>6</v>
      </c>
      <c r="AE66" s="4" t="s">
        <v>372</v>
      </c>
      <c r="AF66" s="4" t="s">
        <v>140</v>
      </c>
      <c r="AG66" s="4" t="s">
        <v>140</v>
      </c>
      <c r="AH66" s="4" t="s">
        <v>140</v>
      </c>
      <c r="AI66" s="4" t="s">
        <v>140</v>
      </c>
      <c r="AJ66" s="1" t="s">
        <v>140</v>
      </c>
      <c r="AK66" s="4" t="s">
        <v>140</v>
      </c>
      <c r="AL66" s="4" t="s">
        <v>140</v>
      </c>
      <c r="AM66" s="13">
        <v>38.162300000000002</v>
      </c>
      <c r="AN66" s="13">
        <v>61.7682</v>
      </c>
      <c r="AO66" s="13">
        <v>36.0242</v>
      </c>
      <c r="AP66" s="13">
        <v>63.876300000000001</v>
      </c>
      <c r="AQ66" s="1">
        <v>0</v>
      </c>
      <c r="AR66" s="13">
        <v>96.496799999999894</v>
      </c>
      <c r="AS66" s="1">
        <v>0</v>
      </c>
      <c r="AT66" s="13">
        <v>96.496799999999894</v>
      </c>
      <c r="AU66" s="13">
        <v>32.464100000000002</v>
      </c>
      <c r="AV66" s="13">
        <v>67.447900000000004</v>
      </c>
      <c r="AW66" s="24">
        <v>37.81</v>
      </c>
      <c r="AX66" s="24">
        <v>62.09</v>
      </c>
      <c r="AY66" s="25">
        <v>34</v>
      </c>
      <c r="AZ66" s="25">
        <v>66</v>
      </c>
      <c r="BA66" s="1" t="str">
        <f t="shared" si="3"/>
        <v>yes</v>
      </c>
      <c r="BB66" s="26">
        <v>0.57999999999999996</v>
      </c>
      <c r="BC66" s="26">
        <v>0.41</v>
      </c>
      <c r="BD66" s="1" t="s">
        <v>272</v>
      </c>
      <c r="BE66" s="5">
        <v>40.89</v>
      </c>
      <c r="BF66" s="5">
        <v>59.11</v>
      </c>
      <c r="BG66" s="1" t="s">
        <v>525</v>
      </c>
      <c r="BH66" s="1" t="s">
        <v>609</v>
      </c>
      <c r="BI66" s="5">
        <v>95238</v>
      </c>
      <c r="BJ66" s="1">
        <v>39563</v>
      </c>
      <c r="BK66" s="1">
        <v>28852</v>
      </c>
      <c r="BL66" s="2">
        <v>0.72929999999999995</v>
      </c>
      <c r="BM66" s="1">
        <v>2677</v>
      </c>
      <c r="BN66" s="26">
        <v>0.09</v>
      </c>
      <c r="BO66" s="1">
        <v>3048</v>
      </c>
      <c r="BP66" s="26">
        <v>0.11</v>
      </c>
      <c r="BQ66" s="1">
        <v>4948</v>
      </c>
      <c r="BR66" s="26">
        <v>0.17</v>
      </c>
      <c r="BS66" s="1">
        <v>2231</v>
      </c>
      <c r="BT66" s="2">
        <v>7.7299999999999994E-2</v>
      </c>
      <c r="BU66" s="1">
        <v>1654</v>
      </c>
      <c r="BV66" s="26">
        <v>0.06</v>
      </c>
      <c r="BW66" s="1">
        <v>4886</v>
      </c>
      <c r="BX66" s="26">
        <v>0.17</v>
      </c>
      <c r="BY66" s="1">
        <v>4676</v>
      </c>
      <c r="BZ66" s="26">
        <v>0.16</v>
      </c>
      <c r="CA66" s="1">
        <v>2398</v>
      </c>
      <c r="CB66" s="2">
        <v>8.3099999999999993E-2</v>
      </c>
      <c r="CC66" s="1">
        <v>37088</v>
      </c>
      <c r="CD66" s="26">
        <v>0.94</v>
      </c>
      <c r="CE66" s="1">
        <v>27388</v>
      </c>
      <c r="CF66" s="26">
        <v>0.95</v>
      </c>
      <c r="CG66" s="1">
        <v>2475</v>
      </c>
      <c r="CH66" s="26">
        <v>0.06</v>
      </c>
      <c r="CI66" s="1">
        <v>1464</v>
      </c>
      <c r="CJ66" s="26">
        <v>0.05</v>
      </c>
      <c r="CK66" s="1">
        <v>892</v>
      </c>
      <c r="CL66" s="26">
        <v>0.02</v>
      </c>
      <c r="CM66" s="1">
        <v>513</v>
      </c>
      <c r="CN66" s="26">
        <v>0.02</v>
      </c>
      <c r="CO66" s="1">
        <v>465</v>
      </c>
      <c r="CP66" s="26">
        <v>0.01</v>
      </c>
      <c r="CQ66" s="1">
        <v>259</v>
      </c>
      <c r="CR66" s="26">
        <v>0.01</v>
      </c>
      <c r="CS66" s="1">
        <v>173</v>
      </c>
      <c r="CT66" s="26">
        <v>0</v>
      </c>
      <c r="CU66" s="1">
        <v>124</v>
      </c>
      <c r="CV66" s="26">
        <v>0</v>
      </c>
      <c r="CW66" s="1">
        <v>846</v>
      </c>
      <c r="CX66" s="26">
        <v>0.02</v>
      </c>
      <c r="CY66" s="1">
        <v>520</v>
      </c>
      <c r="CZ66" s="26">
        <v>0.02</v>
      </c>
      <c r="DA66" s="1">
        <v>17</v>
      </c>
      <c r="DB66" s="26">
        <v>0</v>
      </c>
      <c r="DC66" s="1">
        <v>9</v>
      </c>
      <c r="DD66" s="26">
        <v>0</v>
      </c>
      <c r="DE66" s="1">
        <v>24</v>
      </c>
      <c r="DF66" s="26">
        <v>0</v>
      </c>
      <c r="DG66" s="1">
        <v>16</v>
      </c>
      <c r="DH66" s="26">
        <v>0</v>
      </c>
      <c r="DI66" s="1">
        <v>58</v>
      </c>
      <c r="DJ66" s="26">
        <v>0</v>
      </c>
      <c r="DK66" s="1">
        <v>23</v>
      </c>
      <c r="DL66" s="26">
        <v>0</v>
      </c>
      <c r="DM66" s="1" t="s">
        <v>140</v>
      </c>
      <c r="DN66" s="1">
        <v>32.89</v>
      </c>
      <c r="DO66" s="1" t="s">
        <v>140</v>
      </c>
      <c r="DP66" s="1">
        <v>55.26</v>
      </c>
      <c r="DQ66" s="1" t="s">
        <v>140</v>
      </c>
      <c r="DR66" s="1">
        <v>32.229999999999997</v>
      </c>
      <c r="DS66" s="1" t="s">
        <v>140</v>
      </c>
      <c r="DT66" s="1">
        <v>41.64</v>
      </c>
      <c r="DU66" s="1" t="s">
        <v>140</v>
      </c>
      <c r="DV66" s="1">
        <v>24.27</v>
      </c>
      <c r="DW66" s="1" t="s">
        <v>199</v>
      </c>
      <c r="DX66" s="1">
        <v>24.54</v>
      </c>
      <c r="DY66" s="1" t="s">
        <v>199</v>
      </c>
      <c r="DZ66" s="1">
        <v>34.76</v>
      </c>
      <c r="EA66" s="27" t="s">
        <v>200</v>
      </c>
      <c r="EB66" s="1">
        <v>19.62</v>
      </c>
      <c r="EC66" s="1" t="s">
        <v>199</v>
      </c>
      <c r="ED66" s="1">
        <v>35.46</v>
      </c>
      <c r="EE66" s="1" t="s">
        <v>201</v>
      </c>
      <c r="EF66" s="1">
        <v>26.13</v>
      </c>
    </row>
    <row r="67" spans="1:136" ht="15.75" customHeight="1">
      <c r="A67" s="1" t="s">
        <v>283</v>
      </c>
      <c r="B67" s="1" t="s">
        <v>138</v>
      </c>
      <c r="C67" s="1" t="s">
        <v>610</v>
      </c>
      <c r="D67" s="1" t="s">
        <v>140</v>
      </c>
      <c r="E67" s="1" t="s">
        <v>141</v>
      </c>
      <c r="F67" s="1" t="s">
        <v>369</v>
      </c>
      <c r="G67" s="13"/>
      <c r="H67" s="1">
        <v>2</v>
      </c>
      <c r="I67" s="1">
        <v>61.22</v>
      </c>
      <c r="J67" s="1" t="s">
        <v>186</v>
      </c>
      <c r="K67" s="1"/>
      <c r="L67" s="1" t="s">
        <v>611</v>
      </c>
      <c r="M67" s="1"/>
      <c r="N67" s="3">
        <f t="shared" si="0"/>
        <v>347.47896779310543</v>
      </c>
      <c r="O67" s="13">
        <f t="shared" si="5"/>
        <v>383.2832903719231</v>
      </c>
      <c r="P67" s="28">
        <f t="shared" si="2"/>
        <v>35.804322578817668</v>
      </c>
      <c r="Q67" s="2">
        <v>0.28076225816502848</v>
      </c>
      <c r="R67" s="13"/>
      <c r="S67" s="3">
        <v>35.804322578817668</v>
      </c>
      <c r="T67" s="3">
        <v>63.880548395320517</v>
      </c>
      <c r="U67" s="1">
        <v>702.68603234852571</v>
      </c>
      <c r="V67" s="1" t="s">
        <v>186</v>
      </c>
      <c r="W67" s="1" t="s">
        <v>369</v>
      </c>
      <c r="X67" s="13">
        <v>50560</v>
      </c>
      <c r="Y67" s="13">
        <v>90207</v>
      </c>
      <c r="Z67" s="13">
        <v>141212</v>
      </c>
      <c r="AA67" s="1" t="s">
        <v>283</v>
      </c>
      <c r="AB67" s="1">
        <v>2012</v>
      </c>
      <c r="AC67" s="1">
        <v>0</v>
      </c>
      <c r="AD67" s="1">
        <v>6</v>
      </c>
      <c r="AE67" s="4" t="s">
        <v>372</v>
      </c>
      <c r="AF67" s="4" t="s">
        <v>140</v>
      </c>
      <c r="AG67" s="4" t="s">
        <v>140</v>
      </c>
      <c r="AH67" s="4" t="s">
        <v>140</v>
      </c>
      <c r="AI67" s="4" t="s">
        <v>140</v>
      </c>
      <c r="AJ67" s="1" t="s">
        <v>140</v>
      </c>
      <c r="AK67" s="4" t="s">
        <v>140</v>
      </c>
      <c r="AL67" s="4" t="s">
        <v>140</v>
      </c>
      <c r="AM67" s="24">
        <v>0</v>
      </c>
      <c r="AN67" s="13">
        <v>98.284199999999899</v>
      </c>
      <c r="AO67" s="13">
        <v>37.878799999999899</v>
      </c>
      <c r="AP67" s="13">
        <v>62.041899999999899</v>
      </c>
      <c r="AQ67" s="13">
        <v>44.4176</v>
      </c>
      <c r="AR67" s="13">
        <v>55.403599999999898</v>
      </c>
      <c r="AS67" s="13">
        <v>44.4176</v>
      </c>
      <c r="AT67" s="13">
        <v>55.403599999999898</v>
      </c>
      <c r="AU67" s="13">
        <v>35.9619</v>
      </c>
      <c r="AV67" s="13">
        <v>63.960999999999899</v>
      </c>
      <c r="AW67" s="24">
        <v>45.48</v>
      </c>
      <c r="AX67" s="24">
        <v>54.36</v>
      </c>
      <c r="AY67" s="25">
        <v>39</v>
      </c>
      <c r="AZ67" s="25">
        <v>61</v>
      </c>
      <c r="BA67" s="1" t="str">
        <f t="shared" si="3"/>
        <v>yes</v>
      </c>
      <c r="BB67" s="26">
        <v>0.51</v>
      </c>
      <c r="BC67" s="26">
        <v>0.48</v>
      </c>
      <c r="BD67" s="1" t="s">
        <v>272</v>
      </c>
      <c r="BE67" s="5">
        <v>48.47</v>
      </c>
      <c r="BF67" s="5">
        <v>51.53</v>
      </c>
      <c r="BG67" s="1" t="s">
        <v>525</v>
      </c>
      <c r="BH67" s="1" t="s">
        <v>609</v>
      </c>
      <c r="BI67" s="5">
        <v>91858</v>
      </c>
      <c r="BJ67" s="1">
        <v>39576</v>
      </c>
      <c r="BK67" s="1">
        <v>29622</v>
      </c>
      <c r="BL67" s="2">
        <v>0.74850000000000005</v>
      </c>
      <c r="BM67" s="1">
        <v>3059</v>
      </c>
      <c r="BN67" s="26">
        <v>0.1</v>
      </c>
      <c r="BO67" s="1">
        <v>3061</v>
      </c>
      <c r="BP67" s="26">
        <v>0.1</v>
      </c>
      <c r="BQ67" s="1">
        <v>5005</v>
      </c>
      <c r="BR67" s="26">
        <v>0.17</v>
      </c>
      <c r="BS67" s="1">
        <v>2125</v>
      </c>
      <c r="BT67" s="2">
        <v>7.17E-2</v>
      </c>
      <c r="BU67" s="1">
        <v>1941</v>
      </c>
      <c r="BV67" s="26">
        <v>7.0000000000000007E-2</v>
      </c>
      <c r="BW67" s="1">
        <v>4792</v>
      </c>
      <c r="BX67" s="26">
        <v>0.16</v>
      </c>
      <c r="BY67" s="1">
        <v>4862</v>
      </c>
      <c r="BZ67" s="26">
        <v>0.16</v>
      </c>
      <c r="CA67" s="1">
        <v>2533</v>
      </c>
      <c r="CB67" s="2">
        <v>8.5500000000000007E-2</v>
      </c>
      <c r="CC67" s="1">
        <v>37086</v>
      </c>
      <c r="CD67" s="26">
        <v>0.94</v>
      </c>
      <c r="CE67" s="1">
        <v>28087</v>
      </c>
      <c r="CF67" s="26">
        <v>0.95</v>
      </c>
      <c r="CG67" s="1">
        <v>2490</v>
      </c>
      <c r="CH67" s="26">
        <v>0.06</v>
      </c>
      <c r="CI67" s="1">
        <v>1535</v>
      </c>
      <c r="CJ67" s="26">
        <v>0.05</v>
      </c>
      <c r="CK67" s="1">
        <v>778</v>
      </c>
      <c r="CL67" s="26">
        <v>0.02</v>
      </c>
      <c r="CM67" s="1">
        <v>470</v>
      </c>
      <c r="CN67" s="26">
        <v>0.02</v>
      </c>
      <c r="CO67" s="1">
        <v>507</v>
      </c>
      <c r="CP67" s="26">
        <v>0.01</v>
      </c>
      <c r="CQ67" s="1">
        <v>286</v>
      </c>
      <c r="CR67" s="26">
        <v>0.01</v>
      </c>
      <c r="CS67" s="1">
        <v>146</v>
      </c>
      <c r="CT67" s="26">
        <v>0</v>
      </c>
      <c r="CU67" s="1">
        <v>103</v>
      </c>
      <c r="CV67" s="26">
        <v>0</v>
      </c>
      <c r="CW67" s="1">
        <v>965</v>
      </c>
      <c r="CX67" s="26">
        <v>0.02</v>
      </c>
      <c r="CY67" s="1">
        <v>623</v>
      </c>
      <c r="CZ67" s="26">
        <v>0.02</v>
      </c>
      <c r="DA67" s="1">
        <v>17</v>
      </c>
      <c r="DB67" s="26">
        <v>0</v>
      </c>
      <c r="DC67" s="1">
        <v>11</v>
      </c>
      <c r="DD67" s="26">
        <v>0</v>
      </c>
      <c r="DE67" s="1">
        <v>39</v>
      </c>
      <c r="DF67" s="26">
        <v>0</v>
      </c>
      <c r="DG67" s="1">
        <v>22</v>
      </c>
      <c r="DH67" s="26">
        <v>0</v>
      </c>
      <c r="DI67" s="1">
        <v>38</v>
      </c>
      <c r="DJ67" s="26">
        <v>0</v>
      </c>
      <c r="DK67" s="1">
        <v>20</v>
      </c>
      <c r="DL67" s="26">
        <v>0</v>
      </c>
      <c r="DM67" s="1" t="s">
        <v>140</v>
      </c>
      <c r="DN67" s="1">
        <v>21.96</v>
      </c>
      <c r="DO67" s="1" t="s">
        <v>140</v>
      </c>
      <c r="DP67" s="1">
        <v>30.48</v>
      </c>
      <c r="DQ67" s="1" t="s">
        <v>140</v>
      </c>
      <c r="DR67" s="1">
        <v>19.54</v>
      </c>
      <c r="DS67" s="1" t="s">
        <v>140</v>
      </c>
      <c r="DT67" s="1">
        <v>40.340000000000003</v>
      </c>
      <c r="DU67" s="1" t="s">
        <v>140</v>
      </c>
      <c r="DV67" s="1">
        <v>8.8800000000000008</v>
      </c>
      <c r="DW67" s="1" t="s">
        <v>199</v>
      </c>
      <c r="DX67" s="1">
        <v>12.53</v>
      </c>
      <c r="DY67" s="1" t="s">
        <v>199</v>
      </c>
      <c r="DZ67" s="1">
        <v>22.44</v>
      </c>
      <c r="EA67" s="27" t="s">
        <v>200</v>
      </c>
      <c r="EB67" s="1">
        <v>3.42</v>
      </c>
      <c r="EC67" s="1" t="s">
        <v>199</v>
      </c>
      <c r="ED67" s="1">
        <v>20.73</v>
      </c>
      <c r="EE67" s="1" t="s">
        <v>201</v>
      </c>
      <c r="EF67" s="1">
        <v>10.93</v>
      </c>
    </row>
    <row r="68" spans="1:136" ht="15.75" customHeight="1">
      <c r="A68" s="1" t="s">
        <v>287</v>
      </c>
      <c r="B68" s="1" t="s">
        <v>138</v>
      </c>
      <c r="C68" s="1" t="s">
        <v>612</v>
      </c>
      <c r="D68" s="1" t="s">
        <v>140</v>
      </c>
      <c r="E68" s="1" t="s">
        <v>141</v>
      </c>
      <c r="F68" s="1" t="s">
        <v>369</v>
      </c>
      <c r="G68" s="13"/>
      <c r="H68" s="1">
        <v>6</v>
      </c>
      <c r="I68" s="1">
        <v>97.05</v>
      </c>
      <c r="J68" s="1" t="s">
        <v>186</v>
      </c>
      <c r="K68" s="1"/>
      <c r="L68" s="1" t="s">
        <v>613</v>
      </c>
      <c r="M68" s="1"/>
      <c r="N68" s="3">
        <f t="shared" si="0"/>
        <v>390.28561121632777</v>
      </c>
      <c r="O68" s="13">
        <f t="shared" si="5"/>
        <v>415.62987783304544</v>
      </c>
      <c r="P68" s="28">
        <f t="shared" si="2"/>
        <v>25.344266616717658</v>
      </c>
      <c r="Q68" s="2">
        <v>0.43927379688789914</v>
      </c>
      <c r="R68" s="13"/>
      <c r="S68" s="3">
        <v>25.344266616717658</v>
      </c>
      <c r="T68" s="3">
        <v>69.271646305507574</v>
      </c>
      <c r="U68" s="1">
        <v>2424.5076206927652</v>
      </c>
      <c r="V68" s="1" t="s">
        <v>186</v>
      </c>
      <c r="W68" s="1" t="s">
        <v>369</v>
      </c>
      <c r="X68" s="13">
        <v>36533</v>
      </c>
      <c r="Y68" s="13">
        <v>99853</v>
      </c>
      <c r="Z68" s="13">
        <v>144147</v>
      </c>
      <c r="AA68" s="1" t="s">
        <v>279</v>
      </c>
      <c r="AB68" s="1">
        <v>2004</v>
      </c>
      <c r="AC68" s="1">
        <v>0</v>
      </c>
      <c r="AD68" s="1">
        <v>6</v>
      </c>
      <c r="AE68" s="4" t="s">
        <v>372</v>
      </c>
      <c r="AF68" s="4" t="s">
        <v>140</v>
      </c>
      <c r="AG68" s="4" t="s">
        <v>140</v>
      </c>
      <c r="AH68" s="4" t="s">
        <v>140</v>
      </c>
      <c r="AI68" s="4" t="s">
        <v>140</v>
      </c>
      <c r="AJ68" s="1" t="s">
        <v>140</v>
      </c>
      <c r="AK68" s="4" t="s">
        <v>140</v>
      </c>
      <c r="AL68" s="4" t="s">
        <v>140</v>
      </c>
      <c r="AM68" s="13">
        <v>25.512899999999899</v>
      </c>
      <c r="AN68" s="13">
        <v>60.906100000000002</v>
      </c>
      <c r="AO68" s="13">
        <v>26.8174999999999</v>
      </c>
      <c r="AP68" s="13">
        <v>53.819800000000001</v>
      </c>
      <c r="AQ68" s="13">
        <v>35.167900000000003</v>
      </c>
      <c r="AR68" s="13">
        <v>64.753299999999896</v>
      </c>
      <c r="AS68" s="13">
        <v>35.167900000000003</v>
      </c>
      <c r="AT68" s="13">
        <v>64.753299999999896</v>
      </c>
      <c r="AU68" s="13">
        <v>28.9499</v>
      </c>
      <c r="AV68" s="13">
        <v>70.970600000000005</v>
      </c>
      <c r="AW68" s="24">
        <v>35.65</v>
      </c>
      <c r="AX68" s="24">
        <v>64.239999999999995</v>
      </c>
      <c r="AY68" s="41"/>
      <c r="AZ68" s="25">
        <v>97</v>
      </c>
      <c r="BA68" s="1" t="str">
        <f t="shared" si="3"/>
        <v>yes</v>
      </c>
      <c r="BB68" s="26">
        <v>0.56999999999999995</v>
      </c>
      <c r="BC68" s="26">
        <v>0.42</v>
      </c>
      <c r="BD68" s="1" t="s">
        <v>272</v>
      </c>
      <c r="BE68" s="5">
        <v>44.67</v>
      </c>
      <c r="BF68" s="5">
        <v>55.33</v>
      </c>
      <c r="BG68" s="1" t="s">
        <v>525</v>
      </c>
      <c r="BH68" s="1" t="s">
        <v>609</v>
      </c>
      <c r="BI68" s="5">
        <v>99429</v>
      </c>
      <c r="BJ68" s="1">
        <v>39921</v>
      </c>
      <c r="BK68" s="1">
        <v>28087</v>
      </c>
      <c r="BL68" s="2">
        <v>0.7036</v>
      </c>
      <c r="BM68" s="1">
        <v>3444</v>
      </c>
      <c r="BN68" s="26">
        <v>0.12</v>
      </c>
      <c r="BO68" s="1">
        <v>3356</v>
      </c>
      <c r="BP68" s="26">
        <v>0.12</v>
      </c>
      <c r="BQ68" s="1">
        <v>3784</v>
      </c>
      <c r="BR68" s="26">
        <v>0.13</v>
      </c>
      <c r="BS68" s="1">
        <v>1371</v>
      </c>
      <c r="BT68" s="2">
        <v>4.8800000000000003E-2</v>
      </c>
      <c r="BU68" s="1">
        <v>2224</v>
      </c>
      <c r="BV68" s="26">
        <v>0.08</v>
      </c>
      <c r="BW68" s="1">
        <v>5381</v>
      </c>
      <c r="BX68" s="26">
        <v>0.19</v>
      </c>
      <c r="BY68" s="1">
        <v>3882</v>
      </c>
      <c r="BZ68" s="26">
        <v>0.14000000000000001</v>
      </c>
      <c r="CA68" s="1">
        <v>1576</v>
      </c>
      <c r="CB68" s="2">
        <v>5.6099999999999997E-2</v>
      </c>
      <c r="CC68" s="1">
        <v>34878</v>
      </c>
      <c r="CD68" s="26">
        <v>0.87</v>
      </c>
      <c r="CE68" s="1">
        <v>25172</v>
      </c>
      <c r="CF68" s="26">
        <v>0.9</v>
      </c>
      <c r="CG68" s="1">
        <v>5043</v>
      </c>
      <c r="CH68" s="26">
        <v>0.13</v>
      </c>
      <c r="CI68" s="1">
        <v>2915</v>
      </c>
      <c r="CJ68" s="26">
        <v>0.1</v>
      </c>
      <c r="CK68" s="1">
        <v>1126</v>
      </c>
      <c r="CL68" s="26">
        <v>0.03</v>
      </c>
      <c r="CM68" s="1">
        <v>622</v>
      </c>
      <c r="CN68" s="26">
        <v>0.02</v>
      </c>
      <c r="CO68" s="1">
        <v>1286</v>
      </c>
      <c r="CP68" s="26">
        <v>0.03</v>
      </c>
      <c r="CQ68" s="1">
        <v>688</v>
      </c>
      <c r="CR68" s="26">
        <v>0.02</v>
      </c>
      <c r="CS68" s="1">
        <v>190</v>
      </c>
      <c r="CT68" s="26">
        <v>0</v>
      </c>
      <c r="CU68" s="1">
        <v>111</v>
      </c>
      <c r="CV68" s="26">
        <v>0</v>
      </c>
      <c r="CW68" s="1">
        <v>2255</v>
      </c>
      <c r="CX68" s="26">
        <v>0.06</v>
      </c>
      <c r="CY68" s="1">
        <v>1405</v>
      </c>
      <c r="CZ68" s="26">
        <v>0.05</v>
      </c>
      <c r="DA68" s="1">
        <v>21</v>
      </c>
      <c r="DB68" s="26">
        <v>0</v>
      </c>
      <c r="DC68" s="1">
        <v>12</v>
      </c>
      <c r="DD68" s="26">
        <v>0</v>
      </c>
      <c r="DE68" s="1">
        <v>57</v>
      </c>
      <c r="DF68" s="26">
        <v>0</v>
      </c>
      <c r="DG68" s="1">
        <v>30</v>
      </c>
      <c r="DH68" s="26">
        <v>0</v>
      </c>
      <c r="DI68" s="1">
        <v>108</v>
      </c>
      <c r="DJ68" s="26">
        <v>0</v>
      </c>
      <c r="DK68" s="1">
        <v>47</v>
      </c>
      <c r="DL68" s="26">
        <v>0</v>
      </c>
      <c r="DM68" s="1" t="s">
        <v>140</v>
      </c>
      <c r="DN68" s="1">
        <v>29.58</v>
      </c>
      <c r="DO68" s="1" t="s">
        <v>140</v>
      </c>
      <c r="DP68" s="1">
        <v>24.72</v>
      </c>
      <c r="DQ68" s="1" t="s">
        <v>140</v>
      </c>
      <c r="DR68" s="1">
        <v>28.37</v>
      </c>
      <c r="DS68" s="1" t="s">
        <v>140</v>
      </c>
      <c r="DT68" s="1">
        <v>35.76</v>
      </c>
      <c r="DU68" s="1" t="s">
        <v>140</v>
      </c>
      <c r="DV68" s="1">
        <v>28.59</v>
      </c>
      <c r="DW68" s="1" t="s">
        <v>199</v>
      </c>
      <c r="DX68" s="1">
        <v>23.09</v>
      </c>
      <c r="DY68" s="1" t="s">
        <v>199</v>
      </c>
      <c r="DZ68" s="1">
        <v>30.14</v>
      </c>
      <c r="EA68" s="27" t="s">
        <v>200</v>
      </c>
      <c r="EB68" s="1">
        <v>13.48</v>
      </c>
      <c r="EC68" s="1" t="s">
        <v>199</v>
      </c>
      <c r="ED68" s="1">
        <v>27.95</v>
      </c>
      <c r="EE68" s="1" t="s">
        <v>201</v>
      </c>
      <c r="EF68" s="1">
        <v>17.72</v>
      </c>
    </row>
    <row r="69" spans="1:136" ht="15.75" customHeight="1">
      <c r="A69" s="1" t="s">
        <v>289</v>
      </c>
      <c r="B69" s="1" t="s">
        <v>138</v>
      </c>
      <c r="C69" s="1" t="s">
        <v>614</v>
      </c>
      <c r="D69" s="1" t="s">
        <v>140</v>
      </c>
      <c r="E69" s="1" t="s">
        <v>141</v>
      </c>
      <c r="F69" s="1" t="s">
        <v>369</v>
      </c>
      <c r="G69" s="13"/>
      <c r="H69" s="1">
        <v>1</v>
      </c>
      <c r="I69" s="1">
        <v>56.36</v>
      </c>
      <c r="J69" s="1" t="s">
        <v>186</v>
      </c>
      <c r="K69" s="1"/>
      <c r="L69" s="1" t="s">
        <v>615</v>
      </c>
      <c r="M69" s="1"/>
      <c r="N69" s="3">
        <f t="shared" si="0"/>
        <v>340.67958729262705</v>
      </c>
      <c r="O69" s="13">
        <f t="shared" si="5"/>
        <v>377.43908175745599</v>
      </c>
      <c r="P69" s="28">
        <f t="shared" si="2"/>
        <v>36.759494464828926</v>
      </c>
      <c r="Q69" s="2">
        <v>0.26147019161413737</v>
      </c>
      <c r="R69" s="13"/>
      <c r="S69" s="3">
        <v>36.759494464828926</v>
      </c>
      <c r="T69" s="3">
        <v>62.906513626242663</v>
      </c>
      <c r="U69" s="1">
        <v>314.53256813121334</v>
      </c>
      <c r="V69" s="1" t="s">
        <v>186</v>
      </c>
      <c r="W69" s="1" t="s">
        <v>369</v>
      </c>
      <c r="X69" s="13">
        <v>46886</v>
      </c>
      <c r="Y69" s="13">
        <v>80236</v>
      </c>
      <c r="Z69" s="13">
        <v>127548</v>
      </c>
      <c r="AA69" s="1" t="s">
        <v>281</v>
      </c>
      <c r="AB69" s="1">
        <v>2014</v>
      </c>
      <c r="AC69" s="1">
        <v>0</v>
      </c>
      <c r="AD69" s="1">
        <v>6</v>
      </c>
      <c r="AE69" s="4" t="s">
        <v>372</v>
      </c>
      <c r="AF69" s="4" t="s">
        <v>140</v>
      </c>
      <c r="AG69" s="4" t="s">
        <v>140</v>
      </c>
      <c r="AH69" s="4" t="s">
        <v>140</v>
      </c>
      <c r="AI69" s="4" t="s">
        <v>140</v>
      </c>
      <c r="AJ69" s="1" t="s">
        <v>140</v>
      </c>
      <c r="AK69" s="4" t="s">
        <v>140</v>
      </c>
      <c r="AL69" s="4" t="s">
        <v>140</v>
      </c>
      <c r="AM69" s="24">
        <v>0</v>
      </c>
      <c r="AN69" s="13">
        <v>97.974599999999896</v>
      </c>
      <c r="AO69" s="13">
        <v>40.284199999999899</v>
      </c>
      <c r="AP69" s="13">
        <v>52.990400000000001</v>
      </c>
      <c r="AQ69" s="13">
        <v>46.2928</v>
      </c>
      <c r="AR69" s="13">
        <v>48.5108999999999</v>
      </c>
      <c r="AS69" s="13">
        <v>46.2928</v>
      </c>
      <c r="AT69" s="13">
        <v>48.5108999999999</v>
      </c>
      <c r="AU69" s="13">
        <v>44.508699999999898</v>
      </c>
      <c r="AV69" s="13">
        <v>55.378</v>
      </c>
      <c r="AW69" s="24">
        <v>45.36</v>
      </c>
      <c r="AX69" s="24">
        <v>54.52</v>
      </c>
      <c r="AY69" s="25">
        <v>44</v>
      </c>
      <c r="AZ69" s="25">
        <v>56</v>
      </c>
      <c r="BA69" s="1" t="str">
        <f t="shared" si="3"/>
        <v>yes</v>
      </c>
      <c r="BB69" s="26">
        <v>0.51</v>
      </c>
      <c r="BC69" s="26">
        <v>0.47</v>
      </c>
      <c r="BD69" s="1" t="s">
        <v>195</v>
      </c>
      <c r="BE69" s="5">
        <v>51.39</v>
      </c>
      <c r="BF69" s="5">
        <v>48.61</v>
      </c>
      <c r="BG69" s="1" t="s">
        <v>525</v>
      </c>
      <c r="BH69" s="1" t="s">
        <v>609</v>
      </c>
      <c r="BI69" s="5">
        <v>84961</v>
      </c>
      <c r="BJ69" s="1">
        <v>39890</v>
      </c>
      <c r="BK69" s="1">
        <v>29902</v>
      </c>
      <c r="BL69" s="2">
        <v>0.74960000000000004</v>
      </c>
      <c r="BM69" s="1">
        <v>4105</v>
      </c>
      <c r="BN69" s="26">
        <v>0.14000000000000001</v>
      </c>
      <c r="BO69" s="1">
        <v>3084</v>
      </c>
      <c r="BP69" s="26">
        <v>0.1</v>
      </c>
      <c r="BQ69" s="1">
        <v>4195</v>
      </c>
      <c r="BR69" s="26">
        <v>0.14000000000000001</v>
      </c>
      <c r="BS69" s="1">
        <v>1489</v>
      </c>
      <c r="BT69" s="2">
        <v>4.9799999999999997E-2</v>
      </c>
      <c r="BU69" s="1">
        <v>2682</v>
      </c>
      <c r="BV69" s="26">
        <v>0.09</v>
      </c>
      <c r="BW69" s="1">
        <v>4812</v>
      </c>
      <c r="BX69" s="26">
        <v>0.16</v>
      </c>
      <c r="BY69" s="1">
        <v>4563</v>
      </c>
      <c r="BZ69" s="26">
        <v>0.15</v>
      </c>
      <c r="CA69" s="1">
        <v>2023</v>
      </c>
      <c r="CB69" s="2">
        <v>6.7699999999999996E-2</v>
      </c>
      <c r="CC69" s="1">
        <v>33752</v>
      </c>
      <c r="CD69" s="26">
        <v>0.85</v>
      </c>
      <c r="CE69" s="1">
        <v>26223</v>
      </c>
      <c r="CF69" s="26">
        <v>0.88</v>
      </c>
      <c r="CG69" s="1">
        <v>6138</v>
      </c>
      <c r="CH69" s="26">
        <v>0.15</v>
      </c>
      <c r="CI69" s="1">
        <v>3679</v>
      </c>
      <c r="CJ69" s="26">
        <v>0.12</v>
      </c>
      <c r="CK69" s="1">
        <v>1099</v>
      </c>
      <c r="CL69" s="26">
        <v>0.03</v>
      </c>
      <c r="CM69" s="1">
        <v>655</v>
      </c>
      <c r="CN69" s="26">
        <v>0.02</v>
      </c>
      <c r="CO69" s="1">
        <v>2093</v>
      </c>
      <c r="CP69" s="26">
        <v>0.05</v>
      </c>
      <c r="CQ69" s="1">
        <v>1138</v>
      </c>
      <c r="CR69" s="26">
        <v>0.04</v>
      </c>
      <c r="CS69" s="1">
        <v>226</v>
      </c>
      <c r="CT69" s="26">
        <v>0.01</v>
      </c>
      <c r="CU69" s="1">
        <v>156</v>
      </c>
      <c r="CV69" s="26">
        <v>0.01</v>
      </c>
      <c r="CW69" s="1">
        <v>2522</v>
      </c>
      <c r="CX69" s="26">
        <v>0.06</v>
      </c>
      <c r="CY69" s="1">
        <v>1626</v>
      </c>
      <c r="CZ69" s="26">
        <v>0.05</v>
      </c>
      <c r="DA69" s="1">
        <v>25</v>
      </c>
      <c r="DB69" s="26">
        <v>0</v>
      </c>
      <c r="DC69" s="1">
        <v>15</v>
      </c>
      <c r="DD69" s="26">
        <v>0</v>
      </c>
      <c r="DE69" s="1">
        <v>63</v>
      </c>
      <c r="DF69" s="26">
        <v>0</v>
      </c>
      <c r="DG69" s="1">
        <v>26</v>
      </c>
      <c r="DH69" s="26">
        <v>0</v>
      </c>
      <c r="DI69" s="1">
        <v>110</v>
      </c>
      <c r="DJ69" s="26">
        <v>0</v>
      </c>
      <c r="DK69" s="1">
        <v>63</v>
      </c>
      <c r="DL69" s="26">
        <v>0</v>
      </c>
      <c r="DM69" s="1" t="s">
        <v>140</v>
      </c>
      <c r="DN69" s="1">
        <v>15.05</v>
      </c>
      <c r="DO69" s="1" t="s">
        <v>140</v>
      </c>
      <c r="DP69" s="1">
        <v>7.02</v>
      </c>
      <c r="DQ69" s="1" t="s">
        <v>140</v>
      </c>
      <c r="DR69" s="1">
        <v>8.92</v>
      </c>
      <c r="DS69" s="1" t="s">
        <v>140</v>
      </c>
      <c r="DT69" s="1">
        <v>15.72</v>
      </c>
      <c r="DU69" s="1" t="s">
        <v>140</v>
      </c>
      <c r="DV69" s="1">
        <v>9.16</v>
      </c>
      <c r="DW69" s="1" t="s">
        <v>199</v>
      </c>
      <c r="DX69" s="1">
        <v>11.04</v>
      </c>
      <c r="DY69" s="1" t="s">
        <v>199</v>
      </c>
      <c r="DZ69" s="1">
        <v>19.8</v>
      </c>
      <c r="EA69" s="27" t="s">
        <v>200</v>
      </c>
      <c r="EB69" s="1">
        <v>1.36</v>
      </c>
      <c r="EC69" s="1" t="s">
        <v>199</v>
      </c>
      <c r="ED69" s="1">
        <v>16.05</v>
      </c>
      <c r="EE69" s="1" t="s">
        <v>201</v>
      </c>
      <c r="EF69" s="1">
        <v>4.8099999999999996</v>
      </c>
    </row>
    <row r="70" spans="1:136" ht="15.75" customHeight="1">
      <c r="A70" s="1" t="s">
        <v>290</v>
      </c>
      <c r="B70" s="1" t="s">
        <v>138</v>
      </c>
      <c r="C70" s="1" t="s">
        <v>616</v>
      </c>
      <c r="D70" s="1" t="s">
        <v>140</v>
      </c>
      <c r="E70" s="1" t="s">
        <v>141</v>
      </c>
      <c r="F70" s="1" t="s">
        <v>369</v>
      </c>
      <c r="G70" s="13"/>
      <c r="H70" s="1">
        <v>1</v>
      </c>
      <c r="I70" s="1">
        <v>59.95</v>
      </c>
      <c r="J70" s="1" t="s">
        <v>186</v>
      </c>
      <c r="K70" s="1"/>
      <c r="L70" s="1" t="s">
        <v>596</v>
      </c>
      <c r="M70" s="1"/>
      <c r="N70" s="3">
        <f t="shared" si="0"/>
        <v>307.56745818534517</v>
      </c>
      <c r="O70" s="13">
        <f t="shared" si="5"/>
        <v>346.13114136388697</v>
      </c>
      <c r="P70" s="28">
        <f t="shared" si="2"/>
        <v>38.563683178541773</v>
      </c>
      <c r="Q70" s="2">
        <v>0.19124840382106045</v>
      </c>
      <c r="R70" s="13"/>
      <c r="S70" s="3">
        <v>38.563683178541773</v>
      </c>
      <c r="T70" s="3">
        <v>57.688523560647823</v>
      </c>
      <c r="U70" s="1">
        <v>3057.4917487143348</v>
      </c>
      <c r="V70" s="1" t="s">
        <v>186</v>
      </c>
      <c r="W70" s="1" t="s">
        <v>369</v>
      </c>
      <c r="X70" s="13">
        <v>55266</v>
      </c>
      <c r="Y70" s="13">
        <v>82674</v>
      </c>
      <c r="Z70" s="13">
        <v>143311</v>
      </c>
      <c r="AA70" s="1" t="s">
        <v>291</v>
      </c>
      <c r="AB70" s="1">
        <v>2014</v>
      </c>
      <c r="AC70" s="1">
        <v>0</v>
      </c>
      <c r="AD70" s="1">
        <v>6</v>
      </c>
      <c r="AE70" s="4" t="s">
        <v>372</v>
      </c>
      <c r="AF70" s="4" t="s">
        <v>140</v>
      </c>
      <c r="AG70" s="4" t="s">
        <v>140</v>
      </c>
      <c r="AH70" s="4" t="s">
        <v>140</v>
      </c>
      <c r="AI70" s="4" t="s">
        <v>140</v>
      </c>
      <c r="AJ70" s="1" t="s">
        <v>140</v>
      </c>
      <c r="AK70" s="4" t="s">
        <v>140</v>
      </c>
      <c r="AL70" s="4" t="s">
        <v>140</v>
      </c>
      <c r="AM70" s="13">
        <v>41.255400000000002</v>
      </c>
      <c r="AN70" s="13">
        <v>55.754199999999898</v>
      </c>
      <c r="AO70" s="13">
        <v>36.962600000000002</v>
      </c>
      <c r="AP70" s="13">
        <v>62.9438999999999</v>
      </c>
      <c r="AQ70" s="13">
        <v>39.328400000000002</v>
      </c>
      <c r="AR70" s="13">
        <v>60.5261</v>
      </c>
      <c r="AS70" s="13">
        <v>39.328400000000002</v>
      </c>
      <c r="AT70" s="13">
        <v>60.5261</v>
      </c>
      <c r="AU70" s="13">
        <v>31.754300000000001</v>
      </c>
      <c r="AV70" s="13">
        <v>67.979200000000006</v>
      </c>
      <c r="AW70" s="24">
        <v>33.31</v>
      </c>
      <c r="AX70" s="24">
        <v>58.71</v>
      </c>
      <c r="AY70" s="25">
        <v>40</v>
      </c>
      <c r="AZ70" s="25">
        <v>60</v>
      </c>
      <c r="BA70" s="1" t="str">
        <f t="shared" si="3"/>
        <v>yes</v>
      </c>
      <c r="BB70" s="26">
        <v>0.56000000000000005</v>
      </c>
      <c r="BC70" s="26">
        <v>0.43</v>
      </c>
      <c r="BD70" s="1" t="s">
        <v>195</v>
      </c>
      <c r="BE70" s="5">
        <v>52.51</v>
      </c>
      <c r="BF70" s="5">
        <v>47.49</v>
      </c>
      <c r="BG70" s="1" t="s">
        <v>525</v>
      </c>
      <c r="BH70" s="1" t="s">
        <v>596</v>
      </c>
      <c r="BI70" s="5">
        <v>66395</v>
      </c>
      <c r="BJ70" s="1">
        <v>39608</v>
      </c>
      <c r="BK70" s="1">
        <v>29331</v>
      </c>
      <c r="BL70" s="2">
        <v>0.74050000000000005</v>
      </c>
      <c r="BM70" s="1">
        <v>4659</v>
      </c>
      <c r="BN70" s="26">
        <v>0.16</v>
      </c>
      <c r="BO70" s="1">
        <v>3126</v>
      </c>
      <c r="BP70" s="26">
        <v>0.11</v>
      </c>
      <c r="BQ70" s="1">
        <v>3604</v>
      </c>
      <c r="BR70" s="26">
        <v>0.12</v>
      </c>
      <c r="BS70" s="1">
        <v>1686</v>
      </c>
      <c r="BT70" s="2">
        <v>5.7500000000000002E-2</v>
      </c>
      <c r="BU70" s="1">
        <v>3088</v>
      </c>
      <c r="BV70" s="26">
        <v>0.11</v>
      </c>
      <c r="BW70" s="1">
        <v>4435</v>
      </c>
      <c r="BX70" s="26">
        <v>0.15</v>
      </c>
      <c r="BY70" s="1">
        <v>3710</v>
      </c>
      <c r="BZ70" s="26">
        <v>0.13</v>
      </c>
      <c r="CA70" s="1">
        <v>2143</v>
      </c>
      <c r="CB70" s="2">
        <v>7.3099999999999998E-2</v>
      </c>
      <c r="CC70" s="1">
        <v>35091</v>
      </c>
      <c r="CD70" s="26">
        <v>0.89</v>
      </c>
      <c r="CE70" s="1">
        <v>26644</v>
      </c>
      <c r="CF70" s="26">
        <v>0.91</v>
      </c>
      <c r="CG70" s="1">
        <v>4517</v>
      </c>
      <c r="CH70" s="26">
        <v>0.11</v>
      </c>
      <c r="CI70" s="1">
        <v>2687</v>
      </c>
      <c r="CJ70" s="26">
        <v>0.09</v>
      </c>
      <c r="CK70" s="1">
        <v>1257</v>
      </c>
      <c r="CL70" s="26">
        <v>0.03</v>
      </c>
      <c r="CM70" s="1">
        <v>752</v>
      </c>
      <c r="CN70" s="26">
        <v>0.03</v>
      </c>
      <c r="CO70" s="1">
        <v>1670</v>
      </c>
      <c r="CP70" s="26">
        <v>0.04</v>
      </c>
      <c r="CQ70" s="1">
        <v>920</v>
      </c>
      <c r="CR70" s="26">
        <v>0.03</v>
      </c>
      <c r="CS70" s="1">
        <v>477</v>
      </c>
      <c r="CT70" s="26">
        <v>0.01</v>
      </c>
      <c r="CU70" s="1">
        <v>346</v>
      </c>
      <c r="CV70" s="26">
        <v>0.01</v>
      </c>
      <c r="CW70" s="1">
        <v>987</v>
      </c>
      <c r="CX70" s="26">
        <v>0.02</v>
      </c>
      <c r="CY70" s="1">
        <v>598</v>
      </c>
      <c r="CZ70" s="26">
        <v>0.02</v>
      </c>
      <c r="DA70" s="1">
        <v>9</v>
      </c>
      <c r="DB70" s="26">
        <v>0</v>
      </c>
      <c r="DC70" s="1">
        <v>9</v>
      </c>
      <c r="DD70" s="26">
        <v>0</v>
      </c>
      <c r="DE70" s="1">
        <v>24</v>
      </c>
      <c r="DF70" s="26">
        <v>0</v>
      </c>
      <c r="DG70" s="1">
        <v>16</v>
      </c>
      <c r="DH70" s="26">
        <v>0</v>
      </c>
      <c r="DI70" s="1">
        <v>93</v>
      </c>
      <c r="DJ70" s="26">
        <v>0</v>
      </c>
      <c r="DK70" s="1">
        <v>46</v>
      </c>
      <c r="DL70" s="26">
        <v>0</v>
      </c>
      <c r="DM70" s="1" t="s">
        <v>140</v>
      </c>
      <c r="DN70" s="1">
        <v>25.81</v>
      </c>
      <c r="DO70" s="1" t="s">
        <v>140</v>
      </c>
      <c r="DP70" s="1">
        <v>20.61</v>
      </c>
      <c r="DQ70" s="1" t="s">
        <v>140</v>
      </c>
      <c r="DR70" s="1">
        <v>29.54</v>
      </c>
      <c r="DS70" s="1" t="s">
        <v>140</v>
      </c>
      <c r="DT70" s="1">
        <v>35.549999999999997</v>
      </c>
      <c r="DU70" s="1" t="s">
        <v>140</v>
      </c>
      <c r="DV70" s="1">
        <v>25.4</v>
      </c>
      <c r="DW70" s="1" t="s">
        <v>199</v>
      </c>
      <c r="DX70" s="1">
        <v>12.15</v>
      </c>
      <c r="DY70" s="1" t="s">
        <v>199</v>
      </c>
      <c r="DZ70" s="1">
        <v>12.83</v>
      </c>
      <c r="EA70" s="27" t="s">
        <v>200</v>
      </c>
      <c r="EB70" s="1">
        <v>6.88</v>
      </c>
      <c r="EC70" s="1" t="s">
        <v>199</v>
      </c>
      <c r="ED70" s="1">
        <v>14.02</v>
      </c>
      <c r="EE70" s="1" t="s">
        <v>201</v>
      </c>
      <c r="EF70" s="1">
        <v>6.9</v>
      </c>
    </row>
    <row r="71" spans="1:136" ht="15.75" customHeight="1">
      <c r="A71" s="1" t="s">
        <v>292</v>
      </c>
      <c r="B71" s="1" t="s">
        <v>138</v>
      </c>
      <c r="C71" s="1" t="s">
        <v>617</v>
      </c>
      <c r="D71" s="1" t="s">
        <v>140</v>
      </c>
      <c r="E71" s="1" t="s">
        <v>141</v>
      </c>
      <c r="F71" s="1" t="s">
        <v>369</v>
      </c>
      <c r="G71" s="13"/>
      <c r="H71" s="1">
        <v>4</v>
      </c>
      <c r="I71" s="1">
        <v>65.97</v>
      </c>
      <c r="J71" s="1" t="s">
        <v>186</v>
      </c>
      <c r="K71" s="1"/>
      <c r="L71" s="1" t="s">
        <v>618</v>
      </c>
      <c r="M71" s="1"/>
      <c r="N71" s="3">
        <f t="shared" si="0"/>
        <v>344.56483644859816</v>
      </c>
      <c r="O71" s="13">
        <f t="shared" si="5"/>
        <v>380.91413551401871</v>
      </c>
      <c r="P71" s="28">
        <f t="shared" si="2"/>
        <v>36.34929906542056</v>
      </c>
      <c r="Q71" s="2">
        <v>0.27136390186915893</v>
      </c>
      <c r="R71" s="13"/>
      <c r="S71" s="3">
        <v>36.34929906542056</v>
      </c>
      <c r="T71" s="3">
        <v>63.485689252336449</v>
      </c>
      <c r="U71" s="1">
        <v>1460.1708528037384</v>
      </c>
      <c r="V71" s="1" t="s">
        <v>186</v>
      </c>
      <c r="W71" s="1" t="s">
        <v>369</v>
      </c>
      <c r="X71" s="13">
        <v>49784</v>
      </c>
      <c r="Y71" s="13">
        <v>86950</v>
      </c>
      <c r="Z71" s="13">
        <v>136960</v>
      </c>
      <c r="AA71" s="1" t="s">
        <v>293</v>
      </c>
      <c r="AB71" s="1">
        <v>2008</v>
      </c>
      <c r="AC71" s="1">
        <v>0</v>
      </c>
      <c r="AD71" s="1">
        <v>6</v>
      </c>
      <c r="AE71" s="4" t="s">
        <v>372</v>
      </c>
      <c r="AF71" s="4" t="s">
        <v>140</v>
      </c>
      <c r="AG71" s="4" t="s">
        <v>140</v>
      </c>
      <c r="AH71" s="4" t="s">
        <v>140</v>
      </c>
      <c r="AI71" s="4" t="s">
        <v>140</v>
      </c>
      <c r="AJ71" s="1" t="s">
        <v>140</v>
      </c>
      <c r="AK71" s="4" t="s">
        <v>140</v>
      </c>
      <c r="AL71" s="4" t="s">
        <v>140</v>
      </c>
      <c r="AM71" s="13">
        <v>35.702399999999898</v>
      </c>
      <c r="AN71" s="13">
        <v>64.197900000000004</v>
      </c>
      <c r="AO71" s="13">
        <v>36.927300000000002</v>
      </c>
      <c r="AP71" s="13">
        <v>62.9818</v>
      </c>
      <c r="AQ71" s="13">
        <v>39.5625</v>
      </c>
      <c r="AR71" s="13">
        <v>60.308799999999898</v>
      </c>
      <c r="AS71" s="13">
        <v>39.5625</v>
      </c>
      <c r="AT71" s="13">
        <v>60.308799999999898</v>
      </c>
      <c r="AU71" s="13">
        <v>30.824200000000001</v>
      </c>
      <c r="AV71" s="13">
        <v>69.105999999999895</v>
      </c>
      <c r="AW71" s="24">
        <v>40.770000000000003</v>
      </c>
      <c r="AX71" s="24">
        <v>59.09</v>
      </c>
      <c r="AY71" s="25">
        <v>34</v>
      </c>
      <c r="AZ71" s="25">
        <v>66</v>
      </c>
      <c r="BA71" s="1" t="str">
        <f t="shared" si="3"/>
        <v>yes</v>
      </c>
      <c r="BB71" s="26">
        <v>0.57999999999999996</v>
      </c>
      <c r="BC71" s="26">
        <v>0.41</v>
      </c>
      <c r="BD71" s="1" t="s">
        <v>272</v>
      </c>
      <c r="BE71" s="5">
        <v>47.63</v>
      </c>
      <c r="BF71" s="5">
        <v>52.37</v>
      </c>
      <c r="BG71" s="1" t="s">
        <v>525</v>
      </c>
      <c r="BH71" s="1" t="s">
        <v>596</v>
      </c>
      <c r="BI71" s="5">
        <v>88966</v>
      </c>
      <c r="BJ71" s="1">
        <v>39439</v>
      </c>
      <c r="BK71" s="1">
        <v>27899</v>
      </c>
      <c r="BL71" s="2">
        <v>0.70740000000000003</v>
      </c>
      <c r="BM71" s="1">
        <v>3485</v>
      </c>
      <c r="BN71" s="26">
        <v>0.12</v>
      </c>
      <c r="BO71" s="1">
        <v>3274</v>
      </c>
      <c r="BP71" s="26">
        <v>0.12</v>
      </c>
      <c r="BQ71" s="1">
        <v>3778</v>
      </c>
      <c r="BR71" s="26">
        <v>0.14000000000000001</v>
      </c>
      <c r="BS71" s="1">
        <v>1483</v>
      </c>
      <c r="BT71" s="2">
        <v>5.3199999999999997E-2</v>
      </c>
      <c r="BU71" s="1">
        <v>2363</v>
      </c>
      <c r="BV71" s="26">
        <v>0.08</v>
      </c>
      <c r="BW71" s="1">
        <v>5242</v>
      </c>
      <c r="BX71" s="26">
        <v>0.19</v>
      </c>
      <c r="BY71" s="1">
        <v>3768</v>
      </c>
      <c r="BZ71" s="26">
        <v>0.14000000000000001</v>
      </c>
      <c r="CA71" s="1">
        <v>1638</v>
      </c>
      <c r="CB71" s="2">
        <v>5.8700000000000002E-2</v>
      </c>
      <c r="CC71" s="1">
        <v>35762</v>
      </c>
      <c r="CD71" s="26">
        <v>0.91</v>
      </c>
      <c r="CE71" s="1">
        <v>25819</v>
      </c>
      <c r="CF71" s="26">
        <v>0.93</v>
      </c>
      <c r="CG71" s="1">
        <v>3677</v>
      </c>
      <c r="CH71" s="26">
        <v>0.09</v>
      </c>
      <c r="CI71" s="1">
        <v>2080</v>
      </c>
      <c r="CJ71" s="26">
        <v>7.0000000000000007E-2</v>
      </c>
      <c r="CK71" s="1">
        <v>840</v>
      </c>
      <c r="CL71" s="26">
        <v>0.02</v>
      </c>
      <c r="CM71" s="1">
        <v>460</v>
      </c>
      <c r="CN71" s="26">
        <v>0.02</v>
      </c>
      <c r="CO71" s="1">
        <v>1075</v>
      </c>
      <c r="CP71" s="26">
        <v>0.03</v>
      </c>
      <c r="CQ71" s="1">
        <v>575</v>
      </c>
      <c r="CR71" s="26">
        <v>0.02</v>
      </c>
      <c r="CS71" s="1">
        <v>313</v>
      </c>
      <c r="CT71" s="26">
        <v>0.01</v>
      </c>
      <c r="CU71" s="1">
        <v>189</v>
      </c>
      <c r="CV71" s="26">
        <v>0.01</v>
      </c>
      <c r="CW71" s="1">
        <v>1336</v>
      </c>
      <c r="CX71" s="26">
        <v>0.03</v>
      </c>
      <c r="CY71" s="1">
        <v>792</v>
      </c>
      <c r="CZ71" s="26">
        <v>0.03</v>
      </c>
      <c r="DA71" s="1">
        <v>15</v>
      </c>
      <c r="DB71" s="26">
        <v>0</v>
      </c>
      <c r="DC71" s="1">
        <v>8</v>
      </c>
      <c r="DD71" s="26">
        <v>0</v>
      </c>
      <c r="DE71" s="1">
        <v>38</v>
      </c>
      <c r="DF71" s="26">
        <v>0</v>
      </c>
      <c r="DG71" s="1">
        <v>18</v>
      </c>
      <c r="DH71" s="26">
        <v>0</v>
      </c>
      <c r="DI71" s="1">
        <v>60</v>
      </c>
      <c r="DJ71" s="26">
        <v>0</v>
      </c>
      <c r="DK71" s="1">
        <v>38</v>
      </c>
      <c r="DL71" s="26">
        <v>0</v>
      </c>
      <c r="DM71" s="1" t="s">
        <v>140</v>
      </c>
      <c r="DN71" s="1">
        <v>26.9</v>
      </c>
      <c r="DO71" s="1" t="s">
        <v>140</v>
      </c>
      <c r="DP71" s="1">
        <v>22.29</v>
      </c>
      <c r="DQ71" s="1" t="s">
        <v>140</v>
      </c>
      <c r="DR71" s="1">
        <v>12.51</v>
      </c>
      <c r="DS71" s="1" t="s">
        <v>140</v>
      </c>
      <c r="DT71" s="1">
        <v>30.42</v>
      </c>
      <c r="DU71" s="1" t="s">
        <v>140</v>
      </c>
      <c r="DV71" s="1">
        <v>18.32</v>
      </c>
      <c r="DW71" s="1" t="s">
        <v>199</v>
      </c>
      <c r="DX71" s="1">
        <v>21.52</v>
      </c>
      <c r="DY71" s="1" t="s">
        <v>199</v>
      </c>
      <c r="DZ71" s="1">
        <v>24.93</v>
      </c>
      <c r="EA71" s="27" t="s">
        <v>200</v>
      </c>
      <c r="EB71" s="1">
        <v>15.58</v>
      </c>
      <c r="EC71" s="1" t="s">
        <v>199</v>
      </c>
      <c r="ED71" s="1">
        <v>24.49</v>
      </c>
      <c r="EE71" s="1" t="s">
        <v>201</v>
      </c>
      <c r="EF71" s="1">
        <v>16.420000000000002</v>
      </c>
    </row>
    <row r="72" spans="1:136" ht="15.75" customHeight="1">
      <c r="A72" s="1" t="s">
        <v>294</v>
      </c>
      <c r="B72" s="1" t="s">
        <v>138</v>
      </c>
      <c r="C72" s="1" t="s">
        <v>619</v>
      </c>
      <c r="D72" s="1" t="s">
        <v>140</v>
      </c>
      <c r="E72" s="1" t="s">
        <v>141</v>
      </c>
      <c r="F72" s="1" t="s">
        <v>142</v>
      </c>
      <c r="G72" s="1"/>
      <c r="H72" s="1">
        <v>2</v>
      </c>
      <c r="I72" s="1">
        <v>58.95</v>
      </c>
      <c r="J72" s="1" t="s">
        <v>151</v>
      </c>
      <c r="K72" s="1"/>
      <c r="L72" s="1" t="s">
        <v>620</v>
      </c>
      <c r="M72" s="1"/>
      <c r="N72" s="1">
        <f t="shared" si="0"/>
        <v>-29.832813230217241</v>
      </c>
      <c r="O72" s="13">
        <f t="shared" si="5"/>
        <v>121.97699485927065</v>
      </c>
      <c r="P72" s="13">
        <f t="shared" si="2"/>
        <v>151.80980808948789</v>
      </c>
      <c r="Q72" s="2">
        <v>0.2303604540726335</v>
      </c>
      <c r="R72" s="13"/>
      <c r="S72" s="3">
        <v>37.952452022371972</v>
      </c>
      <c r="T72" s="3">
        <v>60.988497429635323</v>
      </c>
      <c r="U72" s="1">
        <v>670.87347172598857</v>
      </c>
      <c r="V72" s="1" t="s">
        <v>186</v>
      </c>
      <c r="W72" s="1" t="s">
        <v>206</v>
      </c>
      <c r="X72" s="13">
        <v>50350</v>
      </c>
      <c r="Y72" s="13">
        <v>80911</v>
      </c>
      <c r="Z72" s="13">
        <v>132666</v>
      </c>
      <c r="AA72" s="1" t="s">
        <v>295</v>
      </c>
      <c r="AB72" s="1">
        <v>2012</v>
      </c>
      <c r="AC72" s="1">
        <v>4</v>
      </c>
      <c r="AD72" s="1">
        <v>2</v>
      </c>
      <c r="AE72" s="4" t="s">
        <v>465</v>
      </c>
      <c r="AF72" s="4" t="s">
        <v>140</v>
      </c>
      <c r="AG72" s="4" t="s">
        <v>188</v>
      </c>
      <c r="AH72" s="4" t="s">
        <v>188</v>
      </c>
      <c r="AI72" s="4" t="s">
        <v>188</v>
      </c>
      <c r="AJ72" s="4" t="s">
        <v>188</v>
      </c>
      <c r="AK72" s="4" t="s">
        <v>140</v>
      </c>
      <c r="AL72" s="4" t="s">
        <v>140</v>
      </c>
      <c r="AM72" s="13">
        <v>38.808399999999899</v>
      </c>
      <c r="AN72" s="13">
        <v>61.015799999999899</v>
      </c>
      <c r="AO72" s="13">
        <v>52.080599999999897</v>
      </c>
      <c r="AP72" s="13">
        <v>47.779699999999899</v>
      </c>
      <c r="AQ72" s="13">
        <v>53.914200000000001</v>
      </c>
      <c r="AR72" s="13">
        <v>45.926200000000001</v>
      </c>
      <c r="AS72" s="13">
        <v>53.914200000000001</v>
      </c>
      <c r="AT72" s="13">
        <v>45.926200000000001</v>
      </c>
      <c r="AU72" s="13">
        <v>50.895400000000002</v>
      </c>
      <c r="AV72" s="13">
        <v>48.9968</v>
      </c>
      <c r="AW72" s="24">
        <v>48.83</v>
      </c>
      <c r="AX72" s="24">
        <v>51</v>
      </c>
      <c r="AY72" s="25">
        <v>41</v>
      </c>
      <c r="AZ72" s="25">
        <v>59</v>
      </c>
      <c r="BA72" s="1" t="str">
        <f t="shared" si="3"/>
        <v>yes</v>
      </c>
      <c r="BB72" s="26">
        <v>0.52</v>
      </c>
      <c r="BC72" s="26">
        <v>0.47</v>
      </c>
      <c r="BD72" s="1" t="s">
        <v>272</v>
      </c>
      <c r="BE72" s="5">
        <v>47.68</v>
      </c>
      <c r="BF72" s="5">
        <v>52.32</v>
      </c>
      <c r="BG72" s="1" t="s">
        <v>525</v>
      </c>
      <c r="BH72" s="1" t="s">
        <v>609</v>
      </c>
      <c r="BI72" s="5">
        <v>77944</v>
      </c>
      <c r="BJ72" s="1">
        <v>39644</v>
      </c>
      <c r="BK72" s="1">
        <v>29337</v>
      </c>
      <c r="BL72" s="2">
        <v>0.74</v>
      </c>
      <c r="BM72" s="1">
        <v>4503</v>
      </c>
      <c r="BN72" s="26">
        <v>0.15</v>
      </c>
      <c r="BO72" s="1">
        <v>3136</v>
      </c>
      <c r="BP72" s="26">
        <v>0.11</v>
      </c>
      <c r="BQ72" s="1">
        <v>3700</v>
      </c>
      <c r="BR72" s="26">
        <v>0.13</v>
      </c>
      <c r="BS72" s="1">
        <v>1449</v>
      </c>
      <c r="BT72" s="2">
        <v>4.9399999999999999E-2</v>
      </c>
      <c r="BU72" s="1">
        <v>3070</v>
      </c>
      <c r="BV72" s="26">
        <v>0.1</v>
      </c>
      <c r="BW72" s="1">
        <v>4858</v>
      </c>
      <c r="BX72" s="26">
        <v>0.17</v>
      </c>
      <c r="BY72" s="1">
        <v>3811</v>
      </c>
      <c r="BZ72" s="26">
        <v>0.13</v>
      </c>
      <c r="CA72" s="1">
        <v>2055</v>
      </c>
      <c r="CB72" s="2">
        <v>7.0000000000000007E-2</v>
      </c>
      <c r="CC72" s="1">
        <v>34139</v>
      </c>
      <c r="CD72" s="26">
        <v>0.86</v>
      </c>
      <c r="CE72" s="1">
        <v>26146</v>
      </c>
      <c r="CF72" s="26">
        <v>0.89</v>
      </c>
      <c r="CG72" s="1">
        <v>5505</v>
      </c>
      <c r="CH72" s="26">
        <v>0.14000000000000001</v>
      </c>
      <c r="CI72" s="1">
        <v>3191</v>
      </c>
      <c r="CJ72" s="26">
        <v>0.11</v>
      </c>
      <c r="CK72" s="1">
        <v>958</v>
      </c>
      <c r="CL72" s="26">
        <v>0.02</v>
      </c>
      <c r="CM72" s="1">
        <v>551</v>
      </c>
      <c r="CN72" s="26">
        <v>0.02</v>
      </c>
      <c r="CO72" s="1">
        <v>2411</v>
      </c>
      <c r="CP72" s="26">
        <v>0.06</v>
      </c>
      <c r="CQ72" s="1">
        <v>1306</v>
      </c>
      <c r="CR72" s="26">
        <v>0.04</v>
      </c>
      <c r="CS72" s="1">
        <v>336</v>
      </c>
      <c r="CT72" s="26">
        <v>0.01</v>
      </c>
      <c r="CU72" s="1">
        <v>234</v>
      </c>
      <c r="CV72" s="26">
        <v>0.01</v>
      </c>
      <c r="CW72" s="1">
        <v>1554</v>
      </c>
      <c r="CX72" s="26">
        <v>0.04</v>
      </c>
      <c r="CY72" s="1">
        <v>981</v>
      </c>
      <c r="CZ72" s="26">
        <v>0.03</v>
      </c>
      <c r="DA72" s="1">
        <v>25</v>
      </c>
      <c r="DB72" s="26">
        <v>0</v>
      </c>
      <c r="DC72" s="1">
        <v>17</v>
      </c>
      <c r="DD72" s="26">
        <v>0</v>
      </c>
      <c r="DE72" s="1">
        <v>78</v>
      </c>
      <c r="DF72" s="26">
        <v>0</v>
      </c>
      <c r="DG72" s="1">
        <v>38</v>
      </c>
      <c r="DH72" s="26">
        <v>0</v>
      </c>
      <c r="DI72" s="1">
        <v>143</v>
      </c>
      <c r="DJ72" s="26">
        <v>0</v>
      </c>
      <c r="DK72" s="1">
        <v>64</v>
      </c>
      <c r="DL72" s="26">
        <v>0</v>
      </c>
      <c r="DM72" s="1" t="s">
        <v>188</v>
      </c>
      <c r="DN72" s="1">
        <v>4.3</v>
      </c>
      <c r="DO72" s="1" t="s">
        <v>188</v>
      </c>
      <c r="DP72" s="1">
        <v>7.99</v>
      </c>
      <c r="DQ72" s="1" t="s">
        <v>188</v>
      </c>
      <c r="DR72" s="1">
        <v>18.86</v>
      </c>
      <c r="DS72" s="1" t="s">
        <v>188</v>
      </c>
      <c r="DT72" s="1">
        <v>1.9</v>
      </c>
      <c r="DU72" s="1" t="s">
        <v>140</v>
      </c>
      <c r="DV72" s="1">
        <v>2.1800000000000002</v>
      </c>
      <c r="DW72" s="1" t="s">
        <v>199</v>
      </c>
      <c r="DX72" s="1">
        <v>10.38</v>
      </c>
      <c r="DY72" s="1" t="s">
        <v>199</v>
      </c>
      <c r="DZ72" s="1">
        <v>13.28</v>
      </c>
      <c r="EA72" s="27" t="s">
        <v>200</v>
      </c>
      <c r="EB72" s="1">
        <v>2.09</v>
      </c>
      <c r="EC72" s="1" t="s">
        <v>199</v>
      </c>
      <c r="ED72" s="1">
        <v>12.19</v>
      </c>
      <c r="EE72" s="1" t="s">
        <v>201</v>
      </c>
      <c r="EF72" s="1">
        <v>0.89</v>
      </c>
    </row>
    <row r="73" spans="1:136" ht="15.75" customHeight="1">
      <c r="A73" s="29" t="s">
        <v>296</v>
      </c>
      <c r="B73" s="29" t="s">
        <v>138</v>
      </c>
      <c r="C73" s="29" t="s">
        <v>622</v>
      </c>
      <c r="D73" s="29" t="s">
        <v>188</v>
      </c>
      <c r="E73" s="29" t="s">
        <v>621</v>
      </c>
      <c r="F73" s="1" t="s">
        <v>224</v>
      </c>
      <c r="G73" s="29"/>
      <c r="H73" s="29">
        <v>6</v>
      </c>
      <c r="I73" s="29">
        <v>51.9</v>
      </c>
      <c r="J73" s="29" t="s">
        <v>186</v>
      </c>
      <c r="K73" s="29"/>
      <c r="L73" s="29" t="s">
        <v>623</v>
      </c>
      <c r="M73" s="29"/>
      <c r="N73" s="29">
        <f t="shared" si="0"/>
        <v>15.653679653679717</v>
      </c>
      <c r="O73" s="31">
        <f t="shared" si="5"/>
        <v>277.77056277056278</v>
      </c>
      <c r="P73" s="31">
        <f t="shared" si="2"/>
        <v>262.11688311688306</v>
      </c>
      <c r="Q73" s="32">
        <v>0.11867965367965372</v>
      </c>
      <c r="R73" s="31"/>
      <c r="S73" s="33">
        <v>43.686147186147181</v>
      </c>
      <c r="T73" s="33">
        <v>55.554112554112557</v>
      </c>
      <c r="U73" s="29">
        <v>111.10822510822511</v>
      </c>
      <c r="V73" s="29" t="s">
        <v>151</v>
      </c>
      <c r="W73" s="29" t="s">
        <v>249</v>
      </c>
      <c r="X73" s="31">
        <v>60549</v>
      </c>
      <c r="Y73" s="31">
        <v>76998</v>
      </c>
      <c r="Z73" s="31">
        <v>138600</v>
      </c>
      <c r="AA73" s="29" t="s">
        <v>297</v>
      </c>
      <c r="AB73" s="29">
        <v>2004</v>
      </c>
      <c r="AC73" s="29">
        <v>1</v>
      </c>
      <c r="AD73" s="29">
        <v>5</v>
      </c>
      <c r="AE73" s="34" t="s">
        <v>530</v>
      </c>
      <c r="AF73" s="34" t="s">
        <v>140</v>
      </c>
      <c r="AG73" s="34" t="s">
        <v>140</v>
      </c>
      <c r="AH73" s="34" t="s">
        <v>188</v>
      </c>
      <c r="AI73" s="34" t="s">
        <v>188</v>
      </c>
      <c r="AJ73" s="34" t="s">
        <v>188</v>
      </c>
      <c r="AK73" s="34" t="s">
        <v>188</v>
      </c>
      <c r="AL73" s="34" t="s">
        <v>188</v>
      </c>
      <c r="AM73" s="31">
        <v>43.5977999999999</v>
      </c>
      <c r="AN73" s="31">
        <v>51.672800000000002</v>
      </c>
      <c r="AO73" s="35">
        <v>49.41</v>
      </c>
      <c r="AP73" s="35">
        <v>50.59</v>
      </c>
      <c r="AQ73" s="31">
        <v>55.860900000000001</v>
      </c>
      <c r="AR73" s="31">
        <v>44.000500000000002</v>
      </c>
      <c r="AS73" s="31">
        <v>55.860900000000001</v>
      </c>
      <c r="AT73" s="31">
        <v>44.000500000000002</v>
      </c>
      <c r="AU73" s="31">
        <v>51.298299999999898</v>
      </c>
      <c r="AV73" s="31">
        <v>43.564500000000002</v>
      </c>
      <c r="AW73" s="35">
        <v>55.22</v>
      </c>
      <c r="AX73" s="35">
        <v>40.450000000000003</v>
      </c>
      <c r="AY73" s="36">
        <v>52</v>
      </c>
      <c r="AZ73" s="36">
        <v>48</v>
      </c>
      <c r="BA73" s="29" t="str">
        <f t="shared" si="3"/>
        <v>no</v>
      </c>
      <c r="BB73" s="37">
        <v>0.49</v>
      </c>
      <c r="BC73" s="37">
        <v>0.49</v>
      </c>
      <c r="BD73" s="29" t="s">
        <v>272</v>
      </c>
      <c r="BE73" s="38">
        <v>48.22</v>
      </c>
      <c r="BF73" s="38">
        <v>51.78</v>
      </c>
      <c r="BG73" s="29" t="s">
        <v>525</v>
      </c>
      <c r="BH73" s="29" t="s">
        <v>609</v>
      </c>
      <c r="BI73" s="38">
        <v>76633</v>
      </c>
      <c r="BJ73" s="29">
        <v>39423</v>
      </c>
      <c r="BK73" s="29">
        <v>28597</v>
      </c>
      <c r="BL73" s="32">
        <v>0.72540000000000004</v>
      </c>
      <c r="BM73" s="29">
        <v>4118</v>
      </c>
      <c r="BN73" s="37">
        <v>0.14000000000000001</v>
      </c>
      <c r="BO73" s="29">
        <v>3020</v>
      </c>
      <c r="BP73" s="37">
        <v>0.11</v>
      </c>
      <c r="BQ73" s="29">
        <v>3591</v>
      </c>
      <c r="BR73" s="37">
        <v>0.13</v>
      </c>
      <c r="BS73" s="29">
        <v>1567</v>
      </c>
      <c r="BT73" s="32">
        <v>5.4800000000000001E-2</v>
      </c>
      <c r="BU73" s="29">
        <v>2857</v>
      </c>
      <c r="BV73" s="37">
        <v>0.1</v>
      </c>
      <c r="BW73" s="29">
        <v>4619</v>
      </c>
      <c r="BX73" s="37">
        <v>0.16</v>
      </c>
      <c r="BY73" s="29">
        <v>3744</v>
      </c>
      <c r="BZ73" s="37">
        <v>0.13</v>
      </c>
      <c r="CA73" s="29">
        <v>2224</v>
      </c>
      <c r="CB73" s="32">
        <v>7.7799999999999994E-2</v>
      </c>
      <c r="CC73" s="29">
        <v>28009</v>
      </c>
      <c r="CD73" s="37">
        <v>0.71</v>
      </c>
      <c r="CE73" s="29">
        <v>21574</v>
      </c>
      <c r="CF73" s="37">
        <v>0.75</v>
      </c>
      <c r="CG73" s="29">
        <v>11414</v>
      </c>
      <c r="CH73" s="37">
        <v>0.28999999999999998</v>
      </c>
      <c r="CI73" s="29">
        <v>7023</v>
      </c>
      <c r="CJ73" s="37">
        <v>0.25</v>
      </c>
      <c r="CK73" s="29">
        <v>1031</v>
      </c>
      <c r="CL73" s="37">
        <v>0.03</v>
      </c>
      <c r="CM73" s="29">
        <v>597</v>
      </c>
      <c r="CN73" s="37">
        <v>0.02</v>
      </c>
      <c r="CO73" s="29">
        <v>4628</v>
      </c>
      <c r="CP73" s="37">
        <v>0.12</v>
      </c>
      <c r="CQ73" s="29">
        <v>2732</v>
      </c>
      <c r="CR73" s="37">
        <v>0.1</v>
      </c>
      <c r="CS73" s="29">
        <v>346</v>
      </c>
      <c r="CT73" s="37">
        <v>0.01</v>
      </c>
      <c r="CU73" s="29">
        <v>228</v>
      </c>
      <c r="CV73" s="37">
        <v>0.01</v>
      </c>
      <c r="CW73" s="29">
        <v>5048</v>
      </c>
      <c r="CX73" s="37">
        <v>0.13</v>
      </c>
      <c r="CY73" s="29">
        <v>3260</v>
      </c>
      <c r="CZ73" s="37">
        <v>0.11</v>
      </c>
      <c r="DA73" s="29">
        <v>14</v>
      </c>
      <c r="DB73" s="37">
        <v>0</v>
      </c>
      <c r="DC73" s="29">
        <v>10</v>
      </c>
      <c r="DD73" s="37">
        <v>0</v>
      </c>
      <c r="DE73" s="29">
        <v>116</v>
      </c>
      <c r="DF73" s="37">
        <v>0</v>
      </c>
      <c r="DG73" s="29">
        <v>62</v>
      </c>
      <c r="DH73" s="37">
        <v>0</v>
      </c>
      <c r="DI73" s="29">
        <v>231</v>
      </c>
      <c r="DJ73" s="37">
        <v>0.01</v>
      </c>
      <c r="DK73" s="29">
        <v>134</v>
      </c>
      <c r="DL73" s="37">
        <v>0</v>
      </c>
      <c r="DM73" s="29" t="s">
        <v>140</v>
      </c>
      <c r="DN73" s="29">
        <v>1.18</v>
      </c>
      <c r="DO73" s="29" t="s">
        <v>188</v>
      </c>
      <c r="DP73" s="29">
        <v>9.0500000000000007</v>
      </c>
      <c r="DQ73" s="29" t="s">
        <v>188</v>
      </c>
      <c r="DR73" s="29">
        <v>8.35</v>
      </c>
      <c r="DS73" s="29" t="s">
        <v>188</v>
      </c>
      <c r="DT73" s="29">
        <v>5.09</v>
      </c>
      <c r="DU73" s="29" t="s">
        <v>188</v>
      </c>
      <c r="DV73" s="29">
        <v>14.77</v>
      </c>
      <c r="DW73" s="29" t="s">
        <v>199</v>
      </c>
      <c r="DX73" s="29">
        <v>2.74</v>
      </c>
      <c r="DY73" s="29" t="s">
        <v>199</v>
      </c>
      <c r="DZ73" s="29">
        <v>7.16</v>
      </c>
      <c r="EA73" s="29" t="s">
        <v>213</v>
      </c>
      <c r="EB73" s="29">
        <v>8.32</v>
      </c>
      <c r="EC73" s="29" t="s">
        <v>199</v>
      </c>
      <c r="ED73" s="29">
        <v>4.55</v>
      </c>
      <c r="EE73" s="29" t="s">
        <v>213</v>
      </c>
      <c r="EF73" s="29">
        <v>8.24</v>
      </c>
    </row>
    <row r="74" spans="1:136" ht="15.75" customHeight="1">
      <c r="A74" s="1" t="s">
        <v>298</v>
      </c>
      <c r="B74" s="1" t="s">
        <v>138</v>
      </c>
      <c r="C74" s="1" t="s">
        <v>624</v>
      </c>
      <c r="D74" s="1" t="s">
        <v>188</v>
      </c>
      <c r="E74" s="1" t="s">
        <v>141</v>
      </c>
      <c r="F74" s="1" t="s">
        <v>224</v>
      </c>
      <c r="G74" s="1"/>
      <c r="H74" s="1">
        <v>3</v>
      </c>
      <c r="I74" s="1">
        <v>52.45</v>
      </c>
      <c r="J74" s="1" t="s">
        <v>205</v>
      </c>
      <c r="K74" s="1"/>
      <c r="L74" s="1" t="s">
        <v>625</v>
      </c>
      <c r="M74" s="1"/>
      <c r="N74" s="3">
        <f t="shared" si="0"/>
        <v>-798.39041149616435</v>
      </c>
      <c r="O74" s="28">
        <f t="shared" si="5"/>
        <v>51.797060069340951</v>
      </c>
      <c r="P74" s="13">
        <f t="shared" si="2"/>
        <v>850.18747156550535</v>
      </c>
      <c r="Q74" s="2">
        <v>4.564422760146214E-2</v>
      </c>
      <c r="R74" s="1" t="s">
        <v>223</v>
      </c>
      <c r="S74" s="3">
        <v>47.232637309194736</v>
      </c>
      <c r="T74" s="3">
        <v>51.797060069340951</v>
      </c>
      <c r="U74" s="1">
        <v>-103.5941201386819</v>
      </c>
      <c r="V74" s="1" t="s">
        <v>205</v>
      </c>
      <c r="W74" s="1" t="s">
        <v>249</v>
      </c>
      <c r="X74" s="13">
        <v>60215</v>
      </c>
      <c r="Y74" s="13">
        <v>66034</v>
      </c>
      <c r="Z74" s="13">
        <v>127486</v>
      </c>
      <c r="AA74" s="1" t="s">
        <v>299</v>
      </c>
      <c r="AB74" s="1" t="s">
        <v>626</v>
      </c>
      <c r="AC74" s="1">
        <v>6</v>
      </c>
      <c r="AD74" s="1">
        <v>0</v>
      </c>
      <c r="AE74" s="4" t="s">
        <v>258</v>
      </c>
      <c r="AF74" s="4" t="s">
        <v>140</v>
      </c>
      <c r="AG74" s="4" t="s">
        <v>188</v>
      </c>
      <c r="AH74" s="4" t="s">
        <v>188</v>
      </c>
      <c r="AI74" s="4" t="s">
        <v>188</v>
      </c>
      <c r="AJ74" s="4" t="s">
        <v>188</v>
      </c>
      <c r="AK74" s="4" t="s">
        <v>188</v>
      </c>
      <c r="AL74" s="4" t="s">
        <v>188</v>
      </c>
      <c r="AM74" s="13">
        <v>42.041899999999899</v>
      </c>
      <c r="AN74" s="13">
        <v>57.832700000000003</v>
      </c>
      <c r="AO74" s="24">
        <v>51.265000000000001</v>
      </c>
      <c r="AP74" s="24">
        <v>48.734999999999999</v>
      </c>
      <c r="AQ74" s="24">
        <v>54.655000000000001</v>
      </c>
      <c r="AR74" s="24">
        <v>45.344999999999999</v>
      </c>
      <c r="AS74" s="24">
        <v>54.655000000000001</v>
      </c>
      <c r="AT74" s="24">
        <v>45.344999999999999</v>
      </c>
      <c r="AU74" s="24">
        <v>52.86</v>
      </c>
      <c r="AV74" s="24">
        <v>47.14</v>
      </c>
      <c r="AW74" s="24">
        <v>57.18</v>
      </c>
      <c r="AX74" s="24">
        <v>42.64</v>
      </c>
      <c r="AY74" s="25">
        <v>52</v>
      </c>
      <c r="AZ74" s="25">
        <v>47</v>
      </c>
      <c r="BA74" s="1" t="str">
        <f t="shared" si="3"/>
        <v>yes</v>
      </c>
      <c r="BB74" s="26">
        <v>0.5</v>
      </c>
      <c r="BC74" s="26">
        <v>0.49</v>
      </c>
      <c r="BD74" s="1" t="s">
        <v>272</v>
      </c>
      <c r="BE74" s="5">
        <v>48.55</v>
      </c>
      <c r="BF74" s="5">
        <v>51.45</v>
      </c>
      <c r="BG74" s="1" t="s">
        <v>525</v>
      </c>
      <c r="BH74" s="1" t="s">
        <v>596</v>
      </c>
      <c r="BI74" s="5">
        <v>61630</v>
      </c>
      <c r="BJ74" s="1">
        <v>39553</v>
      </c>
      <c r="BK74" s="1">
        <v>30357</v>
      </c>
      <c r="BL74" s="2">
        <v>0.76749999999999996</v>
      </c>
      <c r="BM74" s="1">
        <v>4652</v>
      </c>
      <c r="BN74" s="26">
        <v>0.15</v>
      </c>
      <c r="BO74" s="1">
        <v>2885</v>
      </c>
      <c r="BP74" s="26">
        <v>0.1</v>
      </c>
      <c r="BQ74" s="1">
        <v>3863</v>
      </c>
      <c r="BR74" s="26">
        <v>0.13</v>
      </c>
      <c r="BS74" s="1">
        <v>2008</v>
      </c>
      <c r="BT74" s="2">
        <v>6.6100000000000006E-2</v>
      </c>
      <c r="BU74" s="1">
        <v>3067</v>
      </c>
      <c r="BV74" s="26">
        <v>0.1</v>
      </c>
      <c r="BW74" s="1">
        <v>4145</v>
      </c>
      <c r="BX74" s="26">
        <v>0.14000000000000001</v>
      </c>
      <c r="BY74" s="1">
        <v>4350</v>
      </c>
      <c r="BZ74" s="26">
        <v>0.14000000000000001</v>
      </c>
      <c r="CA74" s="1">
        <v>2640</v>
      </c>
      <c r="CB74" s="2">
        <v>8.6999999999999994E-2</v>
      </c>
      <c r="CC74" s="1">
        <v>32940</v>
      </c>
      <c r="CD74" s="26">
        <v>0.83</v>
      </c>
      <c r="CE74" s="1">
        <v>26530</v>
      </c>
      <c r="CF74" s="26">
        <v>0.87</v>
      </c>
      <c r="CG74" s="1">
        <v>6613</v>
      </c>
      <c r="CH74" s="26">
        <v>0.17</v>
      </c>
      <c r="CI74" s="1">
        <v>3827</v>
      </c>
      <c r="CJ74" s="26">
        <v>0.13</v>
      </c>
      <c r="CK74" s="1">
        <v>1617</v>
      </c>
      <c r="CL74" s="26">
        <v>0.04</v>
      </c>
      <c r="CM74" s="1">
        <v>921</v>
      </c>
      <c r="CN74" s="26">
        <v>0.03</v>
      </c>
      <c r="CO74" s="1">
        <v>2303</v>
      </c>
      <c r="CP74" s="26">
        <v>0.06</v>
      </c>
      <c r="CQ74" s="1">
        <v>1182</v>
      </c>
      <c r="CR74" s="26">
        <v>0.04</v>
      </c>
      <c r="CS74" s="1">
        <v>562</v>
      </c>
      <c r="CT74" s="26">
        <v>0.01</v>
      </c>
      <c r="CU74" s="1">
        <v>354</v>
      </c>
      <c r="CV74" s="26">
        <v>0.01</v>
      </c>
      <c r="CW74" s="1">
        <v>1890</v>
      </c>
      <c r="CX74" s="26">
        <v>0.05</v>
      </c>
      <c r="CY74" s="1">
        <v>1248</v>
      </c>
      <c r="CZ74" s="26">
        <v>0.04</v>
      </c>
      <c r="DA74" s="1">
        <v>26</v>
      </c>
      <c r="DB74" s="26">
        <v>0</v>
      </c>
      <c r="DC74" s="1">
        <v>20</v>
      </c>
      <c r="DD74" s="26">
        <v>0</v>
      </c>
      <c r="DE74" s="1">
        <v>51</v>
      </c>
      <c r="DF74" s="26">
        <v>0</v>
      </c>
      <c r="DG74" s="1">
        <v>25</v>
      </c>
      <c r="DH74" s="26">
        <v>0</v>
      </c>
      <c r="DI74" s="1">
        <v>164</v>
      </c>
      <c r="DJ74" s="26">
        <v>0</v>
      </c>
      <c r="DK74" s="1">
        <v>77</v>
      </c>
      <c r="DL74" s="26">
        <v>0</v>
      </c>
      <c r="DM74" s="1" t="s">
        <v>188</v>
      </c>
      <c r="DN74" s="1">
        <v>2.5299999999999998</v>
      </c>
      <c r="DO74" s="1" t="s">
        <v>188</v>
      </c>
      <c r="DP74" s="1">
        <v>9.31</v>
      </c>
      <c r="DQ74" s="1" t="s">
        <v>188</v>
      </c>
      <c r="DR74" s="1">
        <v>19.77</v>
      </c>
      <c r="DS74" s="1" t="s">
        <v>188</v>
      </c>
      <c r="DT74" s="1">
        <v>5.72</v>
      </c>
      <c r="DU74" s="1" t="s">
        <v>188</v>
      </c>
      <c r="DV74" s="1">
        <v>14.55</v>
      </c>
      <c r="DW74" s="1" t="s">
        <v>212</v>
      </c>
      <c r="DX74" s="1">
        <v>3.41</v>
      </c>
      <c r="DY74" s="1" t="s">
        <v>212</v>
      </c>
      <c r="DZ74" s="1">
        <v>1.96</v>
      </c>
      <c r="EA74" s="1" t="s">
        <v>213</v>
      </c>
      <c r="EB74" s="1">
        <v>8.0299999999999994</v>
      </c>
      <c r="EC74" s="1" t="s">
        <v>212</v>
      </c>
      <c r="ED74" s="1">
        <v>3.07</v>
      </c>
      <c r="EE74" s="1" t="s">
        <v>213</v>
      </c>
      <c r="EF74" s="1">
        <v>8.74</v>
      </c>
    </row>
    <row r="75" spans="1:136" ht="15.75" customHeight="1">
      <c r="A75" s="1" t="s">
        <v>300</v>
      </c>
      <c r="B75" s="1" t="s">
        <v>138</v>
      </c>
      <c r="C75" s="1" t="s">
        <v>628</v>
      </c>
      <c r="D75" s="1" t="s">
        <v>140</v>
      </c>
      <c r="E75" s="1" t="s">
        <v>627</v>
      </c>
      <c r="F75" s="1" t="s">
        <v>206</v>
      </c>
      <c r="G75" s="1" t="s">
        <v>252</v>
      </c>
      <c r="H75" s="1">
        <v>4</v>
      </c>
      <c r="I75" s="1">
        <v>55.4</v>
      </c>
      <c r="J75" s="1" t="s">
        <v>205</v>
      </c>
      <c r="K75" s="1"/>
      <c r="L75" s="1" t="s">
        <v>629</v>
      </c>
      <c r="M75" s="1"/>
      <c r="N75" s="1">
        <f t="shared" si="0"/>
        <v>270.17618372253526</v>
      </c>
      <c r="O75" s="13">
        <f t="shared" si="5"/>
        <v>307.85507883899248</v>
      </c>
      <c r="P75" s="13">
        <f t="shared" si="2"/>
        <v>37.678895116457213</v>
      </c>
      <c r="Q75" s="2">
        <v>0.23892120651341286</v>
      </c>
      <c r="R75" s="13"/>
      <c r="S75" s="3">
        <v>37.678895116457213</v>
      </c>
      <c r="T75" s="3">
        <v>61.571015767798499</v>
      </c>
      <c r="U75" s="1">
        <v>1169.8492995881713</v>
      </c>
      <c r="V75" s="1" t="s">
        <v>205</v>
      </c>
      <c r="W75" s="1" t="s">
        <v>369</v>
      </c>
      <c r="X75" s="13">
        <v>49680</v>
      </c>
      <c r="Y75" s="13">
        <v>81182</v>
      </c>
      <c r="Z75" s="13">
        <v>131851</v>
      </c>
      <c r="AA75" s="1" t="s">
        <v>301</v>
      </c>
      <c r="AB75" s="1">
        <v>2008</v>
      </c>
      <c r="AC75" s="1">
        <v>1</v>
      </c>
      <c r="AD75" s="1">
        <v>5</v>
      </c>
      <c r="AE75" s="4" t="s">
        <v>394</v>
      </c>
      <c r="AF75" s="4" t="s">
        <v>140</v>
      </c>
      <c r="AG75" s="4" t="s">
        <v>140</v>
      </c>
      <c r="AH75" s="4" t="s">
        <v>188</v>
      </c>
      <c r="AI75" s="4" t="s">
        <v>140</v>
      </c>
      <c r="AJ75" s="1" t="s">
        <v>140</v>
      </c>
      <c r="AK75" s="4" t="s">
        <v>140</v>
      </c>
      <c r="AL75" s="4" t="s">
        <v>140</v>
      </c>
      <c r="AM75" s="13">
        <v>45.227899999999899</v>
      </c>
      <c r="AN75" s="13">
        <v>54.678199999999897</v>
      </c>
      <c r="AO75" s="13">
        <v>44.731099999999898</v>
      </c>
      <c r="AP75" s="13">
        <v>55.180300000000003</v>
      </c>
      <c r="AQ75" s="13">
        <v>52.9405</v>
      </c>
      <c r="AR75" s="13">
        <v>46.883899999999898</v>
      </c>
      <c r="AS75" s="24">
        <v>45.54</v>
      </c>
      <c r="AT75" s="24">
        <v>53.31</v>
      </c>
      <c r="AU75" s="13">
        <v>44.046100000000003</v>
      </c>
      <c r="AV75" s="13">
        <v>55.866799999999898</v>
      </c>
      <c r="AW75" s="24">
        <v>45.9</v>
      </c>
      <c r="AX75" s="24">
        <v>53.9</v>
      </c>
      <c r="AY75" s="25">
        <v>45</v>
      </c>
      <c r="AZ75" s="25">
        <v>55</v>
      </c>
      <c r="BA75" s="1" t="str">
        <f t="shared" si="3"/>
        <v>yes</v>
      </c>
      <c r="BB75" s="26">
        <v>0.53</v>
      </c>
      <c r="BC75" s="26">
        <v>0.45</v>
      </c>
      <c r="BD75" s="1" t="s">
        <v>272</v>
      </c>
      <c r="BE75" s="5">
        <v>48.84</v>
      </c>
      <c r="BF75" s="5">
        <v>51.16</v>
      </c>
      <c r="BG75" s="1" t="s">
        <v>525</v>
      </c>
      <c r="BH75" s="1" t="s">
        <v>596</v>
      </c>
      <c r="BI75" s="5">
        <v>80987</v>
      </c>
      <c r="BJ75" s="1">
        <v>39686</v>
      </c>
      <c r="BK75" s="1">
        <v>28658</v>
      </c>
      <c r="BL75" s="2">
        <v>0.72209999999999996</v>
      </c>
      <c r="BM75" s="1">
        <v>4321</v>
      </c>
      <c r="BN75" s="26">
        <v>0.15</v>
      </c>
      <c r="BO75" s="1">
        <v>3206</v>
      </c>
      <c r="BP75" s="26">
        <v>0.11</v>
      </c>
      <c r="BQ75" s="1">
        <v>3463</v>
      </c>
      <c r="BR75" s="26">
        <v>0.12</v>
      </c>
      <c r="BS75" s="1">
        <v>1323</v>
      </c>
      <c r="BT75" s="2">
        <v>4.6199999999999998E-2</v>
      </c>
      <c r="BU75" s="1">
        <v>2877</v>
      </c>
      <c r="BV75" s="26">
        <v>0.1</v>
      </c>
      <c r="BW75" s="1">
        <v>4819</v>
      </c>
      <c r="BX75" s="26">
        <v>0.17</v>
      </c>
      <c r="BY75" s="1">
        <v>3746</v>
      </c>
      <c r="BZ75" s="26">
        <v>0.13</v>
      </c>
      <c r="CA75" s="1">
        <v>1621</v>
      </c>
      <c r="CB75" s="2">
        <v>5.6599999999999998E-2</v>
      </c>
      <c r="CC75" s="1">
        <v>32356</v>
      </c>
      <c r="CD75" s="26">
        <v>0.82</v>
      </c>
      <c r="CE75" s="1">
        <v>24257</v>
      </c>
      <c r="CF75" s="26">
        <v>0.85</v>
      </c>
      <c r="CG75" s="1">
        <v>7330</v>
      </c>
      <c r="CH75" s="26">
        <v>0.18</v>
      </c>
      <c r="CI75" s="1">
        <v>4401</v>
      </c>
      <c r="CJ75" s="26">
        <v>0.15</v>
      </c>
      <c r="CK75" s="1">
        <v>1176</v>
      </c>
      <c r="CL75" s="26">
        <v>0.03</v>
      </c>
      <c r="CM75" s="1">
        <v>652</v>
      </c>
      <c r="CN75" s="26">
        <v>0.02</v>
      </c>
      <c r="CO75" s="1">
        <v>1771</v>
      </c>
      <c r="CP75" s="26">
        <v>0.04</v>
      </c>
      <c r="CQ75" s="1">
        <v>936</v>
      </c>
      <c r="CR75" s="26">
        <v>0.03</v>
      </c>
      <c r="CS75" s="1">
        <v>338</v>
      </c>
      <c r="CT75" s="26">
        <v>0.01</v>
      </c>
      <c r="CU75" s="1">
        <v>224</v>
      </c>
      <c r="CV75" s="26">
        <v>0.01</v>
      </c>
      <c r="CW75" s="1">
        <v>3836</v>
      </c>
      <c r="CX75" s="26">
        <v>0.1</v>
      </c>
      <c r="CY75" s="1">
        <v>2486</v>
      </c>
      <c r="CZ75" s="26">
        <v>0.09</v>
      </c>
      <c r="DA75" s="1">
        <v>17</v>
      </c>
      <c r="DB75" s="26">
        <v>0</v>
      </c>
      <c r="DC75" s="1">
        <v>10</v>
      </c>
      <c r="DD75" s="26">
        <v>0</v>
      </c>
      <c r="DE75" s="1">
        <v>73</v>
      </c>
      <c r="DF75" s="26">
        <v>0</v>
      </c>
      <c r="DG75" s="1">
        <v>27</v>
      </c>
      <c r="DH75" s="26">
        <v>0</v>
      </c>
      <c r="DI75" s="1">
        <v>119</v>
      </c>
      <c r="DJ75" s="26">
        <v>0</v>
      </c>
      <c r="DK75" s="1">
        <v>66</v>
      </c>
      <c r="DL75" s="26">
        <v>0</v>
      </c>
      <c r="DM75" s="1" t="s">
        <v>140</v>
      </c>
      <c r="DN75" s="1">
        <v>12.99</v>
      </c>
      <c r="DO75" s="1" t="s">
        <v>188</v>
      </c>
      <c r="DP75" s="1">
        <v>2.58</v>
      </c>
      <c r="DQ75" s="1" t="s">
        <v>140</v>
      </c>
      <c r="DR75" s="1">
        <v>6.62</v>
      </c>
      <c r="DS75" s="1" t="s">
        <v>140</v>
      </c>
      <c r="DT75" s="1">
        <v>13.87</v>
      </c>
      <c r="DU75" s="1" t="s">
        <v>140</v>
      </c>
      <c r="DV75" s="1">
        <v>7.99</v>
      </c>
      <c r="DW75" s="1" t="s">
        <v>199</v>
      </c>
      <c r="DX75" s="1">
        <v>8.19</v>
      </c>
      <c r="DY75" s="1" t="s">
        <v>199</v>
      </c>
      <c r="DZ75" s="1">
        <v>10.54</v>
      </c>
      <c r="EA75" s="1" t="s">
        <v>213</v>
      </c>
      <c r="EB75" s="1">
        <v>0.17</v>
      </c>
      <c r="EC75" s="1" t="s">
        <v>199</v>
      </c>
      <c r="ED75" s="1">
        <v>9.59</v>
      </c>
      <c r="EE75" s="1" t="s">
        <v>201</v>
      </c>
      <c r="EF75" s="1">
        <v>0.85</v>
      </c>
    </row>
    <row r="76" spans="1:136" ht="15.75" customHeight="1">
      <c r="A76" s="1" t="s">
        <v>302</v>
      </c>
      <c r="B76" s="1" t="s">
        <v>138</v>
      </c>
      <c r="C76" s="1" t="s">
        <v>630</v>
      </c>
      <c r="D76" s="1" t="s">
        <v>140</v>
      </c>
      <c r="E76" s="1" t="s">
        <v>141</v>
      </c>
      <c r="F76" s="1" t="s">
        <v>369</v>
      </c>
      <c r="G76" s="13"/>
      <c r="H76" s="1">
        <v>5</v>
      </c>
      <c r="I76" s="1">
        <v>62.19</v>
      </c>
      <c r="J76" s="1" t="s">
        <v>186</v>
      </c>
      <c r="K76" s="1"/>
      <c r="L76" s="1" t="s">
        <v>631</v>
      </c>
      <c r="M76" s="1"/>
      <c r="N76" s="3">
        <f t="shared" si="0"/>
        <v>276.87896414604489</v>
      </c>
      <c r="O76" s="13">
        <f t="shared" si="5"/>
        <v>321.55180912944888</v>
      </c>
      <c r="P76" s="28">
        <f t="shared" si="2"/>
        <v>44.672844983403991</v>
      </c>
      <c r="Q76" s="2">
        <v>8.9191232048374869E-2</v>
      </c>
      <c r="R76" s="1" t="s">
        <v>223</v>
      </c>
      <c r="S76" s="3">
        <v>44.672844983403991</v>
      </c>
      <c r="T76" s="3">
        <v>53.591968188241481</v>
      </c>
      <c r="U76" s="1">
        <v>964.65542738834665</v>
      </c>
      <c r="V76" s="1" t="s">
        <v>186</v>
      </c>
      <c r="W76" s="1" t="s">
        <v>369</v>
      </c>
      <c r="X76" s="13">
        <v>54374</v>
      </c>
      <c r="Y76" s="13">
        <v>65230</v>
      </c>
      <c r="Z76" s="13">
        <v>121716</v>
      </c>
      <c r="AA76" s="1" t="s">
        <v>303</v>
      </c>
      <c r="AB76" s="1" t="s">
        <v>632</v>
      </c>
      <c r="AC76" s="1">
        <v>0</v>
      </c>
      <c r="AD76" s="1">
        <v>6</v>
      </c>
      <c r="AE76" s="4" t="s">
        <v>372</v>
      </c>
      <c r="AF76" s="4" t="s">
        <v>140</v>
      </c>
      <c r="AG76" s="4" t="s">
        <v>140</v>
      </c>
      <c r="AH76" s="4" t="s">
        <v>140</v>
      </c>
      <c r="AI76" s="4" t="s">
        <v>140</v>
      </c>
      <c r="AJ76" s="1" t="s">
        <v>140</v>
      </c>
      <c r="AK76" s="4" t="s">
        <v>140</v>
      </c>
      <c r="AL76" s="4" t="s">
        <v>140</v>
      </c>
      <c r="AM76" s="13">
        <v>40.281100000000002</v>
      </c>
      <c r="AN76" s="13">
        <v>55.270299999999899</v>
      </c>
      <c r="AO76" s="13">
        <v>45.6511</v>
      </c>
      <c r="AP76" s="13">
        <v>54.267000000000003</v>
      </c>
      <c r="AQ76" s="24">
        <v>49.57</v>
      </c>
      <c r="AR76" s="24">
        <v>50.43</v>
      </c>
      <c r="AS76" s="24">
        <v>49.57</v>
      </c>
      <c r="AT76" s="24">
        <v>50.43</v>
      </c>
      <c r="AU76" s="13">
        <v>43.633600000000001</v>
      </c>
      <c r="AV76" s="13">
        <v>56.3051999999999</v>
      </c>
      <c r="AW76" s="24">
        <v>41.85</v>
      </c>
      <c r="AX76" s="24">
        <v>58</v>
      </c>
      <c r="AY76" s="25">
        <v>38</v>
      </c>
      <c r="AZ76" s="25">
        <v>62</v>
      </c>
      <c r="BA76" s="1" t="str">
        <f t="shared" si="3"/>
        <v>yes</v>
      </c>
      <c r="BB76" s="26">
        <v>0.55000000000000004</v>
      </c>
      <c r="BC76" s="26">
        <v>0.44</v>
      </c>
      <c r="BD76" s="1" t="s">
        <v>272</v>
      </c>
      <c r="BE76" s="5">
        <v>45.27</v>
      </c>
      <c r="BF76" s="5">
        <v>54.73</v>
      </c>
      <c r="BG76" s="1" t="s">
        <v>525</v>
      </c>
      <c r="BH76" s="1" t="s">
        <v>596</v>
      </c>
      <c r="BI76" s="5">
        <v>85974</v>
      </c>
      <c r="BJ76" s="1">
        <v>39531</v>
      </c>
      <c r="BK76" s="1">
        <v>28669</v>
      </c>
      <c r="BL76" s="2">
        <v>0.72519999999999996</v>
      </c>
      <c r="BM76" s="1">
        <v>4272</v>
      </c>
      <c r="BN76" s="26">
        <v>0.15</v>
      </c>
      <c r="BO76" s="1">
        <v>3593</v>
      </c>
      <c r="BP76" s="26">
        <v>0.13</v>
      </c>
      <c r="BQ76" s="1">
        <v>4191</v>
      </c>
      <c r="BR76" s="26">
        <v>0.15</v>
      </c>
      <c r="BS76" s="1">
        <v>1283</v>
      </c>
      <c r="BT76" s="2">
        <v>4.48E-2</v>
      </c>
      <c r="BU76" s="1">
        <v>2353</v>
      </c>
      <c r="BV76" s="26">
        <v>0.08</v>
      </c>
      <c r="BW76" s="1">
        <v>5010</v>
      </c>
      <c r="BX76" s="26">
        <v>0.17</v>
      </c>
      <c r="BY76" s="1">
        <v>3722</v>
      </c>
      <c r="BZ76" s="26">
        <v>0.13</v>
      </c>
      <c r="CA76" s="1">
        <v>1400</v>
      </c>
      <c r="CB76" s="2">
        <v>4.8800000000000003E-2</v>
      </c>
      <c r="CC76" s="1">
        <v>35435</v>
      </c>
      <c r="CD76" s="26">
        <v>0.9</v>
      </c>
      <c r="CE76" s="1">
        <v>26134</v>
      </c>
      <c r="CF76" s="26">
        <v>0.91</v>
      </c>
      <c r="CG76" s="1">
        <v>4096</v>
      </c>
      <c r="CH76" s="26">
        <v>0.1</v>
      </c>
      <c r="CI76" s="1">
        <v>2535</v>
      </c>
      <c r="CJ76" s="26">
        <v>0.09</v>
      </c>
      <c r="CK76" s="1">
        <v>850</v>
      </c>
      <c r="CL76" s="26">
        <v>0.02</v>
      </c>
      <c r="CM76" s="1">
        <v>481</v>
      </c>
      <c r="CN76" s="26">
        <v>0.02</v>
      </c>
      <c r="CO76" s="1">
        <v>990</v>
      </c>
      <c r="CP76" s="26">
        <v>0.03</v>
      </c>
      <c r="CQ76" s="1">
        <v>687</v>
      </c>
      <c r="CR76" s="26">
        <v>0.02</v>
      </c>
      <c r="CS76" s="1">
        <v>383</v>
      </c>
      <c r="CT76" s="26">
        <v>0.01</v>
      </c>
      <c r="CU76" s="1">
        <v>290</v>
      </c>
      <c r="CV76" s="26">
        <v>0.01</v>
      </c>
      <c r="CW76" s="1">
        <v>1727</v>
      </c>
      <c r="CX76" s="26">
        <v>0.04</v>
      </c>
      <c r="CY76" s="1">
        <v>998</v>
      </c>
      <c r="CZ76" s="26">
        <v>0.03</v>
      </c>
      <c r="DA76" s="1">
        <v>21</v>
      </c>
      <c r="DB76" s="26">
        <v>0</v>
      </c>
      <c r="DC76" s="1">
        <v>11</v>
      </c>
      <c r="DD76" s="26">
        <v>0</v>
      </c>
      <c r="DE76" s="1">
        <v>31</v>
      </c>
      <c r="DF76" s="26">
        <v>0</v>
      </c>
      <c r="DG76" s="1">
        <v>19</v>
      </c>
      <c r="DH76" s="26">
        <v>0</v>
      </c>
      <c r="DI76" s="1">
        <v>94</v>
      </c>
      <c r="DJ76" s="26">
        <v>0</v>
      </c>
      <c r="DK76" s="1">
        <v>49</v>
      </c>
      <c r="DL76" s="26">
        <v>0</v>
      </c>
      <c r="DM76" s="1" t="s">
        <v>140</v>
      </c>
      <c r="DN76" s="1">
        <v>13.13</v>
      </c>
      <c r="DO76" s="1" t="s">
        <v>140</v>
      </c>
      <c r="DP76" s="1">
        <v>0.86</v>
      </c>
      <c r="DQ76" s="1" t="s">
        <v>140</v>
      </c>
      <c r="DR76" s="1">
        <v>7.83</v>
      </c>
      <c r="DS76" s="1" t="s">
        <v>140</v>
      </c>
      <c r="DT76" s="1">
        <v>20.7</v>
      </c>
      <c r="DU76" s="1" t="s">
        <v>140</v>
      </c>
      <c r="DV76" s="1">
        <v>16.14</v>
      </c>
      <c r="DW76" s="1" t="s">
        <v>199</v>
      </c>
      <c r="DX76" s="1">
        <v>11.13</v>
      </c>
      <c r="DY76" s="1" t="s">
        <v>199</v>
      </c>
      <c r="DZ76" s="1">
        <v>14.08</v>
      </c>
      <c r="EA76" s="27" t="s">
        <v>200</v>
      </c>
      <c r="EB76" s="1">
        <v>5.54</v>
      </c>
      <c r="EC76" s="1" t="s">
        <v>199</v>
      </c>
      <c r="ED76" s="1">
        <v>16.63</v>
      </c>
      <c r="EE76" s="1" t="s">
        <v>201</v>
      </c>
      <c r="EF76" s="1">
        <v>9.69</v>
      </c>
    </row>
    <row r="77" spans="1:136" ht="15.75" customHeight="1">
      <c r="A77" s="1" t="s">
        <v>305</v>
      </c>
      <c r="B77" s="1" t="s">
        <v>138</v>
      </c>
      <c r="C77" s="1" t="s">
        <v>633</v>
      </c>
      <c r="D77" s="1" t="s">
        <v>140</v>
      </c>
      <c r="E77" s="1" t="s">
        <v>141</v>
      </c>
      <c r="F77" s="1" t="s">
        <v>369</v>
      </c>
      <c r="G77" s="13"/>
      <c r="H77" s="1">
        <v>6</v>
      </c>
      <c r="I77" s="1">
        <v>56.07</v>
      </c>
      <c r="J77" s="1" t="s">
        <v>186</v>
      </c>
      <c r="K77" s="1"/>
      <c r="L77" s="1" t="s">
        <v>634</v>
      </c>
      <c r="M77" s="1"/>
      <c r="N77" s="3">
        <f t="shared" si="0"/>
        <v>267.2851726080799</v>
      </c>
      <c r="O77" s="13">
        <f t="shared" si="5"/>
        <v>313.22085002055763</v>
      </c>
      <c r="P77" s="28">
        <f t="shared" si="2"/>
        <v>45.93567741247773</v>
      </c>
      <c r="Q77" s="2">
        <v>6.2677975909485428E-2</v>
      </c>
      <c r="R77" s="13"/>
      <c r="S77" s="3">
        <v>45.93567741247773</v>
      </c>
      <c r="T77" s="3">
        <v>52.20347500342627</v>
      </c>
      <c r="U77" s="1">
        <v>1513.9007750993619</v>
      </c>
      <c r="V77" s="1" t="s">
        <v>186</v>
      </c>
      <c r="W77" s="1" t="s">
        <v>369</v>
      </c>
      <c r="X77" s="13">
        <v>60331</v>
      </c>
      <c r="Y77" s="13">
        <v>68563</v>
      </c>
      <c r="Z77" s="13">
        <v>131338</v>
      </c>
      <c r="AA77" s="1" t="s">
        <v>306</v>
      </c>
      <c r="AB77" s="1">
        <v>2004</v>
      </c>
      <c r="AC77" s="1">
        <v>0</v>
      </c>
      <c r="AD77" s="1">
        <v>6</v>
      </c>
      <c r="AE77" s="4" t="s">
        <v>372</v>
      </c>
      <c r="AF77" s="4" t="s">
        <v>140</v>
      </c>
      <c r="AG77" s="4" t="s">
        <v>140</v>
      </c>
      <c r="AH77" s="4" t="s">
        <v>140</v>
      </c>
      <c r="AI77" s="4" t="s">
        <v>140</v>
      </c>
      <c r="AJ77" s="1" t="s">
        <v>140</v>
      </c>
      <c r="AK77" s="4" t="s">
        <v>140</v>
      </c>
      <c r="AL77" s="4" t="s">
        <v>140</v>
      </c>
      <c r="AM77" s="13">
        <v>45.0688999999999</v>
      </c>
      <c r="AN77" s="13">
        <v>54.810200000000002</v>
      </c>
      <c r="AO77" s="13">
        <v>41.8843999999999</v>
      </c>
      <c r="AP77" s="13">
        <v>58.0429999999999</v>
      </c>
      <c r="AQ77" s="13">
        <v>46.0914</v>
      </c>
      <c r="AR77" s="13">
        <v>53.795900000000003</v>
      </c>
      <c r="AS77" s="13">
        <v>46.0914</v>
      </c>
      <c r="AT77" s="13">
        <v>53.795900000000003</v>
      </c>
      <c r="AU77" s="13">
        <v>45.063400000000001</v>
      </c>
      <c r="AV77" s="13">
        <v>54.812600000000003</v>
      </c>
      <c r="AW77" s="24">
        <v>47.54</v>
      </c>
      <c r="AX77" s="24">
        <v>52.3</v>
      </c>
      <c r="AY77" s="25">
        <v>44</v>
      </c>
      <c r="AZ77" s="25">
        <v>56</v>
      </c>
      <c r="BA77" s="1" t="str">
        <f t="shared" si="3"/>
        <v>yes</v>
      </c>
      <c r="BB77" s="26">
        <v>0.52</v>
      </c>
      <c r="BC77" s="26">
        <v>0.47</v>
      </c>
      <c r="BD77" s="1" t="s">
        <v>272</v>
      </c>
      <c r="BE77" s="5">
        <v>47.98</v>
      </c>
      <c r="BF77" s="5">
        <v>52.02</v>
      </c>
      <c r="BG77" s="1" t="s">
        <v>525</v>
      </c>
      <c r="BH77" s="1" t="s">
        <v>635</v>
      </c>
      <c r="BI77" s="5">
        <v>79048</v>
      </c>
      <c r="BJ77" s="1">
        <v>39598</v>
      </c>
      <c r="BK77" s="1">
        <v>30456</v>
      </c>
      <c r="BL77" s="2">
        <v>0.76910000000000001</v>
      </c>
      <c r="BM77" s="1">
        <v>3917</v>
      </c>
      <c r="BN77" s="26">
        <v>0.13</v>
      </c>
      <c r="BO77" s="1">
        <v>2609</v>
      </c>
      <c r="BP77" s="26">
        <v>0.09</v>
      </c>
      <c r="BQ77" s="1">
        <v>4390</v>
      </c>
      <c r="BR77" s="26">
        <v>0.14000000000000001</v>
      </c>
      <c r="BS77" s="1">
        <v>2416</v>
      </c>
      <c r="BT77" s="2">
        <v>7.9299999999999995E-2</v>
      </c>
      <c r="BU77" s="1">
        <v>2651</v>
      </c>
      <c r="BV77" s="26">
        <v>0.09</v>
      </c>
      <c r="BW77" s="1">
        <v>4189</v>
      </c>
      <c r="BX77" s="26">
        <v>0.14000000000000001</v>
      </c>
      <c r="BY77" s="1">
        <v>4636</v>
      </c>
      <c r="BZ77" s="26">
        <v>0.15</v>
      </c>
      <c r="CA77" s="1">
        <v>3181</v>
      </c>
      <c r="CB77" s="2">
        <v>0.10440000000000001</v>
      </c>
      <c r="CC77" s="1">
        <v>36187</v>
      </c>
      <c r="CD77" s="26">
        <v>0.91</v>
      </c>
      <c r="CE77" s="1">
        <v>28467</v>
      </c>
      <c r="CF77" s="26">
        <v>0.93</v>
      </c>
      <c r="CG77" s="1">
        <v>3411</v>
      </c>
      <c r="CH77" s="26">
        <v>0.09</v>
      </c>
      <c r="CI77" s="1">
        <v>1989</v>
      </c>
      <c r="CJ77" s="26">
        <v>7.0000000000000007E-2</v>
      </c>
      <c r="CK77" s="1">
        <v>1045</v>
      </c>
      <c r="CL77" s="26">
        <v>0.03</v>
      </c>
      <c r="CM77" s="1">
        <v>590</v>
      </c>
      <c r="CN77" s="26">
        <v>0.02</v>
      </c>
      <c r="CO77" s="1">
        <v>619</v>
      </c>
      <c r="CP77" s="26">
        <v>0.02</v>
      </c>
      <c r="CQ77" s="1">
        <v>324</v>
      </c>
      <c r="CR77" s="26">
        <v>0.01</v>
      </c>
      <c r="CS77" s="1">
        <v>219</v>
      </c>
      <c r="CT77" s="26">
        <v>0.01</v>
      </c>
      <c r="CU77" s="1">
        <v>160</v>
      </c>
      <c r="CV77" s="26">
        <v>0.01</v>
      </c>
      <c r="CW77" s="1">
        <v>1386</v>
      </c>
      <c r="CX77" s="26">
        <v>0.04</v>
      </c>
      <c r="CY77" s="1">
        <v>850</v>
      </c>
      <c r="CZ77" s="26">
        <v>0.03</v>
      </c>
      <c r="DA77" s="1">
        <v>28</v>
      </c>
      <c r="DB77" s="26">
        <v>0</v>
      </c>
      <c r="DC77" s="1">
        <v>15</v>
      </c>
      <c r="DD77" s="26">
        <v>0</v>
      </c>
      <c r="DE77" s="1">
        <v>30</v>
      </c>
      <c r="DF77" s="26">
        <v>0</v>
      </c>
      <c r="DG77" s="1">
        <v>17</v>
      </c>
      <c r="DH77" s="26">
        <v>0</v>
      </c>
      <c r="DI77" s="1">
        <v>84</v>
      </c>
      <c r="DJ77" s="26">
        <v>0</v>
      </c>
      <c r="DK77" s="1">
        <v>33</v>
      </c>
      <c r="DL77" s="26">
        <v>0</v>
      </c>
      <c r="DM77" s="1" t="s">
        <v>140</v>
      </c>
      <c r="DN77" s="1">
        <v>18.02</v>
      </c>
      <c r="DO77" s="1" t="s">
        <v>140</v>
      </c>
      <c r="DP77" s="1">
        <v>12.91</v>
      </c>
      <c r="DQ77" s="1" t="s">
        <v>140</v>
      </c>
      <c r="DR77" s="1">
        <v>13.72</v>
      </c>
      <c r="DS77" s="1" t="s">
        <v>140</v>
      </c>
      <c r="DT77" s="1">
        <v>18.45</v>
      </c>
      <c r="DU77" s="1" t="s">
        <v>140</v>
      </c>
      <c r="DV77" s="1">
        <v>4.76</v>
      </c>
      <c r="DW77" s="1" t="s">
        <v>199</v>
      </c>
      <c r="DX77" s="1">
        <v>6.82</v>
      </c>
      <c r="DY77" s="1" t="s">
        <v>199</v>
      </c>
      <c r="DZ77" s="1">
        <v>15.5</v>
      </c>
      <c r="EA77" s="27" t="s">
        <v>200</v>
      </c>
      <c r="EB77" s="1">
        <v>1.43</v>
      </c>
      <c r="EC77" s="1" t="s">
        <v>199</v>
      </c>
      <c r="ED77" s="1">
        <v>13.91</v>
      </c>
      <c r="EE77" s="1" t="s">
        <v>201</v>
      </c>
      <c r="EF77" s="1">
        <v>5.58</v>
      </c>
    </row>
    <row r="78" spans="1:136" ht="15.75" customHeight="1">
      <c r="A78" s="1" t="s">
        <v>307</v>
      </c>
      <c r="B78" s="1" t="s">
        <v>138</v>
      </c>
      <c r="C78" s="1" t="s">
        <v>636</v>
      </c>
      <c r="D78" s="1" t="s">
        <v>140</v>
      </c>
      <c r="E78" s="1" t="s">
        <v>141</v>
      </c>
      <c r="F78" s="1" t="s">
        <v>369</v>
      </c>
      <c r="G78" s="13"/>
      <c r="H78" s="1">
        <v>5</v>
      </c>
      <c r="I78" s="1">
        <v>58.02</v>
      </c>
      <c r="J78" s="1" t="s">
        <v>186</v>
      </c>
      <c r="K78" s="1"/>
      <c r="L78" s="1" t="s">
        <v>637</v>
      </c>
      <c r="M78" s="1"/>
      <c r="N78" s="3">
        <f t="shared" si="0"/>
        <v>223.17420241572236</v>
      </c>
      <c r="O78" s="13">
        <f t="shared" si="5"/>
        <v>276.9116998946763</v>
      </c>
      <c r="P78" s="28">
        <f t="shared" si="2"/>
        <v>53.737497478953934</v>
      </c>
      <c r="Q78" s="2">
        <v>7.5855474965078828E-2</v>
      </c>
      <c r="R78" s="13"/>
      <c r="S78" s="3">
        <v>53.737497478953934</v>
      </c>
      <c r="T78" s="3">
        <v>46.151949982446048</v>
      </c>
      <c r="U78" s="1">
        <v>276.9116998946763</v>
      </c>
      <c r="V78" s="1" t="s">
        <v>186</v>
      </c>
      <c r="W78" s="1" t="s">
        <v>369</v>
      </c>
      <c r="X78" s="13">
        <v>71940</v>
      </c>
      <c r="Y78" s="13">
        <v>61785</v>
      </c>
      <c r="Z78" s="13">
        <v>133873</v>
      </c>
      <c r="AA78" s="1" t="s">
        <v>308</v>
      </c>
      <c r="AB78" s="1">
        <v>2006</v>
      </c>
      <c r="AC78" s="1">
        <v>0</v>
      </c>
      <c r="AD78" s="1">
        <v>6</v>
      </c>
      <c r="AE78" s="4" t="s">
        <v>372</v>
      </c>
      <c r="AF78" s="4" t="s">
        <v>140</v>
      </c>
      <c r="AG78" s="4" t="s">
        <v>140</v>
      </c>
      <c r="AH78" s="4" t="s">
        <v>140</v>
      </c>
      <c r="AI78" s="4" t="s">
        <v>140</v>
      </c>
      <c r="AJ78" s="1" t="s">
        <v>140</v>
      </c>
      <c r="AK78" s="4" t="s">
        <v>140</v>
      </c>
      <c r="AL78" s="4" t="s">
        <v>140</v>
      </c>
      <c r="AM78" s="13">
        <v>41.167700000000004</v>
      </c>
      <c r="AN78" s="13">
        <v>58.7456999999999</v>
      </c>
      <c r="AO78" s="13">
        <v>48.323</v>
      </c>
      <c r="AP78" s="13">
        <v>51.594200000000001</v>
      </c>
      <c r="AQ78" s="13">
        <v>48.107300000000002</v>
      </c>
      <c r="AR78" s="13">
        <v>51.846200000000003</v>
      </c>
      <c r="AS78" s="13">
        <v>48.107300000000002</v>
      </c>
      <c r="AT78" s="13">
        <v>51.846200000000003</v>
      </c>
      <c r="AU78" s="13">
        <v>39.457500000000003</v>
      </c>
      <c r="AV78" s="13">
        <v>60.509900000000002</v>
      </c>
      <c r="AW78" s="24">
        <v>42.45</v>
      </c>
      <c r="AX78" s="24">
        <v>57.41</v>
      </c>
      <c r="AY78" s="25">
        <v>42</v>
      </c>
      <c r="AZ78" s="25">
        <v>58</v>
      </c>
      <c r="BA78" s="1" t="str">
        <f t="shared" si="3"/>
        <v>yes</v>
      </c>
      <c r="BB78" s="26">
        <v>0.53</v>
      </c>
      <c r="BC78" s="26">
        <v>0.46</v>
      </c>
      <c r="BD78" s="1" t="s">
        <v>272</v>
      </c>
      <c r="BE78" s="5">
        <v>44</v>
      </c>
      <c r="BF78" s="5">
        <v>56</v>
      </c>
      <c r="BG78" s="1" t="s">
        <v>525</v>
      </c>
      <c r="BH78" s="1" t="s">
        <v>638</v>
      </c>
      <c r="BI78" s="5">
        <v>81175</v>
      </c>
      <c r="BJ78" s="1">
        <v>39495</v>
      </c>
      <c r="BK78" s="1">
        <v>29132</v>
      </c>
      <c r="BL78" s="2">
        <v>0.73760000000000003</v>
      </c>
      <c r="BM78" s="1">
        <v>3453</v>
      </c>
      <c r="BN78" s="26">
        <v>0.12</v>
      </c>
      <c r="BO78" s="1">
        <v>2849</v>
      </c>
      <c r="BP78" s="26">
        <v>0.1</v>
      </c>
      <c r="BQ78" s="1">
        <v>4484</v>
      </c>
      <c r="BR78" s="26">
        <v>0.15</v>
      </c>
      <c r="BS78" s="1">
        <v>2167</v>
      </c>
      <c r="BT78" s="2">
        <v>7.4399999999999994E-2</v>
      </c>
      <c r="BU78" s="1">
        <v>2140</v>
      </c>
      <c r="BV78" s="26">
        <v>7.0000000000000007E-2</v>
      </c>
      <c r="BW78" s="1">
        <v>4565</v>
      </c>
      <c r="BX78" s="26">
        <v>0.16</v>
      </c>
      <c r="BY78" s="1">
        <v>4561</v>
      </c>
      <c r="BZ78" s="26">
        <v>0.16</v>
      </c>
      <c r="CA78" s="1">
        <v>2347</v>
      </c>
      <c r="CB78" s="2">
        <v>8.0600000000000005E-2</v>
      </c>
      <c r="CC78" s="1">
        <v>37369</v>
      </c>
      <c r="CD78" s="26">
        <v>0.95</v>
      </c>
      <c r="CE78" s="1">
        <v>27942</v>
      </c>
      <c r="CF78" s="26">
        <v>0.96</v>
      </c>
      <c r="CG78" s="1">
        <v>2126</v>
      </c>
      <c r="CH78" s="26">
        <v>0.05</v>
      </c>
      <c r="CI78" s="1">
        <v>1190</v>
      </c>
      <c r="CJ78" s="26">
        <v>0.04</v>
      </c>
      <c r="CK78" s="1">
        <v>681</v>
      </c>
      <c r="CL78" s="26">
        <v>0.02</v>
      </c>
      <c r="CM78" s="1">
        <v>376</v>
      </c>
      <c r="CN78" s="26">
        <v>0.01</v>
      </c>
      <c r="CO78" s="1">
        <v>426</v>
      </c>
      <c r="CP78" s="26">
        <v>0.01</v>
      </c>
      <c r="CQ78" s="1">
        <v>220</v>
      </c>
      <c r="CR78" s="26">
        <v>0.01</v>
      </c>
      <c r="CS78" s="1">
        <v>284</v>
      </c>
      <c r="CT78" s="26">
        <v>0.01</v>
      </c>
      <c r="CU78" s="1">
        <v>194</v>
      </c>
      <c r="CV78" s="26">
        <v>0.01</v>
      </c>
      <c r="CW78" s="1">
        <v>622</v>
      </c>
      <c r="CX78" s="26">
        <v>0.02</v>
      </c>
      <c r="CY78" s="1">
        <v>349</v>
      </c>
      <c r="CZ78" s="26">
        <v>0.01</v>
      </c>
      <c r="DA78" s="1">
        <v>18</v>
      </c>
      <c r="DB78" s="26">
        <v>0</v>
      </c>
      <c r="DC78" s="1">
        <v>12</v>
      </c>
      <c r="DD78" s="26">
        <v>0</v>
      </c>
      <c r="DE78" s="1">
        <v>37</v>
      </c>
      <c r="DF78" s="26">
        <v>0</v>
      </c>
      <c r="DG78" s="1">
        <v>15</v>
      </c>
      <c r="DH78" s="26">
        <v>0</v>
      </c>
      <c r="DI78" s="1">
        <v>58</v>
      </c>
      <c r="DJ78" s="26">
        <v>0</v>
      </c>
      <c r="DK78" s="1">
        <v>24</v>
      </c>
      <c r="DL78" s="26">
        <v>0</v>
      </c>
      <c r="DM78" s="1" t="s">
        <v>140</v>
      </c>
      <c r="DN78" s="1">
        <v>12.54</v>
      </c>
      <c r="DO78" s="1" t="s">
        <v>140</v>
      </c>
      <c r="DP78" s="1">
        <v>7.19</v>
      </c>
      <c r="DQ78" s="1" t="s">
        <v>140</v>
      </c>
      <c r="DR78" s="1">
        <v>24.56</v>
      </c>
      <c r="DS78" s="1" t="s">
        <v>140</v>
      </c>
      <c r="DT78" s="1">
        <v>27.29</v>
      </c>
      <c r="DU78" s="1" t="s">
        <v>140</v>
      </c>
      <c r="DV78" s="1">
        <v>14.95</v>
      </c>
      <c r="DW78" s="1" t="s">
        <v>199</v>
      </c>
      <c r="DX78" s="1">
        <v>10.75</v>
      </c>
      <c r="DY78" s="1" t="s">
        <v>199</v>
      </c>
      <c r="DZ78" s="1">
        <v>16.329999999999998</v>
      </c>
      <c r="EA78" s="27" t="s">
        <v>200</v>
      </c>
      <c r="EB78" s="1">
        <v>4.04</v>
      </c>
      <c r="EC78" s="1" t="s">
        <v>199</v>
      </c>
      <c r="ED78" s="1">
        <v>14.48</v>
      </c>
      <c r="EE78" s="1" t="s">
        <v>201</v>
      </c>
      <c r="EF78" s="1">
        <v>8.1</v>
      </c>
    </row>
    <row r="79" spans="1:136" ht="15.75" customHeight="1">
      <c r="A79" s="1" t="s">
        <v>309</v>
      </c>
      <c r="B79" s="1" t="s">
        <v>138</v>
      </c>
      <c r="C79" s="1" t="s">
        <v>639</v>
      </c>
      <c r="D79" s="1" t="s">
        <v>140</v>
      </c>
      <c r="E79" s="1" t="s">
        <v>141</v>
      </c>
      <c r="F79" s="1" t="s">
        <v>142</v>
      </c>
      <c r="G79" s="1"/>
      <c r="H79" s="1">
        <v>3</v>
      </c>
      <c r="I79" s="1">
        <v>54.56</v>
      </c>
      <c r="J79" s="1" t="s">
        <v>151</v>
      </c>
      <c r="K79" s="1"/>
      <c r="L79" s="1" t="s">
        <v>640</v>
      </c>
      <c r="M79" s="1"/>
      <c r="N79" s="1">
        <f t="shared" si="0"/>
        <v>25.922557366294399</v>
      </c>
      <c r="O79" s="13">
        <f t="shared" si="5"/>
        <v>149.7860412411099</v>
      </c>
      <c r="P79" s="13">
        <f t="shared" si="2"/>
        <v>123.8634838748155</v>
      </c>
      <c r="Q79" s="2">
        <v>0.24485231627130272</v>
      </c>
      <c r="R79" s="13"/>
      <c r="S79" s="3">
        <v>61.93174193740775</v>
      </c>
      <c r="T79" s="3">
        <v>37.446510310277475</v>
      </c>
      <c r="U79" s="1">
        <v>74.89302062055495</v>
      </c>
      <c r="V79" s="1" t="s">
        <v>151</v>
      </c>
      <c r="W79" s="1" t="s">
        <v>206</v>
      </c>
      <c r="X79" s="13">
        <v>83074</v>
      </c>
      <c r="Y79" s="13">
        <v>50230</v>
      </c>
      <c r="Z79" s="13">
        <v>134138</v>
      </c>
      <c r="AA79" s="1" t="s">
        <v>310</v>
      </c>
      <c r="AB79" s="1">
        <v>2010</v>
      </c>
      <c r="AC79" s="1">
        <v>2</v>
      </c>
      <c r="AD79" s="1">
        <v>4</v>
      </c>
      <c r="AE79" s="4" t="s">
        <v>187</v>
      </c>
      <c r="AF79" s="4" t="s">
        <v>140</v>
      </c>
      <c r="AG79" s="4" t="s">
        <v>140</v>
      </c>
      <c r="AH79" s="4" t="s">
        <v>188</v>
      </c>
      <c r="AI79" s="4" t="s">
        <v>188</v>
      </c>
      <c r="AJ79" s="1" t="s">
        <v>140</v>
      </c>
      <c r="AK79" s="4" t="s">
        <v>140</v>
      </c>
      <c r="AL79" s="4" t="s">
        <v>140</v>
      </c>
      <c r="AM79" s="13">
        <v>47.9697999999999</v>
      </c>
      <c r="AN79" s="13">
        <v>51.921599999999899</v>
      </c>
      <c r="AO79" s="13">
        <v>47.040900000000001</v>
      </c>
      <c r="AP79" s="13">
        <v>52.862000000000002</v>
      </c>
      <c r="AQ79" s="13">
        <v>50.637500000000003</v>
      </c>
      <c r="AR79" s="13">
        <v>49.296500000000002</v>
      </c>
      <c r="AS79" s="13">
        <v>50.637500000000003</v>
      </c>
      <c r="AT79" s="13">
        <v>49.296500000000002</v>
      </c>
      <c r="AU79" s="13">
        <v>44.756999999999898</v>
      </c>
      <c r="AV79" s="13">
        <v>49.6721</v>
      </c>
      <c r="AW79" s="24">
        <v>46.89</v>
      </c>
      <c r="AX79" s="24">
        <v>52.99</v>
      </c>
      <c r="AY79" s="25">
        <v>45</v>
      </c>
      <c r="AZ79" s="25">
        <v>55</v>
      </c>
      <c r="BA79" s="1" t="str">
        <f t="shared" si="3"/>
        <v>yes</v>
      </c>
      <c r="BB79" s="26">
        <v>0.5</v>
      </c>
      <c r="BC79" s="26">
        <v>0.49</v>
      </c>
      <c r="BD79" s="1" t="s">
        <v>272</v>
      </c>
      <c r="BE79" s="5">
        <v>49.3</v>
      </c>
      <c r="BF79" s="5">
        <v>50.7</v>
      </c>
      <c r="BG79" s="1" t="s">
        <v>525</v>
      </c>
      <c r="BH79" s="1" t="s">
        <v>638</v>
      </c>
      <c r="BI79" s="5">
        <v>77094</v>
      </c>
      <c r="BJ79" s="1">
        <v>39435</v>
      </c>
      <c r="BK79" s="1">
        <v>30370</v>
      </c>
      <c r="BL79" s="2">
        <v>0.77010000000000001</v>
      </c>
      <c r="BM79" s="1">
        <v>4024</v>
      </c>
      <c r="BN79" s="26">
        <v>0.13</v>
      </c>
      <c r="BO79" s="1">
        <v>3120</v>
      </c>
      <c r="BP79" s="26">
        <v>0.1</v>
      </c>
      <c r="BQ79" s="1">
        <v>4782</v>
      </c>
      <c r="BR79" s="26">
        <v>0.16</v>
      </c>
      <c r="BS79" s="1">
        <v>2422</v>
      </c>
      <c r="BT79" s="2">
        <v>7.9699999999999993E-2</v>
      </c>
      <c r="BU79" s="1">
        <v>2007</v>
      </c>
      <c r="BV79" s="26">
        <v>7.0000000000000007E-2</v>
      </c>
      <c r="BW79" s="1">
        <v>4220</v>
      </c>
      <c r="BX79" s="26">
        <v>0.14000000000000001</v>
      </c>
      <c r="BY79" s="1">
        <v>4558</v>
      </c>
      <c r="BZ79" s="26">
        <v>0.15</v>
      </c>
      <c r="CA79" s="1">
        <v>2974</v>
      </c>
      <c r="CB79" s="2">
        <v>9.7900000000000001E-2</v>
      </c>
      <c r="CC79" s="1">
        <v>35606</v>
      </c>
      <c r="CD79" s="26">
        <v>0.9</v>
      </c>
      <c r="CE79" s="1">
        <v>27665</v>
      </c>
      <c r="CF79" s="26">
        <v>0.91</v>
      </c>
      <c r="CG79" s="1">
        <v>3829</v>
      </c>
      <c r="CH79" s="26">
        <v>0.1</v>
      </c>
      <c r="CI79" s="1">
        <v>2705</v>
      </c>
      <c r="CJ79" s="26">
        <v>0.09</v>
      </c>
      <c r="CK79" s="1">
        <v>1036</v>
      </c>
      <c r="CL79" s="26">
        <v>0.03</v>
      </c>
      <c r="CM79" s="1">
        <v>646</v>
      </c>
      <c r="CN79" s="26">
        <v>0.02</v>
      </c>
      <c r="CO79" s="1">
        <v>1277</v>
      </c>
      <c r="CP79" s="26">
        <v>0.03</v>
      </c>
      <c r="CQ79" s="1">
        <v>1046</v>
      </c>
      <c r="CR79" s="26">
        <v>0.03</v>
      </c>
      <c r="CS79" s="1">
        <v>473</v>
      </c>
      <c r="CT79" s="26">
        <v>0.01</v>
      </c>
      <c r="CU79" s="1">
        <v>395</v>
      </c>
      <c r="CV79" s="26">
        <v>0.01</v>
      </c>
      <c r="CW79" s="1">
        <v>940</v>
      </c>
      <c r="CX79" s="26">
        <v>0.02</v>
      </c>
      <c r="CY79" s="1">
        <v>566</v>
      </c>
      <c r="CZ79" s="26">
        <v>0.02</v>
      </c>
      <c r="DA79" s="1">
        <v>11</v>
      </c>
      <c r="DB79" s="26">
        <v>0</v>
      </c>
      <c r="DC79" s="1">
        <v>8</v>
      </c>
      <c r="DD79" s="26">
        <v>0</v>
      </c>
      <c r="DE79" s="1">
        <v>24</v>
      </c>
      <c r="DF79" s="26">
        <v>0</v>
      </c>
      <c r="DG79" s="1">
        <v>10</v>
      </c>
      <c r="DH79" s="26">
        <v>0</v>
      </c>
      <c r="DI79" s="1">
        <v>68</v>
      </c>
      <c r="DJ79" s="26">
        <v>0</v>
      </c>
      <c r="DK79" s="1">
        <v>34</v>
      </c>
      <c r="DL79" s="26">
        <v>0</v>
      </c>
      <c r="DM79" s="1" t="s">
        <v>140</v>
      </c>
      <c r="DN79" s="1">
        <v>1.81</v>
      </c>
      <c r="DO79" s="1" t="s">
        <v>188</v>
      </c>
      <c r="DP79" s="1">
        <v>2.75</v>
      </c>
      <c r="DQ79" s="1" t="s">
        <v>188</v>
      </c>
      <c r="DR79" s="1">
        <v>0.76</v>
      </c>
      <c r="DS79" s="1" t="s">
        <v>140</v>
      </c>
      <c r="DT79" s="1">
        <v>9.23</v>
      </c>
      <c r="DU79" s="1" t="s">
        <v>140</v>
      </c>
      <c r="DV79" s="1">
        <v>6.1</v>
      </c>
      <c r="DW79" s="1" t="s">
        <v>199</v>
      </c>
      <c r="DX79" s="1">
        <v>3.64</v>
      </c>
      <c r="DY79" s="1" t="s">
        <v>199</v>
      </c>
      <c r="DZ79" s="1">
        <v>12.6</v>
      </c>
      <c r="EA79" s="1" t="s">
        <v>213</v>
      </c>
      <c r="EB79" s="1">
        <v>2.78</v>
      </c>
      <c r="EC79" s="1" t="s">
        <v>199</v>
      </c>
      <c r="ED79" s="1">
        <v>9.84</v>
      </c>
      <c r="EE79" s="1" t="s">
        <v>201</v>
      </c>
      <c r="EF79" s="1">
        <v>2.83</v>
      </c>
    </row>
    <row r="80" spans="1:136" ht="15.75" customHeight="1">
      <c r="A80" s="1" t="s">
        <v>311</v>
      </c>
      <c r="B80" s="1" t="s">
        <v>138</v>
      </c>
      <c r="C80" s="1" t="s">
        <v>641</v>
      </c>
      <c r="D80" s="1" t="s">
        <v>188</v>
      </c>
      <c r="E80" s="1" t="s">
        <v>141</v>
      </c>
      <c r="F80" s="1" t="s">
        <v>249</v>
      </c>
      <c r="G80" s="13"/>
      <c r="H80" s="1">
        <v>7</v>
      </c>
      <c r="I80" s="1">
        <v>64.849999999999994</v>
      </c>
      <c r="J80" s="1" t="s">
        <v>186</v>
      </c>
      <c r="K80" s="1"/>
      <c r="L80" s="1" t="s">
        <v>623</v>
      </c>
      <c r="M80" s="1"/>
      <c r="N80" s="3">
        <f t="shared" si="0"/>
        <v>-2297.3710058934371</v>
      </c>
      <c r="O80" s="28">
        <f t="shared" si="5"/>
        <v>42.155113659142849</v>
      </c>
      <c r="P80" s="13">
        <f t="shared" si="2"/>
        <v>2339.52611955258</v>
      </c>
      <c r="Q80" s="2">
        <v>0.13547889187347156</v>
      </c>
      <c r="R80" s="13"/>
      <c r="S80" s="3">
        <v>55.703002846490001</v>
      </c>
      <c r="T80" s="3">
        <v>42.155113659142849</v>
      </c>
      <c r="U80" s="1">
        <v>-84.310227318285698</v>
      </c>
      <c r="V80" s="1" t="s">
        <v>151</v>
      </c>
      <c r="W80" s="1" t="s">
        <v>249</v>
      </c>
      <c r="X80" s="13">
        <v>55576</v>
      </c>
      <c r="Y80" s="13">
        <v>42059</v>
      </c>
      <c r="Z80" s="13">
        <v>99772</v>
      </c>
      <c r="AA80" s="1" t="s">
        <v>312</v>
      </c>
      <c r="AB80" s="1">
        <v>2002</v>
      </c>
      <c r="AC80" s="1">
        <v>6</v>
      </c>
      <c r="AD80" s="1">
        <v>0</v>
      </c>
      <c r="AE80" s="4" t="s">
        <v>258</v>
      </c>
      <c r="AF80" s="1" t="s">
        <v>188</v>
      </c>
      <c r="AG80" s="4" t="s">
        <v>188</v>
      </c>
      <c r="AH80" s="4" t="s">
        <v>188</v>
      </c>
      <c r="AI80" s="4" t="s">
        <v>188</v>
      </c>
      <c r="AJ80" s="4" t="s">
        <v>188</v>
      </c>
      <c r="AK80" s="4" t="s">
        <v>188</v>
      </c>
      <c r="AL80" s="4" t="s">
        <v>188</v>
      </c>
      <c r="AM80" s="13">
        <v>55.467700000000001</v>
      </c>
      <c r="AN80" s="13">
        <v>44.386200000000002</v>
      </c>
      <c r="AO80" s="13">
        <v>62.2224</v>
      </c>
      <c r="AP80" s="13">
        <v>37.534700000000001</v>
      </c>
      <c r="AQ80" s="13">
        <v>63.613300000000002</v>
      </c>
      <c r="AR80" s="13">
        <v>36.238500000000002</v>
      </c>
      <c r="AS80" s="13">
        <v>63.613300000000002</v>
      </c>
      <c r="AT80" s="13">
        <v>36.238500000000002</v>
      </c>
      <c r="AU80" s="13">
        <v>58.659999999999897</v>
      </c>
      <c r="AV80" s="13">
        <v>41.246899999999897</v>
      </c>
      <c r="AW80" s="24">
        <v>97.18</v>
      </c>
      <c r="AX80" s="4">
        <v>0</v>
      </c>
      <c r="AY80" s="25">
        <v>65</v>
      </c>
      <c r="AZ80" s="25">
        <v>35</v>
      </c>
      <c r="BA80" s="1" t="str">
        <f t="shared" si="3"/>
        <v>no</v>
      </c>
      <c r="BB80" s="26">
        <v>0.42</v>
      </c>
      <c r="BC80" s="26">
        <v>0.54</v>
      </c>
      <c r="BD80" s="1" t="s">
        <v>272</v>
      </c>
      <c r="BE80" s="5">
        <v>47.71</v>
      </c>
      <c r="BF80" s="5">
        <v>52.29</v>
      </c>
      <c r="BG80" s="1" t="s">
        <v>525</v>
      </c>
      <c r="BH80" s="1" t="s">
        <v>609</v>
      </c>
      <c r="BI80" s="5">
        <v>45555</v>
      </c>
      <c r="BJ80" s="1">
        <v>39493</v>
      </c>
      <c r="BK80" s="1">
        <v>27864</v>
      </c>
      <c r="BL80" s="2">
        <v>0.70550000000000002</v>
      </c>
      <c r="BM80" s="1">
        <v>5229</v>
      </c>
      <c r="BN80" s="26">
        <v>0.19</v>
      </c>
      <c r="BO80" s="1">
        <v>2535</v>
      </c>
      <c r="BP80" s="26">
        <v>0.09</v>
      </c>
      <c r="BQ80" s="1">
        <v>3013</v>
      </c>
      <c r="BR80" s="26">
        <v>0.11</v>
      </c>
      <c r="BS80" s="1">
        <v>1284</v>
      </c>
      <c r="BT80" s="2">
        <v>4.6100000000000002E-2</v>
      </c>
      <c r="BU80" s="1">
        <v>4093</v>
      </c>
      <c r="BV80" s="26">
        <v>0.15</v>
      </c>
      <c r="BW80" s="1">
        <v>3824</v>
      </c>
      <c r="BX80" s="26">
        <v>0.14000000000000001</v>
      </c>
      <c r="BY80" s="1">
        <v>3448</v>
      </c>
      <c r="BZ80" s="26">
        <v>0.12</v>
      </c>
      <c r="CA80" s="1">
        <v>1660</v>
      </c>
      <c r="CB80" s="2">
        <v>5.96E-2</v>
      </c>
      <c r="CC80" s="1">
        <v>15572</v>
      </c>
      <c r="CD80" s="26">
        <v>0.39</v>
      </c>
      <c r="CE80" s="1">
        <v>13225</v>
      </c>
      <c r="CF80" s="26">
        <v>0.47</v>
      </c>
      <c r="CG80" s="1">
        <v>23921</v>
      </c>
      <c r="CH80" s="26">
        <v>0.61</v>
      </c>
      <c r="CI80" s="1">
        <v>14639</v>
      </c>
      <c r="CJ80" s="26">
        <v>0.53</v>
      </c>
      <c r="CK80" s="1">
        <v>3826</v>
      </c>
      <c r="CL80" s="26">
        <v>0.1</v>
      </c>
      <c r="CM80" s="1">
        <v>2211</v>
      </c>
      <c r="CN80" s="26">
        <v>0.08</v>
      </c>
      <c r="CO80" s="1">
        <v>13748</v>
      </c>
      <c r="CP80" s="26">
        <v>0.35</v>
      </c>
      <c r="CQ80" s="1">
        <v>8436</v>
      </c>
      <c r="CR80" s="26">
        <v>0.3</v>
      </c>
      <c r="CS80" s="1">
        <v>299</v>
      </c>
      <c r="CT80" s="26">
        <v>0.01</v>
      </c>
      <c r="CU80" s="1">
        <v>205</v>
      </c>
      <c r="CV80" s="26">
        <v>0.01</v>
      </c>
      <c r="CW80" s="1">
        <v>5481</v>
      </c>
      <c r="CX80" s="26">
        <v>0.14000000000000001</v>
      </c>
      <c r="CY80" s="1">
        <v>3483</v>
      </c>
      <c r="CZ80" s="26">
        <v>0.13</v>
      </c>
      <c r="DA80" s="1">
        <v>27</v>
      </c>
      <c r="DB80" s="26">
        <v>0</v>
      </c>
      <c r="DC80" s="1">
        <v>20</v>
      </c>
      <c r="DD80" s="26">
        <v>0</v>
      </c>
      <c r="DE80" s="1">
        <v>120</v>
      </c>
      <c r="DF80" s="26">
        <v>0</v>
      </c>
      <c r="DG80" s="1">
        <v>69</v>
      </c>
      <c r="DH80" s="26">
        <v>0</v>
      </c>
      <c r="DI80" s="1">
        <v>420</v>
      </c>
      <c r="DJ80" s="26">
        <v>0.01</v>
      </c>
      <c r="DK80" s="1">
        <v>215</v>
      </c>
      <c r="DL80" s="26">
        <v>0.01</v>
      </c>
      <c r="DM80" s="1" t="s">
        <v>188</v>
      </c>
      <c r="DN80" s="1">
        <v>24.18</v>
      </c>
      <c r="DO80" s="1" t="s">
        <v>188</v>
      </c>
      <c r="DP80" s="1">
        <v>27.65</v>
      </c>
      <c r="DQ80" s="1" t="s">
        <v>188</v>
      </c>
      <c r="DR80" s="1">
        <v>32.18</v>
      </c>
      <c r="DS80" s="1" t="s">
        <v>188</v>
      </c>
      <c r="DT80" s="1">
        <v>18.149999999999999</v>
      </c>
      <c r="DU80" s="1" t="s">
        <v>188</v>
      </c>
      <c r="DV80" s="1">
        <v>97.18</v>
      </c>
      <c r="DW80" s="1" t="s">
        <v>212</v>
      </c>
      <c r="DX80" s="1">
        <v>19.29</v>
      </c>
      <c r="DY80" s="1" t="s">
        <v>212</v>
      </c>
      <c r="DZ80" s="1">
        <v>12.42</v>
      </c>
      <c r="EA80" s="1" t="s">
        <v>213</v>
      </c>
      <c r="EB80" s="1">
        <v>35.43</v>
      </c>
      <c r="EC80" s="1" t="s">
        <v>212</v>
      </c>
      <c r="ED80" s="1">
        <v>18.11</v>
      </c>
      <c r="EE80" s="1" t="s">
        <v>213</v>
      </c>
      <c r="EF80" s="1">
        <v>40.909999999999997</v>
      </c>
    </row>
    <row r="81" spans="1:136" ht="15.75" customHeight="1">
      <c r="A81" s="1" t="s">
        <v>313</v>
      </c>
      <c r="B81" s="1" t="s">
        <v>138</v>
      </c>
      <c r="C81" s="1" t="s">
        <v>642</v>
      </c>
      <c r="D81" s="1" t="s">
        <v>188</v>
      </c>
      <c r="E81" s="1" t="s">
        <v>141</v>
      </c>
      <c r="F81" s="1" t="s">
        <v>249</v>
      </c>
      <c r="G81" s="13"/>
      <c r="H81" s="1">
        <v>8</v>
      </c>
      <c r="I81" s="1">
        <v>67.36</v>
      </c>
      <c r="J81" s="1" t="s">
        <v>186</v>
      </c>
      <c r="K81" s="1"/>
      <c r="L81" s="1" t="s">
        <v>643</v>
      </c>
      <c r="M81" s="1"/>
      <c r="N81" s="3">
        <f t="shared" si="0"/>
        <v>-3095.1663219004408</v>
      </c>
      <c r="O81" s="28">
        <f t="shared" si="5"/>
        <v>34.154377418924334</v>
      </c>
      <c r="P81" s="13">
        <f t="shared" si="2"/>
        <v>3129.3206993193653</v>
      </c>
      <c r="Q81" s="2">
        <v>0.31039803816895772</v>
      </c>
      <c r="R81" s="13"/>
      <c r="S81" s="3">
        <v>65.19418123582011</v>
      </c>
      <c r="T81" s="3">
        <v>34.154377418924334</v>
      </c>
      <c r="U81" s="1">
        <v>-170.77188709462169</v>
      </c>
      <c r="V81" s="1" t="s">
        <v>186</v>
      </c>
      <c r="W81" s="1" t="s">
        <v>249</v>
      </c>
      <c r="X81" s="13">
        <v>78160</v>
      </c>
      <c r="Y81" s="13">
        <v>40947</v>
      </c>
      <c r="Z81" s="13">
        <v>119888</v>
      </c>
      <c r="AA81" s="1" t="s">
        <v>314</v>
      </c>
      <c r="AB81" s="1">
        <v>2000</v>
      </c>
      <c r="AC81" s="1">
        <v>6</v>
      </c>
      <c r="AD81" s="1">
        <v>0</v>
      </c>
      <c r="AE81" s="4" t="s">
        <v>258</v>
      </c>
      <c r="AF81" s="1" t="s">
        <v>188</v>
      </c>
      <c r="AG81" s="4" t="s">
        <v>188</v>
      </c>
      <c r="AH81" s="4" t="s">
        <v>188</v>
      </c>
      <c r="AI81" s="4" t="s">
        <v>188</v>
      </c>
      <c r="AJ81" s="4" t="s">
        <v>188</v>
      </c>
      <c r="AK81" s="4" t="s">
        <v>188</v>
      </c>
      <c r="AL81" s="4" t="s">
        <v>188</v>
      </c>
      <c r="AM81" s="13">
        <v>51.832500000000003</v>
      </c>
      <c r="AN81" s="13">
        <v>40.262</v>
      </c>
      <c r="AO81" s="13">
        <v>63.482799999999898</v>
      </c>
      <c r="AP81" s="13">
        <v>36.334899999999898</v>
      </c>
      <c r="AQ81" s="13">
        <v>66.135199999999898</v>
      </c>
      <c r="AR81" s="13">
        <v>33.707099999999897</v>
      </c>
      <c r="AS81" s="13">
        <v>66.135199999999898</v>
      </c>
      <c r="AT81" s="13">
        <v>33.707099999999897</v>
      </c>
      <c r="AU81" s="13">
        <v>60.274099999999898</v>
      </c>
      <c r="AV81" s="13">
        <v>39.582099999999897</v>
      </c>
      <c r="AW81" s="24">
        <v>71.239999999999995</v>
      </c>
      <c r="AX81" s="24">
        <v>28.5</v>
      </c>
      <c r="AY81" s="25">
        <v>67</v>
      </c>
      <c r="AZ81" s="25">
        <v>32</v>
      </c>
      <c r="BA81" s="1" t="str">
        <f t="shared" si="3"/>
        <v>no</v>
      </c>
      <c r="BB81" s="26">
        <v>0.41</v>
      </c>
      <c r="BC81" s="26">
        <v>0.56000000000000005</v>
      </c>
      <c r="BD81" s="1" t="s">
        <v>272</v>
      </c>
      <c r="BE81" s="5">
        <v>44.84</v>
      </c>
      <c r="BF81" s="5">
        <v>55.16</v>
      </c>
      <c r="BG81" s="1" t="s">
        <v>525</v>
      </c>
      <c r="BH81" s="1" t="s">
        <v>609</v>
      </c>
      <c r="BI81" s="5">
        <v>49039</v>
      </c>
      <c r="BJ81" s="1">
        <v>39573</v>
      </c>
      <c r="BK81" s="1">
        <v>28719</v>
      </c>
      <c r="BL81" s="2">
        <v>0.72570000000000001</v>
      </c>
      <c r="BM81" s="1">
        <v>5093</v>
      </c>
      <c r="BN81" s="26">
        <v>0.18</v>
      </c>
      <c r="BO81" s="1">
        <v>2539</v>
      </c>
      <c r="BP81" s="26">
        <v>0.09</v>
      </c>
      <c r="BQ81" s="1">
        <v>3217</v>
      </c>
      <c r="BR81" s="26">
        <v>0.11</v>
      </c>
      <c r="BS81" s="1">
        <v>1789</v>
      </c>
      <c r="BT81" s="2">
        <v>6.2300000000000001E-2</v>
      </c>
      <c r="BU81" s="1">
        <v>3646</v>
      </c>
      <c r="BV81" s="26">
        <v>0.13</v>
      </c>
      <c r="BW81" s="1">
        <v>3676</v>
      </c>
      <c r="BX81" s="26">
        <v>0.13</v>
      </c>
      <c r="BY81" s="1">
        <v>3477</v>
      </c>
      <c r="BZ81" s="26">
        <v>0.12</v>
      </c>
      <c r="CA81" s="1">
        <v>2577</v>
      </c>
      <c r="CB81" s="2">
        <v>8.9700000000000002E-2</v>
      </c>
      <c r="CC81" s="1">
        <v>18744</v>
      </c>
      <c r="CD81" s="26">
        <v>0.47</v>
      </c>
      <c r="CE81" s="1">
        <v>16105</v>
      </c>
      <c r="CF81" s="26">
        <v>0.56000000000000005</v>
      </c>
      <c r="CG81" s="1">
        <v>20829</v>
      </c>
      <c r="CH81" s="26">
        <v>0.53</v>
      </c>
      <c r="CI81" s="1">
        <v>12614</v>
      </c>
      <c r="CJ81" s="26">
        <v>0.44</v>
      </c>
      <c r="CK81" s="1">
        <v>3328</v>
      </c>
      <c r="CL81" s="26">
        <v>0.08</v>
      </c>
      <c r="CM81" s="1">
        <v>1951</v>
      </c>
      <c r="CN81" s="26">
        <v>7.0000000000000007E-2</v>
      </c>
      <c r="CO81" s="1">
        <v>10284</v>
      </c>
      <c r="CP81" s="26">
        <v>0.26</v>
      </c>
      <c r="CQ81" s="1">
        <v>6179</v>
      </c>
      <c r="CR81" s="26">
        <v>0.22</v>
      </c>
      <c r="CS81" s="1">
        <v>379</v>
      </c>
      <c r="CT81" s="26">
        <v>0.01</v>
      </c>
      <c r="CU81" s="1">
        <v>270</v>
      </c>
      <c r="CV81" s="26">
        <v>0.01</v>
      </c>
      <c r="CW81" s="1">
        <v>6401</v>
      </c>
      <c r="CX81" s="26">
        <v>0.16</v>
      </c>
      <c r="CY81" s="1">
        <v>3974</v>
      </c>
      <c r="CZ81" s="26">
        <v>0.14000000000000001</v>
      </c>
      <c r="DA81" s="1">
        <v>19</v>
      </c>
      <c r="DB81" s="26">
        <v>0</v>
      </c>
      <c r="DC81" s="1">
        <v>14</v>
      </c>
      <c r="DD81" s="26">
        <v>0</v>
      </c>
      <c r="DE81" s="1">
        <v>104</v>
      </c>
      <c r="DF81" s="26">
        <v>0</v>
      </c>
      <c r="DG81" s="1">
        <v>63</v>
      </c>
      <c r="DH81" s="26">
        <v>0</v>
      </c>
      <c r="DI81" s="1">
        <v>314</v>
      </c>
      <c r="DJ81" s="26">
        <v>0.01</v>
      </c>
      <c r="DK81" s="1">
        <v>163</v>
      </c>
      <c r="DL81" s="26">
        <v>0.01</v>
      </c>
      <c r="DM81" s="1" t="s">
        <v>188</v>
      </c>
      <c r="DN81" s="1">
        <v>27.15</v>
      </c>
      <c r="DO81" s="1" t="s">
        <v>188</v>
      </c>
      <c r="DP81" s="1">
        <v>32.43</v>
      </c>
      <c r="DQ81" s="1" t="s">
        <v>188</v>
      </c>
      <c r="DR81" s="1">
        <v>34.31</v>
      </c>
      <c r="DS81" s="1" t="s">
        <v>188</v>
      </c>
      <c r="DT81" s="1">
        <v>20.69</v>
      </c>
      <c r="DU81" s="1" t="s">
        <v>188</v>
      </c>
      <c r="DV81" s="1">
        <v>42.74</v>
      </c>
      <c r="DW81" s="1" t="s">
        <v>212</v>
      </c>
      <c r="DX81" s="1">
        <v>22.4</v>
      </c>
      <c r="DY81" s="1" t="s">
        <v>212</v>
      </c>
      <c r="DZ81" s="1">
        <v>18.39</v>
      </c>
      <c r="EA81" s="1" t="s">
        <v>213</v>
      </c>
      <c r="EB81" s="1">
        <v>32.26</v>
      </c>
      <c r="EC81" s="1" t="s">
        <v>212</v>
      </c>
      <c r="ED81" s="1">
        <v>21.84</v>
      </c>
      <c r="EE81" s="1" t="s">
        <v>213</v>
      </c>
      <c r="EF81" s="1">
        <v>39.049999999999997</v>
      </c>
    </row>
    <row r="82" spans="1:136" ht="15.75" customHeight="1">
      <c r="A82" s="1" t="s">
        <v>315</v>
      </c>
      <c r="B82" s="1" t="s">
        <v>138</v>
      </c>
      <c r="C82" s="1" t="s">
        <v>644</v>
      </c>
      <c r="D82" s="1" t="s">
        <v>188</v>
      </c>
      <c r="E82" s="1" t="s">
        <v>141</v>
      </c>
      <c r="F82" s="1" t="s">
        <v>249</v>
      </c>
      <c r="G82" s="13"/>
      <c r="H82" s="1">
        <v>5</v>
      </c>
      <c r="I82" s="1">
        <v>60.16</v>
      </c>
      <c r="J82" s="1" t="s">
        <v>186</v>
      </c>
      <c r="K82" s="1"/>
      <c r="L82" s="1" t="s">
        <v>645</v>
      </c>
      <c r="M82" s="1"/>
      <c r="N82" s="3">
        <f t="shared" si="0"/>
        <v>-1286.3695261449291</v>
      </c>
      <c r="O82" s="28">
        <f t="shared" si="5"/>
        <v>49.926852716202475</v>
      </c>
      <c r="P82" s="13">
        <f t="shared" si="2"/>
        <v>1336.2963788611316</v>
      </c>
      <c r="Q82" s="2">
        <v>5.3836400874980872E-2</v>
      </c>
      <c r="R82" s="1" t="s">
        <v>223</v>
      </c>
      <c r="S82" s="3">
        <v>44.543212628704389</v>
      </c>
      <c r="T82" s="3">
        <v>49.926852716202475</v>
      </c>
      <c r="U82" s="1">
        <v>99.853705432404951</v>
      </c>
      <c r="V82" s="1" t="s">
        <v>151</v>
      </c>
      <c r="W82" s="1" t="s">
        <v>249</v>
      </c>
      <c r="X82" s="13">
        <v>63940</v>
      </c>
      <c r="Y82" s="13">
        <v>71668</v>
      </c>
      <c r="Z82" s="13">
        <v>143546</v>
      </c>
      <c r="AA82" s="1" t="s">
        <v>316</v>
      </c>
      <c r="AB82" s="1" t="s">
        <v>646</v>
      </c>
      <c r="AC82" s="1">
        <v>6</v>
      </c>
      <c r="AD82" s="1">
        <v>0</v>
      </c>
      <c r="AE82" s="4" t="s">
        <v>258</v>
      </c>
      <c r="AF82" s="1" t="s">
        <v>188</v>
      </c>
      <c r="AG82" s="4" t="s">
        <v>188</v>
      </c>
      <c r="AH82" s="4" t="s">
        <v>188</v>
      </c>
      <c r="AI82" s="4" t="s">
        <v>188</v>
      </c>
      <c r="AJ82" s="4" t="s">
        <v>188</v>
      </c>
      <c r="AK82" s="4" t="s">
        <v>188</v>
      </c>
      <c r="AL82" s="4" t="s">
        <v>188</v>
      </c>
      <c r="AM82" s="13">
        <v>60.295400000000001</v>
      </c>
      <c r="AN82" s="13">
        <v>33.8233999999999</v>
      </c>
      <c r="AO82" s="13">
        <v>63.6663</v>
      </c>
      <c r="AP82" s="13">
        <v>36.152299999999897</v>
      </c>
      <c r="AQ82" s="13">
        <v>62.370899999999899</v>
      </c>
      <c r="AR82" s="13">
        <v>30.683599999999899</v>
      </c>
      <c r="AS82" s="13">
        <v>62.370899999999899</v>
      </c>
      <c r="AT82" s="13">
        <v>30.683599999999899</v>
      </c>
      <c r="AU82" s="13">
        <v>59.682699999999897</v>
      </c>
      <c r="AV82" s="13">
        <v>40.1617999999999</v>
      </c>
      <c r="AW82" s="24">
        <v>61.65</v>
      </c>
      <c r="AX82" s="24">
        <v>38.15</v>
      </c>
      <c r="AY82" s="25">
        <v>60</v>
      </c>
      <c r="AZ82" s="25">
        <v>40</v>
      </c>
      <c r="BA82" s="1" t="str">
        <f t="shared" si="3"/>
        <v>no</v>
      </c>
      <c r="BB82" s="26">
        <v>0.44</v>
      </c>
      <c r="BC82" s="26">
        <v>0.54</v>
      </c>
      <c r="BD82" s="1" t="s">
        <v>272</v>
      </c>
      <c r="BE82" s="5">
        <v>43.12</v>
      </c>
      <c r="BF82" s="5">
        <v>56.88</v>
      </c>
      <c r="BG82" s="1" t="s">
        <v>525</v>
      </c>
      <c r="BH82" s="1" t="s">
        <v>596</v>
      </c>
      <c r="BI82" s="5">
        <v>57328</v>
      </c>
      <c r="BJ82" s="1">
        <v>39540</v>
      </c>
      <c r="BK82" s="1">
        <v>30630</v>
      </c>
      <c r="BL82" s="2">
        <v>0.77470000000000006</v>
      </c>
      <c r="BM82" s="1">
        <v>4471</v>
      </c>
      <c r="BN82" s="26">
        <v>0.15</v>
      </c>
      <c r="BO82" s="1">
        <v>2724</v>
      </c>
      <c r="BP82" s="26">
        <v>0.09</v>
      </c>
      <c r="BQ82" s="1">
        <v>3612</v>
      </c>
      <c r="BR82" s="26">
        <v>0.12</v>
      </c>
      <c r="BS82" s="1">
        <v>2797</v>
      </c>
      <c r="BT82" s="2">
        <v>9.1300000000000006E-2</v>
      </c>
      <c r="BU82" s="1">
        <v>3168</v>
      </c>
      <c r="BV82" s="26">
        <v>0.1</v>
      </c>
      <c r="BW82" s="1">
        <v>3837</v>
      </c>
      <c r="BX82" s="26">
        <v>0.13</v>
      </c>
      <c r="BY82" s="1">
        <v>3940</v>
      </c>
      <c r="BZ82" s="26">
        <v>0.13</v>
      </c>
      <c r="CA82" s="1">
        <v>3569</v>
      </c>
      <c r="CB82" s="2">
        <v>0.11650000000000001</v>
      </c>
      <c r="CC82" s="1">
        <v>29639</v>
      </c>
      <c r="CD82" s="26">
        <v>0.75</v>
      </c>
      <c r="CE82" s="1">
        <v>24659</v>
      </c>
      <c r="CF82" s="26">
        <v>0.81</v>
      </c>
      <c r="CG82" s="1">
        <v>9901</v>
      </c>
      <c r="CH82" s="26">
        <v>0.25</v>
      </c>
      <c r="CI82" s="1">
        <v>5971</v>
      </c>
      <c r="CJ82" s="26">
        <v>0.19</v>
      </c>
      <c r="CK82" s="1">
        <v>2377</v>
      </c>
      <c r="CL82" s="26">
        <v>0.06</v>
      </c>
      <c r="CM82" s="1">
        <v>1368</v>
      </c>
      <c r="CN82" s="26">
        <v>0.04</v>
      </c>
      <c r="CO82" s="1">
        <v>4259</v>
      </c>
      <c r="CP82" s="26">
        <v>0.11</v>
      </c>
      <c r="CQ82" s="1">
        <v>2382</v>
      </c>
      <c r="CR82" s="26">
        <v>0.08</v>
      </c>
      <c r="CS82" s="1">
        <v>552</v>
      </c>
      <c r="CT82" s="26">
        <v>0.01</v>
      </c>
      <c r="CU82" s="1">
        <v>402</v>
      </c>
      <c r="CV82" s="26">
        <v>0.01</v>
      </c>
      <c r="CW82" s="1">
        <v>2294</v>
      </c>
      <c r="CX82" s="26">
        <v>0.06</v>
      </c>
      <c r="CY82" s="1">
        <v>1576</v>
      </c>
      <c r="CZ82" s="26">
        <v>0.05</v>
      </c>
      <c r="DA82" s="1">
        <v>24</v>
      </c>
      <c r="DB82" s="26">
        <v>0</v>
      </c>
      <c r="DC82" s="1">
        <v>17</v>
      </c>
      <c r="DD82" s="26">
        <v>0</v>
      </c>
      <c r="DE82" s="1">
        <v>140</v>
      </c>
      <c r="DF82" s="26">
        <v>0</v>
      </c>
      <c r="DG82" s="1">
        <v>91</v>
      </c>
      <c r="DH82" s="26">
        <v>0</v>
      </c>
      <c r="DI82" s="1">
        <v>255</v>
      </c>
      <c r="DJ82" s="26">
        <v>0.01</v>
      </c>
      <c r="DK82" s="1">
        <v>135</v>
      </c>
      <c r="DL82" s="26">
        <v>0</v>
      </c>
      <c r="DM82" s="1" t="s">
        <v>188</v>
      </c>
      <c r="DN82" s="1">
        <v>14.16</v>
      </c>
      <c r="DO82" s="1" t="s">
        <v>188</v>
      </c>
      <c r="DP82" s="1">
        <v>21.07</v>
      </c>
      <c r="DQ82" s="1" t="s">
        <v>188</v>
      </c>
      <c r="DR82" s="1">
        <v>23.15</v>
      </c>
      <c r="DS82" s="1" t="s">
        <v>188</v>
      </c>
      <c r="DT82" s="1">
        <v>12.23</v>
      </c>
      <c r="DU82" s="1" t="s">
        <v>188</v>
      </c>
      <c r="DV82" s="1">
        <v>23.51</v>
      </c>
      <c r="DW82" s="1" t="s">
        <v>212</v>
      </c>
      <c r="DX82" s="1">
        <v>13.15</v>
      </c>
      <c r="DY82" s="1" t="s">
        <v>212</v>
      </c>
      <c r="DZ82" s="1">
        <v>6.37</v>
      </c>
      <c r="EA82" s="1" t="s">
        <v>213</v>
      </c>
      <c r="EB82" s="1">
        <v>18.02</v>
      </c>
      <c r="EC82" s="1" t="s">
        <v>212</v>
      </c>
      <c r="ED82" s="1">
        <v>10.45</v>
      </c>
      <c r="EE82" s="1" t="s">
        <v>213</v>
      </c>
      <c r="EF82" s="1">
        <v>21.16</v>
      </c>
    </row>
    <row r="83" spans="1:136" ht="15.75" customHeight="1">
      <c r="A83" s="1" t="s">
        <v>317</v>
      </c>
      <c r="B83" s="1" t="s">
        <v>138</v>
      </c>
      <c r="C83" s="1" t="s">
        <v>647</v>
      </c>
      <c r="D83" s="1" t="s">
        <v>188</v>
      </c>
      <c r="E83" s="1" t="s">
        <v>141</v>
      </c>
      <c r="F83" s="1" t="s">
        <v>224</v>
      </c>
      <c r="G83" s="13"/>
      <c r="H83" s="1">
        <v>5</v>
      </c>
      <c r="I83" s="1">
        <v>57.38</v>
      </c>
      <c r="J83" s="1" t="s">
        <v>205</v>
      </c>
      <c r="K83" s="1"/>
      <c r="L83" s="1" t="s">
        <v>648</v>
      </c>
      <c r="M83" s="1"/>
      <c r="N83" s="3">
        <f t="shared" si="0"/>
        <v>-1348.6941570344336</v>
      </c>
      <c r="O83" s="28">
        <f t="shared" si="5"/>
        <v>46.686915817060793</v>
      </c>
      <c r="P83" s="13">
        <f t="shared" si="2"/>
        <v>1395.3810728514943</v>
      </c>
      <c r="Q83" s="2">
        <v>1.7421338867764646E-3</v>
      </c>
      <c r="R83" s="13"/>
      <c r="S83" s="3">
        <v>46.512702428383143</v>
      </c>
      <c r="T83" s="3">
        <v>46.686915817060793</v>
      </c>
      <c r="U83" s="1">
        <v>0</v>
      </c>
      <c r="V83" s="1" t="s">
        <v>205</v>
      </c>
      <c r="W83" s="1" t="s">
        <v>249</v>
      </c>
      <c r="X83" s="13">
        <v>61407</v>
      </c>
      <c r="Y83" s="13">
        <v>61637</v>
      </c>
      <c r="Z83" s="13">
        <v>132022</v>
      </c>
      <c r="AA83" s="1" t="s">
        <v>318</v>
      </c>
      <c r="AB83" s="1">
        <v>2006</v>
      </c>
      <c r="AC83" s="1">
        <v>6</v>
      </c>
      <c r="AD83" s="1">
        <v>0</v>
      </c>
      <c r="AE83" s="4" t="s">
        <v>258</v>
      </c>
      <c r="AF83" s="4" t="s">
        <v>140</v>
      </c>
      <c r="AG83" s="4" t="s">
        <v>188</v>
      </c>
      <c r="AH83" s="4" t="s">
        <v>188</v>
      </c>
      <c r="AI83" s="4" t="s">
        <v>188</v>
      </c>
      <c r="AJ83" s="4" t="s">
        <v>188</v>
      </c>
      <c r="AK83" s="4" t="s">
        <v>188</v>
      </c>
      <c r="AL83" s="4" t="s">
        <v>188</v>
      </c>
      <c r="AM83" s="13">
        <v>44.607799999999898</v>
      </c>
      <c r="AN83" s="13">
        <v>55.226900000000001</v>
      </c>
      <c r="AO83" s="24">
        <v>60.05</v>
      </c>
      <c r="AP83" s="24">
        <v>39.950000000000003</v>
      </c>
      <c r="AQ83" s="13">
        <v>53.6691</v>
      </c>
      <c r="AR83" s="13">
        <v>46.2</v>
      </c>
      <c r="AS83" s="13">
        <v>53.6691</v>
      </c>
      <c r="AT83" s="13">
        <v>46.2</v>
      </c>
      <c r="AU83" s="13">
        <v>52.398400000000002</v>
      </c>
      <c r="AV83" s="13">
        <v>47.514899999999898</v>
      </c>
      <c r="AW83" s="24">
        <v>58.5</v>
      </c>
      <c r="AX83" s="24">
        <v>27.77</v>
      </c>
      <c r="AY83" s="25">
        <v>57</v>
      </c>
      <c r="AZ83" s="25">
        <v>29</v>
      </c>
      <c r="BA83" s="1" t="str">
        <f t="shared" si="3"/>
        <v>no</v>
      </c>
      <c r="BB83" s="26">
        <v>0.42</v>
      </c>
      <c r="BC83" s="26">
        <v>0.56000000000000005</v>
      </c>
      <c r="BD83" s="1" t="s">
        <v>272</v>
      </c>
      <c r="BE83" s="5">
        <v>44.73</v>
      </c>
      <c r="BF83" s="5">
        <v>55.27</v>
      </c>
      <c r="BG83" s="1" t="s">
        <v>525</v>
      </c>
      <c r="BH83" s="1" t="s">
        <v>635</v>
      </c>
      <c r="BI83" s="5">
        <v>50459</v>
      </c>
      <c r="BJ83" s="1">
        <v>39579</v>
      </c>
      <c r="BK83" s="1">
        <v>31122</v>
      </c>
      <c r="BL83" s="2">
        <v>0.7863</v>
      </c>
      <c r="BM83" s="1">
        <v>4851</v>
      </c>
      <c r="BN83" s="26">
        <v>0.16</v>
      </c>
      <c r="BO83" s="1">
        <v>2605</v>
      </c>
      <c r="BP83" s="26">
        <v>0.08</v>
      </c>
      <c r="BQ83" s="1">
        <v>3557</v>
      </c>
      <c r="BR83" s="26">
        <v>0.11</v>
      </c>
      <c r="BS83" s="1">
        <v>2602</v>
      </c>
      <c r="BT83" s="2">
        <v>8.3599999999999994E-2</v>
      </c>
      <c r="BU83" s="1">
        <v>3462</v>
      </c>
      <c r="BV83" s="26">
        <v>0.11</v>
      </c>
      <c r="BW83" s="1">
        <v>3702</v>
      </c>
      <c r="BX83" s="26">
        <v>0.12</v>
      </c>
      <c r="BY83" s="1">
        <v>3855</v>
      </c>
      <c r="BZ83" s="26">
        <v>0.12</v>
      </c>
      <c r="CA83" s="1">
        <v>3899</v>
      </c>
      <c r="CB83" s="2">
        <v>0.12529999999999999</v>
      </c>
      <c r="CC83" s="1">
        <v>28773</v>
      </c>
      <c r="CD83" s="26">
        <v>0.73</v>
      </c>
      <c r="CE83" s="1">
        <v>24361</v>
      </c>
      <c r="CF83" s="26">
        <v>0.78</v>
      </c>
      <c r="CG83" s="1">
        <v>10806</v>
      </c>
      <c r="CH83" s="26">
        <v>0.27</v>
      </c>
      <c r="CI83" s="1">
        <v>6761</v>
      </c>
      <c r="CJ83" s="26">
        <v>0.22</v>
      </c>
      <c r="CK83" s="1">
        <v>3333</v>
      </c>
      <c r="CL83" s="26">
        <v>0.08</v>
      </c>
      <c r="CM83" s="1">
        <v>1985</v>
      </c>
      <c r="CN83" s="26">
        <v>0.06</v>
      </c>
      <c r="CO83" s="1">
        <v>4306</v>
      </c>
      <c r="CP83" s="26">
        <v>0.11</v>
      </c>
      <c r="CQ83" s="1">
        <v>2522</v>
      </c>
      <c r="CR83" s="26">
        <v>0.08</v>
      </c>
      <c r="CS83" s="1">
        <v>544</v>
      </c>
      <c r="CT83" s="26">
        <v>0.01</v>
      </c>
      <c r="CU83" s="1">
        <v>396</v>
      </c>
      <c r="CV83" s="26">
        <v>0.01</v>
      </c>
      <c r="CW83" s="1">
        <v>2267</v>
      </c>
      <c r="CX83" s="26">
        <v>0.06</v>
      </c>
      <c r="CY83" s="1">
        <v>1659</v>
      </c>
      <c r="CZ83" s="26">
        <v>0.05</v>
      </c>
      <c r="DA83" s="1">
        <v>26</v>
      </c>
      <c r="DB83" s="26">
        <v>0</v>
      </c>
      <c r="DC83" s="1">
        <v>18</v>
      </c>
      <c r="DD83" s="26">
        <v>0</v>
      </c>
      <c r="DE83" s="1">
        <v>99</v>
      </c>
      <c r="DF83" s="26">
        <v>0</v>
      </c>
      <c r="DG83" s="1">
        <v>60</v>
      </c>
      <c r="DH83" s="26">
        <v>0</v>
      </c>
      <c r="DI83" s="1">
        <v>231</v>
      </c>
      <c r="DJ83" s="26">
        <v>0.01</v>
      </c>
      <c r="DK83" s="1">
        <v>121</v>
      </c>
      <c r="DL83" s="26">
        <v>0</v>
      </c>
      <c r="DM83" s="1" t="s">
        <v>188</v>
      </c>
      <c r="DN83" s="1">
        <v>20.100000000000001</v>
      </c>
      <c r="DO83" s="1" t="s">
        <v>188</v>
      </c>
      <c r="DP83" s="1">
        <v>26.88</v>
      </c>
      <c r="DQ83" s="1" t="s">
        <v>188</v>
      </c>
      <c r="DR83" s="1">
        <v>22.92</v>
      </c>
      <c r="DS83" s="1" t="s">
        <v>188</v>
      </c>
      <c r="DT83" s="1">
        <v>17.399999999999999</v>
      </c>
      <c r="DU83" s="1" t="s">
        <v>188</v>
      </c>
      <c r="DV83" s="1">
        <v>30.73</v>
      </c>
      <c r="DW83" s="1" t="s">
        <v>212</v>
      </c>
      <c r="DX83" s="1">
        <v>19.02</v>
      </c>
      <c r="DY83" s="1" t="s">
        <v>212</v>
      </c>
      <c r="DZ83" s="1">
        <v>12.35</v>
      </c>
      <c r="EA83" s="1" t="s">
        <v>213</v>
      </c>
      <c r="EB83" s="1">
        <v>21.73</v>
      </c>
      <c r="EC83" s="1" t="s">
        <v>212</v>
      </c>
      <c r="ED83" s="1">
        <v>15.77</v>
      </c>
      <c r="EE83" s="1" t="s">
        <v>213</v>
      </c>
      <c r="EF83" s="1">
        <v>26.88</v>
      </c>
    </row>
    <row r="84" spans="1:136" ht="15.75" customHeight="1">
      <c r="A84" s="1" t="s">
        <v>319</v>
      </c>
      <c r="B84" s="1" t="s">
        <v>138</v>
      </c>
      <c r="C84" s="1" t="s">
        <v>651</v>
      </c>
      <c r="D84" s="1" t="s">
        <v>188</v>
      </c>
      <c r="E84" s="1" t="s">
        <v>649</v>
      </c>
      <c r="F84" s="1" t="s">
        <v>206</v>
      </c>
      <c r="G84" s="1" t="s">
        <v>252</v>
      </c>
      <c r="H84" s="1">
        <v>2</v>
      </c>
      <c r="I84" s="1">
        <v>50.55</v>
      </c>
      <c r="J84" s="1" t="s">
        <v>151</v>
      </c>
      <c r="K84" s="22" t="s">
        <v>650</v>
      </c>
      <c r="L84" s="1" t="s">
        <v>652</v>
      </c>
      <c r="M84" s="1"/>
      <c r="N84" s="1">
        <f t="shared" si="0"/>
        <v>-308.88152636703137</v>
      </c>
      <c r="O84" s="13">
        <f t="shared" si="5"/>
        <v>95.181423194850112</v>
      </c>
      <c r="P84" s="13">
        <f t="shared" si="2"/>
        <v>404.06294956188151</v>
      </c>
      <c r="Q84" s="2">
        <v>2.9171570978101358E-2</v>
      </c>
      <c r="R84" s="13"/>
      <c r="S84" s="3">
        <v>50.507868695235189</v>
      </c>
      <c r="T84" s="3">
        <v>47.590711597425056</v>
      </c>
      <c r="U84" s="1">
        <v>-190.36284638970022</v>
      </c>
      <c r="V84" s="1" t="s">
        <v>205</v>
      </c>
      <c r="W84" s="1" t="s">
        <v>224</v>
      </c>
      <c r="X84" s="13">
        <v>69516</v>
      </c>
      <c r="Y84" s="13">
        <v>65501</v>
      </c>
      <c r="Z84" s="13">
        <v>137634</v>
      </c>
      <c r="AA84" s="1" t="s">
        <v>320</v>
      </c>
      <c r="AB84" s="1">
        <v>2012</v>
      </c>
      <c r="AC84" s="1">
        <v>4</v>
      </c>
      <c r="AD84" s="1">
        <v>2</v>
      </c>
      <c r="AE84" s="4" t="s">
        <v>653</v>
      </c>
      <c r="AF84" s="1" t="s">
        <v>188</v>
      </c>
      <c r="AG84" s="4" t="s">
        <v>140</v>
      </c>
      <c r="AH84" s="4" t="s">
        <v>188</v>
      </c>
      <c r="AI84" s="4" t="s">
        <v>188</v>
      </c>
      <c r="AJ84" s="1" t="s">
        <v>140</v>
      </c>
      <c r="AK84" s="4" t="s">
        <v>188</v>
      </c>
      <c r="AL84" s="4" t="s">
        <v>188</v>
      </c>
      <c r="AM84" s="13">
        <v>60.817900000000002</v>
      </c>
      <c r="AN84" s="13">
        <v>39.0959</v>
      </c>
      <c r="AO84" s="24">
        <v>48.13</v>
      </c>
      <c r="AP84" s="24">
        <v>51.87</v>
      </c>
      <c r="AQ84" s="13">
        <v>59.5780999999999</v>
      </c>
      <c r="AR84" s="13">
        <v>40.194400000000002</v>
      </c>
      <c r="AS84" s="13">
        <v>59.5780999999999</v>
      </c>
      <c r="AT84" s="13">
        <v>40.194400000000002</v>
      </c>
      <c r="AU84" s="24">
        <v>49.5</v>
      </c>
      <c r="AV84" s="24">
        <v>50.5</v>
      </c>
      <c r="AW84" s="24">
        <v>53.3</v>
      </c>
      <c r="AX84" s="24">
        <v>46.56</v>
      </c>
      <c r="AY84" s="25">
        <v>51</v>
      </c>
      <c r="AZ84" s="25">
        <v>49</v>
      </c>
      <c r="BA84" s="1" t="str">
        <f t="shared" si="3"/>
        <v>no</v>
      </c>
      <c r="BB84" s="26">
        <v>0.47</v>
      </c>
      <c r="BC84" s="26">
        <v>0.52</v>
      </c>
      <c r="BD84" s="1" t="s">
        <v>272</v>
      </c>
      <c r="BE84" s="5">
        <v>42.98</v>
      </c>
      <c r="BF84" s="5">
        <v>57.02</v>
      </c>
      <c r="BG84" s="1" t="s">
        <v>525</v>
      </c>
      <c r="BH84" s="1" t="s">
        <v>635</v>
      </c>
      <c r="BI84" s="5">
        <v>77097</v>
      </c>
      <c r="BJ84" s="1">
        <v>39739</v>
      </c>
      <c r="BK84" s="1">
        <v>31501</v>
      </c>
      <c r="BL84" s="2">
        <v>0.79269999999999996</v>
      </c>
      <c r="BM84" s="1">
        <v>4434</v>
      </c>
      <c r="BN84" s="26">
        <v>0.14000000000000001</v>
      </c>
      <c r="BO84" s="1">
        <v>2536</v>
      </c>
      <c r="BP84" s="26">
        <v>0.08</v>
      </c>
      <c r="BQ84" s="1">
        <v>4431</v>
      </c>
      <c r="BR84" s="26">
        <v>0.14000000000000001</v>
      </c>
      <c r="BS84" s="1">
        <v>2384</v>
      </c>
      <c r="BT84" s="2">
        <v>7.5700000000000003E-2</v>
      </c>
      <c r="BU84" s="1">
        <v>3657</v>
      </c>
      <c r="BV84" s="26">
        <v>0.12</v>
      </c>
      <c r="BW84" s="1">
        <v>3875</v>
      </c>
      <c r="BX84" s="26">
        <v>0.12</v>
      </c>
      <c r="BY84" s="1">
        <v>4920</v>
      </c>
      <c r="BZ84" s="26">
        <v>0.16</v>
      </c>
      <c r="CA84" s="1">
        <v>3152</v>
      </c>
      <c r="CB84" s="2">
        <v>0.10009999999999999</v>
      </c>
      <c r="CC84" s="1">
        <v>33774</v>
      </c>
      <c r="CD84" s="26">
        <v>0.85</v>
      </c>
      <c r="CE84" s="1">
        <v>27678</v>
      </c>
      <c r="CF84" s="26">
        <v>0.88</v>
      </c>
      <c r="CG84" s="1">
        <v>5965</v>
      </c>
      <c r="CH84" s="26">
        <v>0.15</v>
      </c>
      <c r="CI84" s="1">
        <v>3823</v>
      </c>
      <c r="CJ84" s="26">
        <v>0.12</v>
      </c>
      <c r="CK84" s="1">
        <v>1209</v>
      </c>
      <c r="CL84" s="26">
        <v>0.03</v>
      </c>
      <c r="CM84" s="1">
        <v>727</v>
      </c>
      <c r="CN84" s="26">
        <v>0.02</v>
      </c>
      <c r="CO84" s="1">
        <v>1383</v>
      </c>
      <c r="CP84" s="26">
        <v>0.03</v>
      </c>
      <c r="CQ84" s="1">
        <v>795</v>
      </c>
      <c r="CR84" s="26">
        <v>0.03</v>
      </c>
      <c r="CS84" s="1">
        <v>274</v>
      </c>
      <c r="CT84" s="26">
        <v>0.01</v>
      </c>
      <c r="CU84" s="1">
        <v>201</v>
      </c>
      <c r="CV84" s="26">
        <v>0.01</v>
      </c>
      <c r="CW84" s="1">
        <v>2893</v>
      </c>
      <c r="CX84" s="26">
        <v>7.0000000000000007E-2</v>
      </c>
      <c r="CY84" s="1">
        <v>1982</v>
      </c>
      <c r="CZ84" s="26">
        <v>0.06</v>
      </c>
      <c r="DA84" s="1">
        <v>23</v>
      </c>
      <c r="DB84" s="26">
        <v>0</v>
      </c>
      <c r="DC84" s="1">
        <v>17</v>
      </c>
      <c r="DD84" s="26">
        <v>0</v>
      </c>
      <c r="DE84" s="1">
        <v>74</v>
      </c>
      <c r="DF84" s="26">
        <v>0</v>
      </c>
      <c r="DG84" s="1">
        <v>42</v>
      </c>
      <c r="DH84" s="26">
        <v>0</v>
      </c>
      <c r="DI84" s="1">
        <v>109</v>
      </c>
      <c r="DJ84" s="26">
        <v>0</v>
      </c>
      <c r="DK84" s="1">
        <v>59</v>
      </c>
      <c r="DL84" s="26">
        <v>0</v>
      </c>
      <c r="DM84" s="1" t="s">
        <v>140</v>
      </c>
      <c r="DN84" s="1">
        <v>3.74</v>
      </c>
      <c r="DO84" s="1" t="s">
        <v>188</v>
      </c>
      <c r="DP84" s="1">
        <v>6.51</v>
      </c>
      <c r="DQ84" s="1" t="s">
        <v>188</v>
      </c>
      <c r="DR84" s="1">
        <v>9.89</v>
      </c>
      <c r="DS84" s="1" t="s">
        <v>140</v>
      </c>
      <c r="DT84" s="1">
        <v>1</v>
      </c>
      <c r="DU84" s="1" t="s">
        <v>188</v>
      </c>
      <c r="DV84" s="1">
        <v>6.73</v>
      </c>
      <c r="DW84" s="1" t="s">
        <v>212</v>
      </c>
      <c r="DX84" s="1">
        <v>0.28999999999999998</v>
      </c>
      <c r="DY84" s="1" t="s">
        <v>199</v>
      </c>
      <c r="DZ84" s="1">
        <v>7.71</v>
      </c>
      <c r="EA84" s="1" t="s">
        <v>213</v>
      </c>
      <c r="EB84" s="1">
        <v>5.37</v>
      </c>
      <c r="EC84" s="1" t="s">
        <v>199</v>
      </c>
      <c r="ED84" s="1">
        <v>3.49</v>
      </c>
      <c r="EE84" s="1" t="s">
        <v>213</v>
      </c>
      <c r="EF84" s="1">
        <v>4.96</v>
      </c>
    </row>
    <row r="85" spans="1:136" ht="15.75" customHeight="1">
      <c r="A85" s="1" t="s">
        <v>321</v>
      </c>
      <c r="B85" s="1" t="s">
        <v>138</v>
      </c>
      <c r="C85" s="1" t="s">
        <v>655</v>
      </c>
      <c r="D85" s="1" t="s">
        <v>188</v>
      </c>
      <c r="E85" s="1" t="s">
        <v>654</v>
      </c>
      <c r="F85" s="1" t="s">
        <v>224</v>
      </c>
      <c r="G85" s="1"/>
      <c r="H85" s="1">
        <v>2</v>
      </c>
      <c r="I85" s="1">
        <v>52.3</v>
      </c>
      <c r="J85" s="1" t="s">
        <v>205</v>
      </c>
      <c r="K85" s="1"/>
      <c r="L85" s="1" t="s">
        <v>652</v>
      </c>
      <c r="M85" s="1"/>
      <c r="N85" s="3">
        <f t="shared" si="0"/>
        <v>-443.49205427341428</v>
      </c>
      <c r="O85" s="28">
        <f t="shared" si="5"/>
        <v>58.079667796757825</v>
      </c>
      <c r="P85" s="13">
        <f t="shared" si="2"/>
        <v>501.57172207017209</v>
      </c>
      <c r="Q85" s="2">
        <v>0.16282024290910152</v>
      </c>
      <c r="R85" s="13"/>
      <c r="S85" s="3">
        <v>41.797643505847674</v>
      </c>
      <c r="T85" s="3">
        <v>58.079667796757825</v>
      </c>
      <c r="U85" s="1">
        <v>116.15933559351565</v>
      </c>
      <c r="V85" s="1" t="s">
        <v>151</v>
      </c>
      <c r="W85" s="1" t="s">
        <v>249</v>
      </c>
      <c r="X85" s="13">
        <v>57575</v>
      </c>
      <c r="Y85" s="13">
        <v>80003</v>
      </c>
      <c r="Z85" s="13">
        <v>137747</v>
      </c>
      <c r="AA85" s="1" t="s">
        <v>322</v>
      </c>
      <c r="AB85" s="1">
        <v>2012</v>
      </c>
      <c r="AC85" s="1">
        <v>6</v>
      </c>
      <c r="AD85" s="1">
        <v>0</v>
      </c>
      <c r="AE85" s="4" t="s">
        <v>258</v>
      </c>
      <c r="AF85" s="4" t="s">
        <v>140</v>
      </c>
      <c r="AG85" s="4" t="s">
        <v>188</v>
      </c>
      <c r="AH85" s="4" t="s">
        <v>188</v>
      </c>
      <c r="AI85" s="4" t="s">
        <v>188</v>
      </c>
      <c r="AJ85" s="4" t="s">
        <v>188</v>
      </c>
      <c r="AK85" s="4" t="s">
        <v>188</v>
      </c>
      <c r="AL85" s="4" t="s">
        <v>188</v>
      </c>
      <c r="AM85" s="13">
        <v>49.070300000000003</v>
      </c>
      <c r="AN85" s="13">
        <v>50.848399999999899</v>
      </c>
      <c r="AO85" s="13">
        <v>52.023600000000002</v>
      </c>
      <c r="AP85" s="13">
        <v>47.883000000000003</v>
      </c>
      <c r="AQ85" s="13">
        <v>53.610199999999899</v>
      </c>
      <c r="AR85" s="13">
        <v>46.290999999999897</v>
      </c>
      <c r="AS85" s="13">
        <v>53.610199999999899</v>
      </c>
      <c r="AT85" s="13">
        <v>46.290999999999897</v>
      </c>
      <c r="AU85" s="13">
        <v>56.7777999999999</v>
      </c>
      <c r="AV85" s="13">
        <v>43.115200000000002</v>
      </c>
      <c r="AW85" s="24">
        <v>57.53</v>
      </c>
      <c r="AX85" s="24">
        <v>42.25</v>
      </c>
      <c r="AY85" s="25">
        <v>52</v>
      </c>
      <c r="AZ85" s="25">
        <v>48</v>
      </c>
      <c r="BA85" s="1" t="str">
        <f t="shared" si="3"/>
        <v>no</v>
      </c>
      <c r="BB85" s="26">
        <v>0.43</v>
      </c>
      <c r="BC85" s="26">
        <v>0.55000000000000004</v>
      </c>
      <c r="BD85" s="1" t="s">
        <v>272</v>
      </c>
      <c r="BE85" s="5">
        <v>44.98</v>
      </c>
      <c r="BF85" s="5">
        <v>55.02</v>
      </c>
      <c r="BG85" s="1" t="s">
        <v>525</v>
      </c>
      <c r="BH85" s="1" t="s">
        <v>635</v>
      </c>
      <c r="BI85" s="5">
        <v>61740</v>
      </c>
      <c r="BJ85" s="1">
        <v>39768</v>
      </c>
      <c r="BK85" s="1">
        <v>31673</v>
      </c>
      <c r="BL85" s="2">
        <v>0.7964</v>
      </c>
      <c r="BM85" s="1">
        <v>4227</v>
      </c>
      <c r="BN85" s="26">
        <v>0.13</v>
      </c>
      <c r="BO85" s="1">
        <v>2460</v>
      </c>
      <c r="BP85" s="26">
        <v>0.08</v>
      </c>
      <c r="BQ85" s="1">
        <v>4323</v>
      </c>
      <c r="BR85" s="26">
        <v>0.14000000000000001</v>
      </c>
      <c r="BS85" s="1">
        <v>2648</v>
      </c>
      <c r="BT85" s="2">
        <v>8.3599999999999994E-2</v>
      </c>
      <c r="BU85" s="1">
        <v>3408</v>
      </c>
      <c r="BV85" s="26">
        <v>0.11</v>
      </c>
      <c r="BW85" s="1">
        <v>3824</v>
      </c>
      <c r="BX85" s="26">
        <v>0.12</v>
      </c>
      <c r="BY85" s="1">
        <v>4829</v>
      </c>
      <c r="BZ85" s="26">
        <v>0.15</v>
      </c>
      <c r="CA85" s="1">
        <v>3750</v>
      </c>
      <c r="CB85" s="2">
        <v>0.11840000000000001</v>
      </c>
      <c r="CC85" s="1">
        <v>32014</v>
      </c>
      <c r="CD85" s="26">
        <v>0.81</v>
      </c>
      <c r="CE85" s="1">
        <v>26677</v>
      </c>
      <c r="CF85" s="26">
        <v>0.84</v>
      </c>
      <c r="CG85" s="1">
        <v>7754</v>
      </c>
      <c r="CH85" s="26">
        <v>0.19</v>
      </c>
      <c r="CI85" s="1">
        <v>4996</v>
      </c>
      <c r="CJ85" s="26">
        <v>0.16</v>
      </c>
      <c r="CK85" s="1">
        <v>1455</v>
      </c>
      <c r="CL85" s="26">
        <v>0.04</v>
      </c>
      <c r="CM85" s="1">
        <v>915</v>
      </c>
      <c r="CN85" s="26">
        <v>0.03</v>
      </c>
      <c r="CO85" s="1">
        <v>2169</v>
      </c>
      <c r="CP85" s="26">
        <v>0.05</v>
      </c>
      <c r="CQ85" s="1">
        <v>1335</v>
      </c>
      <c r="CR85" s="26">
        <v>0.04</v>
      </c>
      <c r="CS85" s="1">
        <v>274</v>
      </c>
      <c r="CT85" s="26">
        <v>0.01</v>
      </c>
      <c r="CU85" s="1">
        <v>202</v>
      </c>
      <c r="CV85" s="26">
        <v>0.01</v>
      </c>
      <c r="CW85" s="1">
        <v>3617</v>
      </c>
      <c r="CX85" s="26">
        <v>0.09</v>
      </c>
      <c r="CY85" s="1">
        <v>2409</v>
      </c>
      <c r="CZ85" s="26">
        <v>0.08</v>
      </c>
      <c r="DA85" s="1">
        <v>15</v>
      </c>
      <c r="DB85" s="26">
        <v>0</v>
      </c>
      <c r="DC85" s="1">
        <v>11</v>
      </c>
      <c r="DD85" s="26">
        <v>0</v>
      </c>
      <c r="DE85" s="1">
        <v>72</v>
      </c>
      <c r="DF85" s="26">
        <v>0</v>
      </c>
      <c r="DG85" s="1">
        <v>39</v>
      </c>
      <c r="DH85" s="26">
        <v>0</v>
      </c>
      <c r="DI85" s="1">
        <v>152</v>
      </c>
      <c r="DJ85" s="26">
        <v>0</v>
      </c>
      <c r="DK85" s="1">
        <v>85</v>
      </c>
      <c r="DL85" s="26">
        <v>0</v>
      </c>
      <c r="DM85" s="1" t="s">
        <v>188</v>
      </c>
      <c r="DN85" s="1">
        <v>5.38</v>
      </c>
      <c r="DO85" s="1" t="s">
        <v>188</v>
      </c>
      <c r="DP85" s="1">
        <v>9.66</v>
      </c>
      <c r="DQ85" s="1" t="s">
        <v>188</v>
      </c>
      <c r="DR85" s="1">
        <v>22.29</v>
      </c>
      <c r="DS85" s="1" t="s">
        <v>188</v>
      </c>
      <c r="DT85" s="1">
        <v>14.18</v>
      </c>
      <c r="DU85" s="1" t="s">
        <v>188</v>
      </c>
      <c r="DV85" s="1">
        <v>15.28</v>
      </c>
      <c r="DW85" s="1" t="s">
        <v>212</v>
      </c>
      <c r="DX85" s="1">
        <v>6.67</v>
      </c>
      <c r="DY85" s="1" t="s">
        <v>199</v>
      </c>
      <c r="DZ85" s="1">
        <v>0.56999999999999995</v>
      </c>
      <c r="EA85" s="1" t="s">
        <v>213</v>
      </c>
      <c r="EB85" s="1">
        <v>13.74</v>
      </c>
      <c r="EC85" s="1" t="s">
        <v>212</v>
      </c>
      <c r="ED85" s="1">
        <v>4.1500000000000004</v>
      </c>
      <c r="EE85" s="1" t="s">
        <v>213</v>
      </c>
      <c r="EF85" s="1">
        <v>15.43</v>
      </c>
    </row>
    <row r="86" spans="1:136" ht="15.75" customHeight="1">
      <c r="A86" s="1" t="s">
        <v>325</v>
      </c>
      <c r="B86" s="1" t="s">
        <v>138</v>
      </c>
      <c r="C86" s="1" t="s">
        <v>656</v>
      </c>
      <c r="D86" s="1" t="s">
        <v>188</v>
      </c>
      <c r="E86" s="1" t="s">
        <v>141</v>
      </c>
      <c r="F86" s="1" t="s">
        <v>224</v>
      </c>
      <c r="G86" s="1"/>
      <c r="H86" s="1">
        <v>2</v>
      </c>
      <c r="I86" s="1">
        <v>50.64</v>
      </c>
      <c r="J86" s="1" t="s">
        <v>186</v>
      </c>
      <c r="K86" s="1"/>
      <c r="L86" s="1" t="s">
        <v>657</v>
      </c>
      <c r="M86" s="1"/>
      <c r="N86" s="3">
        <f t="shared" si="0"/>
        <v>-496.05087161495442</v>
      </c>
      <c r="O86" s="28">
        <f t="shared" si="5"/>
        <v>54.03793443701349</v>
      </c>
      <c r="P86" s="13">
        <f t="shared" si="2"/>
        <v>550.08880605196794</v>
      </c>
      <c r="Q86" s="2">
        <v>8.1972005993494912E-2</v>
      </c>
      <c r="R86" s="13"/>
      <c r="S86" s="3">
        <v>45.840733837663997</v>
      </c>
      <c r="T86" s="3">
        <v>54.03793443701349</v>
      </c>
      <c r="U86" s="1">
        <v>108.07586887402698</v>
      </c>
      <c r="V86" s="1" t="s">
        <v>151</v>
      </c>
      <c r="W86" s="1" t="s">
        <v>249</v>
      </c>
      <c r="X86" s="13">
        <v>62717</v>
      </c>
      <c r="Y86" s="13">
        <v>73932</v>
      </c>
      <c r="Z86" s="13">
        <v>136815</v>
      </c>
      <c r="AA86" s="1" t="s">
        <v>326</v>
      </c>
      <c r="AB86" s="1">
        <v>2012</v>
      </c>
      <c r="AC86" s="1">
        <v>6</v>
      </c>
      <c r="AD86" s="1">
        <v>0</v>
      </c>
      <c r="AE86" s="4" t="s">
        <v>258</v>
      </c>
      <c r="AF86" s="1" t="s">
        <v>188</v>
      </c>
      <c r="AG86" s="4" t="s">
        <v>188</v>
      </c>
      <c r="AH86" s="4" t="s">
        <v>188</v>
      </c>
      <c r="AI86" s="4" t="s">
        <v>188</v>
      </c>
      <c r="AJ86" s="4" t="s">
        <v>188</v>
      </c>
      <c r="AK86" s="4" t="s">
        <v>188</v>
      </c>
      <c r="AL86" s="4" t="s">
        <v>188</v>
      </c>
      <c r="AM86" s="13">
        <v>58.827300000000001</v>
      </c>
      <c r="AN86" s="13">
        <v>41.067</v>
      </c>
      <c r="AO86" s="13">
        <v>54.792900000000003</v>
      </c>
      <c r="AP86" s="13">
        <v>38.752499999999898</v>
      </c>
      <c r="AQ86" s="13">
        <v>66.576800000000006</v>
      </c>
      <c r="AR86" s="13">
        <v>33.271999999999899</v>
      </c>
      <c r="AS86" s="13">
        <v>66.576800000000006</v>
      </c>
      <c r="AT86" s="13">
        <v>33.271999999999899</v>
      </c>
      <c r="AU86" s="13">
        <v>56.235599999999899</v>
      </c>
      <c r="AV86" s="13">
        <v>36.9816</v>
      </c>
      <c r="AW86" s="24">
        <v>52.71</v>
      </c>
      <c r="AX86" s="24">
        <v>47.08</v>
      </c>
      <c r="AY86" s="25">
        <v>51</v>
      </c>
      <c r="AZ86" s="25">
        <v>49</v>
      </c>
      <c r="BA86" s="1" t="str">
        <f t="shared" si="3"/>
        <v>no</v>
      </c>
      <c r="BB86" s="26">
        <v>0.47</v>
      </c>
      <c r="BC86" s="26">
        <v>0.52</v>
      </c>
      <c r="BD86" s="1" t="s">
        <v>272</v>
      </c>
      <c r="BE86" s="5">
        <v>46.19</v>
      </c>
      <c r="BF86" s="5">
        <v>53.81</v>
      </c>
      <c r="BG86" s="1" t="s">
        <v>525</v>
      </c>
      <c r="BH86" s="1" t="s">
        <v>635</v>
      </c>
      <c r="BI86" s="5">
        <v>64233</v>
      </c>
      <c r="BJ86" s="1">
        <v>39719</v>
      </c>
      <c r="BK86" s="1">
        <v>30250</v>
      </c>
      <c r="BL86" s="2">
        <v>0.76160000000000005</v>
      </c>
      <c r="BM86" s="1">
        <v>3978</v>
      </c>
      <c r="BN86" s="26">
        <v>0.13</v>
      </c>
      <c r="BO86" s="1">
        <v>2432</v>
      </c>
      <c r="BP86" s="26">
        <v>0.08</v>
      </c>
      <c r="BQ86" s="1">
        <v>4013</v>
      </c>
      <c r="BR86" s="26">
        <v>0.13</v>
      </c>
      <c r="BS86" s="1">
        <v>2592</v>
      </c>
      <c r="BT86" s="2">
        <v>8.5699999999999998E-2</v>
      </c>
      <c r="BU86" s="1">
        <v>2919</v>
      </c>
      <c r="BV86" s="26">
        <v>0.1</v>
      </c>
      <c r="BW86" s="1">
        <v>3916</v>
      </c>
      <c r="BX86" s="26">
        <v>0.13</v>
      </c>
      <c r="BY86" s="1">
        <v>4329</v>
      </c>
      <c r="BZ86" s="26">
        <v>0.14000000000000001</v>
      </c>
      <c r="CA86" s="1">
        <v>3872</v>
      </c>
      <c r="CB86" s="2">
        <v>0.128</v>
      </c>
      <c r="CC86" s="1">
        <v>31563</v>
      </c>
      <c r="CD86" s="26">
        <v>0.79</v>
      </c>
      <c r="CE86" s="1">
        <v>25488</v>
      </c>
      <c r="CF86" s="26">
        <v>0.84</v>
      </c>
      <c r="CG86" s="1">
        <v>8156</v>
      </c>
      <c r="CH86" s="26">
        <v>0.21</v>
      </c>
      <c r="CI86" s="1">
        <v>4762</v>
      </c>
      <c r="CJ86" s="26">
        <v>0.16</v>
      </c>
      <c r="CK86" s="1">
        <v>1718</v>
      </c>
      <c r="CL86" s="26">
        <v>0.04</v>
      </c>
      <c r="CM86" s="1">
        <v>979</v>
      </c>
      <c r="CN86" s="26">
        <v>0.03</v>
      </c>
      <c r="CO86" s="1">
        <v>2470</v>
      </c>
      <c r="CP86" s="26">
        <v>0.06</v>
      </c>
      <c r="CQ86" s="1">
        <v>1366</v>
      </c>
      <c r="CR86" s="26">
        <v>0.05</v>
      </c>
      <c r="CS86" s="1">
        <v>259</v>
      </c>
      <c r="CT86" s="26">
        <v>0.01</v>
      </c>
      <c r="CU86" s="1">
        <v>180</v>
      </c>
      <c r="CV86" s="26">
        <v>0.01</v>
      </c>
      <c r="CW86" s="1">
        <v>3457</v>
      </c>
      <c r="CX86" s="26">
        <v>0.09</v>
      </c>
      <c r="CY86" s="1">
        <v>2100</v>
      </c>
      <c r="CZ86" s="26">
        <v>7.0000000000000007E-2</v>
      </c>
      <c r="DA86" s="1">
        <v>27</v>
      </c>
      <c r="DB86" s="26">
        <v>0</v>
      </c>
      <c r="DC86" s="1">
        <v>16</v>
      </c>
      <c r="DD86" s="26">
        <v>0</v>
      </c>
      <c r="DE86" s="1">
        <v>54</v>
      </c>
      <c r="DF86" s="26">
        <v>0</v>
      </c>
      <c r="DG86" s="1">
        <v>29</v>
      </c>
      <c r="DH86" s="26">
        <v>0</v>
      </c>
      <c r="DI86" s="1">
        <v>171</v>
      </c>
      <c r="DJ86" s="26">
        <v>0</v>
      </c>
      <c r="DK86" s="1">
        <v>92</v>
      </c>
      <c r="DL86" s="26">
        <v>0</v>
      </c>
      <c r="DM86" s="1" t="s">
        <v>188</v>
      </c>
      <c r="DN86" s="1">
        <v>2.69</v>
      </c>
      <c r="DO86" s="1" t="s">
        <v>188</v>
      </c>
      <c r="DP86" s="1">
        <v>13.59</v>
      </c>
      <c r="DQ86" s="1" t="s">
        <v>188</v>
      </c>
      <c r="DR86" s="1">
        <v>10.65</v>
      </c>
      <c r="DS86" s="1" t="s">
        <v>188</v>
      </c>
      <c r="DT86" s="1">
        <v>2.4</v>
      </c>
      <c r="DU86" s="1" t="s">
        <v>188</v>
      </c>
      <c r="DV86" s="1">
        <v>5.64</v>
      </c>
      <c r="DW86" s="1" t="s">
        <v>212</v>
      </c>
      <c r="DX86" s="1">
        <v>8.8699999999999992</v>
      </c>
      <c r="DY86" s="1" t="s">
        <v>212</v>
      </c>
      <c r="DZ86" s="1">
        <v>0.9</v>
      </c>
      <c r="EA86" s="1" t="s">
        <v>213</v>
      </c>
      <c r="EB86" s="1">
        <v>15.04</v>
      </c>
      <c r="EC86" s="1" t="s">
        <v>212</v>
      </c>
      <c r="ED86" s="1">
        <v>2.85</v>
      </c>
      <c r="EE86" s="1" t="s">
        <v>213</v>
      </c>
      <c r="EF86" s="1">
        <v>14.56</v>
      </c>
    </row>
    <row r="87" spans="1:136" ht="15.75" customHeight="1">
      <c r="A87" s="1" t="s">
        <v>328</v>
      </c>
      <c r="B87" s="1" t="s">
        <v>138</v>
      </c>
      <c r="C87" s="1" t="s">
        <v>658</v>
      </c>
      <c r="D87" s="1" t="s">
        <v>188</v>
      </c>
      <c r="E87" s="1" t="s">
        <v>141</v>
      </c>
      <c r="F87" s="1" t="s">
        <v>249</v>
      </c>
      <c r="G87" s="13"/>
      <c r="H87" s="1">
        <v>6</v>
      </c>
      <c r="I87" s="1">
        <v>58.08</v>
      </c>
      <c r="J87" s="1" t="s">
        <v>186</v>
      </c>
      <c r="K87" s="1"/>
      <c r="L87" s="1" t="s">
        <v>659</v>
      </c>
      <c r="M87" s="1"/>
      <c r="N87" s="3">
        <f t="shared" si="0"/>
        <v>-1832.0375575623468</v>
      </c>
      <c r="O87" s="28">
        <f t="shared" si="5"/>
        <v>47.649662101548948</v>
      </c>
      <c r="P87" s="13">
        <f t="shared" si="2"/>
        <v>1879.6872196638958</v>
      </c>
      <c r="Q87" s="2">
        <v>4.563871778003703E-2</v>
      </c>
      <c r="R87" s="13"/>
      <c r="S87" s="3">
        <v>52.213533879552656</v>
      </c>
      <c r="T87" s="3">
        <v>47.649662101548948</v>
      </c>
      <c r="U87" s="1">
        <v>-190.59864840619579</v>
      </c>
      <c r="V87" s="1" t="s">
        <v>186</v>
      </c>
      <c r="W87" s="1" t="s">
        <v>249</v>
      </c>
      <c r="X87" s="13">
        <v>69845</v>
      </c>
      <c r="Y87" s="13">
        <v>63740</v>
      </c>
      <c r="Z87" s="13">
        <v>133768</v>
      </c>
      <c r="AA87" s="1" t="s">
        <v>329</v>
      </c>
      <c r="AB87" s="1">
        <v>2004</v>
      </c>
      <c r="AC87" s="1">
        <v>6</v>
      </c>
      <c r="AD87" s="1">
        <v>0</v>
      </c>
      <c r="AE87" s="4" t="s">
        <v>258</v>
      </c>
      <c r="AF87" s="1" t="s">
        <v>188</v>
      </c>
      <c r="AG87" s="4" t="s">
        <v>188</v>
      </c>
      <c r="AH87" s="4" t="s">
        <v>188</v>
      </c>
      <c r="AI87" s="4" t="s">
        <v>188</v>
      </c>
      <c r="AJ87" s="4" t="s">
        <v>188</v>
      </c>
      <c r="AK87" s="4" t="s">
        <v>188</v>
      </c>
      <c r="AL87" s="4" t="s">
        <v>188</v>
      </c>
      <c r="AM87" s="13">
        <v>58.933999999999898</v>
      </c>
      <c r="AN87" s="13">
        <v>40.973500000000001</v>
      </c>
      <c r="AO87" s="13">
        <v>55.954099999999897</v>
      </c>
      <c r="AP87" s="13">
        <v>43.933599999999899</v>
      </c>
      <c r="AQ87" s="13">
        <v>66.160300000000007</v>
      </c>
      <c r="AR87" s="13">
        <v>33.682099999999899</v>
      </c>
      <c r="AS87" s="13">
        <v>66.160300000000007</v>
      </c>
      <c r="AT87" s="13">
        <v>33.682099999999899</v>
      </c>
      <c r="AU87" s="13">
        <v>57.233199999999897</v>
      </c>
      <c r="AV87" s="13">
        <v>42.640300000000003</v>
      </c>
      <c r="AW87" s="24">
        <v>60.42</v>
      </c>
      <c r="AX87" s="24">
        <v>39.380000000000003</v>
      </c>
      <c r="AY87" s="25">
        <v>58</v>
      </c>
      <c r="AZ87" s="25">
        <v>42</v>
      </c>
      <c r="BA87" s="1" t="str">
        <f t="shared" si="3"/>
        <v>no</v>
      </c>
      <c r="BB87" s="26">
        <v>0.47</v>
      </c>
      <c r="BC87" s="26">
        <v>0.51</v>
      </c>
      <c r="BD87" s="1" t="s">
        <v>272</v>
      </c>
      <c r="BE87" s="5">
        <v>40.42</v>
      </c>
      <c r="BF87" s="5">
        <v>59.58</v>
      </c>
      <c r="BG87" s="1" t="s">
        <v>525</v>
      </c>
      <c r="BH87" s="1" t="s">
        <v>638</v>
      </c>
      <c r="BI87" s="5">
        <v>60749</v>
      </c>
      <c r="BJ87" s="1">
        <v>39688</v>
      </c>
      <c r="BK87" s="1">
        <v>30176</v>
      </c>
      <c r="BL87" s="2">
        <v>0.76029999999999998</v>
      </c>
      <c r="BM87" s="1">
        <v>4464</v>
      </c>
      <c r="BN87" s="26">
        <v>0.15</v>
      </c>
      <c r="BO87" s="1">
        <v>2694</v>
      </c>
      <c r="BP87" s="26">
        <v>0.09</v>
      </c>
      <c r="BQ87" s="1">
        <v>3864</v>
      </c>
      <c r="BR87" s="26">
        <v>0.13</v>
      </c>
      <c r="BS87" s="1">
        <v>1848</v>
      </c>
      <c r="BT87" s="2">
        <v>6.1199999999999997E-2</v>
      </c>
      <c r="BU87" s="1">
        <v>3519</v>
      </c>
      <c r="BV87" s="26">
        <v>0.12</v>
      </c>
      <c r="BW87" s="1">
        <v>4343</v>
      </c>
      <c r="BX87" s="26">
        <v>0.14000000000000001</v>
      </c>
      <c r="BY87" s="1">
        <v>4250</v>
      </c>
      <c r="BZ87" s="26">
        <v>0.14000000000000001</v>
      </c>
      <c r="CA87" s="1">
        <v>2766</v>
      </c>
      <c r="CB87" s="2">
        <v>9.1700000000000004E-2</v>
      </c>
      <c r="CC87" s="1">
        <v>31043</v>
      </c>
      <c r="CD87" s="26">
        <v>0.78</v>
      </c>
      <c r="CE87" s="1">
        <v>25138</v>
      </c>
      <c r="CF87" s="26">
        <v>0.83</v>
      </c>
      <c r="CG87" s="1">
        <v>8645</v>
      </c>
      <c r="CH87" s="26">
        <v>0.22</v>
      </c>
      <c r="CI87" s="1">
        <v>5038</v>
      </c>
      <c r="CJ87" s="26">
        <v>0.17</v>
      </c>
      <c r="CK87" s="1">
        <v>1844</v>
      </c>
      <c r="CL87" s="26">
        <v>0.05</v>
      </c>
      <c r="CM87" s="1">
        <v>1077</v>
      </c>
      <c r="CN87" s="26">
        <v>0.04</v>
      </c>
      <c r="CO87" s="1">
        <v>3086</v>
      </c>
      <c r="CP87" s="26">
        <v>0.08</v>
      </c>
      <c r="CQ87" s="1">
        <v>1663</v>
      </c>
      <c r="CR87" s="26">
        <v>0.06</v>
      </c>
      <c r="CS87" s="1">
        <v>292</v>
      </c>
      <c r="CT87" s="26">
        <v>0.01</v>
      </c>
      <c r="CU87" s="1">
        <v>213</v>
      </c>
      <c r="CV87" s="26">
        <v>0.01</v>
      </c>
      <c r="CW87" s="1">
        <v>3220</v>
      </c>
      <c r="CX87" s="26">
        <v>0.08</v>
      </c>
      <c r="CY87" s="1">
        <v>1978</v>
      </c>
      <c r="CZ87" s="26">
        <v>7.0000000000000007E-2</v>
      </c>
      <c r="DA87" s="1">
        <v>29</v>
      </c>
      <c r="DB87" s="26">
        <v>0</v>
      </c>
      <c r="DC87" s="1">
        <v>21</v>
      </c>
      <c r="DD87" s="26">
        <v>0</v>
      </c>
      <c r="DE87" s="1">
        <v>38</v>
      </c>
      <c r="DF87" s="26">
        <v>0</v>
      </c>
      <c r="DG87" s="1">
        <v>27</v>
      </c>
      <c r="DH87" s="26">
        <v>0</v>
      </c>
      <c r="DI87" s="1">
        <v>136</v>
      </c>
      <c r="DJ87" s="26">
        <v>0</v>
      </c>
      <c r="DK87" s="1">
        <v>59</v>
      </c>
      <c r="DL87" s="26">
        <v>0</v>
      </c>
      <c r="DM87" s="1" t="s">
        <v>188</v>
      </c>
      <c r="DN87" s="1">
        <v>15.6</v>
      </c>
      <c r="DO87" s="1" t="s">
        <v>188</v>
      </c>
      <c r="DP87" s="1">
        <v>34.409999999999997</v>
      </c>
      <c r="DQ87" s="1" t="s">
        <v>188</v>
      </c>
      <c r="DR87" s="1">
        <v>30.9</v>
      </c>
      <c r="DS87" s="1" t="s">
        <v>188</v>
      </c>
      <c r="DT87" s="1">
        <v>17.28</v>
      </c>
      <c r="DU87" s="1" t="s">
        <v>188</v>
      </c>
      <c r="DV87" s="1">
        <v>21.04</v>
      </c>
      <c r="DW87" s="1" t="s">
        <v>212</v>
      </c>
      <c r="DX87" s="1">
        <v>10.74</v>
      </c>
      <c r="DY87" s="1" t="s">
        <v>212</v>
      </c>
      <c r="DZ87" s="1">
        <v>4.51</v>
      </c>
      <c r="EA87" s="1" t="s">
        <v>213</v>
      </c>
      <c r="EB87" s="1">
        <v>17.100000000000001</v>
      </c>
      <c r="EC87" s="1" t="s">
        <v>212</v>
      </c>
      <c r="ED87" s="1">
        <v>4.82</v>
      </c>
      <c r="EE87" s="1" t="s">
        <v>213</v>
      </c>
      <c r="EF87" s="1">
        <v>17.11</v>
      </c>
    </row>
    <row r="88" spans="1:136" ht="15.75" customHeight="1">
      <c r="A88" s="1" t="s">
        <v>331</v>
      </c>
      <c r="B88" s="1" t="s">
        <v>138</v>
      </c>
      <c r="C88" s="1" t="s">
        <v>660</v>
      </c>
      <c r="D88" s="1" t="s">
        <v>140</v>
      </c>
      <c r="E88" s="1" t="s">
        <v>141</v>
      </c>
      <c r="F88" s="1" t="s">
        <v>206</v>
      </c>
      <c r="G88" s="1" t="s">
        <v>252</v>
      </c>
      <c r="H88" s="1">
        <v>5</v>
      </c>
      <c r="I88" s="1">
        <v>55.51</v>
      </c>
      <c r="J88" s="1" t="s">
        <v>186</v>
      </c>
      <c r="K88" s="1"/>
      <c r="L88" s="1" t="s">
        <v>661</v>
      </c>
      <c r="M88" s="1"/>
      <c r="N88" s="3">
        <f t="shared" si="0"/>
        <v>198.81873001865571</v>
      </c>
      <c r="O88" s="13">
        <f t="shared" si="5"/>
        <v>255.51659274053088</v>
      </c>
      <c r="P88" s="28">
        <f t="shared" si="2"/>
        <v>56.697862721875168</v>
      </c>
      <c r="Q88" s="2">
        <v>0.14111763931786692</v>
      </c>
      <c r="R88" s="13"/>
      <c r="S88" s="3">
        <v>56.697862721875168</v>
      </c>
      <c r="T88" s="3">
        <v>42.586098790088478</v>
      </c>
      <c r="U88" s="1">
        <v>255.51659274053085</v>
      </c>
      <c r="V88" s="1" t="s">
        <v>186</v>
      </c>
      <c r="W88" s="1" t="s">
        <v>369</v>
      </c>
      <c r="X88" s="13">
        <v>73244</v>
      </c>
      <c r="Y88" s="13">
        <v>55014</v>
      </c>
      <c r="Z88" s="13">
        <v>129183</v>
      </c>
      <c r="AA88" s="1" t="s">
        <v>325</v>
      </c>
      <c r="AB88" s="1">
        <v>2006</v>
      </c>
      <c r="AC88" s="1">
        <v>0</v>
      </c>
      <c r="AD88" s="1">
        <v>6</v>
      </c>
      <c r="AE88" s="4" t="s">
        <v>372</v>
      </c>
      <c r="AF88" s="4" t="s">
        <v>140</v>
      </c>
      <c r="AG88" s="4" t="s">
        <v>140</v>
      </c>
      <c r="AH88" s="4" t="s">
        <v>140</v>
      </c>
      <c r="AI88" s="4" t="s">
        <v>140</v>
      </c>
      <c r="AJ88" s="1" t="s">
        <v>140</v>
      </c>
      <c r="AK88" s="4" t="s">
        <v>140</v>
      </c>
      <c r="AL88" s="4" t="s">
        <v>140</v>
      </c>
      <c r="AM88" s="13">
        <v>38.208500000000001</v>
      </c>
      <c r="AN88" s="13">
        <v>61.739199999999897</v>
      </c>
      <c r="AO88" s="13">
        <v>43.4241999999999</v>
      </c>
      <c r="AP88" s="13">
        <v>56.435600000000001</v>
      </c>
      <c r="AQ88" s="13">
        <v>47.367199999999897</v>
      </c>
      <c r="AR88" s="13">
        <v>52.5428</v>
      </c>
      <c r="AS88" s="13">
        <v>47.367199999999897</v>
      </c>
      <c r="AT88" s="13">
        <v>52.5428</v>
      </c>
      <c r="AU88" s="13">
        <v>42.1053</v>
      </c>
      <c r="AV88" s="13">
        <v>57.8324</v>
      </c>
      <c r="AW88" s="24">
        <v>48.64</v>
      </c>
      <c r="AX88" s="24">
        <v>51.22</v>
      </c>
      <c r="AY88" s="25">
        <v>44</v>
      </c>
      <c r="AZ88" s="25">
        <v>56</v>
      </c>
      <c r="BA88" s="1" t="str">
        <f t="shared" si="3"/>
        <v>no</v>
      </c>
      <c r="BB88" s="26">
        <v>0.49</v>
      </c>
      <c r="BC88" s="26">
        <v>0.49</v>
      </c>
      <c r="BD88" s="1" t="s">
        <v>272</v>
      </c>
      <c r="BE88" s="5">
        <v>35.36</v>
      </c>
      <c r="BF88" s="5">
        <v>64.64</v>
      </c>
      <c r="BG88" s="1" t="s">
        <v>525</v>
      </c>
      <c r="BH88" s="1" t="s">
        <v>609</v>
      </c>
      <c r="BI88" s="5">
        <v>98328</v>
      </c>
      <c r="BJ88" s="1">
        <v>39542</v>
      </c>
      <c r="BK88" s="1">
        <v>29301</v>
      </c>
      <c r="BL88" s="2">
        <v>0.74099999999999999</v>
      </c>
      <c r="BM88" s="1">
        <v>3582</v>
      </c>
      <c r="BN88" s="26">
        <v>0.12</v>
      </c>
      <c r="BO88" s="1">
        <v>2916</v>
      </c>
      <c r="BP88" s="26">
        <v>0.1</v>
      </c>
      <c r="BQ88" s="1">
        <v>4149</v>
      </c>
      <c r="BR88" s="26">
        <v>0.14000000000000001</v>
      </c>
      <c r="BS88" s="1">
        <v>1852</v>
      </c>
      <c r="BT88" s="2">
        <v>6.3200000000000006E-2</v>
      </c>
      <c r="BU88" s="1">
        <v>2681</v>
      </c>
      <c r="BV88" s="26">
        <v>0.09</v>
      </c>
      <c r="BW88" s="1">
        <v>4725</v>
      </c>
      <c r="BX88" s="26">
        <v>0.16</v>
      </c>
      <c r="BY88" s="1">
        <v>4483</v>
      </c>
      <c r="BZ88" s="26">
        <v>0.15</v>
      </c>
      <c r="CA88" s="1">
        <v>2268</v>
      </c>
      <c r="CB88" s="2">
        <v>7.7399999999999997E-2</v>
      </c>
      <c r="CC88" s="1">
        <v>32683</v>
      </c>
      <c r="CD88" s="26">
        <v>0.83</v>
      </c>
      <c r="CE88" s="1">
        <v>25013</v>
      </c>
      <c r="CF88" s="26">
        <v>0.85</v>
      </c>
      <c r="CG88" s="1">
        <v>6859</v>
      </c>
      <c r="CH88" s="26">
        <v>0.17</v>
      </c>
      <c r="CI88" s="1">
        <v>4288</v>
      </c>
      <c r="CJ88" s="26">
        <v>0.15</v>
      </c>
      <c r="CK88" s="1">
        <v>1003</v>
      </c>
      <c r="CL88" s="26">
        <v>0.03</v>
      </c>
      <c r="CM88" s="1">
        <v>602</v>
      </c>
      <c r="CN88" s="26">
        <v>0.02</v>
      </c>
      <c r="CO88" s="1">
        <v>1650</v>
      </c>
      <c r="CP88" s="26">
        <v>0.04</v>
      </c>
      <c r="CQ88" s="1">
        <v>981</v>
      </c>
      <c r="CR88" s="26">
        <v>0.03</v>
      </c>
      <c r="CS88" s="1">
        <v>144</v>
      </c>
      <c r="CT88" s="26">
        <v>0</v>
      </c>
      <c r="CU88" s="1">
        <v>97</v>
      </c>
      <c r="CV88" s="26">
        <v>0</v>
      </c>
      <c r="CW88" s="1">
        <v>3836</v>
      </c>
      <c r="CX88" s="26">
        <v>0.1</v>
      </c>
      <c r="CY88" s="1">
        <v>2489</v>
      </c>
      <c r="CZ88" s="26">
        <v>0.08</v>
      </c>
      <c r="DA88" s="1">
        <v>22</v>
      </c>
      <c r="DB88" s="26">
        <v>0</v>
      </c>
      <c r="DC88" s="1">
        <v>15</v>
      </c>
      <c r="DD88" s="26">
        <v>0</v>
      </c>
      <c r="DE88" s="1">
        <v>88</v>
      </c>
      <c r="DF88" s="26">
        <v>0</v>
      </c>
      <c r="DG88" s="1">
        <v>40</v>
      </c>
      <c r="DH88" s="26">
        <v>0</v>
      </c>
      <c r="DI88" s="1">
        <v>116</v>
      </c>
      <c r="DJ88" s="26">
        <v>0</v>
      </c>
      <c r="DK88" s="1">
        <v>64</v>
      </c>
      <c r="DL88" s="26">
        <v>0</v>
      </c>
      <c r="DM88" s="1" t="s">
        <v>140</v>
      </c>
      <c r="DN88" s="1">
        <v>18.66</v>
      </c>
      <c r="DO88" s="1" t="s">
        <v>140</v>
      </c>
      <c r="DP88" s="1">
        <v>23.74</v>
      </c>
      <c r="DQ88" s="1" t="s">
        <v>140</v>
      </c>
      <c r="DR88" s="1">
        <v>14.84</v>
      </c>
      <c r="DS88" s="1" t="s">
        <v>140</v>
      </c>
      <c r="DT88" s="1">
        <v>21.73</v>
      </c>
      <c r="DU88" s="1" t="s">
        <v>140</v>
      </c>
      <c r="DV88" s="1">
        <v>2.57</v>
      </c>
      <c r="DW88" s="1" t="s">
        <v>199</v>
      </c>
      <c r="DX88" s="1">
        <v>9.93</v>
      </c>
      <c r="DY88" s="1" t="s">
        <v>199</v>
      </c>
      <c r="DZ88" s="1">
        <v>21.49</v>
      </c>
      <c r="EA88" s="1" t="s">
        <v>213</v>
      </c>
      <c r="EB88" s="1">
        <v>1.63</v>
      </c>
      <c r="EC88" s="1" t="s">
        <v>199</v>
      </c>
      <c r="ED88" s="1">
        <v>15.98</v>
      </c>
      <c r="EE88" s="1" t="s">
        <v>201</v>
      </c>
      <c r="EF88" s="1">
        <v>2.67</v>
      </c>
    </row>
    <row r="89" spans="1:136" ht="15.75" customHeight="1">
      <c r="A89" s="1" t="s">
        <v>332</v>
      </c>
      <c r="B89" s="1" t="s">
        <v>138</v>
      </c>
      <c r="C89" s="1" t="s">
        <v>662</v>
      </c>
      <c r="D89" s="1" t="s">
        <v>188</v>
      </c>
      <c r="E89" s="1" t="s">
        <v>141</v>
      </c>
      <c r="F89" s="1" t="s">
        <v>224</v>
      </c>
      <c r="G89" s="1"/>
      <c r="H89" s="1">
        <v>1</v>
      </c>
      <c r="I89" s="1">
        <v>51.3</v>
      </c>
      <c r="J89" s="1" t="s">
        <v>151</v>
      </c>
      <c r="K89" s="1"/>
      <c r="L89" s="1" t="s">
        <v>663</v>
      </c>
      <c r="M89" s="1"/>
      <c r="N89" s="1">
        <f t="shared" si="0"/>
        <v>-69.43167557101367</v>
      </c>
      <c r="O89" s="13">
        <f t="shared" si="5"/>
        <v>114.23213453332855</v>
      </c>
      <c r="P89" s="13">
        <f t="shared" si="2"/>
        <v>183.66381010434222</v>
      </c>
      <c r="Q89" s="2">
        <v>0.23143891857004556</v>
      </c>
      <c r="R89" s="13"/>
      <c r="S89" s="3">
        <v>61.221270034780737</v>
      </c>
      <c r="T89" s="3">
        <v>38.077378177776183</v>
      </c>
      <c r="U89" s="1">
        <v>-190.38689088888091</v>
      </c>
      <c r="V89" s="1" t="s">
        <v>186</v>
      </c>
      <c r="W89" s="1" t="s">
        <v>206</v>
      </c>
      <c r="X89" s="13">
        <v>85370</v>
      </c>
      <c r="Y89" s="13">
        <v>53097</v>
      </c>
      <c r="Z89" s="13">
        <v>139445</v>
      </c>
      <c r="AA89" s="1" t="s">
        <v>328</v>
      </c>
      <c r="AB89" s="1">
        <v>2014</v>
      </c>
      <c r="AC89" s="1">
        <v>3</v>
      </c>
      <c r="AD89" s="1">
        <v>3</v>
      </c>
      <c r="AE89" s="4" t="s">
        <v>664</v>
      </c>
      <c r="AF89" s="4" t="s">
        <v>140</v>
      </c>
      <c r="AG89" s="4" t="s">
        <v>140</v>
      </c>
      <c r="AH89" s="4" t="s">
        <v>140</v>
      </c>
      <c r="AI89" s="4" t="s">
        <v>188</v>
      </c>
      <c r="AJ89" s="1" t="s">
        <v>140</v>
      </c>
      <c r="AK89" s="4" t="s">
        <v>188</v>
      </c>
      <c r="AL89" s="4" t="s">
        <v>188</v>
      </c>
      <c r="AM89" s="13">
        <v>39.618099999999899</v>
      </c>
      <c r="AN89" s="13">
        <v>60.256</v>
      </c>
      <c r="AO89" s="13">
        <v>47.566400000000002</v>
      </c>
      <c r="AP89" s="13">
        <v>52.299900000000001</v>
      </c>
      <c r="AQ89" s="24">
        <v>49.725000000000001</v>
      </c>
      <c r="AR89" s="24">
        <v>50.274999999999999</v>
      </c>
      <c r="AS89" s="24">
        <v>53.225000000000001</v>
      </c>
      <c r="AT89" s="24">
        <v>46.774999999999999</v>
      </c>
      <c r="AU89" s="24">
        <v>49.42</v>
      </c>
      <c r="AV89" s="24">
        <v>50.58</v>
      </c>
      <c r="AW89" s="24">
        <v>55.82</v>
      </c>
      <c r="AX89" s="24">
        <v>44.03</v>
      </c>
      <c r="AY89" s="25">
        <v>51</v>
      </c>
      <c r="AZ89" s="25">
        <v>48</v>
      </c>
      <c r="BA89" s="1" t="str">
        <f t="shared" si="3"/>
        <v>no</v>
      </c>
      <c r="BB89" s="26">
        <v>0.43</v>
      </c>
      <c r="BC89" s="26">
        <v>0.56000000000000005</v>
      </c>
      <c r="BD89" s="1" t="s">
        <v>272</v>
      </c>
      <c r="BE89" s="5">
        <v>43.59</v>
      </c>
      <c r="BF89" s="5">
        <v>56.41</v>
      </c>
      <c r="BG89" s="1" t="s">
        <v>525</v>
      </c>
      <c r="BH89" s="1" t="s">
        <v>609</v>
      </c>
      <c r="BI89" s="5">
        <v>75625</v>
      </c>
      <c r="BJ89" s="1">
        <v>39567</v>
      </c>
      <c r="BK89" s="1">
        <v>31319</v>
      </c>
      <c r="BL89" s="2">
        <v>0.79149999999999998</v>
      </c>
      <c r="BM89" s="1">
        <v>3723</v>
      </c>
      <c r="BN89" s="26">
        <v>0.12</v>
      </c>
      <c r="BO89" s="1">
        <v>2472</v>
      </c>
      <c r="BP89" s="26">
        <v>0.08</v>
      </c>
      <c r="BQ89" s="1">
        <v>4467</v>
      </c>
      <c r="BR89" s="26">
        <v>0.14000000000000001</v>
      </c>
      <c r="BS89" s="1">
        <v>2806</v>
      </c>
      <c r="BT89" s="2">
        <v>8.9599999999999999E-2</v>
      </c>
      <c r="BU89" s="1">
        <v>2653</v>
      </c>
      <c r="BV89" s="26">
        <v>0.08</v>
      </c>
      <c r="BW89" s="1">
        <v>3996</v>
      </c>
      <c r="BX89" s="26">
        <v>0.13</v>
      </c>
      <c r="BY89" s="1">
        <v>4996</v>
      </c>
      <c r="BZ89" s="26">
        <v>0.16</v>
      </c>
      <c r="CA89" s="1">
        <v>3879</v>
      </c>
      <c r="CB89" s="2">
        <v>0.1239</v>
      </c>
      <c r="CC89" s="1">
        <v>34343</v>
      </c>
      <c r="CD89" s="26">
        <v>0.87</v>
      </c>
      <c r="CE89" s="1">
        <v>27956</v>
      </c>
      <c r="CF89" s="26">
        <v>0.89</v>
      </c>
      <c r="CG89" s="1">
        <v>5224</v>
      </c>
      <c r="CH89" s="26">
        <v>0.13</v>
      </c>
      <c r="CI89" s="1">
        <v>3363</v>
      </c>
      <c r="CJ89" s="26">
        <v>0.11</v>
      </c>
      <c r="CK89" s="1">
        <v>947</v>
      </c>
      <c r="CL89" s="26">
        <v>0.02</v>
      </c>
      <c r="CM89" s="1">
        <v>603</v>
      </c>
      <c r="CN89" s="26">
        <v>0.02</v>
      </c>
      <c r="CO89" s="1">
        <v>2171</v>
      </c>
      <c r="CP89" s="26">
        <v>0.05</v>
      </c>
      <c r="CQ89" s="1">
        <v>1325</v>
      </c>
      <c r="CR89" s="26">
        <v>0.04</v>
      </c>
      <c r="CS89" s="1">
        <v>200</v>
      </c>
      <c r="CT89" s="26">
        <v>0.01</v>
      </c>
      <c r="CU89" s="1">
        <v>151</v>
      </c>
      <c r="CV89" s="26">
        <v>0</v>
      </c>
      <c r="CW89" s="1">
        <v>1695</v>
      </c>
      <c r="CX89" s="26">
        <v>0.04</v>
      </c>
      <c r="CY89" s="1">
        <v>1166</v>
      </c>
      <c r="CZ89" s="26">
        <v>0.04</v>
      </c>
      <c r="DA89" s="1">
        <v>13</v>
      </c>
      <c r="DB89" s="26">
        <v>0</v>
      </c>
      <c r="DC89" s="1">
        <v>9</v>
      </c>
      <c r="DD89" s="26">
        <v>0</v>
      </c>
      <c r="DE89" s="1">
        <v>53</v>
      </c>
      <c r="DF89" s="26">
        <v>0</v>
      </c>
      <c r="DG89" s="1">
        <v>29</v>
      </c>
      <c r="DH89" s="26">
        <v>0</v>
      </c>
      <c r="DI89" s="1">
        <v>145</v>
      </c>
      <c r="DJ89" s="26">
        <v>0</v>
      </c>
      <c r="DK89" s="1">
        <v>80</v>
      </c>
      <c r="DL89" s="26">
        <v>0</v>
      </c>
      <c r="DM89" s="1" t="s">
        <v>140</v>
      </c>
      <c r="DN89" s="1">
        <v>8.08</v>
      </c>
      <c r="DO89" s="1" t="s">
        <v>140</v>
      </c>
      <c r="DP89" s="1">
        <v>0.55000000000000004</v>
      </c>
      <c r="DQ89" s="1" t="s">
        <v>188</v>
      </c>
      <c r="DR89" s="1">
        <v>6.45</v>
      </c>
      <c r="DS89" s="1" t="s">
        <v>140</v>
      </c>
      <c r="DT89" s="1">
        <v>1.1599999999999999</v>
      </c>
      <c r="DU89" s="1" t="s">
        <v>188</v>
      </c>
      <c r="DV89" s="1">
        <v>11.79</v>
      </c>
      <c r="DW89" s="1" t="s">
        <v>212</v>
      </c>
      <c r="DX89" s="1">
        <v>3.46</v>
      </c>
      <c r="DY89" s="1" t="s">
        <v>199</v>
      </c>
      <c r="DZ89" s="1">
        <v>9.58</v>
      </c>
      <c r="EA89" s="1" t="s">
        <v>213</v>
      </c>
      <c r="EB89" s="1">
        <v>12.41</v>
      </c>
      <c r="EC89" s="1" t="s">
        <v>199</v>
      </c>
      <c r="ED89" s="1">
        <v>3.8</v>
      </c>
      <c r="EE89" s="1" t="s">
        <v>213</v>
      </c>
      <c r="EF89" s="1">
        <v>10.06</v>
      </c>
    </row>
    <row r="90" spans="1:136" ht="15.75" customHeight="1">
      <c r="A90" s="1" t="s">
        <v>333</v>
      </c>
      <c r="B90" s="1" t="s">
        <v>138</v>
      </c>
      <c r="C90" s="1" t="s">
        <v>665</v>
      </c>
      <c r="D90" s="1" t="s">
        <v>188</v>
      </c>
      <c r="E90" s="1" t="s">
        <v>141</v>
      </c>
      <c r="F90" s="1" t="s">
        <v>249</v>
      </c>
      <c r="G90" s="13"/>
      <c r="H90" s="1">
        <v>22</v>
      </c>
      <c r="I90" s="1">
        <v>56.52</v>
      </c>
      <c r="J90" s="1" t="s">
        <v>186</v>
      </c>
      <c r="K90" s="1"/>
      <c r="L90" s="1" t="s">
        <v>666</v>
      </c>
      <c r="M90" s="1"/>
      <c r="N90" s="3">
        <f t="shared" si="0"/>
        <v>-7164.6771527325536</v>
      </c>
      <c r="O90" s="28">
        <f t="shared" si="5"/>
        <v>44.640084155688022</v>
      </c>
      <c r="P90" s="13">
        <f t="shared" si="2"/>
        <v>7209.3172368882415</v>
      </c>
      <c r="Q90" s="2">
        <v>9.9759555177077575E-2</v>
      </c>
      <c r="R90" s="13"/>
      <c r="S90" s="3">
        <v>54.616039673395775</v>
      </c>
      <c r="T90" s="3">
        <v>44.640084155688022</v>
      </c>
      <c r="U90" s="1">
        <v>-223.20042077844013</v>
      </c>
      <c r="V90" s="1" t="s">
        <v>186</v>
      </c>
      <c r="W90" s="1" t="s">
        <v>249</v>
      </c>
      <c r="X90" s="13">
        <v>65418</v>
      </c>
      <c r="Y90" s="13">
        <v>53469</v>
      </c>
      <c r="Z90" s="13">
        <v>119778</v>
      </c>
      <c r="AA90" s="1" t="s">
        <v>333</v>
      </c>
      <c r="AB90" s="1">
        <v>1972</v>
      </c>
      <c r="AC90" s="1">
        <v>6</v>
      </c>
      <c r="AD90" s="1">
        <v>0</v>
      </c>
      <c r="AE90" s="4" t="s">
        <v>258</v>
      </c>
      <c r="AF90" s="4" t="s">
        <v>140</v>
      </c>
      <c r="AG90" s="4" t="s">
        <v>188</v>
      </c>
      <c r="AH90" s="4" t="s">
        <v>188</v>
      </c>
      <c r="AI90" s="4" t="s">
        <v>188</v>
      </c>
      <c r="AJ90" s="4" t="s">
        <v>188</v>
      </c>
      <c r="AK90" s="4" t="s">
        <v>188</v>
      </c>
      <c r="AL90" s="4" t="s">
        <v>188</v>
      </c>
      <c r="AM90" s="13">
        <v>45.486899999999899</v>
      </c>
      <c r="AN90" s="13">
        <v>54.384</v>
      </c>
      <c r="AO90" s="13">
        <v>50.134799999999899</v>
      </c>
      <c r="AP90" s="13">
        <v>46.229900000000001</v>
      </c>
      <c r="AQ90" s="13">
        <v>57.302500000000002</v>
      </c>
      <c r="AR90" s="13">
        <v>42.584499999999899</v>
      </c>
      <c r="AS90" s="13">
        <v>57.302500000000002</v>
      </c>
      <c r="AT90" s="13">
        <v>42.584499999999899</v>
      </c>
      <c r="AU90" s="13">
        <v>53.8551</v>
      </c>
      <c r="AV90" s="13">
        <v>46.0212</v>
      </c>
      <c r="AW90" s="24">
        <v>59.58</v>
      </c>
      <c r="AX90" s="24">
        <v>40.26</v>
      </c>
      <c r="AY90" s="25">
        <v>57</v>
      </c>
      <c r="AZ90" s="25">
        <v>43</v>
      </c>
      <c r="BA90" s="1" t="str">
        <f t="shared" si="3"/>
        <v>no</v>
      </c>
      <c r="BB90" s="26">
        <v>0.44</v>
      </c>
      <c r="BC90" s="26">
        <v>0.54</v>
      </c>
      <c r="BD90" s="1" t="s">
        <v>272</v>
      </c>
      <c r="BE90" s="5">
        <v>36.07</v>
      </c>
      <c r="BF90" s="5">
        <v>63.93</v>
      </c>
      <c r="BG90" s="1" t="s">
        <v>525</v>
      </c>
      <c r="BH90" s="1" t="s">
        <v>609</v>
      </c>
      <c r="BI90" s="5">
        <v>55180</v>
      </c>
      <c r="BJ90" s="1">
        <v>39496</v>
      </c>
      <c r="BK90" s="1">
        <v>30954</v>
      </c>
      <c r="BL90" s="2">
        <v>0.78369999999999995</v>
      </c>
      <c r="BM90" s="1">
        <v>4687</v>
      </c>
      <c r="BN90" s="26">
        <v>0.15</v>
      </c>
      <c r="BO90" s="1">
        <v>2795</v>
      </c>
      <c r="BP90" s="26">
        <v>0.09</v>
      </c>
      <c r="BQ90" s="1">
        <v>3391</v>
      </c>
      <c r="BR90" s="26">
        <v>0.11</v>
      </c>
      <c r="BS90" s="1">
        <v>2446</v>
      </c>
      <c r="BT90" s="2">
        <v>7.9000000000000001E-2</v>
      </c>
      <c r="BU90" s="1">
        <v>3264</v>
      </c>
      <c r="BV90" s="26">
        <v>0.11</v>
      </c>
      <c r="BW90" s="1">
        <v>4043</v>
      </c>
      <c r="BX90" s="26">
        <v>0.13</v>
      </c>
      <c r="BY90" s="1">
        <v>3854</v>
      </c>
      <c r="BZ90" s="26">
        <v>0.12</v>
      </c>
      <c r="CA90" s="1">
        <v>3731</v>
      </c>
      <c r="CB90" s="2">
        <v>0.1205</v>
      </c>
      <c r="CC90" s="1">
        <v>29114</v>
      </c>
      <c r="CD90" s="26">
        <v>0.74</v>
      </c>
      <c r="CE90" s="1">
        <v>24447</v>
      </c>
      <c r="CF90" s="26">
        <v>0.79</v>
      </c>
      <c r="CG90" s="1">
        <v>10382</v>
      </c>
      <c r="CH90" s="26">
        <v>0.26</v>
      </c>
      <c r="CI90" s="1">
        <v>6507</v>
      </c>
      <c r="CJ90" s="26">
        <v>0.21</v>
      </c>
      <c r="CK90" s="1">
        <v>2591</v>
      </c>
      <c r="CL90" s="26">
        <v>7.0000000000000007E-2</v>
      </c>
      <c r="CM90" s="1">
        <v>1525</v>
      </c>
      <c r="CN90" s="26">
        <v>0.05</v>
      </c>
      <c r="CO90" s="1">
        <v>5289</v>
      </c>
      <c r="CP90" s="26">
        <v>0.13</v>
      </c>
      <c r="CQ90" s="1">
        <v>3232</v>
      </c>
      <c r="CR90" s="26">
        <v>0.1</v>
      </c>
      <c r="CS90" s="1">
        <v>328</v>
      </c>
      <c r="CT90" s="26">
        <v>0.01</v>
      </c>
      <c r="CU90" s="1">
        <v>235</v>
      </c>
      <c r="CV90" s="26">
        <v>0.01</v>
      </c>
      <c r="CW90" s="1">
        <v>1811</v>
      </c>
      <c r="CX90" s="26">
        <v>0.05</v>
      </c>
      <c r="CY90" s="1">
        <v>1313</v>
      </c>
      <c r="CZ90" s="26">
        <v>0.04</v>
      </c>
      <c r="DA90" s="1">
        <v>23</v>
      </c>
      <c r="DB90" s="26">
        <v>0</v>
      </c>
      <c r="DC90" s="1">
        <v>15</v>
      </c>
      <c r="DD90" s="26">
        <v>0</v>
      </c>
      <c r="DE90" s="1">
        <v>56</v>
      </c>
      <c r="DF90" s="26">
        <v>0</v>
      </c>
      <c r="DG90" s="1">
        <v>38</v>
      </c>
      <c r="DH90" s="26">
        <v>0</v>
      </c>
      <c r="DI90" s="1">
        <v>284</v>
      </c>
      <c r="DJ90" s="26">
        <v>0.01</v>
      </c>
      <c r="DK90" s="1">
        <v>149</v>
      </c>
      <c r="DL90" s="26">
        <v>0</v>
      </c>
      <c r="DM90" s="1" t="s">
        <v>188</v>
      </c>
      <c r="DN90" s="1">
        <v>6.31</v>
      </c>
      <c r="DO90" s="1" t="s">
        <v>188</v>
      </c>
      <c r="DP90" s="1">
        <v>17.03</v>
      </c>
      <c r="DQ90" s="1" t="s">
        <v>188</v>
      </c>
      <c r="DR90" s="1">
        <v>19.22</v>
      </c>
      <c r="DS90" s="1" t="s">
        <v>188</v>
      </c>
      <c r="DT90" s="1">
        <v>9.01</v>
      </c>
      <c r="DU90" s="1" t="s">
        <v>188</v>
      </c>
      <c r="DV90" s="1">
        <v>19.329999999999998</v>
      </c>
      <c r="DW90" s="1" t="s">
        <v>212</v>
      </c>
      <c r="DX90" s="1">
        <v>11.45</v>
      </c>
      <c r="DY90" s="1" t="s">
        <v>212</v>
      </c>
      <c r="DZ90" s="1">
        <v>4.5</v>
      </c>
      <c r="EA90" s="1" t="s">
        <v>213</v>
      </c>
      <c r="EB90" s="1">
        <v>17.89</v>
      </c>
      <c r="EC90" s="1" t="s">
        <v>212</v>
      </c>
      <c r="ED90" s="1">
        <v>6.62</v>
      </c>
      <c r="EE90" s="1" t="s">
        <v>213</v>
      </c>
      <c r="EF90" s="1">
        <v>20.399999999999999</v>
      </c>
    </row>
    <row r="91" spans="1:136" ht="15.75" customHeight="1">
      <c r="A91" s="1" t="s">
        <v>334</v>
      </c>
      <c r="B91" s="1" t="s">
        <v>138</v>
      </c>
      <c r="C91" s="1" t="s">
        <v>667</v>
      </c>
      <c r="D91" s="1" t="s">
        <v>188</v>
      </c>
      <c r="E91" s="1" t="s">
        <v>141</v>
      </c>
      <c r="F91" s="1" t="s">
        <v>249</v>
      </c>
      <c r="G91" s="13"/>
      <c r="H91" s="1">
        <v>2</v>
      </c>
      <c r="I91" s="1">
        <v>66.94</v>
      </c>
      <c r="J91" s="1" t="s">
        <v>186</v>
      </c>
      <c r="K91" s="1"/>
      <c r="L91" s="1" t="s">
        <v>668</v>
      </c>
      <c r="M91" s="1"/>
      <c r="N91" s="3">
        <f t="shared" si="0"/>
        <v>-712.80462806905655</v>
      </c>
      <c r="O91" s="28">
        <f t="shared" si="5"/>
        <v>36.295722680271489</v>
      </c>
      <c r="P91" s="13">
        <f t="shared" si="2"/>
        <v>749.10035074932807</v>
      </c>
      <c r="Q91" s="2">
        <v>0.26129306548839182</v>
      </c>
      <c r="R91" s="13"/>
      <c r="S91" s="3">
        <v>62.42502922911067</v>
      </c>
      <c r="T91" s="3">
        <v>36.295722680271489</v>
      </c>
      <c r="U91" s="1">
        <v>-181.47861340135742</v>
      </c>
      <c r="V91" s="1" t="s">
        <v>186</v>
      </c>
      <c r="W91" s="1" t="s">
        <v>249</v>
      </c>
      <c r="X91" s="13">
        <v>82225</v>
      </c>
      <c r="Y91" s="13">
        <v>47808</v>
      </c>
      <c r="Z91" s="13">
        <v>131718</v>
      </c>
      <c r="AA91" s="1" t="s">
        <v>334</v>
      </c>
      <c r="AB91" s="1">
        <v>2012</v>
      </c>
      <c r="AC91" s="1">
        <v>6</v>
      </c>
      <c r="AD91" s="1">
        <v>0</v>
      </c>
      <c r="AE91" s="4" t="s">
        <v>258</v>
      </c>
      <c r="AF91" s="1" t="s">
        <v>188</v>
      </c>
      <c r="AG91" s="4" t="s">
        <v>188</v>
      </c>
      <c r="AH91" s="4" t="s">
        <v>188</v>
      </c>
      <c r="AI91" s="4" t="s">
        <v>188</v>
      </c>
      <c r="AJ91" s="4" t="s">
        <v>188</v>
      </c>
      <c r="AK91" s="4" t="s">
        <v>188</v>
      </c>
      <c r="AL91" s="4" t="s">
        <v>188</v>
      </c>
      <c r="AM91" s="13">
        <v>57.532800000000002</v>
      </c>
      <c r="AN91" s="13">
        <v>42.372700000000002</v>
      </c>
      <c r="AO91" s="13">
        <v>56.256999999999898</v>
      </c>
      <c r="AP91" s="13">
        <v>36.6253999999999</v>
      </c>
      <c r="AQ91" s="13">
        <v>64.617000000000004</v>
      </c>
      <c r="AR91" s="13">
        <v>35.251600000000003</v>
      </c>
      <c r="AS91" s="13">
        <v>64.617000000000004</v>
      </c>
      <c r="AT91" s="13">
        <v>35.251600000000003</v>
      </c>
      <c r="AU91" s="13">
        <v>60.840699999999899</v>
      </c>
      <c r="AV91" s="13">
        <v>39.017499999999899</v>
      </c>
      <c r="AW91" s="24">
        <v>65.95</v>
      </c>
      <c r="AX91" s="24">
        <v>33.909999999999997</v>
      </c>
      <c r="AY91" s="25">
        <v>67</v>
      </c>
      <c r="AZ91" s="25">
        <v>33</v>
      </c>
      <c r="BA91" s="1" t="str">
        <f t="shared" si="3"/>
        <v>no</v>
      </c>
      <c r="BB91" s="26">
        <v>0.37</v>
      </c>
      <c r="BC91" s="26">
        <v>0.61</v>
      </c>
      <c r="BD91" s="1" t="s">
        <v>272</v>
      </c>
      <c r="BE91" s="5">
        <v>29.22</v>
      </c>
      <c r="BF91" s="5">
        <v>70.78</v>
      </c>
      <c r="BG91" s="1" t="s">
        <v>525</v>
      </c>
      <c r="BH91" s="1" t="s">
        <v>609</v>
      </c>
      <c r="BI91" s="5">
        <v>63625</v>
      </c>
      <c r="BJ91" s="1">
        <v>39398</v>
      </c>
      <c r="BK91" s="1">
        <v>31173</v>
      </c>
      <c r="BL91" s="2">
        <v>0.79120000000000001</v>
      </c>
      <c r="BM91" s="1">
        <v>4303</v>
      </c>
      <c r="BN91" s="26">
        <v>0.14000000000000001</v>
      </c>
      <c r="BO91" s="1">
        <v>2757</v>
      </c>
      <c r="BP91" s="26">
        <v>0.09</v>
      </c>
      <c r="BQ91" s="1">
        <v>3777</v>
      </c>
      <c r="BR91" s="26">
        <v>0.12</v>
      </c>
      <c r="BS91" s="1">
        <v>2513</v>
      </c>
      <c r="BT91" s="2">
        <v>8.0600000000000005E-2</v>
      </c>
      <c r="BU91" s="1">
        <v>2798</v>
      </c>
      <c r="BV91" s="26">
        <v>0.09</v>
      </c>
      <c r="BW91" s="1">
        <v>4109</v>
      </c>
      <c r="BX91" s="26">
        <v>0.13</v>
      </c>
      <c r="BY91" s="1">
        <v>4089</v>
      </c>
      <c r="BZ91" s="26">
        <v>0.13</v>
      </c>
      <c r="CA91" s="1">
        <v>3946</v>
      </c>
      <c r="CB91" s="2">
        <v>0.12659999999999999</v>
      </c>
      <c r="CC91" s="1">
        <v>30972</v>
      </c>
      <c r="CD91" s="26">
        <v>0.79</v>
      </c>
      <c r="CE91" s="1">
        <v>25802</v>
      </c>
      <c r="CF91" s="26">
        <v>0.83</v>
      </c>
      <c r="CG91" s="1">
        <v>8426</v>
      </c>
      <c r="CH91" s="26">
        <v>0.21</v>
      </c>
      <c r="CI91" s="1">
        <v>5371</v>
      </c>
      <c r="CJ91" s="26">
        <v>0.17</v>
      </c>
      <c r="CK91" s="1">
        <v>1592</v>
      </c>
      <c r="CL91" s="26">
        <v>0.04</v>
      </c>
      <c r="CM91" s="1">
        <v>955</v>
      </c>
      <c r="CN91" s="26">
        <v>0.03</v>
      </c>
      <c r="CO91" s="1">
        <v>4635</v>
      </c>
      <c r="CP91" s="26">
        <v>0.12</v>
      </c>
      <c r="CQ91" s="1">
        <v>2925</v>
      </c>
      <c r="CR91" s="26">
        <v>0.09</v>
      </c>
      <c r="CS91" s="1">
        <v>310</v>
      </c>
      <c r="CT91" s="26">
        <v>0.01</v>
      </c>
      <c r="CU91" s="1">
        <v>222</v>
      </c>
      <c r="CV91" s="26">
        <v>0.01</v>
      </c>
      <c r="CW91" s="1">
        <v>1582</v>
      </c>
      <c r="CX91" s="26">
        <v>0.04</v>
      </c>
      <c r="CY91" s="1">
        <v>1102</v>
      </c>
      <c r="CZ91" s="26">
        <v>0.04</v>
      </c>
      <c r="DA91" s="1">
        <v>18</v>
      </c>
      <c r="DB91" s="26">
        <v>0</v>
      </c>
      <c r="DC91" s="1">
        <v>17</v>
      </c>
      <c r="DD91" s="26">
        <v>0</v>
      </c>
      <c r="DE91" s="1">
        <v>76</v>
      </c>
      <c r="DF91" s="26">
        <v>0</v>
      </c>
      <c r="DG91" s="1">
        <v>43</v>
      </c>
      <c r="DH91" s="26">
        <v>0</v>
      </c>
      <c r="DI91" s="1">
        <v>213</v>
      </c>
      <c r="DJ91" s="26">
        <v>0.01</v>
      </c>
      <c r="DK91" s="1">
        <v>107</v>
      </c>
      <c r="DL91" s="26">
        <v>0</v>
      </c>
      <c r="DM91" s="1" t="s">
        <v>188</v>
      </c>
      <c r="DN91" s="1">
        <v>18.96</v>
      </c>
      <c r="DO91" s="1" t="s">
        <v>188</v>
      </c>
      <c r="DP91" s="1">
        <v>28.02</v>
      </c>
      <c r="DQ91" s="1" t="s">
        <v>188</v>
      </c>
      <c r="DR91" s="1">
        <v>28.39</v>
      </c>
      <c r="DS91" s="1" t="s">
        <v>188</v>
      </c>
      <c r="DT91" s="1">
        <v>21.82</v>
      </c>
      <c r="DU91" s="1" t="s">
        <v>188</v>
      </c>
      <c r="DV91" s="1">
        <v>32.04</v>
      </c>
      <c r="DW91" s="1" t="s">
        <v>212</v>
      </c>
      <c r="DX91" s="1">
        <v>20.36</v>
      </c>
      <c r="DY91" s="1" t="s">
        <v>212</v>
      </c>
      <c r="DZ91" s="1">
        <v>13.19</v>
      </c>
      <c r="EA91" s="1" t="s">
        <v>213</v>
      </c>
      <c r="EB91" s="1">
        <v>27.39</v>
      </c>
      <c r="EC91" s="1" t="s">
        <v>212</v>
      </c>
      <c r="ED91" s="1">
        <v>19.77</v>
      </c>
      <c r="EE91" s="1" t="s">
        <v>213</v>
      </c>
      <c r="EF91" s="1">
        <v>28.96</v>
      </c>
    </row>
    <row r="92" spans="1:136" ht="15.75" customHeight="1">
      <c r="A92" s="1" t="s">
        <v>312</v>
      </c>
      <c r="B92" s="1" t="s">
        <v>138</v>
      </c>
      <c r="C92" s="1" t="s">
        <v>669</v>
      </c>
      <c r="D92" s="1" t="s">
        <v>188</v>
      </c>
      <c r="E92" s="1" t="s">
        <v>141</v>
      </c>
      <c r="F92" s="1" t="s">
        <v>249</v>
      </c>
      <c r="G92" s="13"/>
      <c r="H92" s="1">
        <v>1</v>
      </c>
      <c r="I92" s="1">
        <v>66.17</v>
      </c>
      <c r="J92" s="1" t="s">
        <v>186</v>
      </c>
      <c r="K92" s="1"/>
      <c r="L92" s="1" t="s">
        <v>670</v>
      </c>
      <c r="M92" s="1"/>
      <c r="N92" s="3">
        <f t="shared" si="0"/>
        <v>-343.28949664808482</v>
      </c>
      <c r="O92" s="28">
        <f t="shared" si="5"/>
        <v>36.500456846017229</v>
      </c>
      <c r="P92" s="13">
        <f t="shared" si="2"/>
        <v>379.78995349410206</v>
      </c>
      <c r="Q92" s="2">
        <v>0.26797868736333119</v>
      </c>
      <c r="R92" s="1" t="s">
        <v>255</v>
      </c>
      <c r="S92" s="3">
        <v>63.298325582350344</v>
      </c>
      <c r="T92" s="3">
        <v>36.500456846017229</v>
      </c>
      <c r="U92" s="1">
        <v>-182.50228423008616</v>
      </c>
      <c r="V92" s="1" t="s">
        <v>186</v>
      </c>
      <c r="W92" s="1" t="s">
        <v>249</v>
      </c>
      <c r="X92" s="13">
        <v>61657</v>
      </c>
      <c r="Y92" s="13">
        <v>35554</v>
      </c>
      <c r="Z92" s="13">
        <v>97407</v>
      </c>
      <c r="AA92" s="1" t="s">
        <v>332</v>
      </c>
      <c r="AB92" s="1" t="s">
        <v>257</v>
      </c>
      <c r="AC92" s="1">
        <v>6</v>
      </c>
      <c r="AD92" s="1">
        <v>0</v>
      </c>
      <c r="AE92" s="4" t="s">
        <v>258</v>
      </c>
      <c r="AF92" s="1" t="s">
        <v>188</v>
      </c>
      <c r="AG92" s="4" t="s">
        <v>188</v>
      </c>
      <c r="AH92" s="4" t="s">
        <v>188</v>
      </c>
      <c r="AI92" s="4" t="s">
        <v>188</v>
      </c>
      <c r="AJ92" s="4" t="s">
        <v>188</v>
      </c>
      <c r="AK92" s="4" t="s">
        <v>188</v>
      </c>
      <c r="AL92" s="4" t="s">
        <v>188</v>
      </c>
      <c r="AM92" s="13">
        <v>54.8538</v>
      </c>
      <c r="AN92" s="13">
        <v>41.182699999999897</v>
      </c>
      <c r="AO92" s="13">
        <v>66.695499999999896</v>
      </c>
      <c r="AP92" s="13">
        <v>33.1176999999999</v>
      </c>
      <c r="AQ92" s="13">
        <v>69.289000000000001</v>
      </c>
      <c r="AR92" s="13">
        <v>30.4971</v>
      </c>
      <c r="AS92" s="13">
        <v>69.289000000000001</v>
      </c>
      <c r="AT92" s="13">
        <v>30.4971</v>
      </c>
      <c r="AU92" s="13">
        <v>64.637</v>
      </c>
      <c r="AV92" s="13">
        <v>35.2776</v>
      </c>
      <c r="AW92" s="24">
        <v>65.89</v>
      </c>
      <c r="AX92" s="24">
        <v>33.96</v>
      </c>
      <c r="AY92" s="25">
        <v>66</v>
      </c>
      <c r="AZ92" s="25">
        <v>34</v>
      </c>
      <c r="BA92" s="1" t="str">
        <f t="shared" si="3"/>
        <v>no</v>
      </c>
      <c r="BB92" s="26">
        <v>0.35</v>
      </c>
      <c r="BC92" s="26">
        <v>0.63</v>
      </c>
      <c r="BD92" s="1" t="s">
        <v>272</v>
      </c>
      <c r="BE92" s="5">
        <v>29.31</v>
      </c>
      <c r="BF92" s="5">
        <v>70.69</v>
      </c>
      <c r="BG92" s="1" t="s">
        <v>525</v>
      </c>
      <c r="BH92" s="1" t="s">
        <v>609</v>
      </c>
      <c r="BI92" s="5">
        <v>67394</v>
      </c>
      <c r="BJ92" s="1">
        <v>39386</v>
      </c>
      <c r="BK92" s="1">
        <v>31529</v>
      </c>
      <c r="BL92" s="2">
        <v>0.80049999999999999</v>
      </c>
      <c r="BM92" s="1">
        <v>5111</v>
      </c>
      <c r="BN92" s="26">
        <v>0.16</v>
      </c>
      <c r="BO92" s="1">
        <v>2680</v>
      </c>
      <c r="BP92" s="26">
        <v>0.09</v>
      </c>
      <c r="BQ92" s="1">
        <v>3836</v>
      </c>
      <c r="BR92" s="26">
        <v>0.12</v>
      </c>
      <c r="BS92" s="1">
        <v>2329</v>
      </c>
      <c r="BT92" s="2">
        <v>7.3899999999999993E-2</v>
      </c>
      <c r="BU92" s="1">
        <v>3630</v>
      </c>
      <c r="BV92" s="26">
        <v>0.12</v>
      </c>
      <c r="BW92" s="1">
        <v>3963</v>
      </c>
      <c r="BX92" s="26">
        <v>0.13</v>
      </c>
      <c r="BY92" s="1">
        <v>4186</v>
      </c>
      <c r="BZ92" s="26">
        <v>0.13</v>
      </c>
      <c r="CA92" s="1">
        <v>2993</v>
      </c>
      <c r="CB92" s="2">
        <v>9.4899999999999998E-2</v>
      </c>
      <c r="CC92" s="1">
        <v>31932</v>
      </c>
      <c r="CD92" s="26">
        <v>0.81</v>
      </c>
      <c r="CE92" s="1">
        <v>26606</v>
      </c>
      <c r="CF92" s="26">
        <v>0.84</v>
      </c>
      <c r="CG92" s="1">
        <v>7454</v>
      </c>
      <c r="CH92" s="26">
        <v>0.19</v>
      </c>
      <c r="CI92" s="1">
        <v>4923</v>
      </c>
      <c r="CJ92" s="26">
        <v>0.16</v>
      </c>
      <c r="CK92" s="1">
        <v>1647</v>
      </c>
      <c r="CL92" s="26">
        <v>0.04</v>
      </c>
      <c r="CM92" s="1">
        <v>1006</v>
      </c>
      <c r="CN92" s="26">
        <v>0.03</v>
      </c>
      <c r="CO92" s="1">
        <v>3175</v>
      </c>
      <c r="CP92" s="26">
        <v>0.08</v>
      </c>
      <c r="CQ92" s="1">
        <v>2031</v>
      </c>
      <c r="CR92" s="26">
        <v>0.06</v>
      </c>
      <c r="CS92" s="1">
        <v>295</v>
      </c>
      <c r="CT92" s="26">
        <v>0.01</v>
      </c>
      <c r="CU92" s="1">
        <v>220</v>
      </c>
      <c r="CV92" s="26">
        <v>0.01</v>
      </c>
      <c r="CW92" s="1">
        <v>2013</v>
      </c>
      <c r="CX92" s="26">
        <v>0.05</v>
      </c>
      <c r="CY92" s="1">
        <v>1484</v>
      </c>
      <c r="CZ92" s="26">
        <v>0.05</v>
      </c>
      <c r="DA92" s="1">
        <v>42</v>
      </c>
      <c r="DB92" s="26">
        <v>0</v>
      </c>
      <c r="DC92" s="1">
        <v>29</v>
      </c>
      <c r="DD92" s="26">
        <v>0</v>
      </c>
      <c r="DE92" s="1">
        <v>113</v>
      </c>
      <c r="DF92" s="26">
        <v>0</v>
      </c>
      <c r="DG92" s="1">
        <v>67</v>
      </c>
      <c r="DH92" s="26">
        <v>0</v>
      </c>
      <c r="DI92" s="1">
        <v>169</v>
      </c>
      <c r="DJ92" s="26">
        <v>0</v>
      </c>
      <c r="DK92" s="1">
        <v>86</v>
      </c>
      <c r="DL92" s="26">
        <v>0</v>
      </c>
      <c r="DM92" s="1" t="s">
        <v>188</v>
      </c>
      <c r="DN92" s="1">
        <v>26.9</v>
      </c>
      <c r="DO92" s="1" t="s">
        <v>188</v>
      </c>
      <c r="DP92" s="1">
        <v>32.659999999999997</v>
      </c>
      <c r="DQ92" s="1" t="s">
        <v>188</v>
      </c>
      <c r="DR92" s="1">
        <v>28.47</v>
      </c>
      <c r="DS92" s="1" t="s">
        <v>188</v>
      </c>
      <c r="DT92" s="1">
        <v>22.67</v>
      </c>
      <c r="DU92" s="1" t="s">
        <v>188</v>
      </c>
      <c r="DV92" s="1">
        <v>31.93</v>
      </c>
      <c r="DW92" s="1" t="s">
        <v>212</v>
      </c>
      <c r="DX92" s="1">
        <v>25.3</v>
      </c>
      <c r="DY92" s="1" t="s">
        <v>212</v>
      </c>
      <c r="DZ92" s="1">
        <v>15.12</v>
      </c>
      <c r="EA92" s="1" t="s">
        <v>213</v>
      </c>
      <c r="EB92" s="1">
        <v>33.18</v>
      </c>
      <c r="EC92" s="1" t="s">
        <v>212</v>
      </c>
      <c r="ED92" s="1">
        <v>20.47</v>
      </c>
      <c r="EE92" s="1" t="s">
        <v>213</v>
      </c>
      <c r="EF92" s="1">
        <v>30.56</v>
      </c>
    </row>
    <row r="93" spans="1:136" ht="15.75" customHeight="1">
      <c r="A93" s="1" t="s">
        <v>314</v>
      </c>
      <c r="B93" s="1" t="s">
        <v>138</v>
      </c>
      <c r="C93" s="1" t="s">
        <v>671</v>
      </c>
      <c r="D93" s="1" t="s">
        <v>188</v>
      </c>
      <c r="E93" s="1" t="s">
        <v>141</v>
      </c>
      <c r="F93" s="1" t="s">
        <v>249</v>
      </c>
      <c r="G93" s="13"/>
      <c r="H93" s="1">
        <v>1</v>
      </c>
      <c r="I93" s="1">
        <v>68.5</v>
      </c>
      <c r="J93" s="1" t="s">
        <v>186</v>
      </c>
      <c r="K93" s="1"/>
      <c r="L93" s="1" t="s">
        <v>672</v>
      </c>
      <c r="M93" s="1"/>
      <c r="N93" s="3">
        <f t="shared" si="0"/>
        <v>-350.56125081534697</v>
      </c>
      <c r="O93" s="28">
        <f t="shared" si="5"/>
        <v>33.807451541614334</v>
      </c>
      <c r="P93" s="13">
        <f t="shared" si="2"/>
        <v>384.36870235696131</v>
      </c>
      <c r="Q93" s="2">
        <v>0.30253998851212555</v>
      </c>
      <c r="R93" s="13"/>
      <c r="S93" s="3">
        <v>64.061450392826885</v>
      </c>
      <c r="T93" s="3">
        <v>33.807451541614334</v>
      </c>
      <c r="U93" s="1">
        <v>-169.03725770807165</v>
      </c>
      <c r="V93" s="1" t="s">
        <v>186</v>
      </c>
      <c r="W93" s="1" t="s">
        <v>249</v>
      </c>
      <c r="X93" s="13">
        <v>65802</v>
      </c>
      <c r="Y93" s="13">
        <v>34726</v>
      </c>
      <c r="Z93" s="13">
        <v>102717</v>
      </c>
      <c r="AA93" s="1" t="s">
        <v>331</v>
      </c>
      <c r="AB93" s="1">
        <v>2014</v>
      </c>
      <c r="AC93" s="1">
        <v>6</v>
      </c>
      <c r="AD93" s="1">
        <v>0</v>
      </c>
      <c r="AE93" s="4" t="s">
        <v>258</v>
      </c>
      <c r="AF93" s="4" t="s">
        <v>140</v>
      </c>
      <c r="AG93" s="4" t="s">
        <v>188</v>
      </c>
      <c r="AH93" s="4" t="s">
        <v>188</v>
      </c>
      <c r="AI93" s="4" t="s">
        <v>188</v>
      </c>
      <c r="AJ93" s="4" t="s">
        <v>188</v>
      </c>
      <c r="AK93" s="4" t="s">
        <v>188</v>
      </c>
      <c r="AL93" s="4" t="s">
        <v>188</v>
      </c>
      <c r="AM93" s="13">
        <v>46.881799999999899</v>
      </c>
      <c r="AN93" s="13">
        <v>48.7152999999999</v>
      </c>
      <c r="AO93" s="13">
        <v>55.5459999999999</v>
      </c>
      <c r="AP93" s="13">
        <v>44.234499999999898</v>
      </c>
      <c r="AQ93" s="13">
        <v>70.209599999999895</v>
      </c>
      <c r="AR93" s="13">
        <v>29.603400000000001</v>
      </c>
      <c r="AS93" s="13">
        <v>70.209599999999895</v>
      </c>
      <c r="AT93" s="13">
        <v>29.603400000000001</v>
      </c>
      <c r="AU93" s="13">
        <v>65.360100000000003</v>
      </c>
      <c r="AV93" s="13">
        <v>34.4754</v>
      </c>
      <c r="AW93" s="24">
        <v>69.98</v>
      </c>
      <c r="AX93" s="24">
        <v>29.81</v>
      </c>
      <c r="AY93" s="25">
        <v>69</v>
      </c>
      <c r="AZ93" s="25">
        <v>31</v>
      </c>
      <c r="BA93" s="1" t="str">
        <f t="shared" si="3"/>
        <v>no</v>
      </c>
      <c r="BB93" s="26">
        <v>0.35</v>
      </c>
      <c r="BC93" s="26">
        <v>0.63</v>
      </c>
      <c r="BD93" s="1" t="s">
        <v>195</v>
      </c>
      <c r="BE93" s="5">
        <v>57.52</v>
      </c>
      <c r="BF93" s="5">
        <v>42.48</v>
      </c>
      <c r="BG93" s="1" t="s">
        <v>525</v>
      </c>
      <c r="BH93" s="1" t="s">
        <v>609</v>
      </c>
      <c r="BI93" s="5">
        <v>59813</v>
      </c>
      <c r="BJ93" s="1">
        <v>39414</v>
      </c>
      <c r="BK93" s="1">
        <v>31864</v>
      </c>
      <c r="BL93" s="2">
        <v>0.80840000000000001</v>
      </c>
      <c r="BM93" s="1">
        <v>6001</v>
      </c>
      <c r="BN93" s="26">
        <v>0.19</v>
      </c>
      <c r="BO93" s="1">
        <v>2683</v>
      </c>
      <c r="BP93" s="26">
        <v>0.08</v>
      </c>
      <c r="BQ93" s="1">
        <v>3025</v>
      </c>
      <c r="BR93" s="26">
        <v>0.09</v>
      </c>
      <c r="BS93" s="1">
        <v>1855</v>
      </c>
      <c r="BT93" s="2">
        <v>5.8200000000000002E-2</v>
      </c>
      <c r="BU93" s="1">
        <v>4459</v>
      </c>
      <c r="BV93" s="26">
        <v>0.14000000000000001</v>
      </c>
      <c r="BW93" s="1">
        <v>3870</v>
      </c>
      <c r="BX93" s="26">
        <v>0.12</v>
      </c>
      <c r="BY93" s="1">
        <v>3487</v>
      </c>
      <c r="BZ93" s="26">
        <v>0.11</v>
      </c>
      <c r="CA93" s="1">
        <v>3289</v>
      </c>
      <c r="CB93" s="2">
        <v>0.1032</v>
      </c>
      <c r="CC93" s="1">
        <v>29671</v>
      </c>
      <c r="CD93" s="26">
        <v>0.75</v>
      </c>
      <c r="CE93" s="1">
        <v>25360</v>
      </c>
      <c r="CF93" s="26">
        <v>0.8</v>
      </c>
      <c r="CG93" s="1">
        <v>9743</v>
      </c>
      <c r="CH93" s="26">
        <v>0.25</v>
      </c>
      <c r="CI93" s="1">
        <v>6504</v>
      </c>
      <c r="CJ93" s="26">
        <v>0.2</v>
      </c>
      <c r="CK93" s="1">
        <v>2249</v>
      </c>
      <c r="CL93" s="26">
        <v>0.06</v>
      </c>
      <c r="CM93" s="1">
        <v>1396</v>
      </c>
      <c r="CN93" s="26">
        <v>0.04</v>
      </c>
      <c r="CO93" s="1">
        <v>4357</v>
      </c>
      <c r="CP93" s="26">
        <v>0.11</v>
      </c>
      <c r="CQ93" s="1">
        <v>2757</v>
      </c>
      <c r="CR93" s="26">
        <v>0.09</v>
      </c>
      <c r="CS93" s="1">
        <v>297</v>
      </c>
      <c r="CT93" s="26">
        <v>0.01</v>
      </c>
      <c r="CU93" s="1">
        <v>219</v>
      </c>
      <c r="CV93" s="26">
        <v>0.01</v>
      </c>
      <c r="CW93" s="1">
        <v>2455</v>
      </c>
      <c r="CX93" s="26">
        <v>0.06</v>
      </c>
      <c r="CY93" s="1">
        <v>1906</v>
      </c>
      <c r="CZ93" s="26">
        <v>0.06</v>
      </c>
      <c r="DA93" s="1">
        <v>23</v>
      </c>
      <c r="DB93" s="26">
        <v>0</v>
      </c>
      <c r="DC93" s="1">
        <v>14</v>
      </c>
      <c r="DD93" s="26">
        <v>0</v>
      </c>
      <c r="DE93" s="1">
        <v>120</v>
      </c>
      <c r="DF93" s="26">
        <v>0</v>
      </c>
      <c r="DG93" s="1">
        <v>70</v>
      </c>
      <c r="DH93" s="26">
        <v>0</v>
      </c>
      <c r="DI93" s="1">
        <v>242</v>
      </c>
      <c r="DJ93" s="26">
        <v>0.01</v>
      </c>
      <c r="DK93" s="1">
        <v>142</v>
      </c>
      <c r="DL93" s="26">
        <v>0</v>
      </c>
      <c r="DM93" s="1" t="s">
        <v>188</v>
      </c>
      <c r="DN93" s="1">
        <v>11.36</v>
      </c>
      <c r="DO93" s="1" t="s">
        <v>188</v>
      </c>
      <c r="DP93" s="1">
        <v>39.94</v>
      </c>
      <c r="DQ93" s="1" t="s">
        <v>188</v>
      </c>
      <c r="DR93" s="1">
        <v>36.840000000000003</v>
      </c>
      <c r="DS93" s="1" t="s">
        <v>188</v>
      </c>
      <c r="DT93" s="1">
        <v>30.67</v>
      </c>
      <c r="DU93" s="1" t="s">
        <v>188</v>
      </c>
      <c r="DV93" s="1">
        <v>40.159999999999997</v>
      </c>
      <c r="DW93" s="1" t="s">
        <v>212</v>
      </c>
      <c r="DX93" s="1">
        <v>28.44</v>
      </c>
      <c r="DY93" s="1" t="s">
        <v>212</v>
      </c>
      <c r="DZ93" s="1">
        <v>16.87</v>
      </c>
      <c r="EA93" s="1" t="s">
        <v>213</v>
      </c>
      <c r="EB93" s="1">
        <v>36.54</v>
      </c>
      <c r="EC93" s="1" t="s">
        <v>212</v>
      </c>
      <c r="ED93" s="1">
        <v>23.17</v>
      </c>
      <c r="EE93" s="1" t="s">
        <v>213</v>
      </c>
      <c r="EF93" s="1">
        <v>33.65</v>
      </c>
    </row>
    <row r="94" spans="1:136" ht="15.75" customHeight="1">
      <c r="A94" s="1" t="s">
        <v>295</v>
      </c>
      <c r="B94" s="1" t="s">
        <v>138</v>
      </c>
      <c r="C94" s="1" t="s">
        <v>673</v>
      </c>
      <c r="D94" s="1" t="s">
        <v>140</v>
      </c>
      <c r="E94" s="1" t="s">
        <v>141</v>
      </c>
      <c r="F94" s="1" t="s">
        <v>369</v>
      </c>
      <c r="G94" s="13"/>
      <c r="H94" s="1">
        <v>1</v>
      </c>
      <c r="I94" s="1">
        <v>67.63</v>
      </c>
      <c r="J94" s="1" t="s">
        <v>186</v>
      </c>
      <c r="K94" s="1"/>
      <c r="L94" s="1" t="s">
        <v>674</v>
      </c>
      <c r="M94" s="1"/>
      <c r="N94" s="3">
        <f t="shared" si="0"/>
        <v>274.19312548650089</v>
      </c>
      <c r="O94" s="13">
        <f t="shared" si="5"/>
        <v>320.58666885165309</v>
      </c>
      <c r="P94" s="28">
        <f t="shared" si="2"/>
        <v>46.393543365152198</v>
      </c>
      <c r="Q94" s="2">
        <v>7.0375681101233212E-2</v>
      </c>
      <c r="R94" s="13"/>
      <c r="S94" s="3">
        <v>46.393543365152198</v>
      </c>
      <c r="T94" s="3">
        <v>53.431111475275515</v>
      </c>
      <c r="U94" s="1">
        <v>0</v>
      </c>
      <c r="V94" s="1" t="s">
        <v>151</v>
      </c>
      <c r="W94" s="1" t="s">
        <v>369</v>
      </c>
      <c r="X94" s="13">
        <v>56621</v>
      </c>
      <c r="Y94" s="13">
        <v>65210</v>
      </c>
      <c r="Z94" s="13">
        <v>122045</v>
      </c>
      <c r="AA94" s="1" t="s">
        <v>287</v>
      </c>
      <c r="AB94" s="1">
        <v>2014</v>
      </c>
      <c r="AC94" s="1">
        <v>0</v>
      </c>
      <c r="AD94" s="1">
        <v>6</v>
      </c>
      <c r="AE94" s="4" t="s">
        <v>372</v>
      </c>
      <c r="AF94" s="4" t="s">
        <v>140</v>
      </c>
      <c r="AG94" s="4" t="s">
        <v>140</v>
      </c>
      <c r="AH94" s="4" t="s">
        <v>140</v>
      </c>
      <c r="AI94" s="4" t="s">
        <v>140</v>
      </c>
      <c r="AJ94" s="1" t="s">
        <v>140</v>
      </c>
      <c r="AK94" s="4" t="s">
        <v>140</v>
      </c>
      <c r="AL94" s="4" t="s">
        <v>140</v>
      </c>
      <c r="AM94" s="13">
        <v>31.945900000000002</v>
      </c>
      <c r="AN94" s="13">
        <v>67.953500000000005</v>
      </c>
      <c r="AO94" s="1">
        <v>0</v>
      </c>
      <c r="AP94" s="13">
        <v>68.763900000000007</v>
      </c>
      <c r="AQ94" s="13">
        <v>34.242199999999897</v>
      </c>
      <c r="AR94" s="13">
        <v>65.692499999999896</v>
      </c>
      <c r="AS94" s="13">
        <v>34.242199999999897</v>
      </c>
      <c r="AT94" s="13">
        <v>65.692499999999896</v>
      </c>
      <c r="AU94" s="13">
        <v>34.860799999999898</v>
      </c>
      <c r="AV94" s="13">
        <v>65.062700000000007</v>
      </c>
      <c r="AW94" s="24">
        <v>37.299999999999997</v>
      </c>
      <c r="AX94" s="24">
        <v>62.53</v>
      </c>
      <c r="AY94" s="25">
        <v>32</v>
      </c>
      <c r="AZ94" s="25">
        <v>68</v>
      </c>
      <c r="BA94" s="1" t="str">
        <f t="shared" si="3"/>
        <v>yes</v>
      </c>
      <c r="BB94" s="26">
        <v>0.59</v>
      </c>
      <c r="BC94" s="26">
        <v>0.4</v>
      </c>
      <c r="BD94" s="1" t="s">
        <v>272</v>
      </c>
      <c r="BE94" s="5">
        <v>45.25</v>
      </c>
      <c r="BF94" s="5">
        <v>54.75</v>
      </c>
      <c r="BG94" s="1" t="s">
        <v>525</v>
      </c>
      <c r="BH94" s="1" t="s">
        <v>675</v>
      </c>
      <c r="BI94" s="5">
        <v>80295</v>
      </c>
      <c r="BJ94" s="1">
        <v>39470</v>
      </c>
      <c r="BK94" s="1">
        <v>27964</v>
      </c>
      <c r="BL94" s="2">
        <v>0.70850000000000002</v>
      </c>
      <c r="BM94" s="1">
        <v>3819</v>
      </c>
      <c r="BN94" s="26">
        <v>0.14000000000000001</v>
      </c>
      <c r="BO94" s="1">
        <v>3209</v>
      </c>
      <c r="BP94" s="26">
        <v>0.11</v>
      </c>
      <c r="BQ94" s="1">
        <v>3453</v>
      </c>
      <c r="BR94" s="26">
        <v>0.12</v>
      </c>
      <c r="BS94" s="1">
        <v>1755</v>
      </c>
      <c r="BT94" s="2">
        <v>6.2799999999999995E-2</v>
      </c>
      <c r="BU94" s="1">
        <v>2463</v>
      </c>
      <c r="BV94" s="26">
        <v>0.09</v>
      </c>
      <c r="BW94" s="1">
        <v>4767</v>
      </c>
      <c r="BX94" s="26">
        <v>0.17</v>
      </c>
      <c r="BY94" s="1">
        <v>3262</v>
      </c>
      <c r="BZ94" s="26">
        <v>0.12</v>
      </c>
      <c r="CA94" s="1">
        <v>2235</v>
      </c>
      <c r="CB94" s="2">
        <v>7.9899999999999999E-2</v>
      </c>
      <c r="CC94" s="1">
        <v>37191</v>
      </c>
      <c r="CD94" s="26">
        <v>0.94</v>
      </c>
      <c r="CE94" s="1">
        <v>26695</v>
      </c>
      <c r="CF94" s="26">
        <v>0.95</v>
      </c>
      <c r="CG94" s="1">
        <v>2279</v>
      </c>
      <c r="CH94" s="26">
        <v>0.06</v>
      </c>
      <c r="CI94" s="1">
        <v>1269</v>
      </c>
      <c r="CJ94" s="26">
        <v>0.05</v>
      </c>
      <c r="CK94" s="1">
        <v>874</v>
      </c>
      <c r="CL94" s="26">
        <v>0.02</v>
      </c>
      <c r="CM94" s="1">
        <v>472</v>
      </c>
      <c r="CN94" s="26">
        <v>0.02</v>
      </c>
      <c r="CO94" s="1">
        <v>358</v>
      </c>
      <c r="CP94" s="26">
        <v>0.01</v>
      </c>
      <c r="CQ94" s="1">
        <v>164</v>
      </c>
      <c r="CR94" s="26">
        <v>0.01</v>
      </c>
      <c r="CS94" s="1">
        <v>180</v>
      </c>
      <c r="CT94" s="26">
        <v>0</v>
      </c>
      <c r="CU94" s="1">
        <v>122</v>
      </c>
      <c r="CV94" s="26">
        <v>0</v>
      </c>
      <c r="CW94" s="1">
        <v>785</v>
      </c>
      <c r="CX94" s="26">
        <v>0.02</v>
      </c>
      <c r="CY94" s="1">
        <v>472</v>
      </c>
      <c r="CZ94" s="26">
        <v>0.02</v>
      </c>
      <c r="DA94" s="1">
        <v>7</v>
      </c>
      <c r="DB94" s="26">
        <v>0</v>
      </c>
      <c r="DC94" s="1">
        <v>5</v>
      </c>
      <c r="DD94" s="26">
        <v>0</v>
      </c>
      <c r="DE94" s="1">
        <v>14</v>
      </c>
      <c r="DF94" s="26">
        <v>0</v>
      </c>
      <c r="DG94" s="1">
        <v>10</v>
      </c>
      <c r="DH94" s="26">
        <v>0</v>
      </c>
      <c r="DI94" s="1">
        <v>61</v>
      </c>
      <c r="DJ94" s="26">
        <v>0</v>
      </c>
      <c r="DK94" s="1">
        <v>24</v>
      </c>
      <c r="DL94" s="26">
        <v>0</v>
      </c>
      <c r="DM94" s="1" t="s">
        <v>140</v>
      </c>
      <c r="DN94" s="1">
        <v>99.77</v>
      </c>
      <c r="DO94" s="1" t="s">
        <v>140</v>
      </c>
      <c r="DP94" s="1">
        <v>31.22</v>
      </c>
      <c r="DQ94" s="1" t="s">
        <v>140</v>
      </c>
      <c r="DR94" s="1">
        <v>35.270000000000003</v>
      </c>
      <c r="DS94" s="1" t="s">
        <v>140</v>
      </c>
      <c r="DT94" s="1">
        <v>27.38</v>
      </c>
      <c r="DU94" s="1" t="s">
        <v>140</v>
      </c>
      <c r="DV94" s="1">
        <v>25.23</v>
      </c>
      <c r="DW94" s="1" t="s">
        <v>199</v>
      </c>
      <c r="DX94" s="1">
        <v>31.07</v>
      </c>
      <c r="DY94" s="1" t="s">
        <v>199</v>
      </c>
      <c r="DZ94" s="1">
        <v>34.57</v>
      </c>
      <c r="EA94" s="27" t="s">
        <v>200</v>
      </c>
      <c r="EB94" s="1">
        <v>23.3</v>
      </c>
      <c r="EC94" s="1" t="s">
        <v>199</v>
      </c>
      <c r="ED94" s="1">
        <v>34.22</v>
      </c>
      <c r="EE94" s="1" t="s">
        <v>201</v>
      </c>
      <c r="EF94" s="1">
        <v>27.67</v>
      </c>
    </row>
    <row r="95" spans="1:136" ht="15.75" customHeight="1">
      <c r="A95" s="1" t="s">
        <v>297</v>
      </c>
      <c r="B95" s="1" t="s">
        <v>138</v>
      </c>
      <c r="C95" s="1" t="s">
        <v>676</v>
      </c>
      <c r="D95" s="1" t="s">
        <v>140</v>
      </c>
      <c r="E95" s="1" t="s">
        <v>141</v>
      </c>
      <c r="F95" s="1" t="s">
        <v>369</v>
      </c>
      <c r="G95" s="13"/>
      <c r="H95" s="1">
        <v>7</v>
      </c>
      <c r="I95" s="1">
        <v>97.18</v>
      </c>
      <c r="J95" s="1" t="s">
        <v>186</v>
      </c>
      <c r="K95" s="1"/>
      <c r="L95" s="1" t="s">
        <v>677</v>
      </c>
      <c r="M95" s="1"/>
      <c r="N95" s="3">
        <f t="shared" si="0"/>
        <v>311.47589228782107</v>
      </c>
      <c r="O95" s="13">
        <f t="shared" si="5"/>
        <v>350.91313375733694</v>
      </c>
      <c r="P95" s="28">
        <f t="shared" si="2"/>
        <v>39.437241469515882</v>
      </c>
      <c r="Q95" s="2">
        <v>0.19048280823373609</v>
      </c>
      <c r="R95" s="13"/>
      <c r="S95" s="3">
        <v>39.437241469515882</v>
      </c>
      <c r="T95" s="3">
        <v>58.485522292889492</v>
      </c>
      <c r="U95" s="1">
        <v>467.88417834311588</v>
      </c>
      <c r="V95" s="1" t="s">
        <v>186</v>
      </c>
      <c r="W95" s="1" t="s">
        <v>369</v>
      </c>
      <c r="X95" s="13">
        <v>48242</v>
      </c>
      <c r="Y95" s="13">
        <v>71543</v>
      </c>
      <c r="Z95" s="13">
        <v>122326</v>
      </c>
      <c r="AA95" s="1" t="s">
        <v>289</v>
      </c>
      <c r="AB95" s="1">
        <v>2002</v>
      </c>
      <c r="AC95" s="1">
        <v>0</v>
      </c>
      <c r="AD95" s="1">
        <v>6</v>
      </c>
      <c r="AE95" s="4" t="s">
        <v>372</v>
      </c>
      <c r="AF95" s="4" t="s">
        <v>140</v>
      </c>
      <c r="AG95" s="4" t="s">
        <v>140</v>
      </c>
      <c r="AH95" s="4" t="s">
        <v>140</v>
      </c>
      <c r="AI95" s="4" t="s">
        <v>140</v>
      </c>
      <c r="AJ95" s="1" t="s">
        <v>140</v>
      </c>
      <c r="AK95" s="4" t="s">
        <v>140</v>
      </c>
      <c r="AL95" s="4" t="s">
        <v>140</v>
      </c>
      <c r="AM95" s="13">
        <v>40.066499999999898</v>
      </c>
      <c r="AN95" s="13">
        <v>59.8489</v>
      </c>
      <c r="AO95" s="13">
        <v>39.833100000000002</v>
      </c>
      <c r="AP95" s="13">
        <v>60.046300000000002</v>
      </c>
      <c r="AQ95" s="13">
        <v>39.0657</v>
      </c>
      <c r="AR95" s="13">
        <v>60.860500000000002</v>
      </c>
      <c r="AS95" s="13">
        <v>39.0657</v>
      </c>
      <c r="AT95" s="13">
        <v>60.860500000000002</v>
      </c>
      <c r="AU95" s="1">
        <v>0</v>
      </c>
      <c r="AV95" s="13">
        <v>97.703699999999898</v>
      </c>
      <c r="AW95" s="4">
        <v>0</v>
      </c>
      <c r="AX95" s="24">
        <v>97.15</v>
      </c>
      <c r="AY95" s="41"/>
      <c r="AZ95" s="25">
        <v>97</v>
      </c>
      <c r="BA95" s="1" t="str">
        <f t="shared" si="3"/>
        <v>yes</v>
      </c>
      <c r="BB95" s="26">
        <v>0.54</v>
      </c>
      <c r="BC95" s="26">
        <v>0.44</v>
      </c>
      <c r="BD95" s="1" t="s">
        <v>272</v>
      </c>
      <c r="BE95" s="5">
        <v>38.130000000000003</v>
      </c>
      <c r="BF95" s="5">
        <v>61.87</v>
      </c>
      <c r="BG95" s="1" t="s">
        <v>525</v>
      </c>
      <c r="BH95" s="1" t="s">
        <v>675</v>
      </c>
      <c r="BI95" s="5">
        <v>86469</v>
      </c>
      <c r="BJ95" s="1">
        <v>39523</v>
      </c>
      <c r="BK95" s="1">
        <v>27416</v>
      </c>
      <c r="BL95" s="2">
        <v>0.69369999999999998</v>
      </c>
      <c r="BM95" s="1">
        <v>3648</v>
      </c>
      <c r="BN95" s="26">
        <v>0.13</v>
      </c>
      <c r="BO95" s="1">
        <v>3318</v>
      </c>
      <c r="BP95" s="26">
        <v>0.12</v>
      </c>
      <c r="BQ95" s="1">
        <v>3432</v>
      </c>
      <c r="BR95" s="26">
        <v>0.13</v>
      </c>
      <c r="BS95" s="1">
        <v>1214</v>
      </c>
      <c r="BT95" s="2">
        <v>4.4299999999999999E-2</v>
      </c>
      <c r="BU95" s="1">
        <v>2349</v>
      </c>
      <c r="BV95" s="26">
        <v>0.09</v>
      </c>
      <c r="BW95" s="1">
        <v>5252</v>
      </c>
      <c r="BX95" s="26">
        <v>0.19</v>
      </c>
      <c r="BY95" s="1">
        <v>3530</v>
      </c>
      <c r="BZ95" s="26">
        <v>0.13</v>
      </c>
      <c r="CA95" s="1">
        <v>1655</v>
      </c>
      <c r="CB95" s="2">
        <v>6.0400000000000002E-2</v>
      </c>
      <c r="CC95" s="1">
        <v>34233</v>
      </c>
      <c r="CD95" s="26">
        <v>0.87</v>
      </c>
      <c r="CE95" s="1">
        <v>24361</v>
      </c>
      <c r="CF95" s="26">
        <v>0.89</v>
      </c>
      <c r="CG95" s="1">
        <v>5290</v>
      </c>
      <c r="CH95" s="26">
        <v>0.13</v>
      </c>
      <c r="CI95" s="1">
        <v>3055</v>
      </c>
      <c r="CJ95" s="26">
        <v>0.11</v>
      </c>
      <c r="CK95" s="1">
        <v>2393</v>
      </c>
      <c r="CL95" s="26">
        <v>0.06</v>
      </c>
      <c r="CM95" s="1">
        <v>1358</v>
      </c>
      <c r="CN95" s="26">
        <v>0.05</v>
      </c>
      <c r="CO95" s="1">
        <v>897</v>
      </c>
      <c r="CP95" s="26">
        <v>0.02</v>
      </c>
      <c r="CQ95" s="1">
        <v>445</v>
      </c>
      <c r="CR95" s="26">
        <v>0.02</v>
      </c>
      <c r="CS95" s="1">
        <v>209</v>
      </c>
      <c r="CT95" s="26">
        <v>0.01</v>
      </c>
      <c r="CU95" s="1">
        <v>133</v>
      </c>
      <c r="CV95" s="26">
        <v>0</v>
      </c>
      <c r="CW95" s="1">
        <v>1652</v>
      </c>
      <c r="CX95" s="26">
        <v>0.04</v>
      </c>
      <c r="CY95" s="1">
        <v>1048</v>
      </c>
      <c r="CZ95" s="26">
        <v>0.04</v>
      </c>
      <c r="DA95" s="1">
        <v>9</v>
      </c>
      <c r="DB95" s="26">
        <v>0</v>
      </c>
      <c r="DC95" s="1">
        <v>6</v>
      </c>
      <c r="DD95" s="26">
        <v>0</v>
      </c>
      <c r="DE95" s="1">
        <v>58</v>
      </c>
      <c r="DF95" s="26">
        <v>0</v>
      </c>
      <c r="DG95" s="1">
        <v>27</v>
      </c>
      <c r="DH95" s="26">
        <v>0</v>
      </c>
      <c r="DI95" s="1">
        <v>72</v>
      </c>
      <c r="DJ95" s="26">
        <v>0</v>
      </c>
      <c r="DK95" s="1">
        <v>38</v>
      </c>
      <c r="DL95" s="26">
        <v>0</v>
      </c>
      <c r="DM95" s="1" t="s">
        <v>140</v>
      </c>
      <c r="DN95" s="1">
        <v>34.840000000000003</v>
      </c>
      <c r="DO95" s="1" t="s">
        <v>140</v>
      </c>
      <c r="DP95" s="1">
        <v>25.59</v>
      </c>
      <c r="DQ95" s="1" t="s">
        <v>140</v>
      </c>
      <c r="DR95" s="1">
        <v>28.32</v>
      </c>
      <c r="DS95" s="1" t="s">
        <v>140</v>
      </c>
      <c r="DT95" s="1">
        <v>78.150000000000006</v>
      </c>
      <c r="DU95" s="1" t="s">
        <v>140</v>
      </c>
      <c r="DV95" s="1">
        <v>97.15</v>
      </c>
      <c r="DW95" s="1" t="s">
        <v>199</v>
      </c>
      <c r="DX95" s="1">
        <v>24.21</v>
      </c>
      <c r="DY95" s="1" t="s">
        <v>199</v>
      </c>
      <c r="DZ95" s="1">
        <v>33.119999999999997</v>
      </c>
      <c r="EA95" s="27" t="s">
        <v>200</v>
      </c>
      <c r="EB95" s="1">
        <v>10</v>
      </c>
      <c r="EC95" s="1" t="s">
        <v>199</v>
      </c>
      <c r="ED95" s="1">
        <v>29.25</v>
      </c>
      <c r="EE95" s="1" t="s">
        <v>201</v>
      </c>
      <c r="EF95" s="1">
        <v>13.98</v>
      </c>
    </row>
    <row r="96" spans="1:136" ht="15.75" customHeight="1">
      <c r="A96" s="1" t="s">
        <v>274</v>
      </c>
      <c r="B96" s="1" t="s">
        <v>138</v>
      </c>
      <c r="C96" s="1" t="s">
        <v>679</v>
      </c>
      <c r="D96" s="1" t="s">
        <v>188</v>
      </c>
      <c r="E96" s="1" t="s">
        <v>678</v>
      </c>
      <c r="F96" s="1" t="s">
        <v>206</v>
      </c>
      <c r="G96" s="1" t="s">
        <v>252</v>
      </c>
      <c r="H96" s="1">
        <v>2</v>
      </c>
      <c r="I96" s="1">
        <v>50.04</v>
      </c>
      <c r="J96" s="1" t="s">
        <v>205</v>
      </c>
      <c r="K96" s="1"/>
      <c r="L96" s="1" t="s">
        <v>663</v>
      </c>
      <c r="M96" s="1"/>
      <c r="N96" s="1">
        <f t="shared" si="0"/>
        <v>-231.94399172347332</v>
      </c>
      <c r="O96" s="13">
        <f t="shared" si="5"/>
        <v>113.42526324740297</v>
      </c>
      <c r="P96" s="13">
        <f t="shared" si="2"/>
        <v>345.36925497087628</v>
      </c>
      <c r="Q96" s="2">
        <v>0.13541474752341948</v>
      </c>
      <c r="R96" s="13"/>
      <c r="S96" s="3">
        <v>43.171156871359536</v>
      </c>
      <c r="T96" s="3">
        <v>56.712631623701483</v>
      </c>
      <c r="U96" s="1">
        <v>113.42526324740297</v>
      </c>
      <c r="V96" s="1" t="s">
        <v>205</v>
      </c>
      <c r="W96" s="1" t="s">
        <v>206</v>
      </c>
      <c r="X96" s="13">
        <v>60924</v>
      </c>
      <c r="Y96" s="13">
        <v>80034</v>
      </c>
      <c r="Z96" s="13">
        <v>141122</v>
      </c>
      <c r="AA96" s="1" t="s">
        <v>319</v>
      </c>
      <c r="AB96" s="1">
        <v>2012</v>
      </c>
      <c r="AC96" s="1">
        <v>4</v>
      </c>
      <c r="AD96" s="1">
        <v>2</v>
      </c>
      <c r="AE96" s="4" t="s">
        <v>653</v>
      </c>
      <c r="AF96" s="4" t="s">
        <v>140</v>
      </c>
      <c r="AG96" s="4" t="s">
        <v>140</v>
      </c>
      <c r="AH96" s="4" t="s">
        <v>188</v>
      </c>
      <c r="AI96" s="4" t="s">
        <v>188</v>
      </c>
      <c r="AJ96" s="1" t="s">
        <v>140</v>
      </c>
      <c r="AK96" s="4" t="s">
        <v>188</v>
      </c>
      <c r="AL96" s="4" t="s">
        <v>188</v>
      </c>
      <c r="AM96" s="13">
        <v>34.1206999999999</v>
      </c>
      <c r="AN96" s="13">
        <v>52.364899999999899</v>
      </c>
      <c r="AO96" s="24">
        <v>48.545000000000002</v>
      </c>
      <c r="AP96" s="24">
        <v>51.454999999999998</v>
      </c>
      <c r="AQ96" s="13">
        <v>55.013800000000003</v>
      </c>
      <c r="AR96" s="13">
        <v>44.897799999999897</v>
      </c>
      <c r="AS96" s="13">
        <v>55.013800000000003</v>
      </c>
      <c r="AT96" s="13">
        <v>44.897799999999897</v>
      </c>
      <c r="AU96" s="13">
        <v>49.661499999999897</v>
      </c>
      <c r="AV96" s="13">
        <v>50.280700000000003</v>
      </c>
      <c r="AW96" s="24">
        <v>50.34</v>
      </c>
      <c r="AX96" s="24">
        <v>49.52</v>
      </c>
      <c r="AY96" s="25">
        <v>50</v>
      </c>
      <c r="AZ96" s="25">
        <v>50</v>
      </c>
      <c r="BA96" s="1" t="str">
        <f t="shared" si="3"/>
        <v>no</v>
      </c>
      <c r="BB96" s="26">
        <v>0.46</v>
      </c>
      <c r="BC96" s="26">
        <v>0.53</v>
      </c>
      <c r="BD96" s="1" t="s">
        <v>272</v>
      </c>
      <c r="BE96" s="5">
        <v>40.18</v>
      </c>
      <c r="BF96" s="5">
        <v>59.82</v>
      </c>
      <c r="BG96" s="1" t="s">
        <v>525</v>
      </c>
      <c r="BH96" s="1" t="s">
        <v>609</v>
      </c>
      <c r="BI96" s="5">
        <v>92474</v>
      </c>
      <c r="BJ96" s="1">
        <v>39458</v>
      </c>
      <c r="BK96" s="1">
        <v>29709</v>
      </c>
      <c r="BL96" s="2">
        <v>0.75290000000000001</v>
      </c>
      <c r="BM96" s="1">
        <v>3153</v>
      </c>
      <c r="BN96" s="26">
        <v>0.11</v>
      </c>
      <c r="BO96" s="1">
        <v>2776</v>
      </c>
      <c r="BP96" s="26">
        <v>0.09</v>
      </c>
      <c r="BQ96" s="1">
        <v>4838</v>
      </c>
      <c r="BR96" s="26">
        <v>0.16</v>
      </c>
      <c r="BS96" s="1">
        <v>2144</v>
      </c>
      <c r="BT96" s="2">
        <v>7.22E-2</v>
      </c>
      <c r="BU96" s="1">
        <v>2065</v>
      </c>
      <c r="BV96" s="26">
        <v>7.0000000000000007E-2</v>
      </c>
      <c r="BW96" s="1">
        <v>4514</v>
      </c>
      <c r="BX96" s="26">
        <v>0.15</v>
      </c>
      <c r="BY96" s="1">
        <v>5240</v>
      </c>
      <c r="BZ96" s="26">
        <v>0.18</v>
      </c>
      <c r="CA96" s="1">
        <v>2705</v>
      </c>
      <c r="CB96" s="2">
        <v>9.0999999999999998E-2</v>
      </c>
      <c r="CC96" s="1">
        <v>34786</v>
      </c>
      <c r="CD96" s="26">
        <v>0.88</v>
      </c>
      <c r="CE96" s="1">
        <v>27022</v>
      </c>
      <c r="CF96" s="26">
        <v>0.91</v>
      </c>
      <c r="CG96" s="1">
        <v>4672</v>
      </c>
      <c r="CH96" s="26">
        <v>0.12</v>
      </c>
      <c r="CI96" s="1">
        <v>2687</v>
      </c>
      <c r="CJ96" s="26">
        <v>0.09</v>
      </c>
      <c r="CK96" s="1">
        <v>914</v>
      </c>
      <c r="CL96" s="26">
        <v>0.02</v>
      </c>
      <c r="CM96" s="1">
        <v>530</v>
      </c>
      <c r="CN96" s="26">
        <v>0.02</v>
      </c>
      <c r="CO96" s="1">
        <v>1708</v>
      </c>
      <c r="CP96" s="26">
        <v>0.04</v>
      </c>
      <c r="CQ96" s="1">
        <v>875</v>
      </c>
      <c r="CR96" s="26">
        <v>0.03</v>
      </c>
      <c r="CS96" s="1">
        <v>152</v>
      </c>
      <c r="CT96" s="26">
        <v>0</v>
      </c>
      <c r="CU96" s="1">
        <v>96</v>
      </c>
      <c r="CV96" s="26">
        <v>0</v>
      </c>
      <c r="CW96" s="1">
        <v>1690</v>
      </c>
      <c r="CX96" s="26">
        <v>0.04</v>
      </c>
      <c r="CY96" s="1">
        <v>1074</v>
      </c>
      <c r="CZ96" s="26">
        <v>0.04</v>
      </c>
      <c r="DA96" s="1">
        <v>13</v>
      </c>
      <c r="DB96" s="26">
        <v>0</v>
      </c>
      <c r="DC96" s="1">
        <v>10</v>
      </c>
      <c r="DD96" s="26">
        <v>0</v>
      </c>
      <c r="DE96" s="1">
        <v>58</v>
      </c>
      <c r="DF96" s="26">
        <v>0</v>
      </c>
      <c r="DG96" s="1">
        <v>33</v>
      </c>
      <c r="DH96" s="26">
        <v>0</v>
      </c>
      <c r="DI96" s="1">
        <v>137</v>
      </c>
      <c r="DJ96" s="26">
        <v>0</v>
      </c>
      <c r="DK96" s="1">
        <v>69</v>
      </c>
      <c r="DL96" s="26">
        <v>0</v>
      </c>
      <c r="DM96" s="1" t="s">
        <v>140</v>
      </c>
      <c r="DN96" s="1">
        <v>2.91</v>
      </c>
      <c r="DO96" s="1" t="s">
        <v>188</v>
      </c>
      <c r="DP96" s="1">
        <v>5.51</v>
      </c>
      <c r="DQ96" s="1" t="s">
        <v>188</v>
      </c>
      <c r="DR96" s="1">
        <v>11</v>
      </c>
      <c r="DS96" s="1" t="s">
        <v>140</v>
      </c>
      <c r="DT96" s="1">
        <v>5.7</v>
      </c>
      <c r="DU96" s="1" t="s">
        <v>188</v>
      </c>
      <c r="DV96" s="1">
        <v>0.82</v>
      </c>
      <c r="DW96" s="1" t="s">
        <v>199</v>
      </c>
      <c r="DX96" s="1">
        <v>2.19</v>
      </c>
      <c r="DY96" s="1" t="s">
        <v>199</v>
      </c>
      <c r="DZ96" s="1">
        <v>12.47</v>
      </c>
      <c r="EA96" s="1" t="s">
        <v>213</v>
      </c>
      <c r="EB96" s="1">
        <v>8.41</v>
      </c>
      <c r="EC96" s="1" t="s">
        <v>199</v>
      </c>
      <c r="ED96" s="1">
        <v>6.97</v>
      </c>
      <c r="EE96" s="1" t="s">
        <v>213</v>
      </c>
      <c r="EF96" s="1">
        <v>5.93</v>
      </c>
    </row>
    <row r="97" spans="1:136" ht="15.75" customHeight="1">
      <c r="A97" s="1" t="s">
        <v>291</v>
      </c>
      <c r="B97" s="1" t="s">
        <v>138</v>
      </c>
      <c r="C97" s="1" t="s">
        <v>680</v>
      </c>
      <c r="D97" s="1" t="s">
        <v>140</v>
      </c>
      <c r="E97" s="1" t="s">
        <v>141</v>
      </c>
      <c r="F97" s="1" t="s">
        <v>369</v>
      </c>
      <c r="G97" s="13"/>
      <c r="H97" s="1">
        <v>4</v>
      </c>
      <c r="I97" s="1">
        <v>64.42</v>
      </c>
      <c r="J97" s="1" t="s">
        <v>186</v>
      </c>
      <c r="K97" s="1"/>
      <c r="L97" s="1" t="s">
        <v>681</v>
      </c>
      <c r="M97" s="1"/>
      <c r="N97" s="3">
        <f t="shared" si="0"/>
        <v>335.52915942217385</v>
      </c>
      <c r="O97" s="13">
        <f t="shared" si="5"/>
        <v>372.8099965876408</v>
      </c>
      <c r="P97" s="28">
        <f t="shared" si="2"/>
        <v>37.28083716546692</v>
      </c>
      <c r="Q97" s="2">
        <v>0.2485416226580654</v>
      </c>
      <c r="R97" s="13"/>
      <c r="S97" s="3">
        <v>37.28083716546692</v>
      </c>
      <c r="T97" s="3">
        <v>62.134999431273464</v>
      </c>
      <c r="U97" s="1">
        <v>1429.1049869192898</v>
      </c>
      <c r="V97" s="1" t="s">
        <v>186</v>
      </c>
      <c r="W97" s="1" t="s">
        <v>369</v>
      </c>
      <c r="X97" s="13">
        <v>45886</v>
      </c>
      <c r="Y97" s="13">
        <v>76477</v>
      </c>
      <c r="Z97" s="13">
        <v>123082</v>
      </c>
      <c r="AA97" s="1" t="s">
        <v>321</v>
      </c>
      <c r="AB97" s="1">
        <v>2008</v>
      </c>
      <c r="AC97" s="1">
        <v>0</v>
      </c>
      <c r="AD97" s="1">
        <v>6</v>
      </c>
      <c r="AE97" s="4" t="s">
        <v>372</v>
      </c>
      <c r="AF97" s="4" t="s">
        <v>140</v>
      </c>
      <c r="AG97" s="4" t="s">
        <v>140</v>
      </c>
      <c r="AH97" s="4" t="s">
        <v>140</v>
      </c>
      <c r="AI97" s="4" t="s">
        <v>140</v>
      </c>
      <c r="AJ97" s="1" t="s">
        <v>140</v>
      </c>
      <c r="AK97" s="4" t="s">
        <v>140</v>
      </c>
      <c r="AL97" s="4" t="s">
        <v>140</v>
      </c>
      <c r="AM97" s="13">
        <v>27.9637999999999</v>
      </c>
      <c r="AN97" s="13">
        <v>71.949700000000007</v>
      </c>
      <c r="AO97" s="13">
        <v>40.107900000000001</v>
      </c>
      <c r="AP97" s="13">
        <v>59.834200000000003</v>
      </c>
      <c r="AQ97" s="13">
        <v>35.874899999999897</v>
      </c>
      <c r="AR97" s="13">
        <v>64.040700000000001</v>
      </c>
      <c r="AS97" s="13">
        <v>35.874899999999897</v>
      </c>
      <c r="AT97" s="13">
        <v>64.040700000000001</v>
      </c>
      <c r="AU97" s="13">
        <v>32.354300000000002</v>
      </c>
      <c r="AV97" s="13">
        <v>67.531199999999899</v>
      </c>
      <c r="AW97" s="24">
        <v>40.96</v>
      </c>
      <c r="AX97" s="24">
        <v>58.91</v>
      </c>
      <c r="AY97" s="25">
        <v>35</v>
      </c>
      <c r="AZ97" s="25">
        <v>64</v>
      </c>
      <c r="BA97" s="1" t="str">
        <f t="shared" si="3"/>
        <v>yes</v>
      </c>
      <c r="BB97" s="26">
        <v>0.51</v>
      </c>
      <c r="BC97" s="26">
        <v>0.47</v>
      </c>
      <c r="BD97" s="1" t="s">
        <v>272</v>
      </c>
      <c r="BE97" s="5">
        <v>33.08</v>
      </c>
      <c r="BF97" s="5">
        <v>66.92</v>
      </c>
      <c r="BG97" s="1" t="s">
        <v>525</v>
      </c>
      <c r="BH97" s="1" t="s">
        <v>609</v>
      </c>
      <c r="BI97" s="5">
        <v>97652</v>
      </c>
      <c r="BJ97" s="1">
        <v>39688</v>
      </c>
      <c r="BK97" s="1">
        <v>28941</v>
      </c>
      <c r="BL97" s="2">
        <v>0.72919999999999996</v>
      </c>
      <c r="BM97" s="1">
        <v>4015</v>
      </c>
      <c r="BN97" s="26">
        <v>0.14000000000000001</v>
      </c>
      <c r="BO97" s="1">
        <v>3029</v>
      </c>
      <c r="BP97" s="26">
        <v>0.1</v>
      </c>
      <c r="BQ97" s="1">
        <v>3853</v>
      </c>
      <c r="BR97" s="26">
        <v>0.13</v>
      </c>
      <c r="BS97" s="1">
        <v>1442</v>
      </c>
      <c r="BT97" s="2">
        <v>4.9799999999999997E-2</v>
      </c>
      <c r="BU97" s="1">
        <v>2855</v>
      </c>
      <c r="BV97" s="26">
        <v>0.1</v>
      </c>
      <c r="BW97" s="1">
        <v>4864</v>
      </c>
      <c r="BX97" s="26">
        <v>0.17</v>
      </c>
      <c r="BY97" s="1">
        <v>4230</v>
      </c>
      <c r="BZ97" s="26">
        <v>0.15</v>
      </c>
      <c r="CA97" s="1">
        <v>1823</v>
      </c>
      <c r="CB97" s="2">
        <v>6.3E-2</v>
      </c>
      <c r="CC97" s="1">
        <v>30839</v>
      </c>
      <c r="CD97" s="26">
        <v>0.78</v>
      </c>
      <c r="CE97" s="1">
        <v>23341</v>
      </c>
      <c r="CF97" s="26">
        <v>0.81</v>
      </c>
      <c r="CG97" s="1">
        <v>8849</v>
      </c>
      <c r="CH97" s="26">
        <v>0.22</v>
      </c>
      <c r="CI97" s="1">
        <v>5600</v>
      </c>
      <c r="CJ97" s="26">
        <v>0.19</v>
      </c>
      <c r="CK97" s="1">
        <v>1285</v>
      </c>
      <c r="CL97" s="26">
        <v>0.03</v>
      </c>
      <c r="CM97" s="1">
        <v>779</v>
      </c>
      <c r="CN97" s="26">
        <v>0.03</v>
      </c>
      <c r="CO97" s="1">
        <v>2424</v>
      </c>
      <c r="CP97" s="26">
        <v>0.06</v>
      </c>
      <c r="CQ97" s="1">
        <v>1366</v>
      </c>
      <c r="CR97" s="26">
        <v>0.05</v>
      </c>
      <c r="CS97" s="1">
        <v>147</v>
      </c>
      <c r="CT97" s="26">
        <v>0</v>
      </c>
      <c r="CU97" s="1">
        <v>97</v>
      </c>
      <c r="CV97" s="26">
        <v>0</v>
      </c>
      <c r="CW97" s="1">
        <v>4744</v>
      </c>
      <c r="CX97" s="26">
        <v>0.12</v>
      </c>
      <c r="CY97" s="1">
        <v>3226</v>
      </c>
      <c r="CZ97" s="26">
        <v>0.11</v>
      </c>
      <c r="DA97" s="1">
        <v>25</v>
      </c>
      <c r="DB97" s="26">
        <v>0</v>
      </c>
      <c r="DC97" s="1">
        <v>12</v>
      </c>
      <c r="DD97" s="26">
        <v>0</v>
      </c>
      <c r="DE97" s="1">
        <v>79</v>
      </c>
      <c r="DF97" s="26">
        <v>0</v>
      </c>
      <c r="DG97" s="1">
        <v>34</v>
      </c>
      <c r="DH97" s="26">
        <v>0</v>
      </c>
      <c r="DI97" s="1">
        <v>145</v>
      </c>
      <c r="DJ97" s="26">
        <v>0</v>
      </c>
      <c r="DK97" s="1">
        <v>86</v>
      </c>
      <c r="DL97" s="26">
        <v>0</v>
      </c>
      <c r="DM97" s="1" t="s">
        <v>140</v>
      </c>
      <c r="DN97" s="1">
        <v>20.440000000000001</v>
      </c>
      <c r="DO97" s="1" t="s">
        <v>140</v>
      </c>
      <c r="DP97" s="1">
        <v>28.69</v>
      </c>
      <c r="DQ97" s="1" t="s">
        <v>140</v>
      </c>
      <c r="DR97" s="1">
        <v>15.36</v>
      </c>
      <c r="DS97" s="1" t="s">
        <v>140</v>
      </c>
      <c r="DT97" s="1">
        <v>35.69</v>
      </c>
      <c r="DU97" s="1" t="s">
        <v>140</v>
      </c>
      <c r="DV97" s="1">
        <v>17.95</v>
      </c>
      <c r="DW97" s="1" t="s">
        <v>199</v>
      </c>
      <c r="DX97" s="1">
        <v>13.96</v>
      </c>
      <c r="DY97" s="1" t="s">
        <v>199</v>
      </c>
      <c r="DZ97" s="1">
        <v>26.36</v>
      </c>
      <c r="EA97" s="1" t="s">
        <v>213</v>
      </c>
      <c r="EB97" s="1">
        <v>2.2400000000000002</v>
      </c>
      <c r="EC97" s="1" t="s">
        <v>199</v>
      </c>
      <c r="ED97" s="1">
        <v>19.98</v>
      </c>
      <c r="EE97" s="1" t="s">
        <v>201</v>
      </c>
      <c r="EF97" s="1">
        <v>4.96</v>
      </c>
    </row>
    <row r="98" spans="1:136" ht="15.75" customHeight="1">
      <c r="A98" s="1" t="s">
        <v>293</v>
      </c>
      <c r="B98" s="1" t="s">
        <v>138</v>
      </c>
      <c r="C98" s="1" t="s">
        <v>684</v>
      </c>
      <c r="D98" s="1" t="s">
        <v>188</v>
      </c>
      <c r="E98" s="1" t="s">
        <v>682</v>
      </c>
      <c r="F98" s="1" t="s">
        <v>206</v>
      </c>
      <c r="G98" s="1" t="s">
        <v>252</v>
      </c>
      <c r="H98" s="1">
        <v>11</v>
      </c>
      <c r="I98" s="1">
        <v>51.38</v>
      </c>
      <c r="J98" s="1" t="s">
        <v>151</v>
      </c>
      <c r="K98" s="22" t="s">
        <v>683</v>
      </c>
      <c r="L98" s="1" t="s">
        <v>685</v>
      </c>
      <c r="M98" s="1"/>
      <c r="N98" s="1">
        <f t="shared" si="0"/>
        <v>-1739.7693770148512</v>
      </c>
      <c r="O98" s="13">
        <f t="shared" si="5"/>
        <v>115.46716997768165</v>
      </c>
      <c r="P98" s="13">
        <f t="shared" si="2"/>
        <v>1855.2365469925328</v>
      </c>
      <c r="Q98" s="2">
        <v>0.15569118011737804</v>
      </c>
      <c r="R98" s="1" t="s">
        <v>223</v>
      </c>
      <c r="S98" s="3">
        <v>42.164466977103018</v>
      </c>
      <c r="T98" s="3">
        <v>57.733584988840825</v>
      </c>
      <c r="U98" s="1">
        <v>115.46716997768165</v>
      </c>
      <c r="V98" s="1" t="s">
        <v>151</v>
      </c>
      <c r="W98" s="1" t="s">
        <v>142</v>
      </c>
      <c r="X98" s="13">
        <v>61211</v>
      </c>
      <c r="Y98" s="13">
        <v>83813</v>
      </c>
      <c r="Z98" s="13">
        <v>145172</v>
      </c>
      <c r="AA98" s="1" t="s">
        <v>315</v>
      </c>
      <c r="AB98" s="1" t="s">
        <v>686</v>
      </c>
      <c r="AC98" s="1">
        <v>4</v>
      </c>
      <c r="AD98" s="1">
        <v>2</v>
      </c>
      <c r="AE98" s="4" t="s">
        <v>277</v>
      </c>
      <c r="AF98" s="4" t="s">
        <v>140</v>
      </c>
      <c r="AG98" s="4" t="s">
        <v>140</v>
      </c>
      <c r="AH98" s="4" t="s">
        <v>140</v>
      </c>
      <c r="AI98" s="4" t="s">
        <v>140</v>
      </c>
      <c r="AJ98" s="1" t="s">
        <v>140</v>
      </c>
      <c r="AK98" s="4" t="s">
        <v>188</v>
      </c>
      <c r="AL98" s="4" t="s">
        <v>188</v>
      </c>
      <c r="AM98" s="13">
        <v>35.285200000000003</v>
      </c>
      <c r="AN98" s="13">
        <v>64.558599999999899</v>
      </c>
      <c r="AO98" s="13">
        <v>42.4711</v>
      </c>
      <c r="AP98" s="13">
        <v>57.4161</v>
      </c>
      <c r="AQ98" s="13">
        <v>40.366900000000001</v>
      </c>
      <c r="AR98" s="13">
        <v>59.5105</v>
      </c>
      <c r="AS98" s="13">
        <v>40.366900000000001</v>
      </c>
      <c r="AT98" s="13">
        <v>59.5105</v>
      </c>
      <c r="AU98" s="13">
        <v>48.507599999999897</v>
      </c>
      <c r="AV98" s="13">
        <v>51.422899999999899</v>
      </c>
      <c r="AW98" s="24">
        <v>55.79</v>
      </c>
      <c r="AX98" s="24">
        <v>44.07</v>
      </c>
      <c r="AY98" s="25">
        <v>51</v>
      </c>
      <c r="AZ98" s="25">
        <v>49</v>
      </c>
      <c r="BA98" s="1" t="str">
        <f t="shared" si="3"/>
        <v>no</v>
      </c>
      <c r="BB98" s="26">
        <v>0.43</v>
      </c>
      <c r="BC98" s="26">
        <v>0.56000000000000005</v>
      </c>
      <c r="BD98" s="1" t="s">
        <v>272</v>
      </c>
      <c r="BE98" s="5">
        <v>39.9</v>
      </c>
      <c r="BF98" s="5">
        <v>60.1</v>
      </c>
      <c r="BG98" s="1" t="s">
        <v>525</v>
      </c>
      <c r="BH98" s="1" t="s">
        <v>609</v>
      </c>
      <c r="BI98" s="5">
        <v>99725</v>
      </c>
      <c r="BJ98" s="1">
        <v>39432</v>
      </c>
      <c r="BK98" s="1">
        <v>29224</v>
      </c>
      <c r="BL98" s="2">
        <v>0.74109999999999998</v>
      </c>
      <c r="BM98" s="1">
        <v>2290</v>
      </c>
      <c r="BN98" s="26">
        <v>0.08</v>
      </c>
      <c r="BO98" s="1">
        <v>2599</v>
      </c>
      <c r="BP98" s="26">
        <v>0.09</v>
      </c>
      <c r="BQ98" s="1">
        <v>4238</v>
      </c>
      <c r="BR98" s="26">
        <v>0.15</v>
      </c>
      <c r="BS98" s="1">
        <v>3043</v>
      </c>
      <c r="BT98" s="2">
        <v>0.1041</v>
      </c>
      <c r="BU98" s="1">
        <v>1574</v>
      </c>
      <c r="BV98" s="26">
        <v>0.05</v>
      </c>
      <c r="BW98" s="1">
        <v>4351</v>
      </c>
      <c r="BX98" s="26">
        <v>0.15</v>
      </c>
      <c r="BY98" s="1">
        <v>4693</v>
      </c>
      <c r="BZ98" s="26">
        <v>0.16</v>
      </c>
      <c r="CA98" s="1">
        <v>4445</v>
      </c>
      <c r="CB98" s="2">
        <v>0.15210000000000001</v>
      </c>
      <c r="CC98" s="1">
        <v>35509</v>
      </c>
      <c r="CD98" s="26">
        <v>0.9</v>
      </c>
      <c r="CE98" s="1">
        <v>26853</v>
      </c>
      <c r="CF98" s="26">
        <v>0.92</v>
      </c>
      <c r="CG98" s="1">
        <v>3923</v>
      </c>
      <c r="CH98" s="26">
        <v>0.1</v>
      </c>
      <c r="CI98" s="1">
        <v>2371</v>
      </c>
      <c r="CJ98" s="26">
        <v>0.08</v>
      </c>
      <c r="CK98" s="1">
        <v>827</v>
      </c>
      <c r="CL98" s="26">
        <v>0.02</v>
      </c>
      <c r="CM98" s="1">
        <v>480</v>
      </c>
      <c r="CN98" s="26">
        <v>0.02</v>
      </c>
      <c r="CO98" s="1">
        <v>987</v>
      </c>
      <c r="CP98" s="26">
        <v>0.03</v>
      </c>
      <c r="CQ98" s="1">
        <v>587</v>
      </c>
      <c r="CR98" s="26">
        <v>0.02</v>
      </c>
      <c r="CS98" s="1">
        <v>119</v>
      </c>
      <c r="CT98" s="26">
        <v>0</v>
      </c>
      <c r="CU98" s="1">
        <v>95</v>
      </c>
      <c r="CV98" s="26">
        <v>0</v>
      </c>
      <c r="CW98" s="1">
        <v>1809</v>
      </c>
      <c r="CX98" s="26">
        <v>0.05</v>
      </c>
      <c r="CY98" s="1">
        <v>1117</v>
      </c>
      <c r="CZ98" s="26">
        <v>0.04</v>
      </c>
      <c r="DA98" s="1">
        <v>21</v>
      </c>
      <c r="DB98" s="26">
        <v>0</v>
      </c>
      <c r="DC98" s="1">
        <v>12</v>
      </c>
      <c r="DD98" s="26">
        <v>0</v>
      </c>
      <c r="DE98" s="1">
        <v>84</v>
      </c>
      <c r="DF98" s="26">
        <v>0</v>
      </c>
      <c r="DG98" s="1">
        <v>37</v>
      </c>
      <c r="DH98" s="26">
        <v>0</v>
      </c>
      <c r="DI98" s="1">
        <v>76</v>
      </c>
      <c r="DJ98" s="26">
        <v>0</v>
      </c>
      <c r="DK98" s="1">
        <v>43</v>
      </c>
      <c r="DL98" s="26">
        <v>0</v>
      </c>
      <c r="DM98" s="1" t="s">
        <v>140</v>
      </c>
      <c r="DN98" s="1">
        <v>14.95</v>
      </c>
      <c r="DO98" s="1" t="s">
        <v>140</v>
      </c>
      <c r="DP98" s="1">
        <v>19.14</v>
      </c>
      <c r="DQ98" s="1" t="s">
        <v>140</v>
      </c>
      <c r="DR98" s="1">
        <v>5.34</v>
      </c>
      <c r="DS98" s="1" t="s">
        <v>140</v>
      </c>
      <c r="DT98" s="1">
        <v>2.92</v>
      </c>
      <c r="DU98" s="1" t="s">
        <v>188</v>
      </c>
      <c r="DV98" s="1">
        <v>11.72</v>
      </c>
      <c r="DW98" s="1" t="s">
        <v>212</v>
      </c>
      <c r="DX98" s="1">
        <v>2.99</v>
      </c>
      <c r="DY98" s="1" t="s">
        <v>199</v>
      </c>
      <c r="DZ98" s="1">
        <v>10.11</v>
      </c>
      <c r="EA98" s="1" t="s">
        <v>213</v>
      </c>
      <c r="EB98" s="1">
        <v>12.6</v>
      </c>
      <c r="EC98" s="1" t="s">
        <v>199</v>
      </c>
      <c r="ED98" s="1">
        <v>4.47</v>
      </c>
      <c r="EE98" s="1" t="s">
        <v>213</v>
      </c>
      <c r="EF98" s="1">
        <v>5.6</v>
      </c>
    </row>
    <row r="99" spans="1:136" ht="15.75" customHeight="1">
      <c r="A99" s="1" t="s">
        <v>299</v>
      </c>
      <c r="B99" s="1" t="s">
        <v>138</v>
      </c>
      <c r="C99" s="1" t="s">
        <v>687</v>
      </c>
      <c r="D99" s="1" t="s">
        <v>188</v>
      </c>
      <c r="E99" s="1" t="s">
        <v>141</v>
      </c>
      <c r="F99" s="1" t="s">
        <v>224</v>
      </c>
      <c r="G99" s="1"/>
      <c r="H99" s="1">
        <v>3</v>
      </c>
      <c r="I99" s="1">
        <v>52.8</v>
      </c>
      <c r="J99" s="1" t="s">
        <v>151</v>
      </c>
      <c r="K99" s="1"/>
      <c r="L99" s="1" t="s">
        <v>685</v>
      </c>
      <c r="M99" s="1"/>
      <c r="N99" s="1">
        <f t="shared" si="0"/>
        <v>-293.08725616166339</v>
      </c>
      <c r="O99" s="13">
        <f t="shared" si="5"/>
        <v>150.71370167036562</v>
      </c>
      <c r="P99" s="13">
        <f t="shared" si="2"/>
        <v>443.80095783202898</v>
      </c>
      <c r="Q99" s="2">
        <v>9.2668301989642932E-3</v>
      </c>
      <c r="R99" s="1" t="s">
        <v>223</v>
      </c>
      <c r="S99" s="3">
        <v>49.311217536892109</v>
      </c>
      <c r="T99" s="3">
        <v>50.237900556788539</v>
      </c>
      <c r="U99" s="1">
        <v>0</v>
      </c>
      <c r="V99" s="1" t="s">
        <v>151</v>
      </c>
      <c r="W99" s="1" t="s">
        <v>206</v>
      </c>
      <c r="X99" s="13">
        <v>63323</v>
      </c>
      <c r="Y99" s="13">
        <v>64513</v>
      </c>
      <c r="Z99" s="13">
        <v>128415</v>
      </c>
      <c r="AA99" s="1" t="s">
        <v>317</v>
      </c>
      <c r="AB99" s="1" t="s">
        <v>626</v>
      </c>
      <c r="AC99" s="1">
        <v>3</v>
      </c>
      <c r="AD99" s="1">
        <v>3</v>
      </c>
      <c r="AE99" s="4" t="s">
        <v>664</v>
      </c>
      <c r="AF99" s="4" t="s">
        <v>140</v>
      </c>
      <c r="AG99" s="4" t="s">
        <v>140</v>
      </c>
      <c r="AH99" s="4" t="s">
        <v>140</v>
      </c>
      <c r="AI99" s="4" t="s">
        <v>188</v>
      </c>
      <c r="AJ99" s="1" t="s">
        <v>140</v>
      </c>
      <c r="AK99" s="4" t="s">
        <v>188</v>
      </c>
      <c r="AL99" s="4" t="s">
        <v>188</v>
      </c>
      <c r="AM99" s="13">
        <v>36.243499999999898</v>
      </c>
      <c r="AN99" s="13">
        <v>63.645899999999898</v>
      </c>
      <c r="AO99" s="13">
        <v>31.5318</v>
      </c>
      <c r="AP99" s="13">
        <v>52.542099999999898</v>
      </c>
      <c r="AQ99" s="13">
        <v>46.524999999999899</v>
      </c>
      <c r="AR99" s="13">
        <v>53.337899999999898</v>
      </c>
      <c r="AS99" s="24">
        <v>55.5</v>
      </c>
      <c r="AT99" s="24">
        <v>44.5</v>
      </c>
      <c r="AU99" s="13">
        <v>45.571199999999898</v>
      </c>
      <c r="AV99" s="13">
        <v>50.557600000000001</v>
      </c>
      <c r="AW99" s="24">
        <v>53.31</v>
      </c>
      <c r="AX99" s="24">
        <v>46.55</v>
      </c>
      <c r="AY99" s="25">
        <v>53</v>
      </c>
      <c r="AZ99" s="25">
        <v>47</v>
      </c>
      <c r="BA99" s="1" t="str">
        <f t="shared" si="3"/>
        <v>no</v>
      </c>
      <c r="BB99" s="26">
        <v>0.45</v>
      </c>
      <c r="BC99" s="26">
        <v>0.53</v>
      </c>
      <c r="BD99" s="1" t="s">
        <v>272</v>
      </c>
      <c r="BE99" s="5">
        <v>39.770000000000003</v>
      </c>
      <c r="BF99" s="5">
        <v>60.23</v>
      </c>
      <c r="BG99" s="1" t="s">
        <v>525</v>
      </c>
      <c r="BH99" s="1" t="s">
        <v>609</v>
      </c>
      <c r="BI99" s="5">
        <v>73031</v>
      </c>
      <c r="BJ99" s="1">
        <v>39820</v>
      </c>
      <c r="BK99" s="1">
        <v>33049</v>
      </c>
      <c r="BL99" s="2">
        <v>0.83</v>
      </c>
      <c r="BM99" s="1">
        <v>4008</v>
      </c>
      <c r="BN99" s="26">
        <v>0.12</v>
      </c>
      <c r="BO99" s="1">
        <v>2240</v>
      </c>
      <c r="BP99" s="26">
        <v>7.0000000000000007E-2</v>
      </c>
      <c r="BQ99" s="1">
        <v>4113</v>
      </c>
      <c r="BR99" s="26">
        <v>0.12</v>
      </c>
      <c r="BS99" s="1">
        <v>3456</v>
      </c>
      <c r="BT99" s="2">
        <v>0.1046</v>
      </c>
      <c r="BU99" s="1">
        <v>3206</v>
      </c>
      <c r="BV99" s="26">
        <v>0.1</v>
      </c>
      <c r="BW99" s="1">
        <v>3579</v>
      </c>
      <c r="BX99" s="26">
        <v>0.11</v>
      </c>
      <c r="BY99" s="1">
        <v>5110</v>
      </c>
      <c r="BZ99" s="26">
        <v>0.15</v>
      </c>
      <c r="CA99" s="1">
        <v>5010</v>
      </c>
      <c r="CB99" s="2">
        <v>0.15160000000000001</v>
      </c>
      <c r="CC99" s="1">
        <v>32777</v>
      </c>
      <c r="CD99" s="26">
        <v>0.82</v>
      </c>
      <c r="CE99" s="1">
        <v>28173</v>
      </c>
      <c r="CF99" s="26">
        <v>0.85</v>
      </c>
      <c r="CG99" s="1">
        <v>7043</v>
      </c>
      <c r="CH99" s="26">
        <v>0.18</v>
      </c>
      <c r="CI99" s="1">
        <v>4876</v>
      </c>
      <c r="CJ99" s="26">
        <v>0.15</v>
      </c>
      <c r="CK99" s="1">
        <v>1134</v>
      </c>
      <c r="CL99" s="26">
        <v>0.03</v>
      </c>
      <c r="CM99" s="1">
        <v>742</v>
      </c>
      <c r="CN99" s="26">
        <v>0.02</v>
      </c>
      <c r="CO99" s="1">
        <v>2230</v>
      </c>
      <c r="CP99" s="26">
        <v>0.06</v>
      </c>
      <c r="CQ99" s="1">
        <v>1420</v>
      </c>
      <c r="CR99" s="26">
        <v>0.04</v>
      </c>
      <c r="CS99" s="1">
        <v>198</v>
      </c>
      <c r="CT99" s="26">
        <v>0</v>
      </c>
      <c r="CU99" s="1">
        <v>143</v>
      </c>
      <c r="CV99" s="26">
        <v>0</v>
      </c>
      <c r="CW99" s="1">
        <v>3220</v>
      </c>
      <c r="CX99" s="26">
        <v>0.08</v>
      </c>
      <c r="CY99" s="1">
        <v>2422</v>
      </c>
      <c r="CZ99" s="26">
        <v>7.0000000000000007E-2</v>
      </c>
      <c r="DA99" s="1">
        <v>8</v>
      </c>
      <c r="DB99" s="26">
        <v>0</v>
      </c>
      <c r="DC99" s="1">
        <v>8</v>
      </c>
      <c r="DD99" s="26">
        <v>0</v>
      </c>
      <c r="DE99" s="1">
        <v>69</v>
      </c>
      <c r="DF99" s="26">
        <v>0</v>
      </c>
      <c r="DG99" s="1">
        <v>43</v>
      </c>
      <c r="DH99" s="26">
        <v>0</v>
      </c>
      <c r="DI99" s="1">
        <v>184</v>
      </c>
      <c r="DJ99" s="26">
        <v>0</v>
      </c>
      <c r="DK99" s="1">
        <v>98</v>
      </c>
      <c r="DL99" s="26">
        <v>0</v>
      </c>
      <c r="DM99" s="1" t="s">
        <v>140</v>
      </c>
      <c r="DN99" s="1">
        <v>17.010000000000002</v>
      </c>
      <c r="DO99" s="1" t="s">
        <v>140</v>
      </c>
      <c r="DP99" s="1">
        <v>3.81</v>
      </c>
      <c r="DQ99" s="1" t="s">
        <v>188</v>
      </c>
      <c r="DR99" s="1">
        <v>7.13</v>
      </c>
      <c r="DS99" s="1" t="s">
        <v>140</v>
      </c>
      <c r="DT99" s="1">
        <v>4.26</v>
      </c>
      <c r="DU99" s="1" t="s">
        <v>188</v>
      </c>
      <c r="DV99" s="1">
        <v>6.76</v>
      </c>
      <c r="DW99" s="1" t="s">
        <v>199</v>
      </c>
      <c r="DX99" s="1">
        <v>2</v>
      </c>
      <c r="DY99" s="1" t="s">
        <v>199</v>
      </c>
      <c r="DZ99" s="1">
        <v>13.76</v>
      </c>
      <c r="EA99" s="1" t="s">
        <v>213</v>
      </c>
      <c r="EB99" s="1">
        <v>8.7100000000000009</v>
      </c>
      <c r="EC99" s="1" t="s">
        <v>199</v>
      </c>
      <c r="ED99" s="1">
        <v>5.95</v>
      </c>
      <c r="EE99" s="1" t="s">
        <v>213</v>
      </c>
      <c r="EF99" s="1">
        <v>6.26</v>
      </c>
    </row>
    <row r="100" spans="1:136" ht="15.75" customHeight="1">
      <c r="A100" s="1" t="s">
        <v>316</v>
      </c>
      <c r="B100" s="1" t="s">
        <v>138</v>
      </c>
      <c r="C100" s="1" t="s">
        <v>688</v>
      </c>
      <c r="D100" s="1" t="s">
        <v>188</v>
      </c>
      <c r="E100" s="1" t="s">
        <v>141</v>
      </c>
      <c r="F100" s="1" t="s">
        <v>249</v>
      </c>
      <c r="G100" s="13"/>
      <c r="H100" s="1">
        <v>5</v>
      </c>
      <c r="I100" s="1">
        <v>64.72</v>
      </c>
      <c r="J100" s="1" t="s">
        <v>186</v>
      </c>
      <c r="K100" s="1"/>
      <c r="L100" s="1" t="s">
        <v>689</v>
      </c>
      <c r="M100" s="1"/>
      <c r="N100" s="3">
        <f t="shared" si="0"/>
        <v>-1833.8470889199339</v>
      </c>
      <c r="O100" s="28">
        <f t="shared" si="5"/>
        <v>34.587332401981243</v>
      </c>
      <c r="P100" s="13">
        <f t="shared" si="2"/>
        <v>1868.4344213219151</v>
      </c>
      <c r="Q100" s="2">
        <v>0.27693814975415931</v>
      </c>
      <c r="R100" s="13"/>
      <c r="S100" s="3">
        <v>62.281147377397176</v>
      </c>
      <c r="T100" s="3">
        <v>34.587332401981243</v>
      </c>
      <c r="U100" s="1">
        <v>-172.93666200990623</v>
      </c>
      <c r="V100" s="1" t="s">
        <v>186</v>
      </c>
      <c r="W100" s="1" t="s">
        <v>249</v>
      </c>
      <c r="X100" s="13">
        <v>68655</v>
      </c>
      <c r="Y100" s="13">
        <v>38127</v>
      </c>
      <c r="Z100" s="13">
        <v>110234</v>
      </c>
      <c r="AA100" s="1" t="s">
        <v>336</v>
      </c>
      <c r="AB100" s="1">
        <v>2006</v>
      </c>
      <c r="AC100" s="1">
        <v>6</v>
      </c>
      <c r="AD100" s="1">
        <v>0</v>
      </c>
      <c r="AE100" s="4" t="s">
        <v>258</v>
      </c>
      <c r="AF100" s="1" t="s">
        <v>188</v>
      </c>
      <c r="AG100" s="4" t="s">
        <v>188</v>
      </c>
      <c r="AH100" s="4" t="s">
        <v>188</v>
      </c>
      <c r="AI100" s="4" t="s">
        <v>188</v>
      </c>
      <c r="AJ100" s="4" t="s">
        <v>188</v>
      </c>
      <c r="AK100" s="4" t="s">
        <v>188</v>
      </c>
      <c r="AL100" s="4" t="s">
        <v>188</v>
      </c>
      <c r="AM100" s="13">
        <v>70.028300000000002</v>
      </c>
      <c r="AN100" s="24">
        <v>0</v>
      </c>
      <c r="AO100" s="13">
        <v>66.092200000000005</v>
      </c>
      <c r="AP100" s="13">
        <v>33.759799999999899</v>
      </c>
      <c r="AQ100" s="13">
        <v>74.664699999999897</v>
      </c>
      <c r="AR100" s="13">
        <v>25.177499999999899</v>
      </c>
      <c r="AS100" s="13">
        <v>74.664699999999897</v>
      </c>
      <c r="AT100" s="13">
        <v>25.177499999999899</v>
      </c>
      <c r="AU100" s="13">
        <v>70.612399999999894</v>
      </c>
      <c r="AV100" s="13">
        <v>29.2912</v>
      </c>
      <c r="AW100" s="24">
        <v>62.14</v>
      </c>
      <c r="AX100" s="24">
        <v>30.28</v>
      </c>
      <c r="AY100" s="25">
        <v>65</v>
      </c>
      <c r="AZ100" s="25">
        <v>35</v>
      </c>
      <c r="BA100" s="1" t="str">
        <f t="shared" si="3"/>
        <v>no</v>
      </c>
      <c r="BB100" s="26">
        <v>0.41</v>
      </c>
      <c r="BC100" s="26">
        <v>0.56999999999999995</v>
      </c>
      <c r="BD100" s="1" t="s">
        <v>272</v>
      </c>
      <c r="BE100" s="5">
        <v>43.51</v>
      </c>
      <c r="BF100" s="5">
        <v>56.49</v>
      </c>
      <c r="BG100" s="1" t="s">
        <v>525</v>
      </c>
      <c r="BH100" s="1" t="s">
        <v>609</v>
      </c>
      <c r="BI100" s="5">
        <v>52135</v>
      </c>
      <c r="BJ100" s="1">
        <v>39571</v>
      </c>
      <c r="BK100" s="1">
        <v>30967</v>
      </c>
      <c r="BL100" s="2">
        <v>0.78259999999999996</v>
      </c>
      <c r="BM100" s="1">
        <v>5466</v>
      </c>
      <c r="BN100" s="26">
        <v>0.18</v>
      </c>
      <c r="BO100" s="1">
        <v>2711</v>
      </c>
      <c r="BP100" s="26">
        <v>0.09</v>
      </c>
      <c r="BQ100" s="1">
        <v>3440</v>
      </c>
      <c r="BR100" s="26">
        <v>0.11</v>
      </c>
      <c r="BS100" s="1">
        <v>2286</v>
      </c>
      <c r="BT100" s="2">
        <v>7.3800000000000004E-2</v>
      </c>
      <c r="BU100" s="1">
        <v>3473</v>
      </c>
      <c r="BV100" s="26">
        <v>0.11</v>
      </c>
      <c r="BW100" s="1">
        <v>3706</v>
      </c>
      <c r="BX100" s="26">
        <v>0.12</v>
      </c>
      <c r="BY100" s="1">
        <v>3640</v>
      </c>
      <c r="BZ100" s="26">
        <v>0.12</v>
      </c>
      <c r="CA100" s="1">
        <v>3389</v>
      </c>
      <c r="CB100" s="2">
        <v>0.1094</v>
      </c>
      <c r="CC100" s="1">
        <v>25002</v>
      </c>
      <c r="CD100" s="26">
        <v>0.63</v>
      </c>
      <c r="CE100" s="1">
        <v>21517</v>
      </c>
      <c r="CF100" s="26">
        <v>0.69</v>
      </c>
      <c r="CG100" s="1">
        <v>14569</v>
      </c>
      <c r="CH100" s="26">
        <v>0.37</v>
      </c>
      <c r="CI100" s="1">
        <v>9450</v>
      </c>
      <c r="CJ100" s="26">
        <v>0.31</v>
      </c>
      <c r="CK100" s="1">
        <v>6476</v>
      </c>
      <c r="CL100" s="26">
        <v>0.16</v>
      </c>
      <c r="CM100" s="1">
        <v>3895</v>
      </c>
      <c r="CN100" s="26">
        <v>0.13</v>
      </c>
      <c r="CO100" s="1">
        <v>4471</v>
      </c>
      <c r="CP100" s="26">
        <v>0.11</v>
      </c>
      <c r="CQ100" s="1">
        <v>2882</v>
      </c>
      <c r="CR100" s="26">
        <v>0.09</v>
      </c>
      <c r="CS100" s="1">
        <v>360</v>
      </c>
      <c r="CT100" s="26">
        <v>0.01</v>
      </c>
      <c r="CU100" s="1">
        <v>258</v>
      </c>
      <c r="CV100" s="26">
        <v>0.01</v>
      </c>
      <c r="CW100" s="1">
        <v>2870</v>
      </c>
      <c r="CX100" s="26">
        <v>7.0000000000000007E-2</v>
      </c>
      <c r="CY100" s="1">
        <v>2210</v>
      </c>
      <c r="CZ100" s="26">
        <v>7.0000000000000007E-2</v>
      </c>
      <c r="DA100" s="1">
        <v>37</v>
      </c>
      <c r="DB100" s="26">
        <v>0</v>
      </c>
      <c r="DC100" s="1">
        <v>28</v>
      </c>
      <c r="DD100" s="26">
        <v>0</v>
      </c>
      <c r="DE100" s="1">
        <v>111</v>
      </c>
      <c r="DF100" s="26">
        <v>0</v>
      </c>
      <c r="DG100" s="1">
        <v>59</v>
      </c>
      <c r="DH100" s="26">
        <v>0</v>
      </c>
      <c r="DI100" s="1">
        <v>244</v>
      </c>
      <c r="DJ100" s="26">
        <v>0.01</v>
      </c>
      <c r="DK100" s="1">
        <v>118</v>
      </c>
      <c r="DL100" s="26">
        <v>0</v>
      </c>
      <c r="DM100" s="1" t="s">
        <v>188</v>
      </c>
      <c r="DN100" s="1">
        <v>23.26</v>
      </c>
      <c r="DO100" s="1" t="s">
        <v>188</v>
      </c>
      <c r="DP100" s="1">
        <v>29.03</v>
      </c>
      <c r="DQ100" s="1" t="s">
        <v>188</v>
      </c>
      <c r="DR100" s="1">
        <v>35.979999999999997</v>
      </c>
      <c r="DS100" s="1" t="s">
        <v>188</v>
      </c>
      <c r="DT100" s="1">
        <v>24.98</v>
      </c>
      <c r="DU100" s="1" t="s">
        <v>188</v>
      </c>
      <c r="DV100" s="1">
        <v>31.87</v>
      </c>
      <c r="DW100" s="1" t="s">
        <v>212</v>
      </c>
      <c r="DX100" s="1">
        <v>20.21</v>
      </c>
      <c r="DY100" s="1" t="s">
        <v>212</v>
      </c>
      <c r="DZ100" s="1">
        <v>12.19</v>
      </c>
      <c r="EA100" s="1" t="s">
        <v>213</v>
      </c>
      <c r="EB100" s="1">
        <v>27.96</v>
      </c>
      <c r="EC100" s="1" t="s">
        <v>212</v>
      </c>
      <c r="ED100" s="1">
        <v>18.52</v>
      </c>
      <c r="EE100" s="1" t="s">
        <v>213</v>
      </c>
      <c r="EF100" s="1">
        <v>29.71</v>
      </c>
    </row>
    <row r="101" spans="1:136" ht="15.75" customHeight="1">
      <c r="A101" s="1" t="s">
        <v>318</v>
      </c>
      <c r="B101" s="1" t="s">
        <v>138</v>
      </c>
      <c r="C101" s="1" t="s">
        <v>692</v>
      </c>
      <c r="D101" s="1" t="s">
        <v>140</v>
      </c>
      <c r="E101" s="1" t="s">
        <v>690</v>
      </c>
      <c r="F101" s="1" t="s">
        <v>206</v>
      </c>
      <c r="G101" s="1" t="s">
        <v>252</v>
      </c>
      <c r="H101" s="1">
        <v>1</v>
      </c>
      <c r="I101" s="1">
        <v>51</v>
      </c>
      <c r="J101" s="1" t="s">
        <v>401</v>
      </c>
      <c r="K101" s="22" t="s">
        <v>691</v>
      </c>
      <c r="L101" s="1" t="s">
        <v>693</v>
      </c>
      <c r="M101" s="1"/>
      <c r="N101" s="1">
        <f t="shared" si="0"/>
        <v>-231.39054472276004</v>
      </c>
      <c r="O101" s="13">
        <f t="shared" si="5"/>
        <v>44.652630616071839</v>
      </c>
      <c r="P101" s="13">
        <f t="shared" si="2"/>
        <v>276.04317533883187</v>
      </c>
      <c r="Q101" s="2">
        <v>0.10556004451694539</v>
      </c>
      <c r="R101" s="1" t="s">
        <v>255</v>
      </c>
      <c r="S101" s="3">
        <v>55.208635067766373</v>
      </c>
      <c r="T101" s="3">
        <v>44.652630616071839</v>
      </c>
      <c r="U101" s="1">
        <v>-89.305261232143678</v>
      </c>
      <c r="V101" s="1" t="s">
        <v>401</v>
      </c>
      <c r="W101" s="1" t="s">
        <v>224</v>
      </c>
      <c r="X101" s="13">
        <v>72426</v>
      </c>
      <c r="Y101" s="13">
        <v>58578</v>
      </c>
      <c r="Z101" s="13">
        <v>131186</v>
      </c>
      <c r="AA101" s="1" t="s">
        <v>338</v>
      </c>
      <c r="AB101" s="1" t="s">
        <v>694</v>
      </c>
      <c r="AC101" s="1">
        <v>5</v>
      </c>
      <c r="AD101" s="1">
        <v>1</v>
      </c>
      <c r="AE101" s="4" t="s">
        <v>505</v>
      </c>
      <c r="AF101" s="1" t="s">
        <v>188</v>
      </c>
      <c r="AG101" s="4" t="s">
        <v>188</v>
      </c>
      <c r="AH101" s="4" t="s">
        <v>188</v>
      </c>
      <c r="AI101" s="4" t="s">
        <v>188</v>
      </c>
      <c r="AJ101" s="4" t="s">
        <v>188</v>
      </c>
      <c r="AK101" s="4" t="s">
        <v>188</v>
      </c>
      <c r="AL101" s="4" t="s">
        <v>140</v>
      </c>
      <c r="AM101" s="13">
        <v>58.412399999999899</v>
      </c>
      <c r="AN101" s="13">
        <v>38.114100000000001</v>
      </c>
      <c r="AO101" s="13">
        <v>61.817700000000002</v>
      </c>
      <c r="AP101" s="13">
        <v>37.9651</v>
      </c>
      <c r="AQ101" s="13">
        <v>58.284500000000001</v>
      </c>
      <c r="AR101" s="13">
        <v>37.8997999999999</v>
      </c>
      <c r="AS101" s="13">
        <v>58.284500000000001</v>
      </c>
      <c r="AT101" s="13">
        <v>37.8997999999999</v>
      </c>
      <c r="AU101" s="13">
        <v>60.606299999999898</v>
      </c>
      <c r="AV101" s="13">
        <v>39.2774</v>
      </c>
      <c r="AW101" s="24">
        <v>65.27</v>
      </c>
      <c r="AX101" s="24">
        <v>34.56</v>
      </c>
      <c r="AY101" s="25">
        <v>49</v>
      </c>
      <c r="AZ101" s="25">
        <v>51</v>
      </c>
      <c r="BA101" s="1" t="str">
        <f t="shared" si="3"/>
        <v>no</v>
      </c>
      <c r="BB101" s="26">
        <v>0.45</v>
      </c>
      <c r="BC101" s="26">
        <v>0.52</v>
      </c>
      <c r="BD101" s="1" t="s">
        <v>272</v>
      </c>
      <c r="BE101" s="5">
        <v>42.23</v>
      </c>
      <c r="BF101" s="5">
        <v>57.77</v>
      </c>
      <c r="BG101" s="1" t="s">
        <v>525</v>
      </c>
      <c r="BH101" s="1" t="s">
        <v>609</v>
      </c>
      <c r="BI101" s="5">
        <v>58618</v>
      </c>
      <c r="BJ101" s="1">
        <v>39627</v>
      </c>
      <c r="BK101" s="1">
        <v>31903</v>
      </c>
      <c r="BL101" s="2">
        <v>0.80510000000000004</v>
      </c>
      <c r="BM101" s="1">
        <v>4433</v>
      </c>
      <c r="BN101" s="26">
        <v>0.14000000000000001</v>
      </c>
      <c r="BO101" s="1">
        <v>2640</v>
      </c>
      <c r="BP101" s="26">
        <v>0.08</v>
      </c>
      <c r="BQ101" s="1">
        <v>3910</v>
      </c>
      <c r="BR101" s="26">
        <v>0.12</v>
      </c>
      <c r="BS101" s="1">
        <v>3100</v>
      </c>
      <c r="BT101" s="2">
        <v>9.7199999999999995E-2</v>
      </c>
      <c r="BU101" s="1">
        <v>3074</v>
      </c>
      <c r="BV101" s="26">
        <v>0.1</v>
      </c>
      <c r="BW101" s="1">
        <v>3792</v>
      </c>
      <c r="BX101" s="26">
        <v>0.12</v>
      </c>
      <c r="BY101" s="1">
        <v>4200</v>
      </c>
      <c r="BZ101" s="26">
        <v>0.13</v>
      </c>
      <c r="CA101" s="1">
        <v>4327</v>
      </c>
      <c r="CB101" s="2">
        <v>0.1356</v>
      </c>
      <c r="CC101" s="1">
        <v>30604</v>
      </c>
      <c r="CD101" s="26">
        <v>0.77</v>
      </c>
      <c r="CE101" s="1">
        <v>25985</v>
      </c>
      <c r="CF101" s="26">
        <v>0.81</v>
      </c>
      <c r="CG101" s="1">
        <v>9023</v>
      </c>
      <c r="CH101" s="26">
        <v>0.23</v>
      </c>
      <c r="CI101" s="1">
        <v>5918</v>
      </c>
      <c r="CJ101" s="26">
        <v>0.19</v>
      </c>
      <c r="CK101" s="1">
        <v>2602</v>
      </c>
      <c r="CL101" s="26">
        <v>7.0000000000000007E-2</v>
      </c>
      <c r="CM101" s="1">
        <v>1624</v>
      </c>
      <c r="CN101" s="26">
        <v>0.05</v>
      </c>
      <c r="CO101" s="1">
        <v>3334</v>
      </c>
      <c r="CP101" s="26">
        <v>0.08</v>
      </c>
      <c r="CQ101" s="1">
        <v>2083</v>
      </c>
      <c r="CR101" s="26">
        <v>7.0000000000000007E-2</v>
      </c>
      <c r="CS101" s="1">
        <v>280</v>
      </c>
      <c r="CT101" s="26">
        <v>0.01</v>
      </c>
      <c r="CU101" s="1">
        <v>211</v>
      </c>
      <c r="CV101" s="26">
        <v>0.01</v>
      </c>
      <c r="CW101" s="1">
        <v>2516</v>
      </c>
      <c r="CX101" s="26">
        <v>0.06</v>
      </c>
      <c r="CY101" s="1">
        <v>1834</v>
      </c>
      <c r="CZ101" s="26">
        <v>0.06</v>
      </c>
      <c r="DA101" s="1">
        <v>28</v>
      </c>
      <c r="DB101" s="26">
        <v>0</v>
      </c>
      <c r="DC101" s="1">
        <v>14</v>
      </c>
      <c r="DD101" s="26">
        <v>0</v>
      </c>
      <c r="DE101" s="1">
        <v>83</v>
      </c>
      <c r="DF101" s="26">
        <v>0</v>
      </c>
      <c r="DG101" s="1">
        <v>50</v>
      </c>
      <c r="DH101" s="26">
        <v>0</v>
      </c>
      <c r="DI101" s="1">
        <v>180</v>
      </c>
      <c r="DJ101" s="26">
        <v>0</v>
      </c>
      <c r="DK101" s="1">
        <v>102</v>
      </c>
      <c r="DL101" s="26">
        <v>0</v>
      </c>
      <c r="DM101" s="1" t="s">
        <v>188</v>
      </c>
      <c r="DN101" s="1">
        <v>33.14</v>
      </c>
      <c r="DO101" s="1" t="s">
        <v>188</v>
      </c>
      <c r="DP101" s="1">
        <v>34.409999999999997</v>
      </c>
      <c r="DQ101" s="1" t="s">
        <v>188</v>
      </c>
      <c r="DR101" s="1">
        <v>32.450000000000003</v>
      </c>
      <c r="DS101" s="1" t="s">
        <v>188</v>
      </c>
      <c r="DT101" s="1">
        <v>20.23</v>
      </c>
      <c r="DU101" s="1" t="s">
        <v>188</v>
      </c>
      <c r="DV101" s="1">
        <v>30.71</v>
      </c>
      <c r="DW101" s="1" t="s">
        <v>212</v>
      </c>
      <c r="DX101" s="1">
        <v>8.9</v>
      </c>
      <c r="DY101" s="1" t="s">
        <v>212</v>
      </c>
      <c r="DZ101" s="1">
        <v>1.76</v>
      </c>
      <c r="EA101" s="1" t="s">
        <v>213</v>
      </c>
      <c r="EB101" s="1">
        <v>14.53</v>
      </c>
      <c r="EC101" s="1" t="s">
        <v>212</v>
      </c>
      <c r="ED101" s="1">
        <v>5.46</v>
      </c>
      <c r="EE101" s="1" t="s">
        <v>213</v>
      </c>
      <c r="EF101" s="1">
        <v>15.91</v>
      </c>
    </row>
    <row r="102" spans="1:136" ht="15.75" customHeight="1">
      <c r="A102" s="1" t="s">
        <v>301</v>
      </c>
      <c r="B102" s="1" t="s">
        <v>138</v>
      </c>
      <c r="C102" s="1" t="s">
        <v>696</v>
      </c>
      <c r="D102" s="1" t="s">
        <v>188</v>
      </c>
      <c r="E102" s="1" t="s">
        <v>695</v>
      </c>
      <c r="F102" s="1" t="s">
        <v>224</v>
      </c>
      <c r="G102" s="1"/>
      <c r="H102" s="1">
        <v>4</v>
      </c>
      <c r="I102" s="1">
        <v>51.47</v>
      </c>
      <c r="J102" s="1" t="s">
        <v>151</v>
      </c>
      <c r="K102" s="1"/>
      <c r="L102" s="1" t="s">
        <v>697</v>
      </c>
      <c r="M102" s="1"/>
      <c r="N102" s="1">
        <f t="shared" si="0"/>
        <v>-665.24884408621972</v>
      </c>
      <c r="O102" s="13">
        <f t="shared" si="5"/>
        <v>100.76470978636796</v>
      </c>
      <c r="P102" s="13">
        <f t="shared" si="2"/>
        <v>766.01355387258764</v>
      </c>
      <c r="Q102" s="2">
        <v>2.5065077761472487E-2</v>
      </c>
      <c r="R102" s="1" t="s">
        <v>223</v>
      </c>
      <c r="S102" s="3">
        <v>47.875847117036727</v>
      </c>
      <c r="T102" s="3">
        <v>50.38235489318398</v>
      </c>
      <c r="U102" s="1">
        <v>-100.76470978636796</v>
      </c>
      <c r="V102" s="1" t="s">
        <v>151</v>
      </c>
      <c r="W102" s="1" t="s">
        <v>224</v>
      </c>
      <c r="X102" s="13">
        <v>64923</v>
      </c>
      <c r="Y102" s="13">
        <v>68322</v>
      </c>
      <c r="Z102" s="13">
        <v>135607</v>
      </c>
      <c r="AA102" s="1" t="s">
        <v>302</v>
      </c>
      <c r="AB102" s="1" t="s">
        <v>529</v>
      </c>
      <c r="AC102" s="1">
        <v>4</v>
      </c>
      <c r="AD102" s="1">
        <v>2</v>
      </c>
      <c r="AE102" s="4" t="s">
        <v>653</v>
      </c>
      <c r="AF102" s="1" t="s">
        <v>188</v>
      </c>
      <c r="AG102" s="4" t="s">
        <v>140</v>
      </c>
      <c r="AH102" s="4" t="s">
        <v>188</v>
      </c>
      <c r="AI102" s="4" t="s">
        <v>188</v>
      </c>
      <c r="AJ102" s="1" t="s">
        <v>140</v>
      </c>
      <c r="AK102" s="4" t="s">
        <v>188</v>
      </c>
      <c r="AL102" s="4" t="s">
        <v>188</v>
      </c>
      <c r="AM102" s="13">
        <v>67.5230999999999</v>
      </c>
      <c r="AN102" s="13">
        <v>21.111799999999899</v>
      </c>
      <c r="AO102" s="24">
        <v>44.88</v>
      </c>
      <c r="AP102" s="43">
        <v>52.3521</v>
      </c>
      <c r="AQ102" s="1">
        <v>50.1</v>
      </c>
      <c r="AR102" s="1">
        <v>49.7</v>
      </c>
      <c r="AS102" s="1">
        <v>50.1</v>
      </c>
      <c r="AT102" s="1">
        <v>49.7</v>
      </c>
      <c r="AU102" s="1">
        <v>47.2</v>
      </c>
      <c r="AV102" s="1">
        <v>52.5</v>
      </c>
      <c r="AW102" s="24">
        <v>55.49</v>
      </c>
      <c r="AX102" s="24">
        <v>44.28</v>
      </c>
      <c r="AY102" s="25">
        <v>51</v>
      </c>
      <c r="AZ102" s="25">
        <v>48</v>
      </c>
      <c r="BA102" s="1" t="str">
        <f t="shared" si="3"/>
        <v>no</v>
      </c>
      <c r="BB102" s="26">
        <v>0.47</v>
      </c>
      <c r="BC102" s="26">
        <v>0.51</v>
      </c>
      <c r="BD102" s="1" t="s">
        <v>272</v>
      </c>
      <c r="BE102" s="5">
        <v>38.26</v>
      </c>
      <c r="BF102" s="5">
        <v>61.74</v>
      </c>
      <c r="BG102" s="1" t="s">
        <v>525</v>
      </c>
      <c r="BH102" s="1" t="s">
        <v>698</v>
      </c>
      <c r="BI102" s="5">
        <v>65754</v>
      </c>
      <c r="BJ102" s="1">
        <v>39687</v>
      </c>
      <c r="BK102" s="1">
        <v>30580</v>
      </c>
      <c r="BL102" s="2">
        <v>0.77049999999999996</v>
      </c>
      <c r="BM102" s="1">
        <v>5428</v>
      </c>
      <c r="BN102" s="26">
        <v>0.18</v>
      </c>
      <c r="BO102" s="1">
        <v>2845</v>
      </c>
      <c r="BP102" s="26">
        <v>0.09</v>
      </c>
      <c r="BQ102" s="1">
        <v>3378</v>
      </c>
      <c r="BR102" s="26">
        <v>0.11</v>
      </c>
      <c r="BS102" s="1">
        <v>1771</v>
      </c>
      <c r="BT102" s="2">
        <v>5.79E-2</v>
      </c>
      <c r="BU102" s="1">
        <v>3993</v>
      </c>
      <c r="BV102" s="26">
        <v>0.13</v>
      </c>
      <c r="BW102" s="1">
        <v>4106</v>
      </c>
      <c r="BX102" s="26">
        <v>0.13</v>
      </c>
      <c r="BY102" s="1">
        <v>3886</v>
      </c>
      <c r="BZ102" s="26">
        <v>0.13</v>
      </c>
      <c r="CA102" s="1">
        <v>2282</v>
      </c>
      <c r="CB102" s="2">
        <v>7.46E-2</v>
      </c>
      <c r="CC102" s="1">
        <v>28941</v>
      </c>
      <c r="CD102" s="26">
        <v>0.73</v>
      </c>
      <c r="CE102" s="1">
        <v>23781</v>
      </c>
      <c r="CF102" s="26">
        <v>0.78</v>
      </c>
      <c r="CG102" s="1">
        <v>10746</v>
      </c>
      <c r="CH102" s="26">
        <v>0.27</v>
      </c>
      <c r="CI102" s="1">
        <v>6799</v>
      </c>
      <c r="CJ102" s="26">
        <v>0.22</v>
      </c>
      <c r="CK102" s="1">
        <v>2586</v>
      </c>
      <c r="CL102" s="26">
        <v>7.0000000000000007E-2</v>
      </c>
      <c r="CM102" s="1">
        <v>1600</v>
      </c>
      <c r="CN102" s="26">
        <v>0.05</v>
      </c>
      <c r="CO102" s="1">
        <v>4433</v>
      </c>
      <c r="CP102" s="26">
        <v>0.11</v>
      </c>
      <c r="CQ102" s="1">
        <v>2580</v>
      </c>
      <c r="CR102" s="26">
        <v>0.08</v>
      </c>
      <c r="CS102" s="1">
        <v>240</v>
      </c>
      <c r="CT102" s="26">
        <v>0.01</v>
      </c>
      <c r="CU102" s="1">
        <v>182</v>
      </c>
      <c r="CV102" s="26">
        <v>0.01</v>
      </c>
      <c r="CW102" s="1">
        <v>3142</v>
      </c>
      <c r="CX102" s="26">
        <v>0.08</v>
      </c>
      <c r="CY102" s="1">
        <v>2245</v>
      </c>
      <c r="CZ102" s="26">
        <v>7.0000000000000007E-2</v>
      </c>
      <c r="DA102" s="1">
        <v>53</v>
      </c>
      <c r="DB102" s="26">
        <v>0</v>
      </c>
      <c r="DC102" s="1">
        <v>32</v>
      </c>
      <c r="DD102" s="26">
        <v>0</v>
      </c>
      <c r="DE102" s="1">
        <v>103</v>
      </c>
      <c r="DF102" s="26">
        <v>0</v>
      </c>
      <c r="DG102" s="1">
        <v>59</v>
      </c>
      <c r="DH102" s="26">
        <v>0</v>
      </c>
      <c r="DI102" s="1">
        <v>189</v>
      </c>
      <c r="DJ102" s="26">
        <v>0</v>
      </c>
      <c r="DK102" s="1">
        <v>101</v>
      </c>
      <c r="DL102" s="26">
        <v>0</v>
      </c>
      <c r="DM102" s="1" t="s">
        <v>140</v>
      </c>
      <c r="DN102" s="1">
        <v>6.25</v>
      </c>
      <c r="DO102" s="1" t="s">
        <v>188</v>
      </c>
      <c r="DP102" s="1">
        <v>2.37</v>
      </c>
      <c r="DQ102" s="1" t="s">
        <v>188</v>
      </c>
      <c r="DR102" s="1">
        <v>7.45</v>
      </c>
      <c r="DS102" s="1" t="s">
        <v>140</v>
      </c>
      <c r="DT102" s="1">
        <v>4.2699999999999996</v>
      </c>
      <c r="DU102" s="1" t="s">
        <v>188</v>
      </c>
      <c r="DV102" s="1">
        <v>11.22</v>
      </c>
      <c r="DW102" s="1" t="s">
        <v>212</v>
      </c>
      <c r="DX102" s="1">
        <v>3.33</v>
      </c>
      <c r="DY102" s="1" t="s">
        <v>199</v>
      </c>
      <c r="DZ102" s="1">
        <v>6.32</v>
      </c>
      <c r="EA102" s="1" t="s">
        <v>213</v>
      </c>
      <c r="EB102" s="1">
        <v>13.82</v>
      </c>
      <c r="EC102" s="1" t="s">
        <v>199</v>
      </c>
      <c r="ED102" s="1">
        <v>0.69</v>
      </c>
      <c r="EE102" s="1" t="s">
        <v>213</v>
      </c>
      <c r="EF102" s="1">
        <v>13.06</v>
      </c>
    </row>
    <row r="103" spans="1:136" ht="15.75" customHeight="1">
      <c r="A103" s="1" t="s">
        <v>320</v>
      </c>
      <c r="B103" s="1" t="s">
        <v>138</v>
      </c>
      <c r="C103" s="1" t="s">
        <v>701</v>
      </c>
      <c r="D103" s="1" t="s">
        <v>188</v>
      </c>
      <c r="E103" s="1" t="s">
        <v>699</v>
      </c>
      <c r="F103" s="1" t="s">
        <v>224</v>
      </c>
      <c r="G103" s="1"/>
      <c r="H103" s="1">
        <v>2</v>
      </c>
      <c r="I103" s="1">
        <v>51.09</v>
      </c>
      <c r="J103" s="1" t="s">
        <v>151</v>
      </c>
      <c r="K103" s="22" t="s">
        <v>700</v>
      </c>
      <c r="L103" s="1" t="s">
        <v>697</v>
      </c>
      <c r="M103" s="1"/>
      <c r="N103" s="1">
        <f t="shared" si="0"/>
        <v>-206.39662681713068</v>
      </c>
      <c r="O103" s="13">
        <f t="shared" si="5"/>
        <v>129.7596770635005</v>
      </c>
      <c r="P103" s="13">
        <f t="shared" si="2"/>
        <v>336.15630388063119</v>
      </c>
      <c r="Q103" s="2">
        <v>0.12772824958938367</v>
      </c>
      <c r="R103" s="13"/>
      <c r="S103" s="3">
        <v>56.026050646771864</v>
      </c>
      <c r="T103" s="3">
        <v>43.253225687833499</v>
      </c>
      <c r="U103" s="1">
        <v>-216.26612843916752</v>
      </c>
      <c r="V103" s="1" t="s">
        <v>151</v>
      </c>
      <c r="W103" s="1" t="s">
        <v>206</v>
      </c>
      <c r="X103" s="13">
        <v>68563</v>
      </c>
      <c r="Y103" s="13">
        <v>52932</v>
      </c>
      <c r="Z103" s="13">
        <v>122377</v>
      </c>
      <c r="AA103" s="1" t="s">
        <v>305</v>
      </c>
      <c r="AB103" s="1">
        <v>2012</v>
      </c>
      <c r="AC103" s="1">
        <v>3</v>
      </c>
      <c r="AD103" s="1">
        <v>3</v>
      </c>
      <c r="AE103" s="4" t="s">
        <v>664</v>
      </c>
      <c r="AF103" s="4" t="s">
        <v>140</v>
      </c>
      <c r="AG103" s="4" t="s">
        <v>140</v>
      </c>
      <c r="AH103" s="4" t="s">
        <v>140</v>
      </c>
      <c r="AI103" s="4" t="s">
        <v>188</v>
      </c>
      <c r="AJ103" s="1" t="s">
        <v>140</v>
      </c>
      <c r="AK103" s="4" t="s">
        <v>188</v>
      </c>
      <c r="AL103" s="4" t="s">
        <v>188</v>
      </c>
      <c r="AM103" s="13">
        <v>33.654899999999898</v>
      </c>
      <c r="AN103" s="13">
        <v>52.633400000000002</v>
      </c>
      <c r="AO103" s="13">
        <v>46.209200000000003</v>
      </c>
      <c r="AP103" s="13">
        <v>53.683100000000003</v>
      </c>
      <c r="AQ103" s="13">
        <v>49.460900000000002</v>
      </c>
      <c r="AR103" s="13">
        <v>50.453899999999898</v>
      </c>
      <c r="AS103" s="24">
        <v>67.989999999999995</v>
      </c>
      <c r="AT103" s="24">
        <v>32.01</v>
      </c>
      <c r="AU103" s="13">
        <v>47.951999999999899</v>
      </c>
      <c r="AV103" s="13">
        <v>51.9667999999999</v>
      </c>
      <c r="AW103" s="24">
        <v>51.88</v>
      </c>
      <c r="AX103" s="24">
        <v>48.01</v>
      </c>
      <c r="AY103" s="25">
        <v>51</v>
      </c>
      <c r="AZ103" s="25">
        <v>49</v>
      </c>
      <c r="BA103" s="1" t="str">
        <f t="shared" si="3"/>
        <v>no</v>
      </c>
      <c r="BB103" s="26">
        <v>0.47</v>
      </c>
      <c r="BC103" s="26">
        <v>0.51</v>
      </c>
      <c r="BD103" s="1" t="s">
        <v>272</v>
      </c>
      <c r="BE103" s="5">
        <v>41.12</v>
      </c>
      <c r="BF103" s="5">
        <v>58.88</v>
      </c>
      <c r="BG103" s="1" t="s">
        <v>525</v>
      </c>
      <c r="BH103" s="1" t="s">
        <v>698</v>
      </c>
      <c r="BI103" s="5">
        <v>100822</v>
      </c>
      <c r="BJ103" s="1">
        <v>39559</v>
      </c>
      <c r="BK103" s="1">
        <v>28686</v>
      </c>
      <c r="BL103" s="2">
        <v>0.72509999999999997</v>
      </c>
      <c r="BM103" s="1">
        <v>3530</v>
      </c>
      <c r="BN103" s="26">
        <v>0.12</v>
      </c>
      <c r="BO103" s="1">
        <v>3149</v>
      </c>
      <c r="BP103" s="26">
        <v>0.11</v>
      </c>
      <c r="BQ103" s="1">
        <v>4588</v>
      </c>
      <c r="BR103" s="26">
        <v>0.16</v>
      </c>
      <c r="BS103" s="1">
        <v>1158</v>
      </c>
      <c r="BT103" s="2">
        <v>4.0399999999999998E-2</v>
      </c>
      <c r="BU103" s="1">
        <v>2415</v>
      </c>
      <c r="BV103" s="26">
        <v>0.08</v>
      </c>
      <c r="BW103" s="1">
        <v>5187</v>
      </c>
      <c r="BX103" s="26">
        <v>0.18</v>
      </c>
      <c r="BY103" s="1">
        <v>4713</v>
      </c>
      <c r="BZ103" s="26">
        <v>0.16</v>
      </c>
      <c r="CA103" s="1">
        <v>1373</v>
      </c>
      <c r="CB103" s="2">
        <v>4.7899999999999998E-2</v>
      </c>
      <c r="CC103" s="1">
        <v>32646</v>
      </c>
      <c r="CD103" s="26">
        <v>0.83</v>
      </c>
      <c r="CE103" s="1">
        <v>24481</v>
      </c>
      <c r="CF103" s="26">
        <v>0.85</v>
      </c>
      <c r="CG103" s="1">
        <v>6913</v>
      </c>
      <c r="CH103" s="26">
        <v>0.17</v>
      </c>
      <c r="CI103" s="1">
        <v>4205</v>
      </c>
      <c r="CJ103" s="26">
        <v>0.15</v>
      </c>
      <c r="CK103" s="1">
        <v>1434</v>
      </c>
      <c r="CL103" s="26">
        <v>0.04</v>
      </c>
      <c r="CM103" s="1">
        <v>833</v>
      </c>
      <c r="CN103" s="26">
        <v>0.03</v>
      </c>
      <c r="CO103" s="1">
        <v>1790</v>
      </c>
      <c r="CP103" s="26">
        <v>0.05</v>
      </c>
      <c r="CQ103" s="1">
        <v>1001</v>
      </c>
      <c r="CR103" s="26">
        <v>0.03</v>
      </c>
      <c r="CS103" s="1">
        <v>215</v>
      </c>
      <c r="CT103" s="26">
        <v>0.01</v>
      </c>
      <c r="CU103" s="1">
        <v>144</v>
      </c>
      <c r="CV103" s="26">
        <v>0.01</v>
      </c>
      <c r="CW103" s="1">
        <v>3212</v>
      </c>
      <c r="CX103" s="26">
        <v>0.08</v>
      </c>
      <c r="CY103" s="1">
        <v>2082</v>
      </c>
      <c r="CZ103" s="26">
        <v>7.0000000000000007E-2</v>
      </c>
      <c r="DA103" s="1">
        <v>24</v>
      </c>
      <c r="DB103" s="26">
        <v>0</v>
      </c>
      <c r="DC103" s="1">
        <v>14</v>
      </c>
      <c r="DD103" s="26">
        <v>0</v>
      </c>
      <c r="DE103" s="1">
        <v>100</v>
      </c>
      <c r="DF103" s="26">
        <v>0</v>
      </c>
      <c r="DG103" s="1">
        <v>53</v>
      </c>
      <c r="DH103" s="26">
        <v>0</v>
      </c>
      <c r="DI103" s="1">
        <v>138</v>
      </c>
      <c r="DJ103" s="26">
        <v>0</v>
      </c>
      <c r="DK103" s="1">
        <v>78</v>
      </c>
      <c r="DL103" s="26">
        <v>0</v>
      </c>
      <c r="DM103" s="1" t="s">
        <v>140</v>
      </c>
      <c r="DN103" s="1">
        <v>7.56</v>
      </c>
      <c r="DO103" s="1" t="s">
        <v>140</v>
      </c>
      <c r="DP103" s="1">
        <v>1.18</v>
      </c>
      <c r="DQ103" s="1" t="s">
        <v>188</v>
      </c>
      <c r="DR103" s="1">
        <v>2.52</v>
      </c>
      <c r="DS103" s="1" t="s">
        <v>140</v>
      </c>
      <c r="DT103" s="1">
        <v>4.26</v>
      </c>
      <c r="DU103" s="1" t="s">
        <v>188</v>
      </c>
      <c r="DV103" s="1">
        <v>3.88</v>
      </c>
      <c r="DW103" s="1" t="s">
        <v>199</v>
      </c>
      <c r="DX103" s="1">
        <v>1.51</v>
      </c>
      <c r="DY103" s="1" t="s">
        <v>199</v>
      </c>
      <c r="DZ103" s="1">
        <v>17.55</v>
      </c>
      <c r="EA103" s="1" t="s">
        <v>213</v>
      </c>
      <c r="EB103" s="1">
        <v>8.02</v>
      </c>
      <c r="EC103" s="1" t="s">
        <v>199</v>
      </c>
      <c r="ED103" s="1">
        <v>6.42</v>
      </c>
      <c r="EE103" s="1" t="s">
        <v>213</v>
      </c>
      <c r="EF103" s="1">
        <v>4.6399999999999997</v>
      </c>
    </row>
    <row r="104" spans="1:136" ht="15.75" customHeight="1">
      <c r="A104" s="1" t="s">
        <v>278</v>
      </c>
      <c r="B104" s="1" t="s">
        <v>138</v>
      </c>
      <c r="C104" s="1" t="s">
        <v>702</v>
      </c>
      <c r="D104" s="1" t="s">
        <v>188</v>
      </c>
      <c r="E104" s="1" t="s">
        <v>141</v>
      </c>
      <c r="F104" s="1" t="s">
        <v>249</v>
      </c>
      <c r="G104" s="13"/>
      <c r="H104" s="1">
        <v>6</v>
      </c>
      <c r="I104" s="1">
        <v>59.38</v>
      </c>
      <c r="J104" s="1" t="s">
        <v>151</v>
      </c>
      <c r="K104" s="1"/>
      <c r="L104" s="1" t="s">
        <v>703</v>
      </c>
      <c r="M104" s="1"/>
      <c r="N104" s="3">
        <f t="shared" si="0"/>
        <v>-1532.8574529312505</v>
      </c>
      <c r="O104" s="28">
        <f t="shared" si="5"/>
        <v>55.752224781722838</v>
      </c>
      <c r="P104" s="13">
        <f t="shared" si="2"/>
        <v>1588.6096777129733</v>
      </c>
      <c r="Q104" s="2">
        <v>0.11624178178584688</v>
      </c>
      <c r="R104" s="13"/>
      <c r="S104" s="3">
        <v>44.128046603138152</v>
      </c>
      <c r="T104" s="3">
        <v>55.752224781722838</v>
      </c>
      <c r="U104" s="1">
        <v>111.50444956344568</v>
      </c>
      <c r="V104" s="1" t="s">
        <v>151</v>
      </c>
      <c r="W104" s="1" t="s">
        <v>249</v>
      </c>
      <c r="X104" s="13">
        <v>63025</v>
      </c>
      <c r="Y104" s="13">
        <v>79627</v>
      </c>
      <c r="Z104" s="13">
        <v>142823</v>
      </c>
      <c r="AA104" s="1" t="s">
        <v>307</v>
      </c>
      <c r="AB104" s="1">
        <v>2004</v>
      </c>
      <c r="AC104" s="1">
        <v>6</v>
      </c>
      <c r="AD104" s="1">
        <v>0</v>
      </c>
      <c r="AE104" s="4" t="s">
        <v>258</v>
      </c>
      <c r="AF104" s="1" t="s">
        <v>188</v>
      </c>
      <c r="AG104" s="4" t="s">
        <v>188</v>
      </c>
      <c r="AH104" s="4" t="s">
        <v>188</v>
      </c>
      <c r="AI104" s="4" t="s">
        <v>188</v>
      </c>
      <c r="AJ104" s="4" t="s">
        <v>188</v>
      </c>
      <c r="AK104" s="4" t="s">
        <v>188</v>
      </c>
      <c r="AL104" s="4" t="s">
        <v>188</v>
      </c>
      <c r="AM104" s="13">
        <v>54.484200000000001</v>
      </c>
      <c r="AN104" s="13">
        <v>45.429600000000001</v>
      </c>
      <c r="AO104" s="13">
        <v>55.300199999999897</v>
      </c>
      <c r="AP104" s="13">
        <v>44.633400000000002</v>
      </c>
      <c r="AQ104" s="13">
        <v>64.874700000000004</v>
      </c>
      <c r="AR104" s="13">
        <v>34.980600000000003</v>
      </c>
      <c r="AS104" s="13">
        <v>64.874700000000004</v>
      </c>
      <c r="AT104" s="13">
        <v>34.980600000000003</v>
      </c>
      <c r="AU104" s="13">
        <v>58.341500000000003</v>
      </c>
      <c r="AV104" s="13">
        <v>41.566499999999898</v>
      </c>
      <c r="AW104" s="24">
        <v>62.45</v>
      </c>
      <c r="AX104" s="24">
        <v>37.36</v>
      </c>
      <c r="AY104" s="25">
        <v>59</v>
      </c>
      <c r="AZ104" s="25">
        <v>40</v>
      </c>
      <c r="BA104" s="1" t="str">
        <f t="shared" si="3"/>
        <v>no</v>
      </c>
      <c r="BB104" s="26">
        <v>0.42</v>
      </c>
      <c r="BC104" s="26">
        <v>0.56000000000000005</v>
      </c>
      <c r="BD104" s="1" t="s">
        <v>272</v>
      </c>
      <c r="BE104" s="5">
        <v>44.07</v>
      </c>
      <c r="BF104" s="5">
        <v>55.93</v>
      </c>
      <c r="BG104" s="1" t="s">
        <v>525</v>
      </c>
      <c r="BH104" s="1" t="s">
        <v>698</v>
      </c>
      <c r="BI104" s="5">
        <v>57952</v>
      </c>
      <c r="BJ104" s="1">
        <v>39400</v>
      </c>
      <c r="BK104" s="1">
        <v>30593</v>
      </c>
      <c r="BL104" s="2">
        <v>0.77649999999999997</v>
      </c>
      <c r="BM104" s="1">
        <v>3989</v>
      </c>
      <c r="BN104" s="26">
        <v>0.13</v>
      </c>
      <c r="BO104" s="1">
        <v>2547</v>
      </c>
      <c r="BP104" s="26">
        <v>0.08</v>
      </c>
      <c r="BQ104" s="1">
        <v>4012</v>
      </c>
      <c r="BR104" s="26">
        <v>0.13</v>
      </c>
      <c r="BS104" s="1">
        <v>2667</v>
      </c>
      <c r="BT104" s="2">
        <v>8.72E-2</v>
      </c>
      <c r="BU104" s="1">
        <v>2798</v>
      </c>
      <c r="BV104" s="26">
        <v>0.09</v>
      </c>
      <c r="BW104" s="1">
        <v>3870</v>
      </c>
      <c r="BX104" s="26">
        <v>0.13</v>
      </c>
      <c r="BY104" s="1">
        <v>4420</v>
      </c>
      <c r="BZ104" s="26">
        <v>0.14000000000000001</v>
      </c>
      <c r="CA104" s="1">
        <v>3951</v>
      </c>
      <c r="CB104" s="2">
        <v>0.12909999999999999</v>
      </c>
      <c r="CC104" s="1">
        <v>30805</v>
      </c>
      <c r="CD104" s="26">
        <v>0.78</v>
      </c>
      <c r="CE104" s="1">
        <v>25325</v>
      </c>
      <c r="CF104" s="26">
        <v>0.83</v>
      </c>
      <c r="CG104" s="1">
        <v>8595</v>
      </c>
      <c r="CH104" s="26">
        <v>0.22</v>
      </c>
      <c r="CI104" s="1">
        <v>5268</v>
      </c>
      <c r="CJ104" s="26">
        <v>0.17</v>
      </c>
      <c r="CK104" s="1">
        <v>5287</v>
      </c>
      <c r="CL104" s="26">
        <v>0.13</v>
      </c>
      <c r="CM104" s="1">
        <v>3234</v>
      </c>
      <c r="CN104" s="26">
        <v>0.11</v>
      </c>
      <c r="CO104" s="1">
        <v>1906</v>
      </c>
      <c r="CP104" s="26">
        <v>0.05</v>
      </c>
      <c r="CQ104" s="1">
        <v>1136</v>
      </c>
      <c r="CR104" s="26">
        <v>0.04</v>
      </c>
      <c r="CS104" s="1">
        <v>374</v>
      </c>
      <c r="CT104" s="26">
        <v>0.01</v>
      </c>
      <c r="CU104" s="1">
        <v>266</v>
      </c>
      <c r="CV104" s="26">
        <v>0.01</v>
      </c>
      <c r="CW104" s="1">
        <v>840</v>
      </c>
      <c r="CX104" s="26">
        <v>0.02</v>
      </c>
      <c r="CY104" s="1">
        <v>545</v>
      </c>
      <c r="CZ104" s="26">
        <v>0.02</v>
      </c>
      <c r="DA104" s="1">
        <v>39</v>
      </c>
      <c r="DB104" s="26">
        <v>0</v>
      </c>
      <c r="DC104" s="1">
        <v>27</v>
      </c>
      <c r="DD104" s="26">
        <v>0</v>
      </c>
      <c r="DE104" s="1">
        <v>38</v>
      </c>
      <c r="DF104" s="26">
        <v>0</v>
      </c>
      <c r="DG104" s="1">
        <v>16</v>
      </c>
      <c r="DH104" s="26">
        <v>0</v>
      </c>
      <c r="DI104" s="1">
        <v>111</v>
      </c>
      <c r="DJ104" s="26">
        <v>0</v>
      </c>
      <c r="DK104" s="1">
        <v>44</v>
      </c>
      <c r="DL104" s="26">
        <v>0</v>
      </c>
      <c r="DM104" s="1" t="s">
        <v>188</v>
      </c>
      <c r="DN104" s="1">
        <v>17.809999999999999</v>
      </c>
      <c r="DO104" s="1" t="s">
        <v>188</v>
      </c>
      <c r="DP104" s="1">
        <v>35.200000000000003</v>
      </c>
      <c r="DQ104" s="1" t="s">
        <v>188</v>
      </c>
      <c r="DR104" s="1">
        <v>27.47</v>
      </c>
      <c r="DS104" s="1" t="s">
        <v>188</v>
      </c>
      <c r="DT104" s="1">
        <v>22.39</v>
      </c>
      <c r="DU104" s="1" t="s">
        <v>188</v>
      </c>
      <c r="DV104" s="1">
        <v>25.09</v>
      </c>
      <c r="DW104" s="1" t="s">
        <v>212</v>
      </c>
      <c r="DX104" s="1">
        <v>18.190000000000001</v>
      </c>
      <c r="DY104" s="1" t="s">
        <v>212</v>
      </c>
      <c r="DZ104" s="1">
        <v>5.33</v>
      </c>
      <c r="EA104" s="1" t="s">
        <v>213</v>
      </c>
      <c r="EB104" s="1">
        <v>20.65</v>
      </c>
      <c r="EC104" s="1" t="s">
        <v>212</v>
      </c>
      <c r="ED104" s="1">
        <v>9.19</v>
      </c>
      <c r="EE104" s="1" t="s">
        <v>213</v>
      </c>
      <c r="EF104" s="1">
        <v>19.329999999999998</v>
      </c>
    </row>
    <row r="105" spans="1:136" ht="15.75" customHeight="1">
      <c r="A105" s="1" t="s">
        <v>308</v>
      </c>
      <c r="B105" s="1" t="s">
        <v>138</v>
      </c>
      <c r="C105" s="1" t="s">
        <v>704</v>
      </c>
      <c r="D105" s="1" t="s">
        <v>188</v>
      </c>
      <c r="E105" s="1" t="s">
        <v>141</v>
      </c>
      <c r="F105" s="1" t="s">
        <v>206</v>
      </c>
      <c r="G105" s="1" t="s">
        <v>252</v>
      </c>
      <c r="H105" s="1">
        <v>7</v>
      </c>
      <c r="I105" s="1">
        <v>64.47</v>
      </c>
      <c r="J105" s="1" t="s">
        <v>205</v>
      </c>
      <c r="K105" s="1"/>
      <c r="L105" s="1" t="s">
        <v>705</v>
      </c>
      <c r="M105" s="1"/>
      <c r="N105" s="3">
        <f t="shared" si="0"/>
        <v>-2029.8164657215041</v>
      </c>
      <c r="O105" s="28">
        <f t="shared" si="5"/>
        <v>50.390108523478517</v>
      </c>
      <c r="P105" s="13">
        <f t="shared" si="2"/>
        <v>2080.2065742449827</v>
      </c>
      <c r="Q105" s="2">
        <v>8.6138056526463558E-3</v>
      </c>
      <c r="R105" s="13"/>
      <c r="S105" s="3">
        <v>49.528727958213878</v>
      </c>
      <c r="T105" s="3">
        <v>50.390108523478517</v>
      </c>
      <c r="U105" s="1">
        <v>100.78021704695703</v>
      </c>
      <c r="V105" s="1" t="s">
        <v>205</v>
      </c>
      <c r="W105" s="1" t="s">
        <v>249</v>
      </c>
      <c r="X105" s="13">
        <v>75669</v>
      </c>
      <c r="Y105" s="13">
        <v>76985</v>
      </c>
      <c r="Z105" s="13">
        <v>152778</v>
      </c>
      <c r="AA105" s="1" t="s">
        <v>309</v>
      </c>
      <c r="AB105" s="1">
        <v>2002</v>
      </c>
      <c r="AC105" s="1">
        <v>6</v>
      </c>
      <c r="AD105" s="1">
        <v>0</v>
      </c>
      <c r="AE105" s="4" t="s">
        <v>258</v>
      </c>
      <c r="AF105" s="1" t="s">
        <v>188</v>
      </c>
      <c r="AG105" s="4" t="s">
        <v>188</v>
      </c>
      <c r="AH105" s="4" t="s">
        <v>188</v>
      </c>
      <c r="AI105" s="4" t="s">
        <v>188</v>
      </c>
      <c r="AJ105" s="4" t="s">
        <v>188</v>
      </c>
      <c r="AK105" s="4" t="s">
        <v>188</v>
      </c>
      <c r="AL105" s="4" t="s">
        <v>188</v>
      </c>
      <c r="AM105" s="13">
        <v>65.263900000000007</v>
      </c>
      <c r="AN105" s="13">
        <v>30.6587999999999</v>
      </c>
      <c r="AO105" s="13">
        <v>68.266400000000004</v>
      </c>
      <c r="AP105" s="13">
        <v>31.654</v>
      </c>
      <c r="AQ105" s="13">
        <v>71.719499999999897</v>
      </c>
      <c r="AR105" s="13">
        <v>28.191199999999899</v>
      </c>
      <c r="AS105" s="13">
        <v>71.719499999999897</v>
      </c>
      <c r="AT105" s="13">
        <v>28.191199999999899</v>
      </c>
      <c r="AU105" s="13">
        <v>63.225099999999898</v>
      </c>
      <c r="AV105" s="13">
        <v>36.724600000000002</v>
      </c>
      <c r="AW105" s="24">
        <v>66.02</v>
      </c>
      <c r="AX105" s="24">
        <v>33.85</v>
      </c>
      <c r="AY105" s="25">
        <v>64</v>
      </c>
      <c r="AZ105" s="25">
        <v>35</v>
      </c>
      <c r="BA105" s="1" t="str">
        <f t="shared" si="3"/>
        <v>no</v>
      </c>
      <c r="BB105" s="26">
        <v>0.48</v>
      </c>
      <c r="BC105" s="26">
        <v>0.51</v>
      </c>
      <c r="BD105" s="1" t="s">
        <v>272</v>
      </c>
      <c r="BE105" s="5">
        <v>42.92</v>
      </c>
      <c r="BF105" s="5">
        <v>57.08</v>
      </c>
      <c r="BG105" s="1" t="s">
        <v>525</v>
      </c>
      <c r="BH105" s="1" t="s">
        <v>698</v>
      </c>
      <c r="BI105" s="5">
        <v>67539</v>
      </c>
      <c r="BJ105" s="1">
        <v>39651</v>
      </c>
      <c r="BK105" s="1">
        <v>29997</v>
      </c>
      <c r="BL105" s="2">
        <v>0.75649999999999995</v>
      </c>
      <c r="BM105" s="1">
        <v>4087</v>
      </c>
      <c r="BN105" s="26">
        <v>0.14000000000000001</v>
      </c>
      <c r="BO105" s="1">
        <v>2742</v>
      </c>
      <c r="BP105" s="26">
        <v>0.09</v>
      </c>
      <c r="BQ105" s="1">
        <v>4058</v>
      </c>
      <c r="BR105" s="26">
        <v>0.14000000000000001</v>
      </c>
      <c r="BS105" s="1">
        <v>2028</v>
      </c>
      <c r="BT105" s="2">
        <v>6.7599999999999993E-2</v>
      </c>
      <c r="BU105" s="1">
        <v>2955</v>
      </c>
      <c r="BV105" s="26">
        <v>0.1</v>
      </c>
      <c r="BW105" s="1">
        <v>4439</v>
      </c>
      <c r="BX105" s="26">
        <v>0.15</v>
      </c>
      <c r="BY105" s="1">
        <v>4403</v>
      </c>
      <c r="BZ105" s="26">
        <v>0.15</v>
      </c>
      <c r="CA105" s="1">
        <v>2748</v>
      </c>
      <c r="CB105" s="2">
        <v>9.1600000000000001E-2</v>
      </c>
      <c r="CC105" s="1">
        <v>32661</v>
      </c>
      <c r="CD105" s="26">
        <v>0.82</v>
      </c>
      <c r="CE105" s="1">
        <v>25793</v>
      </c>
      <c r="CF105" s="26">
        <v>0.86</v>
      </c>
      <c r="CG105" s="1">
        <v>6990</v>
      </c>
      <c r="CH105" s="26">
        <v>0.18</v>
      </c>
      <c r="CI105" s="1">
        <v>4204</v>
      </c>
      <c r="CJ105" s="26">
        <v>0.14000000000000001</v>
      </c>
      <c r="CK105" s="1">
        <v>3205</v>
      </c>
      <c r="CL105" s="26">
        <v>0.08</v>
      </c>
      <c r="CM105" s="1">
        <v>1853</v>
      </c>
      <c r="CN105" s="26">
        <v>0.06</v>
      </c>
      <c r="CO105" s="1">
        <v>1704</v>
      </c>
      <c r="CP105" s="26">
        <v>0.04</v>
      </c>
      <c r="CQ105" s="1">
        <v>971</v>
      </c>
      <c r="CR105" s="26">
        <v>0.03</v>
      </c>
      <c r="CS105" s="1">
        <v>262</v>
      </c>
      <c r="CT105" s="26">
        <v>0.01</v>
      </c>
      <c r="CU105" s="1">
        <v>191</v>
      </c>
      <c r="CV105" s="26">
        <v>0.01</v>
      </c>
      <c r="CW105" s="1">
        <v>1588</v>
      </c>
      <c r="CX105" s="26">
        <v>0.04</v>
      </c>
      <c r="CY105" s="1">
        <v>1055</v>
      </c>
      <c r="CZ105" s="26">
        <v>0.04</v>
      </c>
      <c r="DA105" s="1">
        <v>47</v>
      </c>
      <c r="DB105" s="26">
        <v>0</v>
      </c>
      <c r="DC105" s="1">
        <v>36</v>
      </c>
      <c r="DD105" s="26">
        <v>0</v>
      </c>
      <c r="DE105" s="1">
        <v>63</v>
      </c>
      <c r="DF105" s="26">
        <v>0</v>
      </c>
      <c r="DG105" s="1">
        <v>32</v>
      </c>
      <c r="DH105" s="26">
        <v>0</v>
      </c>
      <c r="DI105" s="1">
        <v>121</v>
      </c>
      <c r="DJ105" s="26">
        <v>0</v>
      </c>
      <c r="DK105" s="1">
        <v>66</v>
      </c>
      <c r="DL105" s="26">
        <v>0</v>
      </c>
      <c r="DM105" s="1" t="s">
        <v>188</v>
      </c>
      <c r="DN105" s="1">
        <v>28.88</v>
      </c>
      <c r="DO105" s="1" t="s">
        <v>188</v>
      </c>
      <c r="DP105" s="1">
        <v>37.840000000000003</v>
      </c>
      <c r="DQ105" s="1" t="s">
        <v>188</v>
      </c>
      <c r="DR105" s="1">
        <v>39.76</v>
      </c>
      <c r="DS105" s="1" t="s">
        <v>188</v>
      </c>
      <c r="DT105" s="1">
        <v>20.88</v>
      </c>
      <c r="DU105" s="1" t="s">
        <v>188</v>
      </c>
      <c r="DV105" s="1">
        <v>32.17</v>
      </c>
      <c r="DW105" s="1" t="s">
        <v>212</v>
      </c>
      <c r="DX105" s="1">
        <v>4.5999999999999996</v>
      </c>
      <c r="DY105" s="1" t="s">
        <v>199</v>
      </c>
      <c r="DZ105" s="1">
        <v>8.6199999999999992</v>
      </c>
      <c r="EA105" s="1" t="s">
        <v>213</v>
      </c>
      <c r="EB105" s="1">
        <v>10.74</v>
      </c>
      <c r="EC105" s="1" t="s">
        <v>199</v>
      </c>
      <c r="ED105" s="1">
        <v>4.6900000000000004</v>
      </c>
      <c r="EE105" s="1" t="s">
        <v>213</v>
      </c>
      <c r="EF105" s="1">
        <v>7.51</v>
      </c>
    </row>
    <row r="106" spans="1:136" ht="15.75" customHeight="1">
      <c r="A106" s="1" t="s">
        <v>303</v>
      </c>
      <c r="B106" s="1" t="s">
        <v>138</v>
      </c>
      <c r="C106" s="1" t="s">
        <v>706</v>
      </c>
      <c r="D106" s="1" t="s">
        <v>188</v>
      </c>
      <c r="E106" s="1" t="s">
        <v>141</v>
      </c>
      <c r="F106" s="1" t="s">
        <v>249</v>
      </c>
      <c r="G106" s="13"/>
      <c r="H106" s="1">
        <v>2</v>
      </c>
      <c r="I106" s="1">
        <v>58.36</v>
      </c>
      <c r="J106" s="1" t="s">
        <v>186</v>
      </c>
      <c r="K106" s="1"/>
      <c r="L106" s="1" t="s">
        <v>707</v>
      </c>
      <c r="M106" s="1"/>
      <c r="N106" s="3">
        <f t="shared" si="0"/>
        <v>-542.43573159671109</v>
      </c>
      <c r="O106" s="28">
        <f t="shared" si="5"/>
        <v>49.927888546917046</v>
      </c>
      <c r="P106" s="13">
        <f t="shared" si="2"/>
        <v>592.36362014362817</v>
      </c>
      <c r="Q106" s="2">
        <v>5.6425353494803376E-3</v>
      </c>
      <c r="R106" s="13"/>
      <c r="S106" s="3">
        <v>49.363635011969016</v>
      </c>
      <c r="T106" s="3">
        <v>49.927888546917046</v>
      </c>
      <c r="U106" s="1">
        <v>-99.855777093834092</v>
      </c>
      <c r="V106" s="1" t="s">
        <v>186</v>
      </c>
      <c r="W106" s="1" t="s">
        <v>249</v>
      </c>
      <c r="X106" s="13">
        <v>66401</v>
      </c>
      <c r="Y106" s="13">
        <v>67160</v>
      </c>
      <c r="Z106" s="13">
        <v>134514</v>
      </c>
      <c r="AA106" s="1" t="s">
        <v>329</v>
      </c>
      <c r="AB106" s="1">
        <v>2012</v>
      </c>
      <c r="AC106" s="1">
        <v>6</v>
      </c>
      <c r="AD106" s="1">
        <v>0</v>
      </c>
      <c r="AE106" s="4" t="s">
        <v>258</v>
      </c>
      <c r="AF106" s="1" t="s">
        <v>188</v>
      </c>
      <c r="AG106" s="4" t="s">
        <v>188</v>
      </c>
      <c r="AH106" s="4" t="s">
        <v>188</v>
      </c>
      <c r="AI106" s="4" t="s">
        <v>188</v>
      </c>
      <c r="AJ106" s="4" t="s">
        <v>188</v>
      </c>
      <c r="AK106" s="4" t="s">
        <v>188</v>
      </c>
      <c r="AL106" s="4" t="s">
        <v>188</v>
      </c>
      <c r="AM106" s="13">
        <v>58.933999999999898</v>
      </c>
      <c r="AN106" s="13">
        <v>40.973500000000001</v>
      </c>
      <c r="AO106" s="13">
        <v>55.954099999999897</v>
      </c>
      <c r="AP106" s="13">
        <v>43.933599999999899</v>
      </c>
      <c r="AQ106" s="13">
        <v>66.160300000000007</v>
      </c>
      <c r="AR106" s="13">
        <v>33.682099999999899</v>
      </c>
      <c r="AS106" s="13">
        <v>66.160300000000007</v>
      </c>
      <c r="AT106" s="13">
        <v>33.682099999999899</v>
      </c>
      <c r="AU106" s="13">
        <v>57.233199999999897</v>
      </c>
      <c r="AV106" s="13">
        <v>42.640300000000003</v>
      </c>
      <c r="AW106" s="24">
        <v>56.19</v>
      </c>
      <c r="AX106" s="24">
        <v>43.65</v>
      </c>
      <c r="AY106" s="25">
        <v>58</v>
      </c>
      <c r="AZ106" s="25">
        <v>41</v>
      </c>
      <c r="BA106" s="1" t="str">
        <f t="shared" si="3"/>
        <v>no</v>
      </c>
      <c r="BB106" s="26">
        <v>0.46</v>
      </c>
      <c r="BC106" s="26">
        <v>0.52</v>
      </c>
      <c r="BD106" s="1" t="s">
        <v>272</v>
      </c>
      <c r="BE106" s="5">
        <v>43.08</v>
      </c>
      <c r="BF106" s="5">
        <v>56.92</v>
      </c>
      <c r="BG106" s="1" t="s">
        <v>525</v>
      </c>
      <c r="BH106" s="1" t="s">
        <v>638</v>
      </c>
      <c r="BI106" s="5">
        <v>71562</v>
      </c>
      <c r="BJ106" s="1">
        <v>39648</v>
      </c>
      <c r="BK106" s="1">
        <v>30347</v>
      </c>
      <c r="BL106" s="2">
        <v>0.76539999999999997</v>
      </c>
      <c r="BM106" s="1">
        <v>4485</v>
      </c>
      <c r="BN106" s="26">
        <v>0.15</v>
      </c>
      <c r="BO106" s="1">
        <v>2823</v>
      </c>
      <c r="BP106" s="26">
        <v>0.09</v>
      </c>
      <c r="BQ106" s="1">
        <v>3693</v>
      </c>
      <c r="BR106" s="26">
        <v>0.12</v>
      </c>
      <c r="BS106" s="1">
        <v>2140</v>
      </c>
      <c r="BT106" s="2">
        <v>7.0499999999999993E-2</v>
      </c>
      <c r="BU106" s="1">
        <v>3115</v>
      </c>
      <c r="BV106" s="26">
        <v>0.1</v>
      </c>
      <c r="BW106" s="1">
        <v>4323</v>
      </c>
      <c r="BX106" s="26">
        <v>0.14000000000000001</v>
      </c>
      <c r="BY106" s="1">
        <v>4166</v>
      </c>
      <c r="BZ106" s="26">
        <v>0.14000000000000001</v>
      </c>
      <c r="CA106" s="1">
        <v>2959</v>
      </c>
      <c r="CB106" s="2">
        <v>9.7500000000000003E-2</v>
      </c>
      <c r="CC106" s="1">
        <v>30579</v>
      </c>
      <c r="CD106" s="26">
        <v>0.77</v>
      </c>
      <c r="CE106" s="1">
        <v>24644</v>
      </c>
      <c r="CF106" s="26">
        <v>0.81</v>
      </c>
      <c r="CG106" s="1">
        <v>9069</v>
      </c>
      <c r="CH106" s="26">
        <v>0.23</v>
      </c>
      <c r="CI106" s="1">
        <v>5703</v>
      </c>
      <c r="CJ106" s="26">
        <v>0.19</v>
      </c>
      <c r="CK106" s="1">
        <v>2158</v>
      </c>
      <c r="CL106" s="26">
        <v>0.05</v>
      </c>
      <c r="CM106" s="1">
        <v>1286</v>
      </c>
      <c r="CN106" s="26">
        <v>0.04</v>
      </c>
      <c r="CO106" s="1">
        <v>3079</v>
      </c>
      <c r="CP106" s="26">
        <v>0.08</v>
      </c>
      <c r="CQ106" s="1">
        <v>1926</v>
      </c>
      <c r="CR106" s="26">
        <v>0.06</v>
      </c>
      <c r="CS106" s="1">
        <v>321</v>
      </c>
      <c r="CT106" s="26">
        <v>0.01</v>
      </c>
      <c r="CU106" s="1">
        <v>226</v>
      </c>
      <c r="CV106" s="26">
        <v>0.01</v>
      </c>
      <c r="CW106" s="1">
        <v>3296</v>
      </c>
      <c r="CX106" s="26">
        <v>0.08</v>
      </c>
      <c r="CY106" s="1">
        <v>2150</v>
      </c>
      <c r="CZ106" s="26">
        <v>7.0000000000000007E-2</v>
      </c>
      <c r="DA106" s="1">
        <v>14</v>
      </c>
      <c r="DB106" s="26">
        <v>0</v>
      </c>
      <c r="DC106" s="1">
        <v>9</v>
      </c>
      <c r="DD106" s="26">
        <v>0</v>
      </c>
      <c r="DE106" s="1">
        <v>39</v>
      </c>
      <c r="DF106" s="26">
        <v>0</v>
      </c>
      <c r="DG106" s="1">
        <v>19</v>
      </c>
      <c r="DH106" s="26">
        <v>0</v>
      </c>
      <c r="DI106" s="1">
        <v>162</v>
      </c>
      <c r="DJ106" s="26">
        <v>0</v>
      </c>
      <c r="DK106" s="1">
        <v>87</v>
      </c>
      <c r="DL106" s="26">
        <v>0</v>
      </c>
      <c r="DM106" s="1" t="s">
        <v>188</v>
      </c>
      <c r="DN106" s="1">
        <v>6.44</v>
      </c>
      <c r="DO106" s="1" t="s">
        <v>188</v>
      </c>
      <c r="DP106" s="1">
        <v>20.07</v>
      </c>
      <c r="DQ106" s="1" t="s">
        <v>188</v>
      </c>
      <c r="DR106" s="1">
        <v>22.1</v>
      </c>
      <c r="DS106" s="1" t="s">
        <v>188</v>
      </c>
      <c r="DT106" s="1">
        <v>8.85</v>
      </c>
      <c r="DU106" s="1" t="s">
        <v>188</v>
      </c>
      <c r="DV106" s="1">
        <v>12.54</v>
      </c>
      <c r="DW106" s="1" t="s">
        <v>212</v>
      </c>
      <c r="DX106" s="1">
        <v>6.34</v>
      </c>
      <c r="DY106" s="1" t="s">
        <v>199</v>
      </c>
      <c r="DZ106" s="1">
        <v>2.83</v>
      </c>
      <c r="EA106" s="1" t="s">
        <v>213</v>
      </c>
      <c r="EB106" s="1">
        <v>15.39</v>
      </c>
      <c r="EC106" s="1" t="s">
        <v>212</v>
      </c>
      <c r="ED106" s="1">
        <v>3.23</v>
      </c>
      <c r="EE106" s="1" t="s">
        <v>213</v>
      </c>
      <c r="EF106" s="1">
        <v>14.98</v>
      </c>
    </row>
    <row r="107" spans="1:136" ht="15.75" customHeight="1">
      <c r="A107" s="1" t="s">
        <v>306</v>
      </c>
      <c r="B107" s="1" t="s">
        <v>138</v>
      </c>
      <c r="C107" s="1" t="s">
        <v>708</v>
      </c>
      <c r="D107" s="1" t="s">
        <v>140</v>
      </c>
      <c r="E107" s="1" t="s">
        <v>141</v>
      </c>
      <c r="F107" s="1" t="s">
        <v>142</v>
      </c>
      <c r="G107" s="13"/>
      <c r="H107" s="1">
        <v>1</v>
      </c>
      <c r="I107" s="1">
        <v>56.93</v>
      </c>
      <c r="J107" s="1" t="s">
        <v>186</v>
      </c>
      <c r="K107" s="1"/>
      <c r="L107" s="1" t="s">
        <v>707</v>
      </c>
      <c r="M107" s="1"/>
      <c r="N107" s="1">
        <f t="shared" si="0"/>
        <v>232.19021964359712</v>
      </c>
      <c r="O107" s="13">
        <f t="shared" si="5"/>
        <v>276.7339115505298</v>
      </c>
      <c r="P107" s="13">
        <f t="shared" si="2"/>
        <v>44.543691906932686</v>
      </c>
      <c r="Q107" s="2">
        <v>0.10803090403173282</v>
      </c>
      <c r="R107" s="13"/>
      <c r="S107" s="3">
        <v>44.543691906932686</v>
      </c>
      <c r="T107" s="3">
        <v>55.346782310105965</v>
      </c>
      <c r="U107" s="1">
        <v>276.7339115505298</v>
      </c>
      <c r="V107" s="1" t="s">
        <v>186</v>
      </c>
      <c r="W107" s="1" t="s">
        <v>369</v>
      </c>
      <c r="X107" s="13">
        <v>60191</v>
      </c>
      <c r="Y107" s="13">
        <v>74789</v>
      </c>
      <c r="Z107" s="13">
        <v>135128</v>
      </c>
      <c r="AA107" s="1" t="s">
        <v>342</v>
      </c>
      <c r="AB107" s="1">
        <v>2014</v>
      </c>
      <c r="AC107" s="1">
        <v>1</v>
      </c>
      <c r="AD107" s="1">
        <v>5</v>
      </c>
      <c r="AE107" s="4" t="s">
        <v>491</v>
      </c>
      <c r="AF107" s="4" t="s">
        <v>140</v>
      </c>
      <c r="AG107" s="4" t="s">
        <v>140</v>
      </c>
      <c r="AH107" s="4" t="s">
        <v>140</v>
      </c>
      <c r="AI107" s="4" t="s">
        <v>188</v>
      </c>
      <c r="AJ107" s="1" t="s">
        <v>140</v>
      </c>
      <c r="AK107" s="4" t="s">
        <v>140</v>
      </c>
      <c r="AL107" s="4" t="s">
        <v>140</v>
      </c>
      <c r="AM107" s="13">
        <v>40.5503</v>
      </c>
      <c r="AN107" s="13">
        <v>59.3384</v>
      </c>
      <c r="AO107" s="13">
        <v>45.355400000000003</v>
      </c>
      <c r="AP107" s="13">
        <v>54.546999999999898</v>
      </c>
      <c r="AQ107" s="24">
        <v>46.505000000000003</v>
      </c>
      <c r="AR107" s="24">
        <v>53.494999999999997</v>
      </c>
      <c r="AS107" s="24">
        <v>63.734999999999999</v>
      </c>
      <c r="AT107" s="24">
        <v>36.265000000000001</v>
      </c>
      <c r="AU107" s="13">
        <v>46.789200000000001</v>
      </c>
      <c r="AV107" s="13">
        <v>53.117100000000001</v>
      </c>
      <c r="AW107" s="24">
        <v>45.06</v>
      </c>
      <c r="AX107" s="24">
        <v>54.84</v>
      </c>
      <c r="AY107" s="25">
        <v>43</v>
      </c>
      <c r="AZ107" s="25">
        <v>57</v>
      </c>
      <c r="BA107" s="1" t="str">
        <f t="shared" si="3"/>
        <v>yes</v>
      </c>
      <c r="BB107" s="26">
        <v>0.53</v>
      </c>
      <c r="BC107" s="26">
        <v>0.46</v>
      </c>
      <c r="BD107" s="1" t="s">
        <v>272</v>
      </c>
      <c r="BE107" s="5">
        <v>43.85</v>
      </c>
      <c r="BF107" s="5">
        <v>56.15</v>
      </c>
      <c r="BG107" s="1" t="s">
        <v>525</v>
      </c>
      <c r="BH107" s="1" t="s">
        <v>638</v>
      </c>
      <c r="BI107" s="5">
        <v>112872</v>
      </c>
      <c r="BJ107" s="1">
        <v>39541</v>
      </c>
      <c r="BK107" s="1">
        <v>26720</v>
      </c>
      <c r="BL107" s="2">
        <v>0.67579999999999996</v>
      </c>
      <c r="BM107" s="1">
        <v>3188</v>
      </c>
      <c r="BN107" s="26">
        <v>0.12</v>
      </c>
      <c r="BO107" s="1">
        <v>3308</v>
      </c>
      <c r="BP107" s="26">
        <v>0.12</v>
      </c>
      <c r="BQ107" s="1">
        <v>3303</v>
      </c>
      <c r="BR107" s="26">
        <v>0.12</v>
      </c>
      <c r="BS107" s="1">
        <v>1106</v>
      </c>
      <c r="BT107" s="2">
        <v>4.1399999999999999E-2</v>
      </c>
      <c r="BU107" s="1">
        <v>2305</v>
      </c>
      <c r="BV107" s="26">
        <v>0.09</v>
      </c>
      <c r="BW107" s="1">
        <v>5560</v>
      </c>
      <c r="BX107" s="26">
        <v>0.21</v>
      </c>
      <c r="BY107" s="1">
        <v>3386</v>
      </c>
      <c r="BZ107" s="26">
        <v>0.13</v>
      </c>
      <c r="CA107" s="1">
        <v>1367</v>
      </c>
      <c r="CB107" s="2">
        <v>5.1200000000000002E-2</v>
      </c>
      <c r="CC107" s="1">
        <v>31694</v>
      </c>
      <c r="CD107" s="26">
        <v>0.8</v>
      </c>
      <c r="CE107" s="1">
        <v>22046</v>
      </c>
      <c r="CF107" s="26">
        <v>0.83</v>
      </c>
      <c r="CG107" s="1">
        <v>7847</v>
      </c>
      <c r="CH107" s="26">
        <v>0.2</v>
      </c>
      <c r="CI107" s="1">
        <v>4674</v>
      </c>
      <c r="CJ107" s="26">
        <v>0.17</v>
      </c>
      <c r="CK107" s="1">
        <v>1316</v>
      </c>
      <c r="CL107" s="26">
        <v>0.03</v>
      </c>
      <c r="CM107" s="1">
        <v>731</v>
      </c>
      <c r="CN107" s="26">
        <v>0.03</v>
      </c>
      <c r="CO107" s="1">
        <v>2123</v>
      </c>
      <c r="CP107" s="26">
        <v>0.05</v>
      </c>
      <c r="CQ107" s="1">
        <v>1229</v>
      </c>
      <c r="CR107" s="26">
        <v>0.05</v>
      </c>
      <c r="CS107" s="1">
        <v>147</v>
      </c>
      <c r="CT107" s="26">
        <v>0</v>
      </c>
      <c r="CU107" s="1">
        <v>98</v>
      </c>
      <c r="CV107" s="26">
        <v>0</v>
      </c>
      <c r="CW107" s="1">
        <v>4060</v>
      </c>
      <c r="CX107" s="26">
        <v>0.1</v>
      </c>
      <c r="CY107" s="1">
        <v>2514</v>
      </c>
      <c r="CZ107" s="26">
        <v>0.09</v>
      </c>
      <c r="DA107" s="1">
        <v>27</v>
      </c>
      <c r="DB107" s="26">
        <v>0</v>
      </c>
      <c r="DC107" s="1">
        <v>17</v>
      </c>
      <c r="DD107" s="26">
        <v>0</v>
      </c>
      <c r="DE107" s="1">
        <v>54</v>
      </c>
      <c r="DF107" s="26">
        <v>0</v>
      </c>
      <c r="DG107" s="1">
        <v>22</v>
      </c>
      <c r="DH107" s="26">
        <v>0</v>
      </c>
      <c r="DI107" s="1">
        <v>120</v>
      </c>
      <c r="DJ107" s="26">
        <v>0</v>
      </c>
      <c r="DK107" s="1">
        <v>63</v>
      </c>
      <c r="DL107" s="26">
        <v>0</v>
      </c>
      <c r="DM107" s="1" t="s">
        <v>140</v>
      </c>
      <c r="DN107" s="1">
        <v>20.13</v>
      </c>
      <c r="DO107" s="1" t="s">
        <v>140</v>
      </c>
      <c r="DP107" s="1">
        <v>6.99</v>
      </c>
      <c r="DQ107" s="1" t="s">
        <v>188</v>
      </c>
      <c r="DR107" s="1">
        <v>4.34</v>
      </c>
      <c r="DS107" s="1" t="s">
        <v>140</v>
      </c>
      <c r="DT107" s="1">
        <v>12.36</v>
      </c>
      <c r="DU107" s="1" t="s">
        <v>140</v>
      </c>
      <c r="DV107" s="1">
        <v>9.7799999999999994</v>
      </c>
      <c r="DW107" s="1" t="s">
        <v>199</v>
      </c>
      <c r="DX107" s="1">
        <v>14.69</v>
      </c>
      <c r="DY107" s="1" t="s">
        <v>199</v>
      </c>
      <c r="DZ107" s="1">
        <v>25.96</v>
      </c>
      <c r="EA107" s="1" t="s">
        <v>213</v>
      </c>
      <c r="EB107" s="1">
        <v>0.49</v>
      </c>
      <c r="EC107" s="1" t="s">
        <v>199</v>
      </c>
      <c r="ED107" s="1">
        <v>16.34</v>
      </c>
      <c r="EE107" s="1" t="s">
        <v>201</v>
      </c>
      <c r="EF107" s="1">
        <v>5.16</v>
      </c>
    </row>
    <row r="108" spans="1:136" ht="15.75" customHeight="1">
      <c r="A108" s="1" t="s">
        <v>343</v>
      </c>
      <c r="B108" s="1" t="s">
        <v>138</v>
      </c>
      <c r="C108" s="1" t="s">
        <v>709</v>
      </c>
      <c r="D108" s="1" t="s">
        <v>188</v>
      </c>
      <c r="E108" s="1" t="s">
        <v>141</v>
      </c>
      <c r="F108" s="1" t="s">
        <v>224</v>
      </c>
      <c r="G108" s="1"/>
      <c r="H108" s="1">
        <v>2</v>
      </c>
      <c r="I108" s="1">
        <v>55.52</v>
      </c>
      <c r="J108" s="1" t="s">
        <v>205</v>
      </c>
      <c r="K108" s="1"/>
      <c r="L108" s="1" t="s">
        <v>710</v>
      </c>
      <c r="M108" s="1"/>
      <c r="N108" s="1">
        <f t="shared" si="0"/>
        <v>-536.592752674753</v>
      </c>
      <c r="O108" s="13">
        <f t="shared" si="5"/>
        <v>40.70494772246488</v>
      </c>
      <c r="P108" s="13">
        <f t="shared" si="2"/>
        <v>577.29770039721791</v>
      </c>
      <c r="Q108" s="2">
        <v>0.17024822317256916</v>
      </c>
      <c r="R108" s="13"/>
      <c r="S108" s="3">
        <v>57.729770039721792</v>
      </c>
      <c r="T108" s="3">
        <v>40.70494772246488</v>
      </c>
      <c r="U108" s="1">
        <v>-203.5247386123244</v>
      </c>
      <c r="V108" s="1" t="s">
        <v>205</v>
      </c>
      <c r="W108" s="1" t="s">
        <v>249</v>
      </c>
      <c r="X108" s="13">
        <v>75865</v>
      </c>
      <c r="Y108" s="13">
        <v>53492</v>
      </c>
      <c r="Z108" s="13">
        <v>131414</v>
      </c>
      <c r="AA108" s="1" t="s">
        <v>344</v>
      </c>
      <c r="AB108" s="1">
        <v>2012</v>
      </c>
      <c r="AC108" s="1">
        <v>5</v>
      </c>
      <c r="AD108" s="1">
        <v>1</v>
      </c>
      <c r="AE108" s="4" t="s">
        <v>335</v>
      </c>
      <c r="AF108" s="1" t="s">
        <v>188</v>
      </c>
      <c r="AG108" s="4" t="s">
        <v>188</v>
      </c>
      <c r="AH108" s="4" t="s">
        <v>188</v>
      </c>
      <c r="AI108" s="4" t="s">
        <v>188</v>
      </c>
      <c r="AJ108" s="1" t="s">
        <v>140</v>
      </c>
      <c r="AK108" s="4" t="s">
        <v>188</v>
      </c>
      <c r="AL108" s="4" t="s">
        <v>188</v>
      </c>
      <c r="AM108" s="13">
        <v>56.8919</v>
      </c>
      <c r="AN108" s="13">
        <v>38.683900000000001</v>
      </c>
      <c r="AO108" s="13">
        <v>68.417199999999895</v>
      </c>
      <c r="AP108" s="13">
        <v>31.442</v>
      </c>
      <c r="AQ108" s="13">
        <v>60.642400000000002</v>
      </c>
      <c r="AR108" s="13">
        <v>33.543700000000001</v>
      </c>
      <c r="AS108" s="13">
        <v>60.642400000000002</v>
      </c>
      <c r="AT108" s="13">
        <v>33.543700000000001</v>
      </c>
      <c r="AU108" s="13">
        <v>48.357100000000003</v>
      </c>
      <c r="AV108" s="13">
        <v>51.544199999999897</v>
      </c>
      <c r="AW108" s="24">
        <v>54.82</v>
      </c>
      <c r="AX108" s="24">
        <v>37.96</v>
      </c>
      <c r="AY108" s="25">
        <v>56</v>
      </c>
      <c r="AZ108" s="25">
        <v>44</v>
      </c>
      <c r="BA108" s="1" t="str">
        <f t="shared" si="3"/>
        <v>no</v>
      </c>
      <c r="BB108" s="26">
        <v>0.48</v>
      </c>
      <c r="BC108" s="26">
        <v>0.51</v>
      </c>
      <c r="BD108" s="1" t="s">
        <v>272</v>
      </c>
      <c r="BE108" s="5">
        <v>47.47</v>
      </c>
      <c r="BF108" s="5">
        <v>52.53</v>
      </c>
      <c r="BG108" s="1" t="s">
        <v>525</v>
      </c>
      <c r="BH108" s="1" t="s">
        <v>638</v>
      </c>
      <c r="BI108" s="5">
        <v>66152</v>
      </c>
      <c r="BJ108" s="1">
        <v>39741</v>
      </c>
      <c r="BK108" s="1">
        <v>29079</v>
      </c>
      <c r="BL108" s="2">
        <v>0.73170000000000002</v>
      </c>
      <c r="BM108" s="1">
        <v>4619</v>
      </c>
      <c r="BN108" s="26">
        <v>0.16</v>
      </c>
      <c r="BO108" s="1">
        <v>2964</v>
      </c>
      <c r="BP108" s="26">
        <v>0.1</v>
      </c>
      <c r="BQ108" s="1">
        <v>3607</v>
      </c>
      <c r="BR108" s="26">
        <v>0.12</v>
      </c>
      <c r="BS108" s="1">
        <v>1847</v>
      </c>
      <c r="BT108" s="2">
        <v>6.3500000000000001E-2</v>
      </c>
      <c r="BU108" s="1">
        <v>2948</v>
      </c>
      <c r="BV108" s="26">
        <v>0.1</v>
      </c>
      <c r="BW108" s="1">
        <v>4348</v>
      </c>
      <c r="BX108" s="26">
        <v>0.15</v>
      </c>
      <c r="BY108" s="1">
        <v>3615</v>
      </c>
      <c r="BZ108" s="26">
        <v>0.12</v>
      </c>
      <c r="CA108" s="1">
        <v>2214</v>
      </c>
      <c r="CB108" s="2">
        <v>7.6100000000000001E-2</v>
      </c>
      <c r="CC108" s="1">
        <v>32369</v>
      </c>
      <c r="CD108" s="26">
        <v>0.81</v>
      </c>
      <c r="CE108" s="1">
        <v>24893</v>
      </c>
      <c r="CF108" s="26">
        <v>0.86</v>
      </c>
      <c r="CG108" s="1">
        <v>7372</v>
      </c>
      <c r="CH108" s="26">
        <v>0.19</v>
      </c>
      <c r="CI108" s="1">
        <v>4186</v>
      </c>
      <c r="CJ108" s="26">
        <v>0.14000000000000001</v>
      </c>
      <c r="CK108" s="1">
        <v>2943</v>
      </c>
      <c r="CL108" s="26">
        <v>7.0000000000000007E-2</v>
      </c>
      <c r="CM108" s="1">
        <v>1681</v>
      </c>
      <c r="CN108" s="26">
        <v>0.06</v>
      </c>
      <c r="CO108" s="1">
        <v>1870</v>
      </c>
      <c r="CP108" s="26">
        <v>0.05</v>
      </c>
      <c r="CQ108" s="1">
        <v>983</v>
      </c>
      <c r="CR108" s="26">
        <v>0.03</v>
      </c>
      <c r="CS108" s="1">
        <v>372</v>
      </c>
      <c r="CT108" s="26">
        <v>0.01</v>
      </c>
      <c r="CU108" s="1">
        <v>236</v>
      </c>
      <c r="CV108" s="26">
        <v>0.01</v>
      </c>
      <c r="CW108" s="1">
        <v>2006</v>
      </c>
      <c r="CX108" s="26">
        <v>0.05</v>
      </c>
      <c r="CY108" s="1">
        <v>1185</v>
      </c>
      <c r="CZ108" s="26">
        <v>0.04</v>
      </c>
      <c r="DA108" s="1">
        <v>27</v>
      </c>
      <c r="DB108" s="26">
        <v>0</v>
      </c>
      <c r="DC108" s="1">
        <v>20</v>
      </c>
      <c r="DD108" s="26">
        <v>0</v>
      </c>
      <c r="DE108" s="1">
        <v>54</v>
      </c>
      <c r="DF108" s="26">
        <v>0</v>
      </c>
      <c r="DG108" s="1">
        <v>24</v>
      </c>
      <c r="DH108" s="26">
        <v>0</v>
      </c>
      <c r="DI108" s="1">
        <v>100</v>
      </c>
      <c r="DJ108" s="26">
        <v>0</v>
      </c>
      <c r="DK108" s="1">
        <v>57</v>
      </c>
      <c r="DL108" s="26">
        <v>0</v>
      </c>
      <c r="DM108" s="1" t="s">
        <v>188</v>
      </c>
      <c r="DN108" s="1">
        <v>33.6</v>
      </c>
      <c r="DO108" s="1" t="s">
        <v>188</v>
      </c>
      <c r="DP108" s="1">
        <v>24.85</v>
      </c>
      <c r="DQ108" s="1" t="s">
        <v>188</v>
      </c>
      <c r="DR108" s="1">
        <v>15.23</v>
      </c>
      <c r="DS108" s="1" t="s">
        <v>140</v>
      </c>
      <c r="DT108" s="1">
        <v>4.3099999999999996</v>
      </c>
      <c r="DU108" s="1" t="s">
        <v>188</v>
      </c>
      <c r="DV108" s="1">
        <v>16.86</v>
      </c>
      <c r="DW108" s="1" t="s">
        <v>212</v>
      </c>
      <c r="DX108" s="1">
        <v>12.54</v>
      </c>
      <c r="DY108" s="1" t="s">
        <v>212</v>
      </c>
      <c r="DZ108" s="1">
        <v>5.45</v>
      </c>
      <c r="EA108" s="1" t="s">
        <v>213</v>
      </c>
      <c r="EB108" s="1">
        <v>15.31</v>
      </c>
      <c r="EC108" s="1" t="s">
        <v>212</v>
      </c>
      <c r="ED108" s="1">
        <v>4.1399999999999997</v>
      </c>
      <c r="EE108" s="1" t="s">
        <v>213</v>
      </c>
      <c r="EF108" s="1">
        <v>14.06</v>
      </c>
    </row>
    <row r="109" spans="1:136" ht="15.75" customHeight="1">
      <c r="A109" s="1" t="s">
        <v>322</v>
      </c>
      <c r="B109" s="1" t="s">
        <v>138</v>
      </c>
      <c r="C109" s="1" t="s">
        <v>712</v>
      </c>
      <c r="D109" s="1" t="s">
        <v>140</v>
      </c>
      <c r="E109" s="1" t="s">
        <v>711</v>
      </c>
      <c r="F109" s="1" t="s">
        <v>206</v>
      </c>
      <c r="G109" s="1" t="s">
        <v>252</v>
      </c>
      <c r="H109" s="1">
        <v>7</v>
      </c>
      <c r="I109" s="1">
        <v>60.54</v>
      </c>
      <c r="J109" s="1" t="s">
        <v>205</v>
      </c>
      <c r="K109" s="1"/>
      <c r="L109" s="1" t="s">
        <v>713</v>
      </c>
      <c r="M109" s="1"/>
      <c r="N109" s="3">
        <f t="shared" si="0"/>
        <v>238.50397023284359</v>
      </c>
      <c r="O109" s="13">
        <f t="shared" si="5"/>
        <v>288.36088841152326</v>
      </c>
      <c r="P109" s="28">
        <f t="shared" si="2"/>
        <v>49.856918178679663</v>
      </c>
      <c r="Q109" s="2">
        <v>1.7967701100924494E-2</v>
      </c>
      <c r="R109" s="13"/>
      <c r="S109" s="3">
        <v>49.856918178679663</v>
      </c>
      <c r="T109" s="3">
        <v>48.06014806858721</v>
      </c>
      <c r="U109" s="1">
        <v>480.60148068587216</v>
      </c>
      <c r="V109" s="1" t="s">
        <v>205</v>
      </c>
      <c r="W109" s="1" t="s">
        <v>369</v>
      </c>
      <c r="X109" s="13">
        <v>64986</v>
      </c>
      <c r="Y109" s="13">
        <v>62644</v>
      </c>
      <c r="Z109" s="13">
        <v>130345</v>
      </c>
      <c r="AA109" s="1" t="s">
        <v>345</v>
      </c>
      <c r="AB109" s="1">
        <v>2002</v>
      </c>
      <c r="AC109" s="1">
        <v>0</v>
      </c>
      <c r="AD109" s="1">
        <v>6</v>
      </c>
      <c r="AE109" s="4" t="s">
        <v>372</v>
      </c>
      <c r="AF109" s="4" t="s">
        <v>140</v>
      </c>
      <c r="AG109" s="4" t="s">
        <v>140</v>
      </c>
      <c r="AH109" s="4" t="s">
        <v>140</v>
      </c>
      <c r="AI109" s="4" t="s">
        <v>140</v>
      </c>
      <c r="AJ109" s="1" t="s">
        <v>140</v>
      </c>
      <c r="AK109" s="4" t="s">
        <v>140</v>
      </c>
      <c r="AL109" s="4" t="s">
        <v>140</v>
      </c>
      <c r="AM109" s="13">
        <v>43.566400000000002</v>
      </c>
      <c r="AN109" s="13">
        <v>53.942599999999899</v>
      </c>
      <c r="AO109" s="13">
        <v>38.374099999999899</v>
      </c>
      <c r="AP109" s="13">
        <v>59.258600000000001</v>
      </c>
      <c r="AQ109" s="13">
        <v>41.646799999999899</v>
      </c>
      <c r="AR109" s="13">
        <v>55.217199999999899</v>
      </c>
      <c r="AS109" s="13">
        <v>41.646799999999899</v>
      </c>
      <c r="AT109" s="13">
        <v>55.217199999999899</v>
      </c>
      <c r="AU109" s="13">
        <v>34.442100000000003</v>
      </c>
      <c r="AV109" s="13">
        <v>65.473699999999894</v>
      </c>
      <c r="AW109" s="24">
        <v>42.42</v>
      </c>
      <c r="AX109" s="24">
        <v>57.43</v>
      </c>
      <c r="AY109" s="25">
        <v>39</v>
      </c>
      <c r="AZ109" s="25">
        <v>61</v>
      </c>
      <c r="BA109" s="1" t="str">
        <f t="shared" si="3"/>
        <v>yes</v>
      </c>
      <c r="BB109" s="26">
        <v>0.51</v>
      </c>
      <c r="BC109" s="26">
        <v>0.48</v>
      </c>
      <c r="BD109" s="1" t="s">
        <v>272</v>
      </c>
      <c r="BE109" s="5">
        <v>46.54</v>
      </c>
      <c r="BF109" s="5">
        <v>53.46</v>
      </c>
      <c r="BG109" s="1" t="s">
        <v>525</v>
      </c>
      <c r="BH109" s="1" t="s">
        <v>698</v>
      </c>
      <c r="BI109" s="5">
        <v>74229</v>
      </c>
      <c r="BJ109" s="1">
        <v>39742</v>
      </c>
      <c r="BK109" s="1">
        <v>29373</v>
      </c>
      <c r="BL109" s="2">
        <v>0.73909999999999998</v>
      </c>
      <c r="BM109" s="1">
        <v>4183</v>
      </c>
      <c r="BN109" s="26">
        <v>0.14000000000000001</v>
      </c>
      <c r="BO109" s="1">
        <v>2930</v>
      </c>
      <c r="BP109" s="26">
        <v>0.1</v>
      </c>
      <c r="BQ109" s="1">
        <v>3944</v>
      </c>
      <c r="BR109" s="26">
        <v>0.13</v>
      </c>
      <c r="BS109" s="1">
        <v>1872</v>
      </c>
      <c r="BT109" s="2">
        <v>6.3700000000000007E-2</v>
      </c>
      <c r="BU109" s="1">
        <v>2701</v>
      </c>
      <c r="BV109" s="26">
        <v>0.09</v>
      </c>
      <c r="BW109" s="1">
        <v>4569</v>
      </c>
      <c r="BX109" s="26">
        <v>0.16</v>
      </c>
      <c r="BY109" s="1">
        <v>3922</v>
      </c>
      <c r="BZ109" s="26">
        <v>0.13</v>
      </c>
      <c r="CA109" s="1">
        <v>2523</v>
      </c>
      <c r="CB109" s="2">
        <v>8.5900000000000004E-2</v>
      </c>
      <c r="CC109" s="1">
        <v>36160</v>
      </c>
      <c r="CD109" s="26">
        <v>0.91</v>
      </c>
      <c r="CE109" s="1">
        <v>27319</v>
      </c>
      <c r="CF109" s="26">
        <v>0.93</v>
      </c>
      <c r="CG109" s="1">
        <v>3582</v>
      </c>
      <c r="CH109" s="26">
        <v>0.09</v>
      </c>
      <c r="CI109" s="1">
        <v>2054</v>
      </c>
      <c r="CJ109" s="26">
        <v>7.0000000000000007E-2</v>
      </c>
      <c r="CK109" s="1">
        <v>1146</v>
      </c>
      <c r="CL109" s="26">
        <v>0.03</v>
      </c>
      <c r="CM109" s="1">
        <v>627</v>
      </c>
      <c r="CN109" s="26">
        <v>0.02</v>
      </c>
      <c r="CO109" s="1">
        <v>1039</v>
      </c>
      <c r="CP109" s="26">
        <v>0.03</v>
      </c>
      <c r="CQ109" s="1">
        <v>569</v>
      </c>
      <c r="CR109" s="26">
        <v>0.02</v>
      </c>
      <c r="CS109" s="1">
        <v>323</v>
      </c>
      <c r="CT109" s="26">
        <v>0.01</v>
      </c>
      <c r="CU109" s="1">
        <v>222</v>
      </c>
      <c r="CV109" s="26">
        <v>0.01</v>
      </c>
      <c r="CW109" s="1">
        <v>944</v>
      </c>
      <c r="CX109" s="26">
        <v>0.02</v>
      </c>
      <c r="CY109" s="1">
        <v>565</v>
      </c>
      <c r="CZ109" s="26">
        <v>0.02</v>
      </c>
      <c r="DA109" s="1">
        <v>23</v>
      </c>
      <c r="DB109" s="26">
        <v>0</v>
      </c>
      <c r="DC109" s="1">
        <v>17</v>
      </c>
      <c r="DD109" s="26">
        <v>0</v>
      </c>
      <c r="DE109" s="1">
        <v>33</v>
      </c>
      <c r="DF109" s="26">
        <v>0</v>
      </c>
      <c r="DG109" s="1">
        <v>17</v>
      </c>
      <c r="DH109" s="26">
        <v>0</v>
      </c>
      <c r="DI109" s="1">
        <v>74</v>
      </c>
      <c r="DJ109" s="26">
        <v>0</v>
      </c>
      <c r="DK109" s="1">
        <v>37</v>
      </c>
      <c r="DL109" s="26">
        <v>0</v>
      </c>
      <c r="DM109" s="1" t="s">
        <v>140</v>
      </c>
      <c r="DN109" s="1">
        <v>22.04</v>
      </c>
      <c r="DO109" s="1" t="s">
        <v>140</v>
      </c>
      <c r="DP109" s="1">
        <v>14.43</v>
      </c>
      <c r="DQ109" s="1" t="s">
        <v>140</v>
      </c>
      <c r="DR109" s="1">
        <v>14.8</v>
      </c>
      <c r="DS109" s="1" t="s">
        <v>140</v>
      </c>
      <c r="DT109" s="1">
        <v>32.03</v>
      </c>
      <c r="DU109" s="1" t="s">
        <v>140</v>
      </c>
      <c r="DV109" s="1">
        <v>15.01</v>
      </c>
      <c r="DW109" s="1" t="s">
        <v>199</v>
      </c>
      <c r="DX109" s="1">
        <v>1.02</v>
      </c>
      <c r="DY109" s="1" t="s">
        <v>199</v>
      </c>
      <c r="DZ109" s="1">
        <v>6.96</v>
      </c>
      <c r="EA109" s="1" t="s">
        <v>213</v>
      </c>
      <c r="EB109" s="1">
        <v>4.05</v>
      </c>
      <c r="EC109" s="1" t="s">
        <v>199</v>
      </c>
      <c r="ED109" s="1">
        <v>8.56</v>
      </c>
      <c r="EE109" s="1" t="s">
        <v>213</v>
      </c>
      <c r="EF109" s="1">
        <v>0.57999999999999996</v>
      </c>
    </row>
    <row r="110" spans="1:136" ht="15.75" customHeight="1">
      <c r="A110" s="1" t="s">
        <v>326</v>
      </c>
      <c r="B110" s="1" t="s">
        <v>138</v>
      </c>
      <c r="C110" s="1" t="s">
        <v>714</v>
      </c>
      <c r="D110" s="1" t="s">
        <v>140</v>
      </c>
      <c r="E110" s="1" t="s">
        <v>141</v>
      </c>
      <c r="F110" s="1" t="s">
        <v>369</v>
      </c>
      <c r="G110" s="13"/>
      <c r="H110" s="1">
        <v>1</v>
      </c>
      <c r="I110" s="1">
        <v>56.75</v>
      </c>
      <c r="J110" s="1" t="s">
        <v>151</v>
      </c>
      <c r="K110" s="1"/>
      <c r="L110" s="1" t="s">
        <v>715</v>
      </c>
      <c r="M110" s="1"/>
      <c r="N110" s="3">
        <f t="shared" si="0"/>
        <v>191.28261209186064</v>
      </c>
      <c r="O110" s="13">
        <f t="shared" si="5"/>
        <v>246.17507681091496</v>
      </c>
      <c r="P110" s="28">
        <f t="shared" si="2"/>
        <v>54.89246471905431</v>
      </c>
      <c r="Q110" s="2">
        <v>0.13863285250568486</v>
      </c>
      <c r="R110" s="13"/>
      <c r="S110" s="3">
        <v>54.89246471905431</v>
      </c>
      <c r="T110" s="3">
        <v>41.029179468485829</v>
      </c>
      <c r="U110" s="1">
        <v>410.29179468485825</v>
      </c>
      <c r="V110" s="1" t="s">
        <v>186</v>
      </c>
      <c r="W110" s="1" t="s">
        <v>142</v>
      </c>
      <c r="X110" s="13">
        <v>63246</v>
      </c>
      <c r="Y110" s="13">
        <v>47273</v>
      </c>
      <c r="Z110" s="13">
        <v>115218</v>
      </c>
      <c r="AA110" s="1" t="s">
        <v>290</v>
      </c>
      <c r="AB110" s="1">
        <v>2014</v>
      </c>
      <c r="AC110" s="1">
        <v>0</v>
      </c>
      <c r="AD110" s="1">
        <v>6</v>
      </c>
      <c r="AE110" s="4" t="s">
        <v>372</v>
      </c>
      <c r="AF110" s="4" t="s">
        <v>140</v>
      </c>
      <c r="AG110" s="4" t="s">
        <v>140</v>
      </c>
      <c r="AH110" s="4" t="s">
        <v>140</v>
      </c>
      <c r="AI110" s="4" t="s">
        <v>140</v>
      </c>
      <c r="AJ110" s="1" t="s">
        <v>140</v>
      </c>
      <c r="AK110" s="4" t="s">
        <v>140</v>
      </c>
      <c r="AL110" s="4" t="s">
        <v>140</v>
      </c>
      <c r="AM110" s="13">
        <v>27.319099999999899</v>
      </c>
      <c r="AN110" s="13">
        <v>52.558700000000002</v>
      </c>
      <c r="AO110" s="13">
        <v>40.612200000000001</v>
      </c>
      <c r="AP110" s="13">
        <v>59.204900000000002</v>
      </c>
      <c r="AQ110" s="13">
        <v>45.674500000000002</v>
      </c>
      <c r="AR110" s="13">
        <v>54.195999999999898</v>
      </c>
      <c r="AS110" s="13">
        <v>45.674500000000002</v>
      </c>
      <c r="AT110" s="13">
        <v>54.195999999999898</v>
      </c>
      <c r="AU110" s="13">
        <v>35.029400000000003</v>
      </c>
      <c r="AV110" s="13">
        <v>64.901300000000006</v>
      </c>
      <c r="AW110" s="24">
        <v>45.21</v>
      </c>
      <c r="AX110" s="24">
        <v>54.55</v>
      </c>
      <c r="AY110" s="25">
        <v>39</v>
      </c>
      <c r="AZ110" s="25">
        <v>57</v>
      </c>
      <c r="BA110" s="1" t="str">
        <f t="shared" si="3"/>
        <v>yes</v>
      </c>
      <c r="BB110" s="26">
        <v>0.55000000000000004</v>
      </c>
      <c r="BC110" s="26">
        <v>0.43</v>
      </c>
      <c r="BD110" s="1" t="s">
        <v>272</v>
      </c>
      <c r="BE110" s="5">
        <v>49.97</v>
      </c>
      <c r="BF110" s="5">
        <v>50.03</v>
      </c>
      <c r="BG110" s="1" t="s">
        <v>525</v>
      </c>
      <c r="BH110" s="1" t="s">
        <v>526</v>
      </c>
      <c r="BI110" s="5">
        <v>78814</v>
      </c>
      <c r="BJ110" s="1">
        <v>39368</v>
      </c>
      <c r="BK110" s="1">
        <v>27439</v>
      </c>
      <c r="BL110" s="2">
        <v>0.69699999999999995</v>
      </c>
      <c r="BM110" s="1">
        <v>4663</v>
      </c>
      <c r="BN110" s="26">
        <v>0.17</v>
      </c>
      <c r="BO110" s="1">
        <v>3328</v>
      </c>
      <c r="BP110" s="26">
        <v>0.12</v>
      </c>
      <c r="BQ110" s="1">
        <v>2390</v>
      </c>
      <c r="BR110" s="26">
        <v>0.09</v>
      </c>
      <c r="BS110" s="1">
        <v>1129</v>
      </c>
      <c r="BT110" s="2">
        <v>4.1099999999999998E-2</v>
      </c>
      <c r="BU110" s="1">
        <v>3066</v>
      </c>
      <c r="BV110" s="26">
        <v>0.11</v>
      </c>
      <c r="BW110" s="1">
        <v>5021</v>
      </c>
      <c r="BX110" s="26">
        <v>0.18</v>
      </c>
      <c r="BY110" s="1">
        <v>2562</v>
      </c>
      <c r="BZ110" s="26">
        <v>0.09</v>
      </c>
      <c r="CA110" s="1">
        <v>1512</v>
      </c>
      <c r="CB110" s="2">
        <v>5.5100000000000003E-2</v>
      </c>
      <c r="CC110" s="1">
        <v>29263</v>
      </c>
      <c r="CD110" s="26">
        <v>0.74</v>
      </c>
      <c r="CE110" s="1">
        <v>21324</v>
      </c>
      <c r="CF110" s="26">
        <v>0.78</v>
      </c>
      <c r="CG110" s="1">
        <v>10105</v>
      </c>
      <c r="CH110" s="26">
        <v>0.26</v>
      </c>
      <c r="CI110" s="1">
        <v>6115</v>
      </c>
      <c r="CJ110" s="26">
        <v>0.22</v>
      </c>
      <c r="CK110" s="1">
        <v>3449</v>
      </c>
      <c r="CL110" s="26">
        <v>0.09</v>
      </c>
      <c r="CM110" s="1">
        <v>2031</v>
      </c>
      <c r="CN110" s="26">
        <v>7.0000000000000007E-2</v>
      </c>
      <c r="CO110" s="1">
        <v>1827</v>
      </c>
      <c r="CP110" s="26">
        <v>0.05</v>
      </c>
      <c r="CQ110" s="1">
        <v>978</v>
      </c>
      <c r="CR110" s="26">
        <v>0.04</v>
      </c>
      <c r="CS110" s="1">
        <v>484</v>
      </c>
      <c r="CT110" s="26">
        <v>0.01</v>
      </c>
      <c r="CU110" s="1">
        <v>348</v>
      </c>
      <c r="CV110" s="26">
        <v>0.01</v>
      </c>
      <c r="CW110" s="1">
        <v>4072</v>
      </c>
      <c r="CX110" s="26">
        <v>0.1</v>
      </c>
      <c r="CY110" s="1">
        <v>2612</v>
      </c>
      <c r="CZ110" s="26">
        <v>0.1</v>
      </c>
      <c r="DA110" s="1">
        <v>16</v>
      </c>
      <c r="DB110" s="26">
        <v>0</v>
      </c>
      <c r="DC110" s="1">
        <v>9</v>
      </c>
      <c r="DD110" s="26">
        <v>0</v>
      </c>
      <c r="DE110" s="1">
        <v>112</v>
      </c>
      <c r="DF110" s="26">
        <v>0</v>
      </c>
      <c r="DG110" s="1">
        <v>56</v>
      </c>
      <c r="DH110" s="26">
        <v>0</v>
      </c>
      <c r="DI110" s="1">
        <v>145</v>
      </c>
      <c r="DJ110" s="26">
        <v>0</v>
      </c>
      <c r="DK110" s="1">
        <v>81</v>
      </c>
      <c r="DL110" s="26">
        <v>0</v>
      </c>
      <c r="DM110" s="1" t="s">
        <v>140</v>
      </c>
      <c r="DN110" s="1">
        <v>22.17</v>
      </c>
      <c r="DO110" s="1" t="s">
        <v>140</v>
      </c>
      <c r="DP110" s="1">
        <v>6.37</v>
      </c>
      <c r="DQ110" s="1" t="s">
        <v>140</v>
      </c>
      <c r="DR110" s="1">
        <v>9.83</v>
      </c>
      <c r="DS110" s="1" t="s">
        <v>140</v>
      </c>
      <c r="DT110" s="1">
        <v>25.96</v>
      </c>
      <c r="DU110" s="1" t="s">
        <v>140</v>
      </c>
      <c r="DV110" s="1">
        <v>9.34</v>
      </c>
      <c r="DW110" s="1" t="s">
        <v>199</v>
      </c>
      <c r="DX110" s="1">
        <v>14.34</v>
      </c>
      <c r="DY110" s="1" t="s">
        <v>199</v>
      </c>
      <c r="DZ110" s="1">
        <v>19.7</v>
      </c>
      <c r="EA110" s="27" t="s">
        <v>200</v>
      </c>
      <c r="EB110" s="1">
        <v>0.8</v>
      </c>
      <c r="EC110" s="1" t="s">
        <v>199</v>
      </c>
      <c r="ED110" s="1">
        <v>17.34</v>
      </c>
      <c r="EE110" s="1" t="s">
        <v>201</v>
      </c>
      <c r="EF110" s="1">
        <v>5.47</v>
      </c>
    </row>
    <row r="111" spans="1:136" ht="15.75" customHeight="1">
      <c r="A111" s="1" t="s">
        <v>329</v>
      </c>
      <c r="B111" s="1" t="s">
        <v>138</v>
      </c>
      <c r="C111" s="1" t="s">
        <v>716</v>
      </c>
      <c r="D111" s="1" t="s">
        <v>140</v>
      </c>
      <c r="E111" s="1" t="s">
        <v>141</v>
      </c>
      <c r="F111" s="1" t="s">
        <v>369</v>
      </c>
      <c r="G111" s="13"/>
      <c r="H111" s="1">
        <v>2</v>
      </c>
      <c r="I111" s="1">
        <v>61</v>
      </c>
      <c r="J111" s="1" t="s">
        <v>186</v>
      </c>
      <c r="K111" s="1"/>
      <c r="L111" s="1" t="s">
        <v>717</v>
      </c>
      <c r="M111" s="1"/>
      <c r="N111" s="3">
        <f t="shared" si="0"/>
        <v>223.19727891156461</v>
      </c>
      <c r="O111" s="13">
        <f t="shared" si="5"/>
        <v>276.57142857142856</v>
      </c>
      <c r="P111" s="28">
        <f t="shared" si="2"/>
        <v>53.374149659863946</v>
      </c>
      <c r="Q111" s="2">
        <v>7.2789115646258506E-2</v>
      </c>
      <c r="R111" s="13"/>
      <c r="S111" s="3">
        <v>53.374149659863946</v>
      </c>
      <c r="T111" s="3">
        <v>46.095238095238095</v>
      </c>
      <c r="U111" s="1">
        <v>0</v>
      </c>
      <c r="V111" s="1" t="s">
        <v>151</v>
      </c>
      <c r="W111" s="1" t="s">
        <v>369</v>
      </c>
      <c r="X111" s="13">
        <v>66691</v>
      </c>
      <c r="Y111" s="13">
        <v>57596</v>
      </c>
      <c r="Z111" s="13">
        <v>124950</v>
      </c>
      <c r="AA111" s="1" t="s">
        <v>292</v>
      </c>
      <c r="AB111" s="1">
        <v>2012</v>
      </c>
      <c r="AC111" s="1">
        <v>0</v>
      </c>
      <c r="AD111" s="1">
        <v>6</v>
      </c>
      <c r="AE111" s="4" t="s">
        <v>372</v>
      </c>
      <c r="AF111" s="4" t="s">
        <v>140</v>
      </c>
      <c r="AG111" s="4" t="s">
        <v>140</v>
      </c>
      <c r="AH111" s="4" t="s">
        <v>140</v>
      </c>
      <c r="AI111" s="4" t="s">
        <v>140</v>
      </c>
      <c r="AJ111" s="1" t="s">
        <v>140</v>
      </c>
      <c r="AK111" s="4" t="s">
        <v>140</v>
      </c>
      <c r="AL111" s="4" t="s">
        <v>140</v>
      </c>
      <c r="AM111" s="13">
        <v>34.270600000000002</v>
      </c>
      <c r="AN111" s="13">
        <v>65.558800000000005</v>
      </c>
      <c r="AO111" s="13">
        <v>36.598700000000001</v>
      </c>
      <c r="AP111" s="13">
        <v>63.253999999999898</v>
      </c>
      <c r="AQ111" s="13">
        <v>38.061700000000002</v>
      </c>
      <c r="AR111" s="13">
        <v>61.734000000000002</v>
      </c>
      <c r="AS111" s="13">
        <v>38.061700000000002</v>
      </c>
      <c r="AT111" s="13">
        <v>61.734000000000002</v>
      </c>
      <c r="AU111" s="13">
        <v>32.295200000000001</v>
      </c>
      <c r="AV111" s="13">
        <v>67.474500000000006</v>
      </c>
      <c r="AW111" s="24">
        <v>36.479999999999997</v>
      </c>
      <c r="AX111" s="24">
        <v>63.39</v>
      </c>
      <c r="AY111" s="25">
        <v>36</v>
      </c>
      <c r="AZ111" s="25">
        <v>61</v>
      </c>
      <c r="BA111" s="1" t="str">
        <f t="shared" si="3"/>
        <v>yes</v>
      </c>
      <c r="BB111" s="26">
        <v>0.57999999999999996</v>
      </c>
      <c r="BC111" s="26">
        <v>0.41</v>
      </c>
      <c r="BD111" s="1" t="s">
        <v>272</v>
      </c>
      <c r="BE111" s="5">
        <v>45.15</v>
      </c>
      <c r="BF111" s="5">
        <v>54.85</v>
      </c>
      <c r="BG111" s="1" t="s">
        <v>525</v>
      </c>
      <c r="BH111" s="1" t="s">
        <v>526</v>
      </c>
      <c r="BI111" s="5">
        <v>93838</v>
      </c>
      <c r="BJ111" s="1">
        <v>39435</v>
      </c>
      <c r="BK111" s="1">
        <v>28022</v>
      </c>
      <c r="BL111" s="2">
        <v>0.71060000000000001</v>
      </c>
      <c r="BM111" s="1">
        <v>3420</v>
      </c>
      <c r="BN111" s="26">
        <v>0.12</v>
      </c>
      <c r="BO111" s="1">
        <v>3328</v>
      </c>
      <c r="BP111" s="26">
        <v>0.12</v>
      </c>
      <c r="BQ111" s="1">
        <v>3917</v>
      </c>
      <c r="BR111" s="26">
        <v>0.14000000000000001</v>
      </c>
      <c r="BS111" s="1">
        <v>1639</v>
      </c>
      <c r="BT111" s="2">
        <v>5.8500000000000003E-2</v>
      </c>
      <c r="BU111" s="1">
        <v>2088</v>
      </c>
      <c r="BV111" s="26">
        <v>7.0000000000000007E-2</v>
      </c>
      <c r="BW111" s="1">
        <v>5089</v>
      </c>
      <c r="BX111" s="26">
        <v>0.18</v>
      </c>
      <c r="BY111" s="1">
        <v>3757</v>
      </c>
      <c r="BZ111" s="26">
        <v>0.13</v>
      </c>
      <c r="CA111" s="1">
        <v>1897</v>
      </c>
      <c r="CB111" s="2">
        <v>6.7699999999999996E-2</v>
      </c>
      <c r="CC111" s="1">
        <v>35942</v>
      </c>
      <c r="CD111" s="26">
        <v>0.91</v>
      </c>
      <c r="CE111" s="1">
        <v>26035</v>
      </c>
      <c r="CF111" s="26">
        <v>0.93</v>
      </c>
      <c r="CG111" s="1">
        <v>3493</v>
      </c>
      <c r="CH111" s="26">
        <v>0.09</v>
      </c>
      <c r="CI111" s="1">
        <v>1987</v>
      </c>
      <c r="CJ111" s="26">
        <v>7.0000000000000007E-2</v>
      </c>
      <c r="CK111" s="1">
        <v>971</v>
      </c>
      <c r="CL111" s="26">
        <v>0.02</v>
      </c>
      <c r="CM111" s="1">
        <v>523</v>
      </c>
      <c r="CN111" s="26">
        <v>0.02</v>
      </c>
      <c r="CO111" s="1">
        <v>532</v>
      </c>
      <c r="CP111" s="26">
        <v>0.01</v>
      </c>
      <c r="CQ111" s="1">
        <v>279</v>
      </c>
      <c r="CR111" s="26">
        <v>0.01</v>
      </c>
      <c r="CS111" s="1">
        <v>726</v>
      </c>
      <c r="CT111" s="26">
        <v>0.02</v>
      </c>
      <c r="CU111" s="1">
        <v>456</v>
      </c>
      <c r="CV111" s="26">
        <v>0.02</v>
      </c>
      <c r="CW111" s="1">
        <v>1088</v>
      </c>
      <c r="CX111" s="26">
        <v>0.03</v>
      </c>
      <c r="CY111" s="1">
        <v>648</v>
      </c>
      <c r="CZ111" s="26">
        <v>0.02</v>
      </c>
      <c r="DA111" s="1">
        <v>15</v>
      </c>
      <c r="DB111" s="26">
        <v>0</v>
      </c>
      <c r="DC111" s="1">
        <v>9</v>
      </c>
      <c r="DD111" s="26">
        <v>0</v>
      </c>
      <c r="DE111" s="1">
        <v>69</v>
      </c>
      <c r="DF111" s="26">
        <v>0</v>
      </c>
      <c r="DG111" s="1">
        <v>33</v>
      </c>
      <c r="DH111" s="26">
        <v>0</v>
      </c>
      <c r="DI111" s="1">
        <v>92</v>
      </c>
      <c r="DJ111" s="26">
        <v>0</v>
      </c>
      <c r="DK111" s="1">
        <v>39</v>
      </c>
      <c r="DL111" s="26">
        <v>0</v>
      </c>
      <c r="DM111" s="1" t="s">
        <v>140</v>
      </c>
      <c r="DN111" s="1">
        <v>25.99</v>
      </c>
      <c r="DO111" s="1" t="s">
        <v>140</v>
      </c>
      <c r="DP111" s="1">
        <v>20.91</v>
      </c>
      <c r="DQ111" s="1" t="s">
        <v>140</v>
      </c>
      <c r="DR111" s="1">
        <v>21.75</v>
      </c>
      <c r="DS111" s="1" t="s">
        <v>140</v>
      </c>
      <c r="DT111" s="1">
        <v>37.35</v>
      </c>
      <c r="DU111" s="1" t="s">
        <v>140</v>
      </c>
      <c r="DV111" s="1">
        <v>26.91</v>
      </c>
      <c r="DW111" s="1" t="s">
        <v>199</v>
      </c>
      <c r="DX111" s="1">
        <v>25</v>
      </c>
      <c r="DY111" s="1" t="s">
        <v>199</v>
      </c>
      <c r="DZ111" s="1">
        <v>30.89</v>
      </c>
      <c r="EA111" s="27" t="s">
        <v>200</v>
      </c>
      <c r="EB111" s="1">
        <v>18.36</v>
      </c>
      <c r="EC111" s="1" t="s">
        <v>199</v>
      </c>
      <c r="ED111" s="1">
        <v>32.57</v>
      </c>
      <c r="EE111" s="1" t="s">
        <v>201</v>
      </c>
      <c r="EF111" s="1">
        <v>21.97</v>
      </c>
    </row>
    <row r="112" spans="1:136" ht="15.75" customHeight="1">
      <c r="A112" s="1" t="s">
        <v>310</v>
      </c>
      <c r="B112" s="1" t="s">
        <v>138</v>
      </c>
      <c r="C112" s="1" t="s">
        <v>718</v>
      </c>
      <c r="D112" s="1" t="s">
        <v>140</v>
      </c>
      <c r="E112" s="1" t="s">
        <v>141</v>
      </c>
      <c r="F112" s="1" t="s">
        <v>369</v>
      </c>
      <c r="G112" s="13"/>
      <c r="H112" s="1">
        <v>1</v>
      </c>
      <c r="I112" s="1">
        <v>55.81</v>
      </c>
      <c r="J112" s="1" t="s">
        <v>186</v>
      </c>
      <c r="K112" s="1"/>
      <c r="L112" s="1" t="s">
        <v>719</v>
      </c>
      <c r="M112" s="1"/>
      <c r="N112" s="3">
        <f t="shared" si="0"/>
        <v>259.87551305759774</v>
      </c>
      <c r="O112" s="13">
        <f t="shared" si="5"/>
        <v>307.70826755671823</v>
      </c>
      <c r="P112" s="28">
        <f t="shared" si="2"/>
        <v>47.832754499120469</v>
      </c>
      <c r="Q112" s="2">
        <v>3.4519567603325696E-2</v>
      </c>
      <c r="R112" s="13"/>
      <c r="S112" s="3">
        <v>47.832754499120469</v>
      </c>
      <c r="T112" s="3">
        <v>51.28471125945304</v>
      </c>
      <c r="U112" s="1">
        <v>102.56942251890608</v>
      </c>
      <c r="V112" s="1" t="s">
        <v>186</v>
      </c>
      <c r="W112" s="1" t="s">
        <v>369</v>
      </c>
      <c r="X112" s="13">
        <v>63630</v>
      </c>
      <c r="Y112" s="13">
        <v>68222</v>
      </c>
      <c r="Z112" s="13">
        <v>133026</v>
      </c>
      <c r="AA112" s="1" t="s">
        <v>311</v>
      </c>
      <c r="AB112" s="1">
        <v>2014</v>
      </c>
      <c r="AC112" s="1">
        <v>0</v>
      </c>
      <c r="AD112" s="1">
        <v>6</v>
      </c>
      <c r="AE112" s="4" t="s">
        <v>372</v>
      </c>
      <c r="AF112" s="4" t="s">
        <v>140</v>
      </c>
      <c r="AG112" s="4" t="s">
        <v>140</v>
      </c>
      <c r="AH112" s="4" t="s">
        <v>140</v>
      </c>
      <c r="AI112" s="4" t="s">
        <v>140</v>
      </c>
      <c r="AJ112" s="1" t="s">
        <v>140</v>
      </c>
      <c r="AK112" s="4" t="s">
        <v>140</v>
      </c>
      <c r="AL112" s="4" t="s">
        <v>140</v>
      </c>
      <c r="AM112" s="13">
        <v>36.6325</v>
      </c>
      <c r="AN112" s="13">
        <v>58.927399999999899</v>
      </c>
      <c r="AO112" s="13">
        <v>47.198300000000003</v>
      </c>
      <c r="AP112" s="13">
        <v>49.525199999999899</v>
      </c>
      <c r="AQ112" s="24">
        <v>44.875</v>
      </c>
      <c r="AR112" s="24">
        <v>55.125</v>
      </c>
      <c r="AS112" s="24">
        <v>44.875</v>
      </c>
      <c r="AT112" s="24">
        <v>55.125</v>
      </c>
      <c r="AU112" s="13">
        <v>46.478299999999898</v>
      </c>
      <c r="AV112" s="13">
        <v>50.015000000000001</v>
      </c>
      <c r="AW112" s="24">
        <v>45.88</v>
      </c>
      <c r="AX112" s="24">
        <v>53.93</v>
      </c>
      <c r="AY112" s="25">
        <v>44</v>
      </c>
      <c r="AZ112" s="25">
        <v>56</v>
      </c>
      <c r="BA112" s="1" t="str">
        <f t="shared" si="3"/>
        <v>yes</v>
      </c>
      <c r="BB112" s="26">
        <v>0.54</v>
      </c>
      <c r="BC112" s="26">
        <v>0.44</v>
      </c>
      <c r="BD112" s="1" t="s">
        <v>272</v>
      </c>
      <c r="BE112" s="5">
        <v>45.33</v>
      </c>
      <c r="BF112" s="5">
        <v>54.67</v>
      </c>
      <c r="BG112" s="1" t="s">
        <v>525</v>
      </c>
      <c r="BH112" s="1" t="s">
        <v>526</v>
      </c>
      <c r="BI112" s="5">
        <v>87933</v>
      </c>
      <c r="BJ112" s="1">
        <v>39640</v>
      </c>
      <c r="BK112" s="1">
        <v>27745</v>
      </c>
      <c r="BL112" s="2">
        <v>0.69989999999999997</v>
      </c>
      <c r="BM112" s="1">
        <v>4141</v>
      </c>
      <c r="BN112" s="26">
        <v>0.15</v>
      </c>
      <c r="BO112" s="1">
        <v>3271</v>
      </c>
      <c r="BP112" s="26">
        <v>0.12</v>
      </c>
      <c r="BQ112" s="1">
        <v>3378</v>
      </c>
      <c r="BR112" s="26">
        <v>0.12</v>
      </c>
      <c r="BS112" s="1">
        <v>1238</v>
      </c>
      <c r="BT112" s="2">
        <v>4.4600000000000001E-2</v>
      </c>
      <c r="BU112" s="1">
        <v>2688</v>
      </c>
      <c r="BV112" s="26">
        <v>0.1</v>
      </c>
      <c r="BW112" s="1">
        <v>5124</v>
      </c>
      <c r="BX112" s="26">
        <v>0.18</v>
      </c>
      <c r="BY112" s="1">
        <v>3341</v>
      </c>
      <c r="BZ112" s="26">
        <v>0.12</v>
      </c>
      <c r="CA112" s="1">
        <v>1368</v>
      </c>
      <c r="CB112" s="2">
        <v>4.9299999999999997E-2</v>
      </c>
      <c r="CC112" s="1">
        <v>30540</v>
      </c>
      <c r="CD112" s="26">
        <v>0.77</v>
      </c>
      <c r="CE112" s="1">
        <v>22332</v>
      </c>
      <c r="CF112" s="26">
        <v>0.8</v>
      </c>
      <c r="CG112" s="1">
        <v>9100</v>
      </c>
      <c r="CH112" s="26">
        <v>0.23</v>
      </c>
      <c r="CI112" s="1">
        <v>5413</v>
      </c>
      <c r="CJ112" s="26">
        <v>0.2</v>
      </c>
      <c r="CK112" s="1">
        <v>2279</v>
      </c>
      <c r="CL112" s="26">
        <v>0.06</v>
      </c>
      <c r="CM112" s="1">
        <v>1362</v>
      </c>
      <c r="CN112" s="26">
        <v>0.05</v>
      </c>
      <c r="CO112" s="1">
        <v>2788</v>
      </c>
      <c r="CP112" s="26">
        <v>7.0000000000000007E-2</v>
      </c>
      <c r="CQ112" s="1">
        <v>1484</v>
      </c>
      <c r="CR112" s="26">
        <v>0.05</v>
      </c>
      <c r="CS112" s="1">
        <v>281</v>
      </c>
      <c r="CT112" s="26">
        <v>0.01</v>
      </c>
      <c r="CU112" s="1">
        <v>171</v>
      </c>
      <c r="CV112" s="26">
        <v>0.01</v>
      </c>
      <c r="CW112" s="1">
        <v>3341</v>
      </c>
      <c r="CX112" s="26">
        <v>0.08</v>
      </c>
      <c r="CY112" s="1">
        <v>2194</v>
      </c>
      <c r="CZ112" s="26">
        <v>0.08</v>
      </c>
      <c r="DA112" s="1">
        <v>94</v>
      </c>
      <c r="DB112" s="26">
        <v>0</v>
      </c>
      <c r="DC112" s="1">
        <v>52</v>
      </c>
      <c r="DD112" s="26">
        <v>0</v>
      </c>
      <c r="DE112" s="1">
        <v>100</v>
      </c>
      <c r="DF112" s="26">
        <v>0</v>
      </c>
      <c r="DG112" s="1">
        <v>55</v>
      </c>
      <c r="DH112" s="26">
        <v>0</v>
      </c>
      <c r="DI112" s="1">
        <v>217</v>
      </c>
      <c r="DJ112" s="26">
        <v>0.01</v>
      </c>
      <c r="DK112" s="1">
        <v>95</v>
      </c>
      <c r="DL112" s="26">
        <v>0</v>
      </c>
      <c r="DM112" s="1" t="s">
        <v>140</v>
      </c>
      <c r="DN112" s="1">
        <v>15.4</v>
      </c>
      <c r="DO112" s="1" t="s">
        <v>140</v>
      </c>
      <c r="DP112" s="1">
        <v>10.25</v>
      </c>
      <c r="DQ112" s="1" t="s">
        <v>140</v>
      </c>
      <c r="DR112" s="1">
        <v>8.82</v>
      </c>
      <c r="DS112" s="1" t="s">
        <v>140</v>
      </c>
      <c r="DT112" s="1">
        <v>20.93</v>
      </c>
      <c r="DU112" s="1" t="s">
        <v>140</v>
      </c>
      <c r="DV112" s="1">
        <v>8.0500000000000007</v>
      </c>
      <c r="DW112" s="1" t="s">
        <v>199</v>
      </c>
      <c r="DX112" s="1">
        <v>11.79</v>
      </c>
      <c r="DY112" s="1" t="s">
        <v>199</v>
      </c>
      <c r="DZ112" s="1">
        <v>21.2</v>
      </c>
      <c r="EA112" s="27" t="s">
        <v>200</v>
      </c>
      <c r="EB112" s="1">
        <v>1.73</v>
      </c>
      <c r="EC112" s="1" t="s">
        <v>199</v>
      </c>
      <c r="ED112" s="1">
        <v>18.09</v>
      </c>
      <c r="EE112" s="1" t="s">
        <v>201</v>
      </c>
      <c r="EF112" s="1">
        <v>3.58</v>
      </c>
    </row>
    <row r="113" spans="1:136" ht="15.75" customHeight="1">
      <c r="A113" s="1" t="s">
        <v>342</v>
      </c>
      <c r="B113" s="1" t="s">
        <v>138</v>
      </c>
      <c r="C113" s="1" t="s">
        <v>722</v>
      </c>
      <c r="D113" s="1" t="s">
        <v>140</v>
      </c>
      <c r="E113" s="1" t="s">
        <v>720</v>
      </c>
      <c r="F113" s="1" t="s">
        <v>206</v>
      </c>
      <c r="G113" s="1" t="s">
        <v>252</v>
      </c>
      <c r="H113" s="1">
        <v>1</v>
      </c>
      <c r="I113" s="1">
        <v>53.99</v>
      </c>
      <c r="J113" s="1" t="s">
        <v>401</v>
      </c>
      <c r="K113" s="22" t="s">
        <v>721</v>
      </c>
      <c r="L113" s="1" t="s">
        <v>723</v>
      </c>
      <c r="M113" s="1"/>
      <c r="N113" s="1">
        <f t="shared" si="0"/>
        <v>209.96670381625489</v>
      </c>
      <c r="O113" s="13">
        <f t="shared" si="5"/>
        <v>258.2046365455036</v>
      </c>
      <c r="P113" s="13">
        <f t="shared" si="2"/>
        <v>48.237932729248726</v>
      </c>
      <c r="Q113" s="2">
        <v>3.4029945798520034E-2</v>
      </c>
      <c r="R113" s="13"/>
      <c r="S113" s="3">
        <v>48.237932729248726</v>
      </c>
      <c r="T113" s="3">
        <v>51.640927309100725</v>
      </c>
      <c r="U113" s="1">
        <v>0</v>
      </c>
      <c r="V113" s="1" t="s">
        <v>401</v>
      </c>
      <c r="W113" s="1" t="s">
        <v>369</v>
      </c>
      <c r="X113" s="13">
        <v>69685</v>
      </c>
      <c r="Y113" s="13">
        <v>74601</v>
      </c>
      <c r="Z113" s="13">
        <v>144461</v>
      </c>
      <c r="AA113" s="1" t="s">
        <v>311</v>
      </c>
      <c r="AB113" s="1">
        <v>2014</v>
      </c>
      <c r="AC113" s="1">
        <v>1</v>
      </c>
      <c r="AD113" s="1">
        <v>5</v>
      </c>
      <c r="AE113" s="4" t="s">
        <v>724</v>
      </c>
      <c r="AF113" s="4" t="s">
        <v>140</v>
      </c>
      <c r="AG113" s="4" t="s">
        <v>140</v>
      </c>
      <c r="AH113" s="4" t="s">
        <v>140</v>
      </c>
      <c r="AI113" s="4" t="s">
        <v>140</v>
      </c>
      <c r="AJ113" s="1" t="s">
        <v>140</v>
      </c>
      <c r="AK113" s="4" t="s">
        <v>188</v>
      </c>
      <c r="AL113" s="4" t="s">
        <v>140</v>
      </c>
      <c r="AM113" s="13">
        <v>36.6325</v>
      </c>
      <c r="AN113" s="13">
        <v>58.927399999999899</v>
      </c>
      <c r="AO113" s="13">
        <v>47.198300000000003</v>
      </c>
      <c r="AP113" s="13">
        <v>49.525199999999899</v>
      </c>
      <c r="AQ113" s="24">
        <v>49.71</v>
      </c>
      <c r="AR113" s="24">
        <v>50.29</v>
      </c>
      <c r="AS113" s="24">
        <v>49.71</v>
      </c>
      <c r="AT113" s="24">
        <v>50.29</v>
      </c>
      <c r="AU113" s="13">
        <v>46.478299999999898</v>
      </c>
      <c r="AV113" s="13">
        <v>50.015000000000001</v>
      </c>
      <c r="AW113" s="24">
        <v>50.32</v>
      </c>
      <c r="AX113" s="24">
        <v>49.52</v>
      </c>
      <c r="AY113" s="25">
        <v>46</v>
      </c>
      <c r="AZ113" s="25">
        <v>54</v>
      </c>
      <c r="BA113" s="1" t="str">
        <f t="shared" si="3"/>
        <v>yes</v>
      </c>
      <c r="BB113" s="26">
        <v>0.51</v>
      </c>
      <c r="BC113" s="26">
        <v>0.47</v>
      </c>
      <c r="BD113" s="1" t="s">
        <v>272</v>
      </c>
      <c r="BE113" s="5">
        <v>44.72</v>
      </c>
      <c r="BF113" s="5">
        <v>55.28</v>
      </c>
      <c r="BG113" s="1" t="s">
        <v>525</v>
      </c>
      <c r="BH113" s="1" t="s">
        <v>698</v>
      </c>
      <c r="BI113" s="5">
        <v>64825</v>
      </c>
      <c r="BJ113" s="1">
        <v>39728</v>
      </c>
      <c r="BK113" s="1">
        <v>30221</v>
      </c>
      <c r="BL113" s="2">
        <v>0.76070000000000004</v>
      </c>
      <c r="BM113" s="1">
        <v>4502</v>
      </c>
      <c r="BN113" s="26">
        <v>0.15</v>
      </c>
      <c r="BO113" s="1">
        <v>2787</v>
      </c>
      <c r="BP113" s="26">
        <v>0.09</v>
      </c>
      <c r="BQ113" s="1">
        <v>3775</v>
      </c>
      <c r="BR113" s="26">
        <v>0.12</v>
      </c>
      <c r="BS113" s="1">
        <v>1999</v>
      </c>
      <c r="BT113" s="2">
        <v>6.6100000000000006E-2</v>
      </c>
      <c r="BU113" s="1">
        <v>3423</v>
      </c>
      <c r="BV113" s="26">
        <v>0.11</v>
      </c>
      <c r="BW113" s="1">
        <v>4226</v>
      </c>
      <c r="BX113" s="26">
        <v>0.14000000000000001</v>
      </c>
      <c r="BY113" s="1">
        <v>4181</v>
      </c>
      <c r="BZ113" s="26">
        <v>0.14000000000000001</v>
      </c>
      <c r="CA113" s="1">
        <v>2724</v>
      </c>
      <c r="CB113" s="2">
        <v>9.01E-2</v>
      </c>
      <c r="CC113" s="1">
        <v>31392</v>
      </c>
      <c r="CD113" s="26">
        <v>0.79</v>
      </c>
      <c r="CE113" s="1">
        <v>25194</v>
      </c>
      <c r="CF113" s="26">
        <v>0.83</v>
      </c>
      <c r="CG113" s="1">
        <v>8336</v>
      </c>
      <c r="CH113" s="26">
        <v>0.21</v>
      </c>
      <c r="CI113" s="1">
        <v>5027</v>
      </c>
      <c r="CJ113" s="26">
        <v>0.17</v>
      </c>
      <c r="CK113" s="1">
        <v>2607</v>
      </c>
      <c r="CL113" s="26">
        <v>7.0000000000000007E-2</v>
      </c>
      <c r="CM113" s="1">
        <v>1540</v>
      </c>
      <c r="CN113" s="26">
        <v>0.05</v>
      </c>
      <c r="CO113" s="1">
        <v>3271</v>
      </c>
      <c r="CP113" s="26">
        <v>0.08</v>
      </c>
      <c r="CQ113" s="1">
        <v>1840</v>
      </c>
      <c r="CR113" s="26">
        <v>0.06</v>
      </c>
      <c r="CS113" s="1">
        <v>292</v>
      </c>
      <c r="CT113" s="26">
        <v>0.01</v>
      </c>
      <c r="CU113" s="1">
        <v>203</v>
      </c>
      <c r="CV113" s="26">
        <v>0.01</v>
      </c>
      <c r="CW113" s="1">
        <v>1890</v>
      </c>
      <c r="CX113" s="26">
        <v>0.05</v>
      </c>
      <c r="CY113" s="1">
        <v>1308</v>
      </c>
      <c r="CZ113" s="26">
        <v>0.04</v>
      </c>
      <c r="DA113" s="1">
        <v>34</v>
      </c>
      <c r="DB113" s="26">
        <v>0</v>
      </c>
      <c r="DC113" s="1">
        <v>20</v>
      </c>
      <c r="DD113" s="26">
        <v>0</v>
      </c>
      <c r="DE113" s="1">
        <v>63</v>
      </c>
      <c r="DF113" s="26">
        <v>0</v>
      </c>
      <c r="DG113" s="1">
        <v>28</v>
      </c>
      <c r="DH113" s="26">
        <v>0</v>
      </c>
      <c r="DI113" s="1">
        <v>179</v>
      </c>
      <c r="DJ113" s="26">
        <v>0</v>
      </c>
      <c r="DK113" s="1">
        <v>88</v>
      </c>
      <c r="DL113" s="26">
        <v>0</v>
      </c>
      <c r="DM113" s="1" t="s">
        <v>140</v>
      </c>
      <c r="DN113" s="1">
        <v>5.94</v>
      </c>
      <c r="DO113" s="1" t="s">
        <v>140</v>
      </c>
      <c r="DP113" s="1">
        <v>0.57999999999999996</v>
      </c>
      <c r="DQ113" s="1" t="s">
        <v>140</v>
      </c>
      <c r="DR113" s="1">
        <v>1.79</v>
      </c>
      <c r="DS113" s="1" t="s">
        <v>140</v>
      </c>
      <c r="DT113" s="1">
        <v>16.03</v>
      </c>
      <c r="DU113" s="1" t="s">
        <v>188</v>
      </c>
      <c r="DV113" s="1">
        <v>0.8</v>
      </c>
      <c r="DW113" s="1" t="s">
        <v>199</v>
      </c>
      <c r="DX113" s="1">
        <v>4.47</v>
      </c>
      <c r="DY113" s="1" t="s">
        <v>199</v>
      </c>
      <c r="DZ113" s="1">
        <v>11.67</v>
      </c>
      <c r="EA113" s="1" t="s">
        <v>213</v>
      </c>
      <c r="EB113" s="1">
        <v>3.98</v>
      </c>
      <c r="EC113" s="1" t="s">
        <v>199</v>
      </c>
      <c r="ED113" s="1">
        <v>9.68</v>
      </c>
      <c r="EE113" s="1" t="s">
        <v>213</v>
      </c>
      <c r="EF113" s="1">
        <v>0.28999999999999998</v>
      </c>
    </row>
    <row r="114" spans="1:136" ht="15.75" customHeight="1">
      <c r="A114" s="1" t="s">
        <v>344</v>
      </c>
      <c r="B114" s="1" t="s">
        <v>138</v>
      </c>
      <c r="C114" s="1" t="s">
        <v>726</v>
      </c>
      <c r="D114" s="1" t="s">
        <v>140</v>
      </c>
      <c r="E114" s="1" t="s">
        <v>725</v>
      </c>
      <c r="F114" s="1" t="s">
        <v>206</v>
      </c>
      <c r="G114" s="1" t="s">
        <v>252</v>
      </c>
      <c r="H114" s="1">
        <v>4</v>
      </c>
      <c r="I114" s="1">
        <v>58.44</v>
      </c>
      <c r="J114" s="1" t="s">
        <v>205</v>
      </c>
      <c r="K114" s="1"/>
      <c r="L114" s="1" t="s">
        <v>727</v>
      </c>
      <c r="M114" s="1"/>
      <c r="N114" s="3">
        <f t="shared" si="0"/>
        <v>208.75635372134516</v>
      </c>
      <c r="O114" s="13">
        <f t="shared" si="5"/>
        <v>263.48335409162826</v>
      </c>
      <c r="P114" s="28">
        <f t="shared" si="2"/>
        <v>54.727000370283093</v>
      </c>
      <c r="Q114" s="2">
        <v>0.10813108021678391</v>
      </c>
      <c r="R114" s="13"/>
      <c r="S114" s="3">
        <v>54.727000370283093</v>
      </c>
      <c r="T114" s="3">
        <v>43.913892348604705</v>
      </c>
      <c r="U114" s="1">
        <v>395.22503113744239</v>
      </c>
      <c r="V114" s="1" t="s">
        <v>205</v>
      </c>
      <c r="W114" s="1" t="s">
        <v>369</v>
      </c>
      <c r="X114" s="13">
        <v>65031</v>
      </c>
      <c r="Y114" s="13">
        <v>52182</v>
      </c>
      <c r="Z114" s="13">
        <v>118828</v>
      </c>
      <c r="AA114" s="1" t="s">
        <v>298</v>
      </c>
      <c r="AB114" s="1">
        <v>2008</v>
      </c>
      <c r="AC114" s="1">
        <v>0</v>
      </c>
      <c r="AD114" s="1">
        <v>6</v>
      </c>
      <c r="AE114" s="4" t="s">
        <v>372</v>
      </c>
      <c r="AF114" s="4" t="s">
        <v>140</v>
      </c>
      <c r="AG114" s="4" t="s">
        <v>140</v>
      </c>
      <c r="AH114" s="4" t="s">
        <v>140</v>
      </c>
      <c r="AI114" s="4" t="s">
        <v>140</v>
      </c>
      <c r="AJ114" s="1" t="s">
        <v>140</v>
      </c>
      <c r="AK114" s="4" t="s">
        <v>140</v>
      </c>
      <c r="AL114" s="4" t="s">
        <v>140</v>
      </c>
      <c r="AM114" s="13">
        <v>32.662300000000002</v>
      </c>
      <c r="AN114" s="13">
        <v>60.910899999999899</v>
      </c>
      <c r="AO114" s="13">
        <v>48.851399999999899</v>
      </c>
      <c r="AP114" s="13">
        <v>51.0184</v>
      </c>
      <c r="AQ114" s="24">
        <v>39.479999999999997</v>
      </c>
      <c r="AR114" s="24">
        <v>60.52</v>
      </c>
      <c r="AS114" s="24">
        <v>39.479999999999997</v>
      </c>
      <c r="AT114" s="24">
        <v>60.52</v>
      </c>
      <c r="AU114" s="13">
        <v>39.405900000000003</v>
      </c>
      <c r="AV114" s="13">
        <v>60.506599999999899</v>
      </c>
      <c r="AW114" s="24">
        <v>46.46</v>
      </c>
      <c r="AX114" s="24">
        <v>53.37</v>
      </c>
      <c r="AY114" s="25">
        <v>42</v>
      </c>
      <c r="AZ114" s="25">
        <v>58</v>
      </c>
      <c r="BA114" s="1" t="str">
        <f t="shared" si="3"/>
        <v>yes</v>
      </c>
      <c r="BB114" s="26">
        <v>0.51</v>
      </c>
      <c r="BC114" s="26">
        <v>0.47</v>
      </c>
      <c r="BD114" s="1" t="s">
        <v>272</v>
      </c>
      <c r="BE114" s="5">
        <v>44.06</v>
      </c>
      <c r="BF114" s="5">
        <v>55.94</v>
      </c>
      <c r="BG114" s="1" t="s">
        <v>525</v>
      </c>
      <c r="BH114" s="1" t="s">
        <v>698</v>
      </c>
      <c r="BI114" s="5">
        <v>77332</v>
      </c>
      <c r="BJ114" s="1">
        <v>39286</v>
      </c>
      <c r="BK114" s="1">
        <v>28984</v>
      </c>
      <c r="BL114" s="2">
        <v>0.73780000000000001</v>
      </c>
      <c r="BM114" s="1">
        <v>4397</v>
      </c>
      <c r="BN114" s="26">
        <v>0.15</v>
      </c>
      <c r="BO114" s="1">
        <v>2931</v>
      </c>
      <c r="BP114" s="26">
        <v>0.1</v>
      </c>
      <c r="BQ114" s="1">
        <v>3372</v>
      </c>
      <c r="BR114" s="26">
        <v>0.12</v>
      </c>
      <c r="BS114" s="1">
        <v>1536</v>
      </c>
      <c r="BT114" s="2">
        <v>5.2999999999999999E-2</v>
      </c>
      <c r="BU114" s="1">
        <v>2935</v>
      </c>
      <c r="BV114" s="26">
        <v>0.1</v>
      </c>
      <c r="BW114" s="1">
        <v>4726</v>
      </c>
      <c r="BX114" s="26">
        <v>0.16</v>
      </c>
      <c r="BY114" s="1">
        <v>3873</v>
      </c>
      <c r="BZ114" s="26">
        <v>0.13</v>
      </c>
      <c r="CA114" s="1">
        <v>2079</v>
      </c>
      <c r="CB114" s="2">
        <v>7.17E-2</v>
      </c>
      <c r="CC114" s="1">
        <v>31862</v>
      </c>
      <c r="CD114" s="26">
        <v>0.81</v>
      </c>
      <c r="CE114" s="1">
        <v>24530</v>
      </c>
      <c r="CF114" s="26">
        <v>0.85</v>
      </c>
      <c r="CG114" s="1">
        <v>7424</v>
      </c>
      <c r="CH114" s="26">
        <v>0.19</v>
      </c>
      <c r="CI114" s="1">
        <v>4454</v>
      </c>
      <c r="CJ114" s="26">
        <v>0.15</v>
      </c>
      <c r="CK114" s="1">
        <v>1730</v>
      </c>
      <c r="CL114" s="26">
        <v>0.04</v>
      </c>
      <c r="CM114" s="1">
        <v>970</v>
      </c>
      <c r="CN114" s="26">
        <v>0.03</v>
      </c>
      <c r="CO114" s="1">
        <v>2629</v>
      </c>
      <c r="CP114" s="26">
        <v>7.0000000000000007E-2</v>
      </c>
      <c r="CQ114" s="1">
        <v>1439</v>
      </c>
      <c r="CR114" s="26">
        <v>0.05</v>
      </c>
      <c r="CS114" s="1">
        <v>224</v>
      </c>
      <c r="CT114" s="26">
        <v>0.01</v>
      </c>
      <c r="CU114" s="1">
        <v>159</v>
      </c>
      <c r="CV114" s="26">
        <v>0.01</v>
      </c>
      <c r="CW114" s="1">
        <v>2533</v>
      </c>
      <c r="CX114" s="26">
        <v>0.06</v>
      </c>
      <c r="CY114" s="1">
        <v>1720</v>
      </c>
      <c r="CZ114" s="26">
        <v>0.06</v>
      </c>
      <c r="DA114" s="1">
        <v>38</v>
      </c>
      <c r="DB114" s="26">
        <v>0</v>
      </c>
      <c r="DC114" s="1">
        <v>26</v>
      </c>
      <c r="DD114" s="26">
        <v>0</v>
      </c>
      <c r="DE114" s="1">
        <v>112</v>
      </c>
      <c r="DF114" s="26">
        <v>0</v>
      </c>
      <c r="DG114" s="1">
        <v>56</v>
      </c>
      <c r="DH114" s="26">
        <v>0</v>
      </c>
      <c r="DI114" s="1">
        <v>158</v>
      </c>
      <c r="DJ114" s="26">
        <v>0</v>
      </c>
      <c r="DK114" s="1">
        <v>84</v>
      </c>
      <c r="DL114" s="26">
        <v>0</v>
      </c>
      <c r="DM114" s="1" t="s">
        <v>140</v>
      </c>
      <c r="DN114" s="1">
        <v>7.73</v>
      </c>
      <c r="DO114" s="1" t="s">
        <v>140</v>
      </c>
      <c r="DP114" s="1">
        <v>21.04</v>
      </c>
      <c r="DQ114" s="1" t="s">
        <v>140</v>
      </c>
      <c r="DR114" s="1">
        <v>2.0099999999999998</v>
      </c>
      <c r="DS114" s="1" t="s">
        <v>140</v>
      </c>
      <c r="DT114" s="1">
        <v>16.670000000000002</v>
      </c>
      <c r="DU114" s="1" t="s">
        <v>140</v>
      </c>
      <c r="DV114" s="1">
        <v>6.91</v>
      </c>
      <c r="DW114" s="1" t="s">
        <v>199</v>
      </c>
      <c r="DX114" s="1">
        <v>4.12</v>
      </c>
      <c r="DY114" s="1" t="s">
        <v>199</v>
      </c>
      <c r="DZ114" s="1">
        <v>10.67</v>
      </c>
      <c r="EA114" s="1" t="s">
        <v>213</v>
      </c>
      <c r="EB114" s="1">
        <v>5.57</v>
      </c>
      <c r="EC114" s="1" t="s">
        <v>199</v>
      </c>
      <c r="ED114" s="1">
        <v>7.54</v>
      </c>
      <c r="EE114" s="1" t="s">
        <v>213</v>
      </c>
      <c r="EF114" s="1">
        <v>3.5</v>
      </c>
    </row>
    <row r="115" spans="1:136" ht="15.75" customHeight="1">
      <c r="A115" s="1" t="s">
        <v>345</v>
      </c>
      <c r="B115" s="1" t="s">
        <v>138</v>
      </c>
      <c r="C115" s="1" t="s">
        <v>728</v>
      </c>
      <c r="D115" s="1" t="s">
        <v>140</v>
      </c>
      <c r="E115" s="1" t="s">
        <v>141</v>
      </c>
      <c r="F115" s="1" t="s">
        <v>369</v>
      </c>
      <c r="G115" s="13"/>
      <c r="H115" s="1">
        <v>2</v>
      </c>
      <c r="I115" s="1">
        <v>58.4</v>
      </c>
      <c r="J115" s="1" t="s">
        <v>186</v>
      </c>
      <c r="K115" s="1"/>
      <c r="L115" s="1" t="s">
        <v>727</v>
      </c>
      <c r="M115" s="1"/>
      <c r="N115" s="1">
        <f t="shared" si="0"/>
        <v>245.2384305760435</v>
      </c>
      <c r="O115" s="13">
        <f t="shared" si="5"/>
        <v>286.70600357293756</v>
      </c>
      <c r="P115" s="13">
        <f t="shared" si="2"/>
        <v>41.467572996894063</v>
      </c>
      <c r="Q115" s="2">
        <v>0.1587362771769345</v>
      </c>
      <c r="R115" s="13"/>
      <c r="S115" s="3">
        <v>41.467572996894063</v>
      </c>
      <c r="T115" s="3">
        <v>57.341200714587515</v>
      </c>
      <c r="U115" s="1">
        <v>630.75320786046268</v>
      </c>
      <c r="V115" s="1" t="s">
        <v>186</v>
      </c>
      <c r="W115" s="1" t="s">
        <v>369</v>
      </c>
      <c r="X115" s="13">
        <v>55941</v>
      </c>
      <c r="Y115" s="13">
        <v>77355</v>
      </c>
      <c r="Z115" s="13">
        <v>134903</v>
      </c>
      <c r="AA115" s="1" t="s">
        <v>300</v>
      </c>
      <c r="AB115" s="1">
        <v>2012</v>
      </c>
      <c r="AC115" s="1">
        <v>1</v>
      </c>
      <c r="AD115" s="1">
        <v>5</v>
      </c>
      <c r="AE115" s="4" t="s">
        <v>491</v>
      </c>
      <c r="AF115" s="4" t="s">
        <v>140</v>
      </c>
      <c r="AG115" s="4" t="s">
        <v>140</v>
      </c>
      <c r="AH115" s="4" t="s">
        <v>140</v>
      </c>
      <c r="AI115" s="4" t="s">
        <v>188</v>
      </c>
      <c r="AJ115" s="1" t="s">
        <v>140</v>
      </c>
      <c r="AK115" s="4" t="s">
        <v>140</v>
      </c>
      <c r="AL115" s="4" t="s">
        <v>140</v>
      </c>
      <c r="AM115" s="13">
        <v>32.685299999999899</v>
      </c>
      <c r="AN115" s="13">
        <v>67.111000000000004</v>
      </c>
      <c r="AO115" s="13">
        <v>35.185499999999898</v>
      </c>
      <c r="AP115" s="13">
        <v>64.700500000000005</v>
      </c>
      <c r="AQ115" s="1">
        <v>0</v>
      </c>
      <c r="AR115" s="13">
        <v>96.916300000000007</v>
      </c>
      <c r="AS115" s="24">
        <v>51.344999999999999</v>
      </c>
      <c r="AT115" s="24">
        <v>48.655000000000001</v>
      </c>
      <c r="AU115" s="13">
        <v>41.796799999999898</v>
      </c>
      <c r="AV115" s="13">
        <v>58.134</v>
      </c>
      <c r="AW115" s="24">
        <v>46.69</v>
      </c>
      <c r="AX115" s="24">
        <v>53.18</v>
      </c>
      <c r="AY115" s="25">
        <v>42</v>
      </c>
      <c r="AZ115" s="25">
        <v>58</v>
      </c>
      <c r="BA115" s="1" t="str">
        <f t="shared" si="3"/>
        <v>yes</v>
      </c>
      <c r="BB115" s="26">
        <v>0.52</v>
      </c>
      <c r="BC115" s="26">
        <v>0.47</v>
      </c>
      <c r="BD115" s="1" t="s">
        <v>272</v>
      </c>
      <c r="BE115" s="5">
        <v>48.62</v>
      </c>
      <c r="BF115" s="5">
        <v>51.38</v>
      </c>
      <c r="BG115" s="1" t="s">
        <v>525</v>
      </c>
      <c r="BH115" s="1" t="s">
        <v>698</v>
      </c>
      <c r="BI115" s="5">
        <v>90721</v>
      </c>
      <c r="BJ115" s="1">
        <v>39888</v>
      </c>
      <c r="BK115" s="1">
        <v>28298</v>
      </c>
      <c r="BL115" s="2">
        <v>0.70940000000000003</v>
      </c>
      <c r="BM115" s="1">
        <v>3719</v>
      </c>
      <c r="BN115" s="26">
        <v>0.13</v>
      </c>
      <c r="BO115" s="1">
        <v>3116</v>
      </c>
      <c r="BP115" s="26">
        <v>0.11</v>
      </c>
      <c r="BQ115" s="1">
        <v>3957</v>
      </c>
      <c r="BR115" s="26">
        <v>0.14000000000000001</v>
      </c>
      <c r="BS115" s="1">
        <v>1456</v>
      </c>
      <c r="BT115" s="2">
        <v>5.1499999999999997E-2</v>
      </c>
      <c r="BU115" s="1">
        <v>2468</v>
      </c>
      <c r="BV115" s="26">
        <v>0.09</v>
      </c>
      <c r="BW115" s="1">
        <v>5024</v>
      </c>
      <c r="BX115" s="26">
        <v>0.18</v>
      </c>
      <c r="BY115" s="1">
        <v>4044</v>
      </c>
      <c r="BZ115" s="26">
        <v>0.14000000000000001</v>
      </c>
      <c r="CA115" s="1">
        <v>1615</v>
      </c>
      <c r="CB115" s="2">
        <v>5.7099999999999998E-2</v>
      </c>
      <c r="CC115" s="1">
        <v>33733</v>
      </c>
      <c r="CD115" s="26">
        <v>0.85</v>
      </c>
      <c r="CE115" s="1">
        <v>24796</v>
      </c>
      <c r="CF115" s="26">
        <v>0.88</v>
      </c>
      <c r="CG115" s="1">
        <v>6155</v>
      </c>
      <c r="CH115" s="26">
        <v>0.15</v>
      </c>
      <c r="CI115" s="1">
        <v>3502</v>
      </c>
      <c r="CJ115" s="26">
        <v>0.12</v>
      </c>
      <c r="CK115" s="1">
        <v>1747</v>
      </c>
      <c r="CL115" s="26">
        <v>0.04</v>
      </c>
      <c r="CM115" s="1">
        <v>953</v>
      </c>
      <c r="CN115" s="26">
        <v>0.03</v>
      </c>
      <c r="CO115" s="1">
        <v>1620</v>
      </c>
      <c r="CP115" s="26">
        <v>0.04</v>
      </c>
      <c r="CQ115" s="1">
        <v>858</v>
      </c>
      <c r="CR115" s="26">
        <v>0.03</v>
      </c>
      <c r="CS115" s="1">
        <v>243</v>
      </c>
      <c r="CT115" s="26">
        <v>0.01</v>
      </c>
      <c r="CU115" s="1">
        <v>159</v>
      </c>
      <c r="CV115" s="26">
        <v>0.01</v>
      </c>
      <c r="CW115" s="1">
        <v>2284</v>
      </c>
      <c r="CX115" s="26">
        <v>0.06</v>
      </c>
      <c r="CY115" s="1">
        <v>1414</v>
      </c>
      <c r="CZ115" s="26">
        <v>0.05</v>
      </c>
      <c r="DA115" s="1">
        <v>30</v>
      </c>
      <c r="DB115" s="26">
        <v>0</v>
      </c>
      <c r="DC115" s="1">
        <v>19</v>
      </c>
      <c r="DD115" s="26">
        <v>0</v>
      </c>
      <c r="DE115" s="1">
        <v>82</v>
      </c>
      <c r="DF115" s="26">
        <v>0</v>
      </c>
      <c r="DG115" s="1">
        <v>42</v>
      </c>
      <c r="DH115" s="26">
        <v>0</v>
      </c>
      <c r="DI115" s="1">
        <v>149</v>
      </c>
      <c r="DJ115" s="26">
        <v>0</v>
      </c>
      <c r="DK115" s="1">
        <v>57</v>
      </c>
      <c r="DL115" s="26">
        <v>0</v>
      </c>
      <c r="DM115" s="1" t="s">
        <v>140</v>
      </c>
      <c r="DN115" s="1">
        <v>26.74</v>
      </c>
      <c r="DO115" s="1" t="s">
        <v>140</v>
      </c>
      <c r="DP115" s="1">
        <v>75.83</v>
      </c>
      <c r="DQ115" s="1" t="s">
        <v>188</v>
      </c>
      <c r="DR115" s="1">
        <v>2.69</v>
      </c>
      <c r="DS115" s="1" t="s">
        <v>140</v>
      </c>
      <c r="DT115" s="1">
        <v>19.899999999999999</v>
      </c>
      <c r="DU115" s="1" t="s">
        <v>140</v>
      </c>
      <c r="DV115" s="1">
        <v>6.49</v>
      </c>
      <c r="DW115" s="1" t="s">
        <v>199</v>
      </c>
      <c r="DX115" s="1">
        <v>9.08</v>
      </c>
      <c r="DY115" s="1" t="s">
        <v>199</v>
      </c>
      <c r="DZ115" s="1">
        <v>17.34</v>
      </c>
      <c r="EA115" s="1" t="s">
        <v>213</v>
      </c>
      <c r="EB115" s="1">
        <v>1.1399999999999999</v>
      </c>
      <c r="EC115" s="1" t="s">
        <v>199</v>
      </c>
      <c r="ED115" s="1">
        <v>11.92</v>
      </c>
      <c r="EE115" s="1" t="s">
        <v>201</v>
      </c>
      <c r="EF115" s="1">
        <v>0.89</v>
      </c>
    </row>
    <row r="116" spans="1:136" ht="15.75" customHeight="1">
      <c r="A116" s="1" t="s">
        <v>348</v>
      </c>
      <c r="B116" s="1" t="s">
        <v>138</v>
      </c>
      <c r="C116" s="1" t="s">
        <v>729</v>
      </c>
      <c r="D116" s="1" t="s">
        <v>140</v>
      </c>
      <c r="E116" s="1" t="s">
        <v>141</v>
      </c>
      <c r="F116" s="1" t="s">
        <v>369</v>
      </c>
      <c r="G116" s="13"/>
      <c r="H116" s="1">
        <v>1</v>
      </c>
      <c r="I116" s="1">
        <v>55.28</v>
      </c>
      <c r="J116" s="1" t="s">
        <v>151</v>
      </c>
      <c r="K116" s="1"/>
      <c r="L116" s="1" t="s">
        <v>723</v>
      </c>
      <c r="M116" s="1"/>
      <c r="N116" s="3">
        <f t="shared" si="0"/>
        <v>137.80875181931179</v>
      </c>
      <c r="O116" s="13">
        <f t="shared" si="5"/>
        <v>201.98026113100107</v>
      </c>
      <c r="P116" s="28">
        <f t="shared" si="2"/>
        <v>64.171509311689277</v>
      </c>
      <c r="Q116" s="2">
        <v>0.30508132456522435</v>
      </c>
      <c r="R116" s="13"/>
      <c r="S116" s="3">
        <v>64.171509311689277</v>
      </c>
      <c r="T116" s="3">
        <v>33.663376855166845</v>
      </c>
      <c r="U116" s="1">
        <v>-67.326753710333691</v>
      </c>
      <c r="V116" s="1" t="s">
        <v>151</v>
      </c>
      <c r="W116" s="1" t="s">
        <v>142</v>
      </c>
      <c r="X116" s="13">
        <v>60404</v>
      </c>
      <c r="Y116" s="13">
        <v>31687</v>
      </c>
      <c r="Z116" s="13">
        <v>94129</v>
      </c>
      <c r="AA116" s="1" t="s">
        <v>294</v>
      </c>
      <c r="AB116" s="1">
        <v>2014</v>
      </c>
      <c r="AC116" s="1">
        <v>0</v>
      </c>
      <c r="AD116" s="1">
        <v>6</v>
      </c>
      <c r="AE116" s="4" t="s">
        <v>372</v>
      </c>
      <c r="AF116" s="4" t="s">
        <v>140</v>
      </c>
      <c r="AG116" s="4" t="s">
        <v>140</v>
      </c>
      <c r="AH116" s="4" t="s">
        <v>140</v>
      </c>
      <c r="AI116" s="4" t="s">
        <v>140</v>
      </c>
      <c r="AJ116" s="1" t="s">
        <v>140</v>
      </c>
      <c r="AK116" s="4" t="s">
        <v>140</v>
      </c>
      <c r="AL116" s="4" t="s">
        <v>140</v>
      </c>
      <c r="AM116" s="13">
        <v>29.864100000000001</v>
      </c>
      <c r="AN116" s="13">
        <v>70.074700000000007</v>
      </c>
      <c r="AO116" s="13">
        <v>38.278799999999897</v>
      </c>
      <c r="AP116" s="13">
        <v>61.627899999999897</v>
      </c>
      <c r="AQ116" s="13">
        <v>38.484299999999898</v>
      </c>
      <c r="AR116" s="13">
        <v>61.435899999999897</v>
      </c>
      <c r="AS116" s="13">
        <v>38.484299999999898</v>
      </c>
      <c r="AT116" s="13">
        <v>61.435899999999897</v>
      </c>
      <c r="AU116" s="13">
        <v>34.274700000000003</v>
      </c>
      <c r="AV116" s="13">
        <v>65.575299999999899</v>
      </c>
      <c r="AW116" s="24">
        <v>40.799999999999997</v>
      </c>
      <c r="AX116" s="24">
        <v>59.09</v>
      </c>
      <c r="AY116" s="25">
        <v>45</v>
      </c>
      <c r="AZ116" s="25">
        <v>55</v>
      </c>
      <c r="BA116" s="1" t="str">
        <f t="shared" si="3"/>
        <v>yes</v>
      </c>
      <c r="BB116" s="26">
        <v>0.56999999999999995</v>
      </c>
      <c r="BC116" s="26">
        <v>0.42</v>
      </c>
      <c r="BD116" s="1" t="s">
        <v>195</v>
      </c>
      <c r="BE116" s="5">
        <v>51.48</v>
      </c>
      <c r="BF116" s="5">
        <v>48.52</v>
      </c>
      <c r="BG116" s="1" t="s">
        <v>525</v>
      </c>
      <c r="BH116" s="1" t="s">
        <v>698</v>
      </c>
      <c r="BI116" s="5">
        <v>94335</v>
      </c>
      <c r="BJ116" s="1">
        <v>39504</v>
      </c>
      <c r="BK116" s="1">
        <v>26684</v>
      </c>
      <c r="BL116" s="2">
        <v>0.67549999999999999</v>
      </c>
      <c r="BM116" s="1">
        <v>3525</v>
      </c>
      <c r="BN116" s="26">
        <v>0.13</v>
      </c>
      <c r="BO116" s="1">
        <v>3426</v>
      </c>
      <c r="BP116" s="26">
        <v>0.13</v>
      </c>
      <c r="BQ116" s="1">
        <v>3357</v>
      </c>
      <c r="BR116" s="26">
        <v>0.13</v>
      </c>
      <c r="BS116" s="1">
        <v>1030</v>
      </c>
      <c r="BT116" s="2">
        <v>3.8600000000000002E-2</v>
      </c>
      <c r="BU116" s="1">
        <v>2215</v>
      </c>
      <c r="BV116" s="26">
        <v>0.08</v>
      </c>
      <c r="BW116" s="1">
        <v>5682</v>
      </c>
      <c r="BX116" s="26">
        <v>0.21</v>
      </c>
      <c r="BY116" s="1">
        <v>3152</v>
      </c>
      <c r="BZ116" s="26">
        <v>0.12</v>
      </c>
      <c r="CA116" s="1">
        <v>1264</v>
      </c>
      <c r="CB116" s="2">
        <v>4.7399999999999998E-2</v>
      </c>
      <c r="CC116" s="1">
        <v>34772</v>
      </c>
      <c r="CD116" s="26">
        <v>0.88</v>
      </c>
      <c r="CE116" s="1">
        <v>23999</v>
      </c>
      <c r="CF116" s="26">
        <v>0.9</v>
      </c>
      <c r="CG116" s="1">
        <v>4732</v>
      </c>
      <c r="CH116" s="26">
        <v>0.12</v>
      </c>
      <c r="CI116" s="1">
        <v>2685</v>
      </c>
      <c r="CJ116" s="26">
        <v>0.1</v>
      </c>
      <c r="CK116" s="1">
        <v>1209</v>
      </c>
      <c r="CL116" s="26">
        <v>0.03</v>
      </c>
      <c r="CM116" s="1">
        <v>645</v>
      </c>
      <c r="CN116" s="26">
        <v>0.02</v>
      </c>
      <c r="CO116" s="1">
        <v>1278</v>
      </c>
      <c r="CP116" s="26">
        <v>0.03</v>
      </c>
      <c r="CQ116" s="1">
        <v>662</v>
      </c>
      <c r="CR116" s="26">
        <v>0.02</v>
      </c>
      <c r="CS116" s="1">
        <v>226</v>
      </c>
      <c r="CT116" s="26">
        <v>0.01</v>
      </c>
      <c r="CU116" s="1">
        <v>142</v>
      </c>
      <c r="CV116" s="26">
        <v>0.01</v>
      </c>
      <c r="CW116" s="1">
        <v>1787</v>
      </c>
      <c r="CX116" s="26">
        <v>0.05</v>
      </c>
      <c r="CY116" s="1">
        <v>1099</v>
      </c>
      <c r="CZ116" s="26">
        <v>0.04</v>
      </c>
      <c r="DA116" s="1">
        <v>17</v>
      </c>
      <c r="DB116" s="26">
        <v>0</v>
      </c>
      <c r="DC116" s="1">
        <v>13</v>
      </c>
      <c r="DD116" s="26">
        <v>0</v>
      </c>
      <c r="DE116" s="1">
        <v>89</v>
      </c>
      <c r="DF116" s="26">
        <v>0</v>
      </c>
      <c r="DG116" s="1">
        <v>50</v>
      </c>
      <c r="DH116" s="26">
        <v>0</v>
      </c>
      <c r="DI116" s="1">
        <v>126</v>
      </c>
      <c r="DJ116" s="26">
        <v>0</v>
      </c>
      <c r="DK116" s="1">
        <v>74</v>
      </c>
      <c r="DL116" s="26">
        <v>0</v>
      </c>
      <c r="DM116" s="1" t="s">
        <v>140</v>
      </c>
      <c r="DN116" s="1">
        <v>24.47</v>
      </c>
      <c r="DO116" s="1" t="s">
        <v>140</v>
      </c>
      <c r="DP116" s="1">
        <v>23.03</v>
      </c>
      <c r="DQ116" s="1" t="s">
        <v>140</v>
      </c>
      <c r="DR116" s="1">
        <v>26.04</v>
      </c>
      <c r="DS116" s="1" t="s">
        <v>140</v>
      </c>
      <c r="DT116" s="1">
        <v>30.78</v>
      </c>
      <c r="DU116" s="1" t="s">
        <v>140</v>
      </c>
      <c r="DV116" s="1">
        <v>18.3</v>
      </c>
      <c r="DW116" s="1" t="s">
        <v>199</v>
      </c>
      <c r="DX116" s="1">
        <v>21.12</v>
      </c>
      <c r="DY116" s="1" t="s">
        <v>199</v>
      </c>
      <c r="DZ116" s="1">
        <v>27.4</v>
      </c>
      <c r="EA116" s="27" t="s">
        <v>200</v>
      </c>
      <c r="EB116" s="1">
        <v>11.32</v>
      </c>
      <c r="EC116" s="1" t="s">
        <v>199</v>
      </c>
      <c r="ED116" s="1">
        <v>24.54</v>
      </c>
      <c r="EE116" s="1" t="s">
        <v>201</v>
      </c>
      <c r="EF116" s="1">
        <v>13.74</v>
      </c>
    </row>
    <row r="117" spans="1:136" ht="15.75" customHeight="1">
      <c r="A117" s="1" t="s">
        <v>349</v>
      </c>
      <c r="B117" s="1" t="s">
        <v>138</v>
      </c>
      <c r="C117" s="1" t="s">
        <v>730</v>
      </c>
      <c r="D117" s="1" t="s">
        <v>140</v>
      </c>
      <c r="E117" s="1" t="s">
        <v>141</v>
      </c>
      <c r="F117" s="1" t="s">
        <v>369</v>
      </c>
      <c r="G117" s="13"/>
      <c r="H117" s="1">
        <v>6</v>
      </c>
      <c r="I117" s="1">
        <v>63.85</v>
      </c>
      <c r="J117" s="1" t="s">
        <v>151</v>
      </c>
      <c r="K117" s="1"/>
      <c r="L117" s="1" t="s">
        <v>731</v>
      </c>
      <c r="M117" s="1"/>
      <c r="N117" s="3">
        <f t="shared" si="0"/>
        <v>138.27105978260869</v>
      </c>
      <c r="O117" s="13">
        <f t="shared" si="5"/>
        <v>200.66576086956519</v>
      </c>
      <c r="P117" s="28">
        <f t="shared" si="2"/>
        <v>62.394701086956516</v>
      </c>
      <c r="Q117" s="2">
        <v>0.2895040760869565</v>
      </c>
      <c r="R117" s="13"/>
      <c r="S117" s="3">
        <v>62.394701086956516</v>
      </c>
      <c r="T117" s="3">
        <v>33.444293478260867</v>
      </c>
      <c r="U117" s="1">
        <v>267.55434782608688</v>
      </c>
      <c r="V117" s="1" t="s">
        <v>186</v>
      </c>
      <c r="W117" s="1" t="s">
        <v>142</v>
      </c>
      <c r="X117" s="13">
        <v>55107</v>
      </c>
      <c r="Y117" s="13">
        <v>29538</v>
      </c>
      <c r="Z117" s="13">
        <v>88320</v>
      </c>
      <c r="AA117" s="1" t="s">
        <v>296</v>
      </c>
      <c r="AB117" s="1">
        <v>2004</v>
      </c>
      <c r="AC117" s="1">
        <v>0</v>
      </c>
      <c r="AD117" s="1">
        <v>6</v>
      </c>
      <c r="AE117" s="4" t="s">
        <v>372</v>
      </c>
      <c r="AF117" s="4" t="s">
        <v>140</v>
      </c>
      <c r="AG117" s="4" t="s">
        <v>140</v>
      </c>
      <c r="AH117" s="4" t="s">
        <v>140</v>
      </c>
      <c r="AI117" s="4" t="s">
        <v>140</v>
      </c>
      <c r="AJ117" s="1" t="s">
        <v>140</v>
      </c>
      <c r="AK117" s="4" t="s">
        <v>140</v>
      </c>
      <c r="AL117" s="4" t="s">
        <v>140</v>
      </c>
      <c r="AM117" s="13">
        <v>40.9331999999999</v>
      </c>
      <c r="AN117" s="13">
        <v>58.9744999999999</v>
      </c>
      <c r="AO117" s="13">
        <v>37.480699999999899</v>
      </c>
      <c r="AP117" s="13">
        <v>62.3860999999999</v>
      </c>
      <c r="AQ117" s="13">
        <v>44.027099999999898</v>
      </c>
      <c r="AR117" s="13">
        <v>55.848199999999899</v>
      </c>
      <c r="AS117" s="13">
        <v>44.027099999999898</v>
      </c>
      <c r="AT117" s="13">
        <v>55.848199999999899</v>
      </c>
      <c r="AU117" s="13">
        <v>34.095599999999898</v>
      </c>
      <c r="AV117" s="13">
        <v>65.813500000000005</v>
      </c>
      <c r="AW117" s="24">
        <v>40.44</v>
      </c>
      <c r="AX117" s="24">
        <v>59.47</v>
      </c>
      <c r="AY117" s="25">
        <v>36</v>
      </c>
      <c r="AZ117" s="25">
        <v>64</v>
      </c>
      <c r="BA117" s="1" t="str">
        <f t="shared" si="3"/>
        <v>yes</v>
      </c>
      <c r="BB117" s="26">
        <v>0.56000000000000005</v>
      </c>
      <c r="BC117" s="26">
        <v>0.42</v>
      </c>
      <c r="BD117" s="1" t="s">
        <v>195</v>
      </c>
      <c r="BE117" s="5">
        <v>35.93</v>
      </c>
      <c r="BF117" s="5">
        <v>64.069999999999993</v>
      </c>
      <c r="BG117" s="1" t="s">
        <v>525</v>
      </c>
      <c r="BH117" s="1" t="s">
        <v>698</v>
      </c>
      <c r="BI117" s="5">
        <v>87098</v>
      </c>
      <c r="BJ117" s="1">
        <v>39788</v>
      </c>
      <c r="BK117" s="1">
        <v>28061</v>
      </c>
      <c r="BL117" s="2">
        <v>0.70530000000000004</v>
      </c>
      <c r="BM117" s="1">
        <v>4110</v>
      </c>
      <c r="BN117" s="26">
        <v>0.15</v>
      </c>
      <c r="BO117" s="1">
        <v>3330</v>
      </c>
      <c r="BP117" s="26">
        <v>0.12</v>
      </c>
      <c r="BQ117" s="1">
        <v>3516</v>
      </c>
      <c r="BR117" s="26">
        <v>0.13</v>
      </c>
      <c r="BS117" s="1">
        <v>1520</v>
      </c>
      <c r="BT117" s="2">
        <v>5.4199999999999998E-2</v>
      </c>
      <c r="BU117" s="1">
        <v>2441</v>
      </c>
      <c r="BV117" s="26">
        <v>0.09</v>
      </c>
      <c r="BW117" s="1">
        <v>4936</v>
      </c>
      <c r="BX117" s="26">
        <v>0.18</v>
      </c>
      <c r="BY117" s="1">
        <v>3271</v>
      </c>
      <c r="BZ117" s="26">
        <v>0.12</v>
      </c>
      <c r="CA117" s="1">
        <v>1703</v>
      </c>
      <c r="CB117" s="2">
        <v>6.0699999999999997E-2</v>
      </c>
      <c r="CC117" s="1">
        <v>36501</v>
      </c>
      <c r="CD117" s="26">
        <v>0.92</v>
      </c>
      <c r="CE117" s="1">
        <v>26262</v>
      </c>
      <c r="CF117" s="26">
        <v>0.94</v>
      </c>
      <c r="CG117" s="1">
        <v>3287</v>
      </c>
      <c r="CH117" s="26">
        <v>0.08</v>
      </c>
      <c r="CI117" s="1">
        <v>1799</v>
      </c>
      <c r="CJ117" s="26">
        <v>0.06</v>
      </c>
      <c r="CK117" s="1">
        <v>1046</v>
      </c>
      <c r="CL117" s="26">
        <v>0.03</v>
      </c>
      <c r="CM117" s="1">
        <v>554</v>
      </c>
      <c r="CN117" s="26">
        <v>0.02</v>
      </c>
      <c r="CO117" s="1">
        <v>698</v>
      </c>
      <c r="CP117" s="26">
        <v>0.02</v>
      </c>
      <c r="CQ117" s="1">
        <v>344</v>
      </c>
      <c r="CR117" s="26">
        <v>0.01</v>
      </c>
      <c r="CS117" s="1">
        <v>246</v>
      </c>
      <c r="CT117" s="26">
        <v>0.01</v>
      </c>
      <c r="CU117" s="1">
        <v>160</v>
      </c>
      <c r="CV117" s="26">
        <v>0.01</v>
      </c>
      <c r="CW117" s="1">
        <v>1133</v>
      </c>
      <c r="CX117" s="26">
        <v>0.03</v>
      </c>
      <c r="CY117" s="1">
        <v>674</v>
      </c>
      <c r="CZ117" s="26">
        <v>0.02</v>
      </c>
      <c r="DA117" s="1">
        <v>24</v>
      </c>
      <c r="DB117" s="26">
        <v>0</v>
      </c>
      <c r="DC117" s="1">
        <v>14</v>
      </c>
      <c r="DD117" s="26">
        <v>0</v>
      </c>
      <c r="DE117" s="1">
        <v>51</v>
      </c>
      <c r="DF117" s="26">
        <v>0</v>
      </c>
      <c r="DG117" s="1">
        <v>22</v>
      </c>
      <c r="DH117" s="26">
        <v>0</v>
      </c>
      <c r="DI117" s="1">
        <v>89</v>
      </c>
      <c r="DJ117" s="26">
        <v>0</v>
      </c>
      <c r="DK117" s="1">
        <v>31</v>
      </c>
      <c r="DL117" s="26">
        <v>0</v>
      </c>
      <c r="DM117" s="1" t="s">
        <v>140</v>
      </c>
      <c r="DN117" s="1">
        <v>25.46</v>
      </c>
      <c r="DO117" s="1" t="s">
        <v>140</v>
      </c>
      <c r="DP117" s="1">
        <v>11.4</v>
      </c>
      <c r="DQ117" s="1" t="s">
        <v>140</v>
      </c>
      <c r="DR117" s="1">
        <v>11</v>
      </c>
      <c r="DS117" s="1" t="s">
        <v>140</v>
      </c>
      <c r="DT117" s="1">
        <v>33.479999999999997</v>
      </c>
      <c r="DU117" s="1" t="s">
        <v>140</v>
      </c>
      <c r="DV117" s="1">
        <v>19.04</v>
      </c>
      <c r="DW117" s="1" t="s">
        <v>199</v>
      </c>
      <c r="DX117" s="1">
        <v>14.82</v>
      </c>
      <c r="DY117" s="1" t="s">
        <v>199</v>
      </c>
      <c r="DZ117" s="1">
        <v>18.64</v>
      </c>
      <c r="EA117" s="27" t="s">
        <v>200</v>
      </c>
      <c r="EB117" s="1">
        <v>8.74</v>
      </c>
      <c r="EC117" s="1" t="s">
        <v>199</v>
      </c>
      <c r="ED117" s="1">
        <v>21.66</v>
      </c>
      <c r="EE117" s="1" t="s">
        <v>201</v>
      </c>
      <c r="EF117" s="1">
        <v>13.25</v>
      </c>
    </row>
    <row r="118" spans="1:136" ht="15.75" customHeight="1">
      <c r="A118" s="1" t="s">
        <v>350</v>
      </c>
      <c r="B118" s="1" t="s">
        <v>138</v>
      </c>
      <c r="C118" s="1" t="s">
        <v>733</v>
      </c>
      <c r="D118" s="1" t="s">
        <v>188</v>
      </c>
      <c r="E118" s="1" t="s">
        <v>732</v>
      </c>
      <c r="F118" s="1" t="s">
        <v>249</v>
      </c>
      <c r="G118" s="13"/>
      <c r="H118" s="1">
        <v>10</v>
      </c>
      <c r="I118" s="1">
        <v>81.98</v>
      </c>
      <c r="J118" s="1" t="s">
        <v>205</v>
      </c>
      <c r="K118" s="1"/>
      <c r="L118" s="1" t="s">
        <v>734</v>
      </c>
      <c r="M118" s="1"/>
      <c r="N118" s="3">
        <f t="shared" si="0"/>
        <v>-4698.4781536640694</v>
      </c>
      <c r="O118" s="28">
        <f t="shared" si="5"/>
        <v>14.886083440181478</v>
      </c>
      <c r="P118" s="13">
        <f t="shared" si="2"/>
        <v>4713.3642371042506</v>
      </c>
      <c r="Q118" s="2">
        <v>0.63669987178222709</v>
      </c>
      <c r="R118" s="13"/>
      <c r="S118" s="3">
        <v>78.556070618404178</v>
      </c>
      <c r="T118" s="3">
        <v>14.886083440181478</v>
      </c>
      <c r="U118" s="1">
        <v>-74.430417200907385</v>
      </c>
      <c r="V118" s="1" t="s">
        <v>186</v>
      </c>
      <c r="W118" s="1" t="s">
        <v>249</v>
      </c>
      <c r="X118" s="13">
        <v>79648</v>
      </c>
      <c r="Y118" s="13">
        <v>15093</v>
      </c>
      <c r="Z118" s="13">
        <v>101390</v>
      </c>
      <c r="AA118" s="1" t="s">
        <v>348</v>
      </c>
      <c r="AB118" s="1">
        <v>1996</v>
      </c>
      <c r="AC118" s="1">
        <v>6</v>
      </c>
      <c r="AD118" s="1">
        <v>0</v>
      </c>
      <c r="AE118" s="4" t="s">
        <v>258</v>
      </c>
      <c r="AF118" s="1" t="s">
        <v>188</v>
      </c>
      <c r="AG118" s="4" t="s">
        <v>188</v>
      </c>
      <c r="AH118" s="4" t="s">
        <v>188</v>
      </c>
      <c r="AI118" s="4" t="s">
        <v>188</v>
      </c>
      <c r="AJ118" s="4" t="s">
        <v>188</v>
      </c>
      <c r="AK118" s="4" t="s">
        <v>188</v>
      </c>
      <c r="AL118" s="4" t="s">
        <v>188</v>
      </c>
      <c r="AM118" s="13">
        <v>67.5230999999999</v>
      </c>
      <c r="AN118" s="13">
        <v>21.111799999999899</v>
      </c>
      <c r="AO118" s="13">
        <v>80.479399999999899</v>
      </c>
      <c r="AP118" s="13">
        <v>19.024999999999899</v>
      </c>
      <c r="AQ118" s="13">
        <v>75.660399999999896</v>
      </c>
      <c r="AR118" s="13">
        <v>18.461400000000001</v>
      </c>
      <c r="AS118" s="13">
        <v>75.660399999999896</v>
      </c>
      <c r="AT118" s="13">
        <v>18.461400000000001</v>
      </c>
      <c r="AU118" s="13">
        <v>78.991399999999899</v>
      </c>
      <c r="AV118" s="13">
        <v>20.6251</v>
      </c>
      <c r="AW118" s="24">
        <v>84</v>
      </c>
      <c r="AX118" s="24">
        <v>15.44</v>
      </c>
      <c r="AY118" s="25">
        <v>82</v>
      </c>
      <c r="AZ118" s="25">
        <v>17</v>
      </c>
      <c r="BA118" s="1" t="str">
        <f t="shared" si="3"/>
        <v>no</v>
      </c>
      <c r="BB118" s="26">
        <v>0.26</v>
      </c>
      <c r="BC118" s="26">
        <v>0.7</v>
      </c>
      <c r="BD118" s="1" t="s">
        <v>272</v>
      </c>
      <c r="BE118" s="5">
        <v>30.8</v>
      </c>
      <c r="BF118" s="5">
        <v>69.2</v>
      </c>
      <c r="BG118" s="1" t="s">
        <v>525</v>
      </c>
      <c r="BH118" s="1" t="s">
        <v>609</v>
      </c>
      <c r="BI118" s="5">
        <v>40847</v>
      </c>
      <c r="BJ118" s="1">
        <v>39653</v>
      </c>
      <c r="BK118" s="1">
        <v>27104</v>
      </c>
      <c r="BL118" s="2">
        <v>0.6835</v>
      </c>
      <c r="BM118" s="1">
        <v>4974</v>
      </c>
      <c r="BN118" s="26">
        <v>0.18</v>
      </c>
      <c r="BO118" s="1">
        <v>2736</v>
      </c>
      <c r="BP118" s="26">
        <v>0.1</v>
      </c>
      <c r="BQ118" s="1">
        <v>2925</v>
      </c>
      <c r="BR118" s="26">
        <v>0.11</v>
      </c>
      <c r="BS118" s="1">
        <v>1035</v>
      </c>
      <c r="BT118" s="2">
        <v>3.8199999999999998E-2</v>
      </c>
      <c r="BU118" s="1">
        <v>3623</v>
      </c>
      <c r="BV118" s="26">
        <v>0.13</v>
      </c>
      <c r="BW118" s="1">
        <v>4226</v>
      </c>
      <c r="BX118" s="26">
        <v>0.16</v>
      </c>
      <c r="BY118" s="1">
        <v>3054</v>
      </c>
      <c r="BZ118" s="26">
        <v>0.11</v>
      </c>
      <c r="CA118" s="1">
        <v>1514</v>
      </c>
      <c r="CB118" s="2">
        <v>5.5899999999999998E-2</v>
      </c>
      <c r="CC118" s="1">
        <v>14288</v>
      </c>
      <c r="CD118" s="26">
        <v>0.36</v>
      </c>
      <c r="CE118" s="1">
        <v>12350</v>
      </c>
      <c r="CF118" s="26">
        <v>0.46</v>
      </c>
      <c r="CG118" s="1">
        <v>25365</v>
      </c>
      <c r="CH118" s="26">
        <v>0.64</v>
      </c>
      <c r="CI118" s="1">
        <v>14754</v>
      </c>
      <c r="CJ118" s="26">
        <v>0.54</v>
      </c>
      <c r="CK118" s="1">
        <v>3012</v>
      </c>
      <c r="CL118" s="26">
        <v>0.08</v>
      </c>
      <c r="CM118" s="1">
        <v>1763</v>
      </c>
      <c r="CN118" s="26">
        <v>7.0000000000000007E-2</v>
      </c>
      <c r="CO118" s="1">
        <v>15595</v>
      </c>
      <c r="CP118" s="26">
        <v>0.39</v>
      </c>
      <c r="CQ118" s="1">
        <v>9180</v>
      </c>
      <c r="CR118" s="26">
        <v>0.34</v>
      </c>
      <c r="CS118" s="1">
        <v>821</v>
      </c>
      <c r="CT118" s="26">
        <v>0.02</v>
      </c>
      <c r="CU118" s="1">
        <v>571</v>
      </c>
      <c r="CV118" s="26">
        <v>0.02</v>
      </c>
      <c r="CW118" s="1">
        <v>5065</v>
      </c>
      <c r="CX118" s="26">
        <v>0.13</v>
      </c>
      <c r="CY118" s="1">
        <v>2819</v>
      </c>
      <c r="CZ118" s="26">
        <v>0.1</v>
      </c>
      <c r="DA118" s="1">
        <v>15</v>
      </c>
      <c r="DB118" s="26">
        <v>0</v>
      </c>
      <c r="DC118" s="1">
        <v>12</v>
      </c>
      <c r="DD118" s="26">
        <v>0</v>
      </c>
      <c r="DE118" s="1">
        <v>140</v>
      </c>
      <c r="DF118" s="26">
        <v>0</v>
      </c>
      <c r="DG118" s="1">
        <v>73</v>
      </c>
      <c r="DH118" s="26">
        <v>0</v>
      </c>
      <c r="DI118" s="1">
        <v>717</v>
      </c>
      <c r="DJ118" s="26">
        <v>0.02</v>
      </c>
      <c r="DK118" s="1">
        <v>336</v>
      </c>
      <c r="DL118" s="26">
        <v>0.01</v>
      </c>
      <c r="DM118" s="1" t="s">
        <v>188</v>
      </c>
      <c r="DN118" s="1">
        <v>62.74</v>
      </c>
      <c r="DO118" s="1" t="s">
        <v>188</v>
      </c>
      <c r="DP118" s="1">
        <v>57.03</v>
      </c>
      <c r="DQ118" s="1" t="s">
        <v>188</v>
      </c>
      <c r="DR118" s="1">
        <v>65.17</v>
      </c>
      <c r="DS118" s="1" t="s">
        <v>188</v>
      </c>
      <c r="DT118" s="1">
        <v>58.94</v>
      </c>
      <c r="DU118" s="1" t="s">
        <v>188</v>
      </c>
      <c r="DV118" s="1">
        <v>68.56</v>
      </c>
      <c r="DW118" s="1" t="s">
        <v>212</v>
      </c>
      <c r="DX118" s="1">
        <v>56.77</v>
      </c>
      <c r="DY118" s="1" t="s">
        <v>212</v>
      </c>
      <c r="DZ118" s="1">
        <v>47.09</v>
      </c>
      <c r="EA118" s="1" t="s">
        <v>213</v>
      </c>
      <c r="EB118" s="1">
        <v>64.92</v>
      </c>
      <c r="EC118" s="1" t="s">
        <v>212</v>
      </c>
      <c r="ED118" s="1">
        <v>52.76</v>
      </c>
      <c r="EE118" s="1" t="s">
        <v>213</v>
      </c>
      <c r="EF118" s="1">
        <v>69.989999999999995</v>
      </c>
    </row>
    <row r="119" spans="1:136" ht="15.75" customHeight="1">
      <c r="A119" s="1" t="s">
        <v>351</v>
      </c>
      <c r="B119" s="1" t="s">
        <v>138</v>
      </c>
      <c r="C119" s="1" t="s">
        <v>735</v>
      </c>
      <c r="D119" s="1" t="s">
        <v>188</v>
      </c>
      <c r="E119" s="1" t="s">
        <v>141</v>
      </c>
      <c r="F119" s="1" t="s">
        <v>249</v>
      </c>
      <c r="G119" s="13"/>
      <c r="H119" s="1">
        <v>2</v>
      </c>
      <c r="I119" s="1">
        <v>78.099999999999994</v>
      </c>
      <c r="J119" s="1" t="s">
        <v>186</v>
      </c>
      <c r="K119" s="1"/>
      <c r="L119" s="1" t="s">
        <v>734</v>
      </c>
      <c r="M119" s="1"/>
      <c r="N119" s="3">
        <f t="shared" si="0"/>
        <v>-837.27034392713176</v>
      </c>
      <c r="O119" s="28">
        <f t="shared" si="5"/>
        <v>18.744494989793065</v>
      </c>
      <c r="P119" s="13">
        <f t="shared" si="2"/>
        <v>856.01483891692487</v>
      </c>
      <c r="Q119" s="2">
        <v>0.52590074919950669</v>
      </c>
      <c r="R119" s="13"/>
      <c r="S119" s="3">
        <v>71.334569909743735</v>
      </c>
      <c r="T119" s="3">
        <v>18.744494989793065</v>
      </c>
      <c r="U119" s="1">
        <v>-93.722474948965314</v>
      </c>
      <c r="V119" s="1" t="s">
        <v>186</v>
      </c>
      <c r="W119" s="1" t="s">
        <v>249</v>
      </c>
      <c r="X119" s="13">
        <v>68840</v>
      </c>
      <c r="Y119" s="13">
        <v>18089</v>
      </c>
      <c r="Z119" s="13">
        <v>96503</v>
      </c>
      <c r="AA119" s="1" t="s">
        <v>349</v>
      </c>
      <c r="AB119" s="1">
        <v>2012</v>
      </c>
      <c r="AC119" s="1">
        <v>6</v>
      </c>
      <c r="AD119" s="1">
        <v>0</v>
      </c>
      <c r="AE119" s="4" t="s">
        <v>258</v>
      </c>
      <c r="AF119" s="1" t="s">
        <v>188</v>
      </c>
      <c r="AG119" s="4" t="s">
        <v>188</v>
      </c>
      <c r="AH119" s="4" t="s">
        <v>188</v>
      </c>
      <c r="AI119" s="4" t="s">
        <v>188</v>
      </c>
      <c r="AJ119" s="4" t="s">
        <v>188</v>
      </c>
      <c r="AK119" s="4" t="s">
        <v>188</v>
      </c>
      <c r="AL119" s="4" t="s">
        <v>188</v>
      </c>
      <c r="AM119" s="13">
        <v>66.542400000000001</v>
      </c>
      <c r="AN119" s="13">
        <v>14.1144</v>
      </c>
      <c r="AO119" s="13">
        <v>84.126900000000006</v>
      </c>
      <c r="AP119" s="13">
        <v>15.491300000000001</v>
      </c>
      <c r="AQ119" s="13">
        <v>72.853700000000003</v>
      </c>
      <c r="AR119" s="13">
        <v>16.5517</v>
      </c>
      <c r="AS119" s="13">
        <v>72.853700000000003</v>
      </c>
      <c r="AT119" s="13">
        <v>16.5517</v>
      </c>
      <c r="AU119" s="13">
        <v>80.790599999999898</v>
      </c>
      <c r="AV119" s="13">
        <v>18.9088999999999</v>
      </c>
      <c r="AW119" s="24">
        <v>72.39</v>
      </c>
      <c r="AX119" s="24">
        <v>18.940000000000001</v>
      </c>
      <c r="AY119" s="25">
        <v>78</v>
      </c>
      <c r="AZ119" s="25">
        <v>21</v>
      </c>
      <c r="BA119" s="1" t="str">
        <f t="shared" si="3"/>
        <v>no</v>
      </c>
      <c r="BB119" s="26">
        <v>0.25</v>
      </c>
      <c r="BC119" s="26">
        <v>0.71</v>
      </c>
      <c r="BD119" s="1" t="s">
        <v>272</v>
      </c>
      <c r="BE119" s="5">
        <v>24.19</v>
      </c>
      <c r="BF119" s="5">
        <v>75.81</v>
      </c>
      <c r="BG119" s="1" t="s">
        <v>525</v>
      </c>
      <c r="BH119" s="1" t="s">
        <v>609</v>
      </c>
      <c r="BI119" s="5">
        <v>43964</v>
      </c>
      <c r="BJ119" s="1">
        <v>39622</v>
      </c>
      <c r="BK119" s="1">
        <v>30949</v>
      </c>
      <c r="BL119" s="2">
        <v>0.78110000000000002</v>
      </c>
      <c r="BM119" s="1">
        <v>7175</v>
      </c>
      <c r="BN119" s="26">
        <v>0.23</v>
      </c>
      <c r="BO119" s="1">
        <v>3068</v>
      </c>
      <c r="BP119" s="26">
        <v>0.1</v>
      </c>
      <c r="BQ119" s="1">
        <v>3411</v>
      </c>
      <c r="BR119" s="26">
        <v>0.11</v>
      </c>
      <c r="BS119" s="1">
        <v>1285</v>
      </c>
      <c r="BT119" s="2">
        <v>4.1500000000000002E-2</v>
      </c>
      <c r="BU119" s="1">
        <v>5140</v>
      </c>
      <c r="BV119" s="26">
        <v>0.17</v>
      </c>
      <c r="BW119" s="1">
        <v>3253</v>
      </c>
      <c r="BX119" s="26">
        <v>0.11</v>
      </c>
      <c r="BY119" s="1">
        <v>2712</v>
      </c>
      <c r="BZ119" s="26">
        <v>0.09</v>
      </c>
      <c r="CA119" s="1">
        <v>1778</v>
      </c>
      <c r="CB119" s="2">
        <v>5.74E-2</v>
      </c>
      <c r="CC119" s="1">
        <v>15455</v>
      </c>
      <c r="CD119" s="26">
        <v>0.39</v>
      </c>
      <c r="CE119" s="1">
        <v>14657</v>
      </c>
      <c r="CF119" s="26">
        <v>0.47</v>
      </c>
      <c r="CG119" s="1">
        <v>24167</v>
      </c>
      <c r="CH119" s="26">
        <v>0.61</v>
      </c>
      <c r="CI119" s="1">
        <v>16292</v>
      </c>
      <c r="CJ119" s="26">
        <v>0.53</v>
      </c>
      <c r="CK119" s="1">
        <v>2506</v>
      </c>
      <c r="CL119" s="26">
        <v>0.06</v>
      </c>
      <c r="CM119" s="1">
        <v>1638</v>
      </c>
      <c r="CN119" s="26">
        <v>0.05</v>
      </c>
      <c r="CO119" s="1">
        <v>16050</v>
      </c>
      <c r="CP119" s="26">
        <v>0.41</v>
      </c>
      <c r="CQ119" s="1">
        <v>10908</v>
      </c>
      <c r="CR119" s="26">
        <v>0.35</v>
      </c>
      <c r="CS119" s="1">
        <v>702</v>
      </c>
      <c r="CT119" s="26">
        <v>0.02</v>
      </c>
      <c r="CU119" s="1">
        <v>542</v>
      </c>
      <c r="CV119" s="26">
        <v>0.02</v>
      </c>
      <c r="CW119" s="1">
        <v>4176</v>
      </c>
      <c r="CX119" s="26">
        <v>0.11</v>
      </c>
      <c r="CY119" s="1">
        <v>2764</v>
      </c>
      <c r="CZ119" s="26">
        <v>0.09</v>
      </c>
      <c r="DA119" s="1">
        <v>35</v>
      </c>
      <c r="DB119" s="26">
        <v>0</v>
      </c>
      <c r="DC119" s="1">
        <v>28</v>
      </c>
      <c r="DD119" s="26">
        <v>0</v>
      </c>
      <c r="DE119" s="1">
        <v>93</v>
      </c>
      <c r="DF119" s="26">
        <v>0</v>
      </c>
      <c r="DG119" s="1">
        <v>53</v>
      </c>
      <c r="DH119" s="26">
        <v>0</v>
      </c>
      <c r="DI119" s="1">
        <v>605</v>
      </c>
      <c r="DJ119" s="26">
        <v>0.02</v>
      </c>
      <c r="DK119" s="1">
        <v>359</v>
      </c>
      <c r="DL119" s="26">
        <v>0.01</v>
      </c>
      <c r="DM119" s="1" t="s">
        <v>188</v>
      </c>
      <c r="DN119" s="1">
        <v>57.04</v>
      </c>
      <c r="DO119" s="1" t="s">
        <v>188</v>
      </c>
      <c r="DP119" s="1">
        <v>54.3</v>
      </c>
      <c r="DQ119" s="1" t="s">
        <v>188</v>
      </c>
      <c r="DR119" s="1">
        <v>61.72</v>
      </c>
      <c r="DS119" s="1" t="s">
        <v>188</v>
      </c>
      <c r="DT119" s="1">
        <v>56.31</v>
      </c>
      <c r="DU119" s="1" t="s">
        <v>188</v>
      </c>
      <c r="DV119" s="1">
        <v>53.45</v>
      </c>
      <c r="DW119" s="1" t="s">
        <v>212</v>
      </c>
      <c r="DX119" s="1">
        <v>56.99</v>
      </c>
      <c r="DY119" s="1" t="s">
        <v>212</v>
      </c>
      <c r="DZ119" s="1">
        <v>48.04</v>
      </c>
      <c r="EA119" s="1" t="s">
        <v>213</v>
      </c>
      <c r="EB119" s="1">
        <v>66.010000000000005</v>
      </c>
      <c r="EC119" s="1" t="s">
        <v>212</v>
      </c>
      <c r="ED119" s="1">
        <v>53.65</v>
      </c>
      <c r="EE119" s="1" t="s">
        <v>213</v>
      </c>
      <c r="EF119" s="1">
        <v>63.19</v>
      </c>
    </row>
    <row r="120" spans="1:136" ht="15.75" customHeight="1">
      <c r="A120" s="1" t="s">
        <v>354</v>
      </c>
      <c r="B120" s="1" t="s">
        <v>138</v>
      </c>
      <c r="C120" s="1" t="s">
        <v>736</v>
      </c>
      <c r="D120" s="1" t="s">
        <v>188</v>
      </c>
      <c r="E120" s="1" t="s">
        <v>141</v>
      </c>
      <c r="F120" s="1" t="s">
        <v>249</v>
      </c>
      <c r="G120" s="13"/>
      <c r="H120" s="1">
        <v>6</v>
      </c>
      <c r="I120" s="1">
        <v>82.42</v>
      </c>
      <c r="J120" s="1" t="s">
        <v>186</v>
      </c>
      <c r="K120" s="1"/>
      <c r="L120" s="1" t="s">
        <v>734</v>
      </c>
      <c r="M120" s="1"/>
      <c r="N120" s="3">
        <f t="shared" si="0"/>
        <v>-2824.9950682164304</v>
      </c>
      <c r="O120" s="28">
        <f t="shared" si="5"/>
        <v>19.632444034120049</v>
      </c>
      <c r="P120" s="13">
        <f t="shared" si="2"/>
        <v>2844.6275122505504</v>
      </c>
      <c r="Q120" s="2">
        <v>0.59384986861728573</v>
      </c>
      <c r="R120" s="13"/>
      <c r="S120" s="3">
        <v>79.017430895848619</v>
      </c>
      <c r="T120" s="3">
        <v>19.632444034120049</v>
      </c>
      <c r="U120" s="1">
        <v>-98.16222017060025</v>
      </c>
      <c r="V120" s="1" t="s">
        <v>186</v>
      </c>
      <c r="W120" s="1" t="s">
        <v>249</v>
      </c>
      <c r="X120" s="13">
        <v>100138</v>
      </c>
      <c r="Y120" s="13">
        <v>24880</v>
      </c>
      <c r="Z120" s="13">
        <v>126729</v>
      </c>
      <c r="AA120" s="1" t="s">
        <v>350</v>
      </c>
      <c r="AB120" s="1">
        <v>2004</v>
      </c>
      <c r="AC120" s="1">
        <v>6</v>
      </c>
      <c r="AD120" s="1">
        <v>0</v>
      </c>
      <c r="AE120" s="4" t="s">
        <v>258</v>
      </c>
      <c r="AF120" s="1" t="s">
        <v>188</v>
      </c>
      <c r="AG120" s="4" t="s">
        <v>188</v>
      </c>
      <c r="AH120" s="4" t="s">
        <v>188</v>
      </c>
      <c r="AI120" s="4" t="s">
        <v>188</v>
      </c>
      <c r="AJ120" s="4" t="s">
        <v>188</v>
      </c>
      <c r="AK120" s="4" t="s">
        <v>188</v>
      </c>
      <c r="AL120" s="4" t="s">
        <v>188</v>
      </c>
      <c r="AM120" s="13">
        <v>95.888400000000004</v>
      </c>
      <c r="AN120" s="24">
        <v>0</v>
      </c>
      <c r="AO120" s="13">
        <v>61.4392</v>
      </c>
      <c r="AP120" s="13">
        <v>17.4529999999999</v>
      </c>
      <c r="AQ120" s="13">
        <v>82.110399999999899</v>
      </c>
      <c r="AR120" s="13">
        <v>17.484400000000001</v>
      </c>
      <c r="AS120" s="13">
        <v>82.110399999999899</v>
      </c>
      <c r="AT120" s="13">
        <v>17.484400000000001</v>
      </c>
      <c r="AU120" s="13">
        <v>78.997500000000002</v>
      </c>
      <c r="AV120" s="13">
        <v>20.6873</v>
      </c>
      <c r="AW120" s="24">
        <v>81.87</v>
      </c>
      <c r="AX120" s="24">
        <v>17.73</v>
      </c>
      <c r="AY120" s="25">
        <v>82</v>
      </c>
      <c r="AZ120" s="25">
        <v>17</v>
      </c>
      <c r="BA120" s="1" t="str">
        <f t="shared" si="3"/>
        <v>no</v>
      </c>
      <c r="BB120" s="26">
        <v>0.23</v>
      </c>
      <c r="BC120" s="26">
        <v>0.75</v>
      </c>
      <c r="BD120" s="1" t="s">
        <v>272</v>
      </c>
      <c r="BE120" s="5">
        <v>21.95</v>
      </c>
      <c r="BF120" s="5">
        <v>78.05</v>
      </c>
      <c r="BG120" s="1" t="s">
        <v>525</v>
      </c>
      <c r="BH120" s="1" t="s">
        <v>609</v>
      </c>
      <c r="BI120" s="5">
        <v>50951</v>
      </c>
      <c r="BJ120" s="1">
        <v>39625</v>
      </c>
      <c r="BK120" s="1">
        <v>32196</v>
      </c>
      <c r="BL120" s="2">
        <v>0.8125</v>
      </c>
      <c r="BM120" s="1">
        <v>7337</v>
      </c>
      <c r="BN120" s="26">
        <v>0.23</v>
      </c>
      <c r="BO120" s="1">
        <v>2964</v>
      </c>
      <c r="BP120" s="26">
        <v>0.09</v>
      </c>
      <c r="BQ120" s="1">
        <v>3274</v>
      </c>
      <c r="BR120" s="26">
        <v>0.1</v>
      </c>
      <c r="BS120" s="1">
        <v>1433</v>
      </c>
      <c r="BT120" s="2">
        <v>4.4499999999999998E-2</v>
      </c>
      <c r="BU120" s="1">
        <v>4755</v>
      </c>
      <c r="BV120" s="26">
        <v>0.15</v>
      </c>
      <c r="BW120" s="1">
        <v>3780</v>
      </c>
      <c r="BX120" s="26">
        <v>0.12</v>
      </c>
      <c r="BY120" s="1">
        <v>3163</v>
      </c>
      <c r="BZ120" s="26">
        <v>0.1</v>
      </c>
      <c r="CA120" s="1">
        <v>2132</v>
      </c>
      <c r="CB120" s="2">
        <v>6.6199999999999995E-2</v>
      </c>
      <c r="CC120" s="1">
        <v>27143</v>
      </c>
      <c r="CD120" s="26">
        <v>0.68</v>
      </c>
      <c r="CE120" s="1">
        <v>23956</v>
      </c>
      <c r="CF120" s="26">
        <v>0.74</v>
      </c>
      <c r="CG120" s="1">
        <v>12482</v>
      </c>
      <c r="CH120" s="26">
        <v>0.32</v>
      </c>
      <c r="CI120" s="1">
        <v>8240</v>
      </c>
      <c r="CJ120" s="26">
        <v>0.26</v>
      </c>
      <c r="CK120" s="1">
        <v>4230</v>
      </c>
      <c r="CL120" s="26">
        <v>0.11</v>
      </c>
      <c r="CM120" s="1">
        <v>2832</v>
      </c>
      <c r="CN120" s="26">
        <v>0.09</v>
      </c>
      <c r="CO120" s="1">
        <v>5000</v>
      </c>
      <c r="CP120" s="26">
        <v>0.13</v>
      </c>
      <c r="CQ120" s="1">
        <v>2995</v>
      </c>
      <c r="CR120" s="26">
        <v>0.09</v>
      </c>
      <c r="CS120" s="1">
        <v>960</v>
      </c>
      <c r="CT120" s="26">
        <v>0.02</v>
      </c>
      <c r="CU120" s="1">
        <v>708</v>
      </c>
      <c r="CV120" s="26">
        <v>0.02</v>
      </c>
      <c r="CW120" s="1">
        <v>1835</v>
      </c>
      <c r="CX120" s="26">
        <v>0.05</v>
      </c>
      <c r="CY120" s="1">
        <v>1424</v>
      </c>
      <c r="CZ120" s="26">
        <v>0.04</v>
      </c>
      <c r="DA120" s="1">
        <v>27</v>
      </c>
      <c r="DB120" s="26">
        <v>0</v>
      </c>
      <c r="DC120" s="1">
        <v>21</v>
      </c>
      <c r="DD120" s="26">
        <v>0</v>
      </c>
      <c r="DE120" s="1">
        <v>131</v>
      </c>
      <c r="DF120" s="26">
        <v>0</v>
      </c>
      <c r="DG120" s="1">
        <v>92</v>
      </c>
      <c r="DH120" s="26">
        <v>0</v>
      </c>
      <c r="DI120" s="1">
        <v>299</v>
      </c>
      <c r="DJ120" s="26">
        <v>0.01</v>
      </c>
      <c r="DK120" s="1">
        <v>168</v>
      </c>
      <c r="DL120" s="26">
        <v>0.01</v>
      </c>
      <c r="DM120" s="1" t="s">
        <v>188</v>
      </c>
      <c r="DN120" s="1">
        <v>43.14</v>
      </c>
      <c r="DO120" s="1" t="s">
        <v>188</v>
      </c>
      <c r="DP120" s="1">
        <v>64.09</v>
      </c>
      <c r="DQ120" s="1" t="s">
        <v>188</v>
      </c>
      <c r="DR120" s="1">
        <v>60.33</v>
      </c>
      <c r="DS120" s="1" t="s">
        <v>188</v>
      </c>
      <c r="DT120" s="1">
        <v>57.39</v>
      </c>
      <c r="DU120" s="1" t="s">
        <v>188</v>
      </c>
      <c r="DV120" s="1">
        <v>64.14</v>
      </c>
      <c r="DW120" s="1" t="s">
        <v>212</v>
      </c>
      <c r="DX120" s="1">
        <v>50.5</v>
      </c>
      <c r="DY120" s="1" t="s">
        <v>212</v>
      </c>
      <c r="DZ120" s="1">
        <v>45.04</v>
      </c>
      <c r="EA120" s="1" t="s">
        <v>213</v>
      </c>
      <c r="EB120" s="1">
        <v>55.96</v>
      </c>
      <c r="EC120" s="1" t="s">
        <v>212</v>
      </c>
      <c r="ED120" s="1">
        <v>50.62</v>
      </c>
      <c r="EE120" s="1" t="s">
        <v>213</v>
      </c>
      <c r="EF120" s="1">
        <v>58.58</v>
      </c>
    </row>
    <row r="121" spans="1:136" ht="15.75" customHeight="1">
      <c r="A121" s="1" t="s">
        <v>355</v>
      </c>
      <c r="B121" s="1" t="s">
        <v>138</v>
      </c>
      <c r="C121" s="1" t="s">
        <v>738</v>
      </c>
      <c r="D121" s="1" t="s">
        <v>188</v>
      </c>
      <c r="E121" s="1" t="s">
        <v>737</v>
      </c>
      <c r="F121" s="1" t="s">
        <v>249</v>
      </c>
      <c r="G121" s="13"/>
      <c r="H121" s="1">
        <v>22</v>
      </c>
      <c r="I121" s="1">
        <v>76.89</v>
      </c>
      <c r="J121" s="1" t="s">
        <v>205</v>
      </c>
      <c r="K121" s="1"/>
      <c r="L121" s="1" t="s">
        <v>734</v>
      </c>
      <c r="M121" s="1"/>
      <c r="N121" s="3">
        <f t="shared" si="0"/>
        <v>-10801.109215694052</v>
      </c>
      <c r="O121" s="28">
        <f t="shared" si="5"/>
        <v>17.476097909310905</v>
      </c>
      <c r="P121" s="13">
        <f t="shared" si="2"/>
        <v>10818.585313603364</v>
      </c>
      <c r="Q121" s="2">
        <v>0.64482881739199427</v>
      </c>
      <c r="R121" s="13"/>
      <c r="S121" s="3">
        <v>81.958979648510336</v>
      </c>
      <c r="T121" s="3">
        <v>17.476097909310905</v>
      </c>
      <c r="U121" s="1">
        <v>-87.380489546554514</v>
      </c>
      <c r="V121" s="1" t="s">
        <v>186</v>
      </c>
      <c r="W121" s="1" t="s">
        <v>249</v>
      </c>
      <c r="X121" s="13">
        <v>103297</v>
      </c>
      <c r="Y121" s="13">
        <v>22026</v>
      </c>
      <c r="Z121" s="13">
        <v>126035</v>
      </c>
      <c r="AA121" s="1" t="s">
        <v>351</v>
      </c>
      <c r="AB121" s="1">
        <v>1972</v>
      </c>
      <c r="AC121" s="1">
        <v>6</v>
      </c>
      <c r="AD121" s="1">
        <v>0</v>
      </c>
      <c r="AE121" s="4" t="s">
        <v>258</v>
      </c>
      <c r="AF121" s="1" t="s">
        <v>188</v>
      </c>
      <c r="AG121" s="4" t="s">
        <v>188</v>
      </c>
      <c r="AH121" s="4" t="s">
        <v>188</v>
      </c>
      <c r="AI121" s="4" t="s">
        <v>188</v>
      </c>
      <c r="AJ121" s="4" t="s">
        <v>188</v>
      </c>
      <c r="AK121" s="4" t="s">
        <v>188</v>
      </c>
      <c r="AL121" s="4" t="s">
        <v>188</v>
      </c>
      <c r="AM121" s="13">
        <v>94.509600000000006</v>
      </c>
      <c r="AN121" s="24">
        <v>0</v>
      </c>
      <c r="AO121" s="13">
        <v>58.848500000000001</v>
      </c>
      <c r="AP121" s="13">
        <v>22.4041</v>
      </c>
      <c r="AQ121" s="13">
        <v>73.199200000000005</v>
      </c>
      <c r="AR121" s="13">
        <v>16.638500000000001</v>
      </c>
      <c r="AS121" s="13">
        <v>73.199200000000005</v>
      </c>
      <c r="AT121" s="13">
        <v>16.638500000000001</v>
      </c>
      <c r="AU121" s="13">
        <v>66.973299999999895</v>
      </c>
      <c r="AV121" s="13">
        <v>18.8905999999999</v>
      </c>
      <c r="AW121" s="24">
        <v>77.98</v>
      </c>
      <c r="AX121" s="24">
        <v>21.21</v>
      </c>
      <c r="AY121" s="25">
        <v>77</v>
      </c>
      <c r="AZ121" s="25">
        <v>22</v>
      </c>
      <c r="BA121" s="1" t="str">
        <f t="shared" si="3"/>
        <v>no</v>
      </c>
      <c r="BB121" s="26">
        <v>0.21</v>
      </c>
      <c r="BC121" s="26">
        <v>0.75</v>
      </c>
      <c r="BD121" s="1" t="s">
        <v>272</v>
      </c>
      <c r="BE121" s="5">
        <v>12</v>
      </c>
      <c r="BF121" s="5">
        <v>88</v>
      </c>
      <c r="BG121" s="1" t="s">
        <v>525</v>
      </c>
      <c r="BH121" s="1" t="s">
        <v>609</v>
      </c>
      <c r="BI121" s="5">
        <v>24292</v>
      </c>
      <c r="BJ121" s="1">
        <v>39575</v>
      </c>
      <c r="BK121" s="1">
        <v>36218</v>
      </c>
      <c r="BL121" s="2">
        <v>0.91520000000000001</v>
      </c>
      <c r="BM121" s="1">
        <v>14040</v>
      </c>
      <c r="BN121" s="26">
        <v>0.39</v>
      </c>
      <c r="BO121" s="1">
        <v>1264</v>
      </c>
      <c r="BP121" s="26">
        <v>0.03</v>
      </c>
      <c r="BQ121" s="1">
        <v>1600</v>
      </c>
      <c r="BR121" s="26">
        <v>0.04</v>
      </c>
      <c r="BS121" s="1">
        <v>998</v>
      </c>
      <c r="BT121" s="2">
        <v>2.76E-2</v>
      </c>
      <c r="BU121" s="1">
        <v>12485</v>
      </c>
      <c r="BV121" s="26">
        <v>0.34</v>
      </c>
      <c r="BW121" s="1">
        <v>1498</v>
      </c>
      <c r="BX121" s="26">
        <v>0.04</v>
      </c>
      <c r="BY121" s="1">
        <v>1699</v>
      </c>
      <c r="BZ121" s="26">
        <v>0.05</v>
      </c>
      <c r="CA121" s="1">
        <v>1160</v>
      </c>
      <c r="CB121" s="2">
        <v>3.2000000000000001E-2</v>
      </c>
      <c r="CC121" s="1">
        <v>25215</v>
      </c>
      <c r="CD121" s="26">
        <v>0.64</v>
      </c>
      <c r="CE121" s="1">
        <v>24576</v>
      </c>
      <c r="CF121" s="26">
        <v>0.68</v>
      </c>
      <c r="CG121" s="1">
        <v>14360</v>
      </c>
      <c r="CH121" s="26">
        <v>0.36</v>
      </c>
      <c r="CI121" s="1">
        <v>11642</v>
      </c>
      <c r="CJ121" s="26">
        <v>0.32</v>
      </c>
      <c r="CK121" s="1">
        <v>1264</v>
      </c>
      <c r="CL121" s="26">
        <v>0.03</v>
      </c>
      <c r="CM121" s="1">
        <v>1062</v>
      </c>
      <c r="CN121" s="26">
        <v>0.03</v>
      </c>
      <c r="CO121" s="1">
        <v>7609</v>
      </c>
      <c r="CP121" s="26">
        <v>0.19</v>
      </c>
      <c r="CQ121" s="1">
        <v>5410</v>
      </c>
      <c r="CR121" s="26">
        <v>0.15</v>
      </c>
      <c r="CS121" s="1">
        <v>416</v>
      </c>
      <c r="CT121" s="26">
        <v>0.01</v>
      </c>
      <c r="CU121" s="1">
        <v>344</v>
      </c>
      <c r="CV121" s="26">
        <v>0.01</v>
      </c>
      <c r="CW121" s="1">
        <v>4712</v>
      </c>
      <c r="CX121" s="26">
        <v>0.12</v>
      </c>
      <c r="CY121" s="1">
        <v>4526</v>
      </c>
      <c r="CZ121" s="26">
        <v>0.12</v>
      </c>
      <c r="DA121" s="1">
        <v>31</v>
      </c>
      <c r="DB121" s="26">
        <v>0</v>
      </c>
      <c r="DC121" s="1">
        <v>30</v>
      </c>
      <c r="DD121" s="26">
        <v>0</v>
      </c>
      <c r="DE121" s="1">
        <v>99</v>
      </c>
      <c r="DF121" s="26">
        <v>0</v>
      </c>
      <c r="DG121" s="1">
        <v>89</v>
      </c>
      <c r="DH121" s="26">
        <v>0</v>
      </c>
      <c r="DI121" s="1">
        <v>229</v>
      </c>
      <c r="DJ121" s="26">
        <v>0.01</v>
      </c>
      <c r="DK121" s="1">
        <v>181</v>
      </c>
      <c r="DL121" s="26">
        <v>0</v>
      </c>
      <c r="DM121" s="1" t="s">
        <v>188</v>
      </c>
      <c r="DN121" s="1">
        <v>37</v>
      </c>
      <c r="DO121" s="1" t="s">
        <v>188</v>
      </c>
      <c r="DP121" s="1">
        <v>56.76</v>
      </c>
      <c r="DQ121" s="1" t="s">
        <v>188</v>
      </c>
      <c r="DR121" s="1">
        <v>42.27</v>
      </c>
      <c r="DS121" s="1" t="s">
        <v>188</v>
      </c>
      <c r="DT121" s="1">
        <v>48.65</v>
      </c>
      <c r="DU121" s="1" t="s">
        <v>188</v>
      </c>
      <c r="DV121" s="1">
        <v>56.77</v>
      </c>
      <c r="DW121" s="1" t="s">
        <v>212</v>
      </c>
      <c r="DX121" s="1">
        <v>52.16</v>
      </c>
      <c r="DY121" s="1" t="s">
        <v>212</v>
      </c>
      <c r="DZ121" s="1">
        <v>48.01</v>
      </c>
      <c r="EA121" s="1" t="s">
        <v>213</v>
      </c>
      <c r="EB121" s="1">
        <v>60.82</v>
      </c>
      <c r="EC121" s="1" t="s">
        <v>212</v>
      </c>
      <c r="ED121" s="1">
        <v>53.49</v>
      </c>
      <c r="EE121" s="1" t="s">
        <v>213</v>
      </c>
      <c r="EF121" s="1">
        <v>56.74</v>
      </c>
    </row>
    <row r="122" spans="1:136" ht="15.75" customHeight="1">
      <c r="A122" s="1" t="s">
        <v>356</v>
      </c>
      <c r="B122" s="1" t="s">
        <v>138</v>
      </c>
      <c r="C122" s="1" t="s">
        <v>739</v>
      </c>
      <c r="D122" s="1" t="s">
        <v>188</v>
      </c>
      <c r="E122" s="1" t="s">
        <v>141</v>
      </c>
      <c r="F122" s="1" t="s">
        <v>249</v>
      </c>
      <c r="G122" s="13"/>
      <c r="H122" s="1">
        <v>7</v>
      </c>
      <c r="I122" s="1">
        <v>80.790000000000006</v>
      </c>
      <c r="J122" s="1" t="s">
        <v>186</v>
      </c>
      <c r="K122" s="1"/>
      <c r="L122" s="1" t="s">
        <v>734</v>
      </c>
      <c r="M122" s="1"/>
      <c r="N122" s="3">
        <f t="shared" si="0"/>
        <v>-3490.7085980137776</v>
      </c>
      <c r="O122" s="28">
        <f t="shared" si="5"/>
        <v>15.241120157466225</v>
      </c>
      <c r="P122" s="13">
        <f t="shared" si="2"/>
        <v>3505.9497181712441</v>
      </c>
      <c r="Q122" s="2">
        <v>0.68233873132325307</v>
      </c>
      <c r="R122" s="13"/>
      <c r="S122" s="3">
        <v>83.474993289791527</v>
      </c>
      <c r="T122" s="3">
        <v>15.241120157466225</v>
      </c>
      <c r="U122" s="1">
        <v>-76.205600787331122</v>
      </c>
      <c r="V122" s="1" t="s">
        <v>186</v>
      </c>
      <c r="W122" s="1" t="s">
        <v>249</v>
      </c>
      <c r="X122" s="13">
        <v>74640</v>
      </c>
      <c r="Y122" s="13">
        <v>13628</v>
      </c>
      <c r="Z122" s="13">
        <v>89416</v>
      </c>
      <c r="AA122" s="1" t="s">
        <v>354</v>
      </c>
      <c r="AB122" s="1">
        <v>2002</v>
      </c>
      <c r="AC122" s="1">
        <v>6</v>
      </c>
      <c r="AD122" s="1">
        <v>0</v>
      </c>
      <c r="AE122" s="4" t="s">
        <v>258</v>
      </c>
      <c r="AF122" s="1" t="s">
        <v>188</v>
      </c>
      <c r="AG122" s="4" t="s">
        <v>188</v>
      </c>
      <c r="AH122" s="4" t="s">
        <v>188</v>
      </c>
      <c r="AI122" s="4" t="s">
        <v>188</v>
      </c>
      <c r="AJ122" s="4" t="s">
        <v>188</v>
      </c>
      <c r="AK122" s="4" t="s">
        <v>188</v>
      </c>
      <c r="AL122" s="4" t="s">
        <v>188</v>
      </c>
      <c r="AM122" s="13">
        <v>76.420699999999897</v>
      </c>
      <c r="AN122" s="13">
        <v>23.1859</v>
      </c>
      <c r="AO122" s="13">
        <v>74.0003999999999</v>
      </c>
      <c r="AP122" s="13">
        <v>19.659300000000002</v>
      </c>
      <c r="AQ122" s="13">
        <v>80.574200000000005</v>
      </c>
      <c r="AR122" s="13">
        <v>19.1357</v>
      </c>
      <c r="AS122" s="13">
        <v>80.574200000000005</v>
      </c>
      <c r="AT122" s="13">
        <v>19.1357</v>
      </c>
      <c r="AU122" s="13">
        <v>78.317499999999896</v>
      </c>
      <c r="AV122" s="13">
        <v>21.4206</v>
      </c>
      <c r="AW122" s="24">
        <v>80.22</v>
      </c>
      <c r="AX122" s="24">
        <v>19.53</v>
      </c>
      <c r="AY122" s="25">
        <v>81</v>
      </c>
      <c r="AZ122" s="25">
        <v>19</v>
      </c>
      <c r="BA122" s="1" t="str">
        <f t="shared" si="3"/>
        <v>no</v>
      </c>
      <c r="BB122" s="26">
        <v>0.19</v>
      </c>
      <c r="BC122" s="26">
        <v>0.79</v>
      </c>
      <c r="BD122" s="1" t="s">
        <v>272</v>
      </c>
      <c r="BE122" s="5">
        <v>16.16</v>
      </c>
      <c r="BF122" s="5">
        <v>83.84</v>
      </c>
      <c r="BG122" s="1" t="s">
        <v>525</v>
      </c>
      <c r="BH122" s="1" t="s">
        <v>609</v>
      </c>
      <c r="BI122" s="5">
        <v>65065</v>
      </c>
      <c r="BJ122" s="1">
        <v>39635</v>
      </c>
      <c r="BK122" s="1">
        <v>34676</v>
      </c>
      <c r="BL122" s="2">
        <v>0.87490000000000001</v>
      </c>
      <c r="BM122" s="1">
        <v>7228</v>
      </c>
      <c r="BN122" s="26">
        <v>0.21</v>
      </c>
      <c r="BO122" s="1">
        <v>2957</v>
      </c>
      <c r="BP122" s="26">
        <v>0.09</v>
      </c>
      <c r="BQ122" s="1">
        <v>3689</v>
      </c>
      <c r="BR122" s="26">
        <v>0.11</v>
      </c>
      <c r="BS122" s="1">
        <v>1866</v>
      </c>
      <c r="BT122" s="2">
        <v>5.3800000000000001E-2</v>
      </c>
      <c r="BU122" s="1">
        <v>5849</v>
      </c>
      <c r="BV122" s="26">
        <v>0.17</v>
      </c>
      <c r="BW122" s="1">
        <v>3729</v>
      </c>
      <c r="BX122" s="26">
        <v>0.11</v>
      </c>
      <c r="BY122" s="1">
        <v>3524</v>
      </c>
      <c r="BZ122" s="26">
        <v>0.1</v>
      </c>
      <c r="CA122" s="1">
        <v>2506</v>
      </c>
      <c r="CB122" s="2">
        <v>7.2300000000000003E-2</v>
      </c>
      <c r="CC122" s="1">
        <v>33768</v>
      </c>
      <c r="CD122" s="26">
        <v>0.85</v>
      </c>
      <c r="CE122" s="1">
        <v>29959</v>
      </c>
      <c r="CF122" s="26">
        <v>0.86</v>
      </c>
      <c r="CG122" s="1">
        <v>5867</v>
      </c>
      <c r="CH122" s="26">
        <v>0.15</v>
      </c>
      <c r="CI122" s="1">
        <v>4717</v>
      </c>
      <c r="CJ122" s="26">
        <v>0.14000000000000001</v>
      </c>
      <c r="CK122" s="1">
        <v>1408</v>
      </c>
      <c r="CL122" s="26">
        <v>0.04</v>
      </c>
      <c r="CM122" s="1">
        <v>1106</v>
      </c>
      <c r="CN122" s="26">
        <v>0.03</v>
      </c>
      <c r="CO122" s="1">
        <v>1964</v>
      </c>
      <c r="CP122" s="26">
        <v>0.05</v>
      </c>
      <c r="CQ122" s="1">
        <v>1575</v>
      </c>
      <c r="CR122" s="26">
        <v>0.05</v>
      </c>
      <c r="CS122" s="1">
        <v>274</v>
      </c>
      <c r="CT122" s="26">
        <v>0.01</v>
      </c>
      <c r="CU122" s="1">
        <v>243</v>
      </c>
      <c r="CV122" s="26">
        <v>0.01</v>
      </c>
      <c r="CW122" s="1">
        <v>1929</v>
      </c>
      <c r="CX122" s="26">
        <v>0.05</v>
      </c>
      <c r="CY122" s="1">
        <v>1584</v>
      </c>
      <c r="CZ122" s="26">
        <v>0.05</v>
      </c>
      <c r="DA122" s="1">
        <v>31</v>
      </c>
      <c r="DB122" s="26">
        <v>0</v>
      </c>
      <c r="DC122" s="1">
        <v>29</v>
      </c>
      <c r="DD122" s="26">
        <v>0</v>
      </c>
      <c r="DE122" s="1">
        <v>81</v>
      </c>
      <c r="DF122" s="26">
        <v>0</v>
      </c>
      <c r="DG122" s="1">
        <v>57</v>
      </c>
      <c r="DH122" s="26">
        <v>0</v>
      </c>
      <c r="DI122" s="1">
        <v>180</v>
      </c>
      <c r="DJ122" s="26">
        <v>0</v>
      </c>
      <c r="DK122" s="1">
        <v>123</v>
      </c>
      <c r="DL122" s="26">
        <v>0</v>
      </c>
      <c r="DM122" s="1" t="s">
        <v>188</v>
      </c>
      <c r="DN122" s="1">
        <v>55.46</v>
      </c>
      <c r="DO122" s="1" t="s">
        <v>188</v>
      </c>
      <c r="DP122" s="1">
        <v>62.74</v>
      </c>
      <c r="DQ122" s="1" t="s">
        <v>188</v>
      </c>
      <c r="DR122" s="1">
        <v>61.6</v>
      </c>
      <c r="DS122" s="1" t="s">
        <v>188</v>
      </c>
      <c r="DT122" s="1">
        <v>58.78</v>
      </c>
      <c r="DU122" s="1" t="s">
        <v>188</v>
      </c>
      <c r="DV122" s="1">
        <v>60.69</v>
      </c>
      <c r="DW122" s="1" t="s">
        <v>212</v>
      </c>
      <c r="DX122" s="1">
        <v>58.75</v>
      </c>
      <c r="DY122" s="1" t="s">
        <v>212</v>
      </c>
      <c r="DZ122" s="1">
        <v>46.31</v>
      </c>
      <c r="EA122" s="1" t="s">
        <v>213</v>
      </c>
      <c r="EB122" s="1">
        <v>65.17</v>
      </c>
      <c r="EC122" s="1" t="s">
        <v>212</v>
      </c>
      <c r="ED122" s="1">
        <v>53.21</v>
      </c>
      <c r="EE122" s="1" t="s">
        <v>213</v>
      </c>
      <c r="EF122" s="1">
        <v>58.64</v>
      </c>
    </row>
    <row r="123" spans="1:136" ht="15.75" customHeight="1">
      <c r="A123" s="1" t="s">
        <v>357</v>
      </c>
      <c r="B123" s="1" t="s">
        <v>138</v>
      </c>
      <c r="C123" s="1" t="s">
        <v>740</v>
      </c>
      <c r="D123" s="1" t="s">
        <v>188</v>
      </c>
      <c r="E123" s="1" t="s">
        <v>141</v>
      </c>
      <c r="F123" s="1" t="s">
        <v>249</v>
      </c>
      <c r="G123" s="13"/>
      <c r="H123" s="1">
        <v>7</v>
      </c>
      <c r="I123" s="1">
        <v>80.94</v>
      </c>
      <c r="J123" s="1" t="s">
        <v>186</v>
      </c>
      <c r="K123" s="1"/>
      <c r="L123" s="1" t="s">
        <v>734</v>
      </c>
      <c r="M123" s="1"/>
      <c r="N123" s="3">
        <f t="shared" si="0"/>
        <v>-3356.9549279675211</v>
      </c>
      <c r="O123" s="28">
        <f t="shared" si="5"/>
        <v>14.277408801560867</v>
      </c>
      <c r="P123" s="13">
        <f t="shared" si="2"/>
        <v>3371.2323367690819</v>
      </c>
      <c r="Q123" s="2">
        <v>0.65990027788179184</v>
      </c>
      <c r="R123" s="13"/>
      <c r="S123" s="3">
        <v>80.267436589740043</v>
      </c>
      <c r="T123" s="3">
        <v>14.277408801560867</v>
      </c>
      <c r="U123" s="1">
        <v>-71.387044007804334</v>
      </c>
      <c r="V123" s="1" t="s">
        <v>186</v>
      </c>
      <c r="W123" s="1" t="s">
        <v>249</v>
      </c>
      <c r="X123" s="13">
        <v>81457</v>
      </c>
      <c r="Y123" s="13">
        <v>14489</v>
      </c>
      <c r="Z123" s="13">
        <v>101482</v>
      </c>
      <c r="AA123" s="1" t="s">
        <v>355</v>
      </c>
      <c r="AB123" s="1">
        <v>2002</v>
      </c>
      <c r="AC123" s="1">
        <v>6</v>
      </c>
      <c r="AD123" s="1">
        <v>0</v>
      </c>
      <c r="AE123" s="4" t="s">
        <v>258</v>
      </c>
      <c r="AF123" s="1" t="s">
        <v>188</v>
      </c>
      <c r="AG123" s="4" t="s">
        <v>188</v>
      </c>
      <c r="AH123" s="4" t="s">
        <v>188</v>
      </c>
      <c r="AI123" s="4" t="s">
        <v>188</v>
      </c>
      <c r="AJ123" s="4" t="s">
        <v>188</v>
      </c>
      <c r="AK123" s="4" t="s">
        <v>188</v>
      </c>
      <c r="AL123" s="4" t="s">
        <v>188</v>
      </c>
      <c r="AM123" s="13">
        <v>97.899500000000003</v>
      </c>
      <c r="AN123" s="24">
        <v>0</v>
      </c>
      <c r="AO123" s="13">
        <v>78.777000000000001</v>
      </c>
      <c r="AP123" s="13">
        <v>21.059200000000001</v>
      </c>
      <c r="AQ123" s="13">
        <v>81.839299999999895</v>
      </c>
      <c r="AR123" s="13">
        <v>17.918299999999899</v>
      </c>
      <c r="AS123" s="13">
        <v>81.839299999999895</v>
      </c>
      <c r="AT123" s="13">
        <v>17.918299999999899</v>
      </c>
      <c r="AU123" s="13">
        <v>80.405699999999896</v>
      </c>
      <c r="AV123" s="13">
        <v>19.4467</v>
      </c>
      <c r="AW123" s="24">
        <v>81.39</v>
      </c>
      <c r="AX123" s="24">
        <v>18.329999999999998</v>
      </c>
      <c r="AY123" s="25">
        <v>81</v>
      </c>
      <c r="AZ123" s="25">
        <v>19</v>
      </c>
      <c r="BA123" s="1" t="str">
        <f t="shared" si="3"/>
        <v>no</v>
      </c>
      <c r="BB123" s="26">
        <v>0.21</v>
      </c>
      <c r="BC123" s="26">
        <v>0.77</v>
      </c>
      <c r="BD123" s="1" t="s">
        <v>272</v>
      </c>
      <c r="BE123" s="5">
        <v>28.22</v>
      </c>
      <c r="BF123" s="5">
        <v>71.78</v>
      </c>
      <c r="BG123" s="1" t="s">
        <v>525</v>
      </c>
      <c r="BH123" s="1" t="s">
        <v>609</v>
      </c>
      <c r="BI123" s="5">
        <v>83346</v>
      </c>
      <c r="BJ123" s="1">
        <v>39454</v>
      </c>
      <c r="BK123" s="1">
        <v>31333</v>
      </c>
      <c r="BL123" s="2">
        <v>0.79420000000000002</v>
      </c>
      <c r="BM123" s="1">
        <v>5133</v>
      </c>
      <c r="BN123" s="26">
        <v>0.16</v>
      </c>
      <c r="BO123" s="1">
        <v>3025</v>
      </c>
      <c r="BP123" s="26">
        <v>0.1</v>
      </c>
      <c r="BQ123" s="1">
        <v>3538</v>
      </c>
      <c r="BR123" s="26">
        <v>0.11</v>
      </c>
      <c r="BS123" s="1">
        <v>1593</v>
      </c>
      <c r="BT123" s="2">
        <v>5.0799999999999998E-2</v>
      </c>
      <c r="BU123" s="1">
        <v>3864</v>
      </c>
      <c r="BV123" s="26">
        <v>0.12</v>
      </c>
      <c r="BW123" s="1">
        <v>4513</v>
      </c>
      <c r="BX123" s="26">
        <v>0.14000000000000001</v>
      </c>
      <c r="BY123" s="1">
        <v>3940</v>
      </c>
      <c r="BZ123" s="26">
        <v>0.13</v>
      </c>
      <c r="CA123" s="1">
        <v>2430</v>
      </c>
      <c r="CB123" s="2">
        <v>7.7600000000000002E-2</v>
      </c>
      <c r="CC123" s="1">
        <v>32633</v>
      </c>
      <c r="CD123" s="26">
        <v>0.83</v>
      </c>
      <c r="CE123" s="1">
        <v>26905</v>
      </c>
      <c r="CF123" s="26">
        <v>0.86</v>
      </c>
      <c r="CG123" s="1">
        <v>6821</v>
      </c>
      <c r="CH123" s="26">
        <v>0.17</v>
      </c>
      <c r="CI123" s="1">
        <v>4428</v>
      </c>
      <c r="CJ123" s="26">
        <v>0.14000000000000001</v>
      </c>
      <c r="CK123" s="1">
        <v>1716</v>
      </c>
      <c r="CL123" s="26">
        <v>0.04</v>
      </c>
      <c r="CM123" s="1">
        <v>1066</v>
      </c>
      <c r="CN123" s="26">
        <v>0.03</v>
      </c>
      <c r="CO123" s="1">
        <v>3087</v>
      </c>
      <c r="CP123" s="26">
        <v>0.08</v>
      </c>
      <c r="CQ123" s="1">
        <v>2024</v>
      </c>
      <c r="CR123" s="26">
        <v>0.06</v>
      </c>
      <c r="CS123" s="1">
        <v>352</v>
      </c>
      <c r="CT123" s="26">
        <v>0.01</v>
      </c>
      <c r="CU123" s="1">
        <v>263</v>
      </c>
      <c r="CV123" s="26">
        <v>0.01</v>
      </c>
      <c r="CW123" s="1">
        <v>1392</v>
      </c>
      <c r="CX123" s="26">
        <v>0.04</v>
      </c>
      <c r="CY123" s="1">
        <v>915</v>
      </c>
      <c r="CZ123" s="26">
        <v>0.03</v>
      </c>
      <c r="DA123" s="1">
        <v>45</v>
      </c>
      <c r="DB123" s="26">
        <v>0</v>
      </c>
      <c r="DC123" s="1">
        <v>34</v>
      </c>
      <c r="DD123" s="26">
        <v>0</v>
      </c>
      <c r="DE123" s="1">
        <v>73</v>
      </c>
      <c r="DF123" s="26">
        <v>0</v>
      </c>
      <c r="DG123" s="1">
        <v>44</v>
      </c>
      <c r="DH123" s="26">
        <v>0</v>
      </c>
      <c r="DI123" s="1">
        <v>156</v>
      </c>
      <c r="DJ123" s="26">
        <v>0</v>
      </c>
      <c r="DK123" s="1">
        <v>82</v>
      </c>
      <c r="DL123" s="26">
        <v>0</v>
      </c>
      <c r="DM123" s="1" t="s">
        <v>188</v>
      </c>
      <c r="DN123" s="1">
        <v>49.93</v>
      </c>
      <c r="DO123" s="1" t="s">
        <v>188</v>
      </c>
      <c r="DP123" s="1">
        <v>60.97</v>
      </c>
      <c r="DQ123" s="1" t="s">
        <v>188</v>
      </c>
      <c r="DR123" s="1">
        <v>59.55</v>
      </c>
      <c r="DS123" s="1" t="s">
        <v>188</v>
      </c>
      <c r="DT123" s="1">
        <v>56.3</v>
      </c>
      <c r="DU123" s="1" t="s">
        <v>188</v>
      </c>
      <c r="DV123" s="1">
        <v>63.06</v>
      </c>
      <c r="DW123" s="1" t="s">
        <v>212</v>
      </c>
      <c r="DX123" s="1">
        <v>49.69</v>
      </c>
      <c r="DY123" s="1" t="s">
        <v>212</v>
      </c>
      <c r="DZ123" s="1">
        <v>40.33</v>
      </c>
      <c r="EA123" s="1" t="s">
        <v>213</v>
      </c>
      <c r="EB123" s="1">
        <v>59.14</v>
      </c>
      <c r="EC123" s="1" t="s">
        <v>212</v>
      </c>
      <c r="ED123" s="1">
        <v>48.03</v>
      </c>
      <c r="EE123" s="1" t="s">
        <v>213</v>
      </c>
      <c r="EF123" s="1">
        <v>58.08</v>
      </c>
    </row>
    <row r="124" spans="1:136" ht="15.75" customHeight="1">
      <c r="A124" s="1" t="s">
        <v>358</v>
      </c>
      <c r="B124" s="1" t="s">
        <v>138</v>
      </c>
      <c r="C124" s="1" t="s">
        <v>741</v>
      </c>
      <c r="D124" s="1" t="s">
        <v>188</v>
      </c>
      <c r="E124" s="1" t="s">
        <v>141</v>
      </c>
      <c r="F124" s="1" t="s">
        <v>249</v>
      </c>
      <c r="G124" s="13"/>
      <c r="H124" s="1">
        <v>18</v>
      </c>
      <c r="I124" s="1">
        <v>82.13</v>
      </c>
      <c r="J124" s="1" t="s">
        <v>186</v>
      </c>
      <c r="K124" s="1"/>
      <c r="L124" s="1" t="s">
        <v>734</v>
      </c>
      <c r="M124" s="1"/>
      <c r="N124" s="3">
        <f t="shared" si="0"/>
        <v>-8786.3153311652532</v>
      </c>
      <c r="O124" s="28">
        <f t="shared" si="5"/>
        <v>14.846901601180004</v>
      </c>
      <c r="P124" s="13">
        <f t="shared" si="2"/>
        <v>8801.1622327664336</v>
      </c>
      <c r="Q124" s="2">
        <v>0.66645341294805494</v>
      </c>
      <c r="R124" s="13"/>
      <c r="S124" s="3">
        <v>81.492242895985498</v>
      </c>
      <c r="T124" s="3">
        <v>14.846901601180004</v>
      </c>
      <c r="U124" s="1">
        <v>-74.234508005900011</v>
      </c>
      <c r="V124" s="1" t="s">
        <v>186</v>
      </c>
      <c r="W124" s="1" t="s">
        <v>249</v>
      </c>
      <c r="X124" s="13">
        <v>91713</v>
      </c>
      <c r="Y124" s="13">
        <v>16709</v>
      </c>
      <c r="Z124" s="13">
        <v>112542</v>
      </c>
      <c r="AA124" s="1" t="s">
        <v>356</v>
      </c>
      <c r="AB124" s="1">
        <v>1980</v>
      </c>
      <c r="AC124" s="1">
        <v>6</v>
      </c>
      <c r="AD124" s="1">
        <v>0</v>
      </c>
      <c r="AE124" s="4" t="s">
        <v>258</v>
      </c>
      <c r="AF124" s="1" t="s">
        <v>188</v>
      </c>
      <c r="AG124" s="4" t="s">
        <v>188</v>
      </c>
      <c r="AH124" s="4" t="s">
        <v>188</v>
      </c>
      <c r="AI124" s="4" t="s">
        <v>188</v>
      </c>
      <c r="AJ124" s="4" t="s">
        <v>188</v>
      </c>
      <c r="AK124" s="4" t="s">
        <v>188</v>
      </c>
      <c r="AL124" s="4" t="s">
        <v>188</v>
      </c>
      <c r="AM124" s="13">
        <v>85.054299999999898</v>
      </c>
      <c r="AN124" s="13">
        <v>14.4797999999999</v>
      </c>
      <c r="AO124" s="13">
        <v>87.667400000000001</v>
      </c>
      <c r="AP124" s="13">
        <v>12.0214</v>
      </c>
      <c r="AQ124" s="13">
        <v>88.206599999999895</v>
      </c>
      <c r="AR124" s="13">
        <v>11.4932</v>
      </c>
      <c r="AS124" s="13">
        <v>88.206599999999895</v>
      </c>
      <c r="AT124" s="13">
        <v>11.4932</v>
      </c>
      <c r="AU124" s="13">
        <v>78.481200000000001</v>
      </c>
      <c r="AV124" s="13">
        <v>9.8184000000000005</v>
      </c>
      <c r="AW124" s="24">
        <v>89.56</v>
      </c>
      <c r="AX124" s="24">
        <v>9.9700000000000006</v>
      </c>
      <c r="AY124" s="25">
        <v>82</v>
      </c>
      <c r="AZ124" s="25">
        <v>8</v>
      </c>
      <c r="BA124" s="1" t="str">
        <f t="shared" si="3"/>
        <v>no</v>
      </c>
      <c r="BB124" s="26">
        <v>0.18</v>
      </c>
      <c r="BC124" s="26">
        <v>0.77</v>
      </c>
      <c r="BD124" s="1" t="s">
        <v>272</v>
      </c>
      <c r="BE124" s="5">
        <v>18.350000000000001</v>
      </c>
      <c r="BF124" s="5">
        <v>81.650000000000006</v>
      </c>
      <c r="BG124" s="1" t="s">
        <v>525</v>
      </c>
      <c r="BH124" s="1" t="s">
        <v>609</v>
      </c>
      <c r="BI124" s="5">
        <v>29509</v>
      </c>
      <c r="BJ124" s="1">
        <v>39496</v>
      </c>
      <c r="BK124" s="1">
        <v>30614</v>
      </c>
      <c r="BL124" s="2">
        <v>0.77510000000000001</v>
      </c>
      <c r="BM124" s="1">
        <v>8644</v>
      </c>
      <c r="BN124" s="26">
        <v>0.28000000000000003</v>
      </c>
      <c r="BO124" s="1">
        <v>3064</v>
      </c>
      <c r="BP124" s="26">
        <v>0.1</v>
      </c>
      <c r="BQ124" s="1">
        <v>2586</v>
      </c>
      <c r="BR124" s="26">
        <v>0.08</v>
      </c>
      <c r="BS124" s="1">
        <v>981</v>
      </c>
      <c r="BT124" s="2">
        <v>3.2000000000000001E-2</v>
      </c>
      <c r="BU124" s="1">
        <v>6291</v>
      </c>
      <c r="BV124" s="26">
        <v>0.21</v>
      </c>
      <c r="BW124" s="1">
        <v>2946</v>
      </c>
      <c r="BX124" s="26">
        <v>0.1</v>
      </c>
      <c r="BY124" s="1">
        <v>1901</v>
      </c>
      <c r="BZ124" s="26">
        <v>0.06</v>
      </c>
      <c r="CA124" s="1">
        <v>988</v>
      </c>
      <c r="CB124" s="2">
        <v>3.2300000000000002E-2</v>
      </c>
      <c r="CC124" s="1">
        <v>14339</v>
      </c>
      <c r="CD124" s="26">
        <v>0.36</v>
      </c>
      <c r="CE124" s="1">
        <v>13541</v>
      </c>
      <c r="CF124" s="26">
        <v>0.44</v>
      </c>
      <c r="CG124" s="1">
        <v>25157</v>
      </c>
      <c r="CH124" s="26">
        <v>0.64</v>
      </c>
      <c r="CI124" s="1">
        <v>17073</v>
      </c>
      <c r="CJ124" s="26">
        <v>0.56000000000000005</v>
      </c>
      <c r="CK124" s="1">
        <v>9974</v>
      </c>
      <c r="CL124" s="26">
        <v>0.25</v>
      </c>
      <c r="CM124" s="1">
        <v>6592</v>
      </c>
      <c r="CN124" s="26">
        <v>0.22</v>
      </c>
      <c r="CO124" s="1">
        <v>10957</v>
      </c>
      <c r="CP124" s="26">
        <v>0.28000000000000003</v>
      </c>
      <c r="CQ124" s="1">
        <v>7468</v>
      </c>
      <c r="CR124" s="26">
        <v>0.24</v>
      </c>
      <c r="CS124" s="1">
        <v>2187</v>
      </c>
      <c r="CT124" s="26">
        <v>0.06</v>
      </c>
      <c r="CU124" s="1">
        <v>1477</v>
      </c>
      <c r="CV124" s="26">
        <v>0.05</v>
      </c>
      <c r="CW124" s="1">
        <v>1405</v>
      </c>
      <c r="CX124" s="26">
        <v>0.04</v>
      </c>
      <c r="CY124" s="1">
        <v>1157</v>
      </c>
      <c r="CZ124" s="26">
        <v>0.04</v>
      </c>
      <c r="DA124" s="1">
        <v>24</v>
      </c>
      <c r="DB124" s="26">
        <v>0</v>
      </c>
      <c r="DC124" s="1">
        <v>19</v>
      </c>
      <c r="DD124" s="26">
        <v>0</v>
      </c>
      <c r="DE124" s="1">
        <v>122</v>
      </c>
      <c r="DF124" s="26">
        <v>0</v>
      </c>
      <c r="DG124" s="1">
        <v>85</v>
      </c>
      <c r="DH124" s="26">
        <v>0</v>
      </c>
      <c r="DI124" s="1">
        <v>488</v>
      </c>
      <c r="DJ124" s="26">
        <v>0.01</v>
      </c>
      <c r="DK124" s="1">
        <v>275</v>
      </c>
      <c r="DL124" s="26">
        <v>0.01</v>
      </c>
      <c r="DM124" s="1" t="s">
        <v>188</v>
      </c>
      <c r="DN124" s="1">
        <v>75.55</v>
      </c>
      <c r="DO124" s="1" t="s">
        <v>188</v>
      </c>
      <c r="DP124" s="1">
        <v>76.77</v>
      </c>
      <c r="DQ124" s="1" t="s">
        <v>188</v>
      </c>
      <c r="DR124" s="1">
        <v>76.59</v>
      </c>
      <c r="DS124" s="1" t="s">
        <v>188</v>
      </c>
      <c r="DT124" s="1">
        <v>68.8</v>
      </c>
      <c r="DU124" s="1" t="s">
        <v>188</v>
      </c>
      <c r="DV124" s="1">
        <v>79.599999999999994</v>
      </c>
      <c r="DW124" s="1" t="s">
        <v>212</v>
      </c>
      <c r="DX124" s="1">
        <v>71.489999999999995</v>
      </c>
      <c r="DY124" s="1" t="s">
        <v>212</v>
      </c>
      <c r="DZ124" s="1">
        <v>62.97</v>
      </c>
      <c r="EA124" s="1" t="s">
        <v>213</v>
      </c>
      <c r="EB124" s="1">
        <v>77.92</v>
      </c>
      <c r="EC124" s="1" t="s">
        <v>212</v>
      </c>
      <c r="ED124" s="1">
        <v>71.08</v>
      </c>
      <c r="EE124" s="1" t="s">
        <v>213</v>
      </c>
      <c r="EF124" s="1">
        <v>76.989999999999995</v>
      </c>
    </row>
    <row r="125" spans="1:136" ht="15.75" customHeight="1">
      <c r="A125" s="1" t="s">
        <v>359</v>
      </c>
      <c r="B125" s="1" t="s">
        <v>138</v>
      </c>
      <c r="C125" s="1" t="s">
        <v>742</v>
      </c>
      <c r="D125" s="1" t="s">
        <v>188</v>
      </c>
      <c r="E125" s="1" t="s">
        <v>141</v>
      </c>
      <c r="F125" s="1" t="s">
        <v>249</v>
      </c>
      <c r="G125" s="13"/>
      <c r="H125" s="1">
        <v>3</v>
      </c>
      <c r="I125" s="1">
        <v>88.66</v>
      </c>
      <c r="J125" s="1" t="s">
        <v>186</v>
      </c>
      <c r="K125" s="1"/>
      <c r="L125" s="1" t="s">
        <v>734</v>
      </c>
      <c r="M125" s="1"/>
      <c r="N125" s="3">
        <f t="shared" si="0"/>
        <v>-1409.1688552448634</v>
      </c>
      <c r="O125" s="28">
        <f t="shared" si="5"/>
        <v>20.319789896493127</v>
      </c>
      <c r="P125" s="13">
        <f t="shared" si="2"/>
        <v>1429.4886451413565</v>
      </c>
      <c r="Q125" s="2">
        <v>0.59096245944693349</v>
      </c>
      <c r="R125" s="1" t="s">
        <v>255</v>
      </c>
      <c r="S125" s="3">
        <v>79.416035841186471</v>
      </c>
      <c r="T125" s="3">
        <v>20.319789896493127</v>
      </c>
      <c r="U125" s="1">
        <v>-101.59894948246563</v>
      </c>
      <c r="V125" s="1" t="s">
        <v>186</v>
      </c>
      <c r="W125" s="1" t="s">
        <v>249</v>
      </c>
      <c r="X125" s="13">
        <v>102812</v>
      </c>
      <c r="Y125" s="13">
        <v>26306</v>
      </c>
      <c r="Z125" s="13">
        <v>129460</v>
      </c>
      <c r="AA125" s="1" t="s">
        <v>357</v>
      </c>
      <c r="AB125" s="1" t="s">
        <v>743</v>
      </c>
      <c r="AC125" s="1">
        <v>6</v>
      </c>
      <c r="AD125" s="1">
        <v>0</v>
      </c>
      <c r="AE125" s="4" t="s">
        <v>258</v>
      </c>
      <c r="AF125" s="1" t="s">
        <v>188</v>
      </c>
      <c r="AG125" s="4" t="s">
        <v>188</v>
      </c>
      <c r="AH125" s="4" t="s">
        <v>188</v>
      </c>
      <c r="AI125" s="4" t="s">
        <v>188</v>
      </c>
      <c r="AJ125" s="4" t="s">
        <v>188</v>
      </c>
      <c r="AK125" s="4" t="s">
        <v>188</v>
      </c>
      <c r="AL125" s="4" t="s">
        <v>188</v>
      </c>
      <c r="AM125" s="13">
        <v>79.677999999999898</v>
      </c>
      <c r="AN125" s="13">
        <v>12.225</v>
      </c>
      <c r="AO125" s="13">
        <v>86.762500000000003</v>
      </c>
      <c r="AP125" s="13">
        <v>12.8218</v>
      </c>
      <c r="AQ125" s="13">
        <v>89.403999999999897</v>
      </c>
      <c r="AR125" s="13">
        <v>10.2204</v>
      </c>
      <c r="AS125" s="13">
        <v>89.403999999999897</v>
      </c>
      <c r="AT125" s="13">
        <v>10.2204</v>
      </c>
      <c r="AU125" s="13">
        <v>88.153199999999899</v>
      </c>
      <c r="AV125" s="13">
        <v>11.5435</v>
      </c>
      <c r="AW125" s="24">
        <v>88.63</v>
      </c>
      <c r="AX125" s="24">
        <v>11</v>
      </c>
      <c r="AY125" s="25">
        <v>89</v>
      </c>
      <c r="AZ125" s="25">
        <v>11</v>
      </c>
      <c r="BA125" s="1" t="str">
        <f t="shared" si="3"/>
        <v>no</v>
      </c>
      <c r="BB125" s="26">
        <v>0.15</v>
      </c>
      <c r="BC125" s="26">
        <v>0.83</v>
      </c>
      <c r="BD125" s="1" t="s">
        <v>272</v>
      </c>
      <c r="BE125" s="5">
        <v>19.3</v>
      </c>
      <c r="BF125" s="5">
        <v>80.7</v>
      </c>
      <c r="BG125" s="1" t="s">
        <v>525</v>
      </c>
      <c r="BH125" s="1" t="s">
        <v>609</v>
      </c>
      <c r="BI125" s="5">
        <v>54069</v>
      </c>
      <c r="BJ125" s="1">
        <v>39729</v>
      </c>
      <c r="BK125" s="1">
        <v>30034</v>
      </c>
      <c r="BL125" s="2">
        <v>0.75600000000000001</v>
      </c>
      <c r="BM125" s="1">
        <v>6629</v>
      </c>
      <c r="BN125" s="26">
        <v>0.22</v>
      </c>
      <c r="BO125" s="1">
        <v>3129</v>
      </c>
      <c r="BP125" s="26">
        <v>0.1</v>
      </c>
      <c r="BQ125" s="1">
        <v>2838</v>
      </c>
      <c r="BR125" s="26">
        <v>0.09</v>
      </c>
      <c r="BS125" s="1">
        <v>1027</v>
      </c>
      <c r="BT125" s="2">
        <v>3.4200000000000001E-2</v>
      </c>
      <c r="BU125" s="1">
        <v>4244</v>
      </c>
      <c r="BV125" s="26">
        <v>0.14000000000000001</v>
      </c>
      <c r="BW125" s="1">
        <v>4243</v>
      </c>
      <c r="BX125" s="26">
        <v>0.14000000000000001</v>
      </c>
      <c r="BY125" s="1">
        <v>2905</v>
      </c>
      <c r="BZ125" s="26">
        <v>0.1</v>
      </c>
      <c r="CA125" s="1">
        <v>1399</v>
      </c>
      <c r="CB125" s="2">
        <v>4.6600000000000003E-2</v>
      </c>
      <c r="CC125" s="1">
        <v>19604</v>
      </c>
      <c r="CD125" s="26">
        <v>0.49</v>
      </c>
      <c r="CE125" s="1">
        <v>16843</v>
      </c>
      <c r="CF125" s="26">
        <v>0.56000000000000005</v>
      </c>
      <c r="CG125" s="1">
        <v>20125</v>
      </c>
      <c r="CH125" s="26">
        <v>0.51</v>
      </c>
      <c r="CI125" s="1">
        <v>13191</v>
      </c>
      <c r="CJ125" s="26">
        <v>0.44</v>
      </c>
      <c r="CK125" s="1">
        <v>9461</v>
      </c>
      <c r="CL125" s="26">
        <v>0.24</v>
      </c>
      <c r="CM125" s="1">
        <v>6016</v>
      </c>
      <c r="CN125" s="26">
        <v>0.2</v>
      </c>
      <c r="CO125" s="1">
        <v>7970</v>
      </c>
      <c r="CP125" s="26">
        <v>0.2</v>
      </c>
      <c r="CQ125" s="1">
        <v>5362</v>
      </c>
      <c r="CR125" s="26">
        <v>0.18</v>
      </c>
      <c r="CS125" s="1">
        <v>794</v>
      </c>
      <c r="CT125" s="26">
        <v>0.02</v>
      </c>
      <c r="CU125" s="1">
        <v>538</v>
      </c>
      <c r="CV125" s="26">
        <v>0.02</v>
      </c>
      <c r="CW125" s="1">
        <v>1276</v>
      </c>
      <c r="CX125" s="26">
        <v>0.03</v>
      </c>
      <c r="CY125" s="1">
        <v>911</v>
      </c>
      <c r="CZ125" s="26">
        <v>0.03</v>
      </c>
      <c r="DA125" s="1">
        <v>19</v>
      </c>
      <c r="DB125" s="26">
        <v>0</v>
      </c>
      <c r="DC125" s="1">
        <v>15</v>
      </c>
      <c r="DD125" s="26">
        <v>0</v>
      </c>
      <c r="DE125" s="1">
        <v>178</v>
      </c>
      <c r="DF125" s="26">
        <v>0</v>
      </c>
      <c r="DG125" s="1">
        <v>95</v>
      </c>
      <c r="DH125" s="26">
        <v>0</v>
      </c>
      <c r="DI125" s="1">
        <v>427</v>
      </c>
      <c r="DJ125" s="26">
        <v>0.01</v>
      </c>
      <c r="DK125" s="1">
        <v>254</v>
      </c>
      <c r="DL125" s="26">
        <v>0.01</v>
      </c>
      <c r="DM125" s="1" t="s">
        <v>188</v>
      </c>
      <c r="DN125" s="1">
        <v>72.760000000000005</v>
      </c>
      <c r="DO125" s="1" t="s">
        <v>188</v>
      </c>
      <c r="DP125" s="1">
        <v>77.91</v>
      </c>
      <c r="DQ125" s="1" t="s">
        <v>188</v>
      </c>
      <c r="DR125" s="1">
        <v>55.36</v>
      </c>
      <c r="DS125" s="1" t="s">
        <v>188</v>
      </c>
      <c r="DT125" s="1">
        <v>75.5</v>
      </c>
      <c r="DU125" s="1" t="s">
        <v>188</v>
      </c>
      <c r="DV125" s="1">
        <v>77.63</v>
      </c>
      <c r="DW125" s="1" t="s">
        <v>212</v>
      </c>
      <c r="DX125" s="1">
        <v>71.56</v>
      </c>
      <c r="DY125" s="1" t="s">
        <v>212</v>
      </c>
      <c r="DZ125" s="1">
        <v>63.56</v>
      </c>
      <c r="EA125" s="1" t="s">
        <v>213</v>
      </c>
      <c r="EB125" s="1">
        <v>77.959999999999994</v>
      </c>
      <c r="EC125" s="1" t="s">
        <v>212</v>
      </c>
      <c r="ED125" s="1">
        <v>70.5</v>
      </c>
      <c r="EE125" s="1" t="s">
        <v>213</v>
      </c>
      <c r="EF125" s="1">
        <v>76.540000000000006</v>
      </c>
    </row>
    <row r="126" spans="1:136" ht="15.75" customHeight="1">
      <c r="A126" s="1" t="s">
        <v>336</v>
      </c>
      <c r="B126" s="1" t="s">
        <v>138</v>
      </c>
      <c r="C126" s="1" t="s">
        <v>744</v>
      </c>
      <c r="D126" s="1" t="s">
        <v>188</v>
      </c>
      <c r="E126" s="1" t="s">
        <v>141</v>
      </c>
      <c r="F126" s="1" t="s">
        <v>249</v>
      </c>
      <c r="G126" s="13"/>
      <c r="H126" s="1">
        <v>8</v>
      </c>
      <c r="I126" s="1">
        <v>86.44</v>
      </c>
      <c r="J126" s="1" t="s">
        <v>186</v>
      </c>
      <c r="K126" s="1"/>
      <c r="L126" s="1" t="s">
        <v>734</v>
      </c>
      <c r="M126" s="1"/>
      <c r="N126" s="3">
        <f t="shared" si="0"/>
        <v>-3518.9065921161286</v>
      </c>
      <c r="O126" s="28">
        <f t="shared" si="5"/>
        <v>25.371426839708768</v>
      </c>
      <c r="P126" s="13">
        <f t="shared" si="2"/>
        <v>3544.2780189558375</v>
      </c>
      <c r="Q126" s="2">
        <v>0.48467698555204519</v>
      </c>
      <c r="R126" s="13"/>
      <c r="S126" s="3">
        <v>73.839125394913282</v>
      </c>
      <c r="T126" s="3">
        <v>25.371426839708768</v>
      </c>
      <c r="U126" s="1">
        <v>-126.85713419854386</v>
      </c>
      <c r="V126" s="1" t="s">
        <v>186</v>
      </c>
      <c r="W126" s="1" t="s">
        <v>249</v>
      </c>
      <c r="X126" s="13">
        <v>97461</v>
      </c>
      <c r="Y126" s="13">
        <v>33488</v>
      </c>
      <c r="Z126" s="13">
        <v>131991</v>
      </c>
      <c r="AA126" s="1" t="s">
        <v>358</v>
      </c>
      <c r="AB126" s="1">
        <v>2000</v>
      </c>
      <c r="AC126" s="1">
        <v>6</v>
      </c>
      <c r="AD126" s="1">
        <v>0</v>
      </c>
      <c r="AE126" s="4" t="s">
        <v>258</v>
      </c>
      <c r="AF126" s="1" t="s">
        <v>188</v>
      </c>
      <c r="AG126" s="4" t="s">
        <v>188</v>
      </c>
      <c r="AH126" s="4" t="s">
        <v>188</v>
      </c>
      <c r="AI126" s="4" t="s">
        <v>188</v>
      </c>
      <c r="AJ126" s="4" t="s">
        <v>188</v>
      </c>
      <c r="AK126" s="4" t="s">
        <v>188</v>
      </c>
      <c r="AL126" s="4" t="s">
        <v>188</v>
      </c>
      <c r="AM126" s="13">
        <v>73.491</v>
      </c>
      <c r="AN126" s="13">
        <v>16.808900000000001</v>
      </c>
      <c r="AO126" s="13">
        <v>76.2884999999999</v>
      </c>
      <c r="AP126" s="13">
        <v>16.153199999999899</v>
      </c>
      <c r="AQ126" s="13">
        <v>83.779200000000003</v>
      </c>
      <c r="AR126" s="13">
        <v>15.990600000000001</v>
      </c>
      <c r="AS126" s="13">
        <v>83.779200000000003</v>
      </c>
      <c r="AT126" s="13">
        <v>15.990600000000001</v>
      </c>
      <c r="AU126" s="13">
        <v>83.953100000000006</v>
      </c>
      <c r="AV126" s="13">
        <v>15.792400000000001</v>
      </c>
      <c r="AW126" s="24">
        <v>85.42</v>
      </c>
      <c r="AX126" s="24">
        <v>14.28</v>
      </c>
      <c r="AY126" s="25">
        <v>86</v>
      </c>
      <c r="AZ126" s="25">
        <v>13</v>
      </c>
      <c r="BA126" s="1" t="str">
        <f t="shared" si="3"/>
        <v>no</v>
      </c>
      <c r="BB126" s="26">
        <v>0.18</v>
      </c>
      <c r="BC126" s="26">
        <v>0.81</v>
      </c>
      <c r="BD126" s="1" t="s">
        <v>272</v>
      </c>
      <c r="BE126" s="5">
        <v>27.19</v>
      </c>
      <c r="BF126" s="5">
        <v>72.81</v>
      </c>
      <c r="BG126" s="1" t="s">
        <v>525</v>
      </c>
      <c r="BH126" s="1" t="s">
        <v>609</v>
      </c>
      <c r="BI126" s="5">
        <v>62125</v>
      </c>
      <c r="BJ126" s="1">
        <v>39668</v>
      </c>
      <c r="BK126" s="1">
        <v>31797</v>
      </c>
      <c r="BL126" s="2">
        <v>0.80159999999999998</v>
      </c>
      <c r="BM126" s="1">
        <v>5312</v>
      </c>
      <c r="BN126" s="26">
        <v>0.17</v>
      </c>
      <c r="BO126" s="1">
        <v>3084</v>
      </c>
      <c r="BP126" s="26">
        <v>0.1</v>
      </c>
      <c r="BQ126" s="1">
        <v>3963</v>
      </c>
      <c r="BR126" s="26">
        <v>0.12</v>
      </c>
      <c r="BS126" s="1">
        <v>1658</v>
      </c>
      <c r="BT126" s="2">
        <v>5.21E-2</v>
      </c>
      <c r="BU126" s="1">
        <v>3491</v>
      </c>
      <c r="BV126" s="26">
        <v>0.11</v>
      </c>
      <c r="BW126" s="1">
        <v>4527</v>
      </c>
      <c r="BX126" s="26">
        <v>0.14000000000000001</v>
      </c>
      <c r="BY126" s="1">
        <v>4162</v>
      </c>
      <c r="BZ126" s="26">
        <v>0.13</v>
      </c>
      <c r="CA126" s="1">
        <v>2158</v>
      </c>
      <c r="CB126" s="2">
        <v>6.7900000000000002E-2</v>
      </c>
      <c r="CC126" s="1">
        <v>27824</v>
      </c>
      <c r="CD126" s="26">
        <v>0.7</v>
      </c>
      <c r="CE126" s="1">
        <v>24021</v>
      </c>
      <c r="CF126" s="26">
        <v>0.76</v>
      </c>
      <c r="CG126" s="1">
        <v>11844</v>
      </c>
      <c r="CH126" s="26">
        <v>0.3</v>
      </c>
      <c r="CI126" s="1">
        <v>7776</v>
      </c>
      <c r="CJ126" s="26">
        <v>0.24</v>
      </c>
      <c r="CK126" s="1">
        <v>4453</v>
      </c>
      <c r="CL126" s="26">
        <v>0.11</v>
      </c>
      <c r="CM126" s="1">
        <v>2715</v>
      </c>
      <c r="CN126" s="26">
        <v>0.09</v>
      </c>
      <c r="CO126" s="1">
        <v>4382</v>
      </c>
      <c r="CP126" s="26">
        <v>0.11</v>
      </c>
      <c r="CQ126" s="1">
        <v>2936</v>
      </c>
      <c r="CR126" s="26">
        <v>0.09</v>
      </c>
      <c r="CS126" s="1">
        <v>1274</v>
      </c>
      <c r="CT126" s="26">
        <v>0.03</v>
      </c>
      <c r="CU126" s="1">
        <v>939</v>
      </c>
      <c r="CV126" s="26">
        <v>0.03</v>
      </c>
      <c r="CW126" s="1">
        <v>1300</v>
      </c>
      <c r="CX126" s="26">
        <v>0.03</v>
      </c>
      <c r="CY126" s="1">
        <v>941</v>
      </c>
      <c r="CZ126" s="26">
        <v>0.03</v>
      </c>
      <c r="DA126" s="1">
        <v>22</v>
      </c>
      <c r="DB126" s="26">
        <v>0</v>
      </c>
      <c r="DC126" s="1">
        <v>19</v>
      </c>
      <c r="DD126" s="26">
        <v>0</v>
      </c>
      <c r="DE126" s="1">
        <v>108</v>
      </c>
      <c r="DF126" s="26">
        <v>0</v>
      </c>
      <c r="DG126" s="1">
        <v>59</v>
      </c>
      <c r="DH126" s="26">
        <v>0</v>
      </c>
      <c r="DI126" s="1">
        <v>305</v>
      </c>
      <c r="DJ126" s="26">
        <v>0.01</v>
      </c>
      <c r="DK126" s="1">
        <v>167</v>
      </c>
      <c r="DL126" s="26">
        <v>0.01</v>
      </c>
      <c r="DM126" s="1" t="s">
        <v>188</v>
      </c>
      <c r="DN126" s="1">
        <v>60.78</v>
      </c>
      <c r="DO126" s="1" t="s">
        <v>188</v>
      </c>
      <c r="DP126" s="1">
        <v>68.37</v>
      </c>
      <c r="DQ126" s="1" t="s">
        <v>188</v>
      </c>
      <c r="DR126" s="1">
        <v>67.650000000000006</v>
      </c>
      <c r="DS126" s="1" t="s">
        <v>188</v>
      </c>
      <c r="DT126" s="1">
        <v>68.66</v>
      </c>
      <c r="DU126" s="1" t="s">
        <v>188</v>
      </c>
      <c r="DV126" s="1">
        <v>71.150000000000006</v>
      </c>
      <c r="DW126" s="1" t="s">
        <v>212</v>
      </c>
      <c r="DX126" s="1">
        <v>60.53</v>
      </c>
      <c r="DY126" s="1" t="s">
        <v>212</v>
      </c>
      <c r="DZ126" s="1">
        <v>55.31</v>
      </c>
      <c r="EA126" s="1" t="s">
        <v>213</v>
      </c>
      <c r="EB126" s="1">
        <v>66.63</v>
      </c>
      <c r="EC126" s="1" t="s">
        <v>212</v>
      </c>
      <c r="ED126" s="1">
        <v>63.4</v>
      </c>
      <c r="EE126" s="1" t="s">
        <v>213</v>
      </c>
      <c r="EF126" s="1">
        <v>68.31</v>
      </c>
    </row>
    <row r="127" spans="1:136" ht="15.75" customHeight="1">
      <c r="A127" s="1" t="s">
        <v>338</v>
      </c>
      <c r="B127" s="1" t="s">
        <v>138</v>
      </c>
      <c r="C127" s="1" t="s">
        <v>745</v>
      </c>
      <c r="D127" s="1" t="s">
        <v>188</v>
      </c>
      <c r="E127" s="1" t="s">
        <v>141</v>
      </c>
      <c r="F127" s="1" t="s">
        <v>249</v>
      </c>
      <c r="G127" s="13"/>
      <c r="H127" s="1">
        <v>15</v>
      </c>
      <c r="I127" s="1">
        <v>75.06</v>
      </c>
      <c r="J127" s="1" t="s">
        <v>186</v>
      </c>
      <c r="K127" s="1"/>
      <c r="L127" s="1" t="s">
        <v>734</v>
      </c>
      <c r="M127" s="1"/>
      <c r="N127" s="3">
        <f t="shared" si="0"/>
        <v>-5941.6820463440936</v>
      </c>
      <c r="O127" s="28">
        <f t="shared" si="5"/>
        <v>32.961546348552531</v>
      </c>
      <c r="P127" s="13">
        <f t="shared" si="2"/>
        <v>5974.6435926926461</v>
      </c>
      <c r="Q127" s="2">
        <v>0.33423382459143547</v>
      </c>
      <c r="R127" s="13"/>
      <c r="S127" s="3">
        <v>66.38492880769607</v>
      </c>
      <c r="T127" s="3">
        <v>32.961546348552531</v>
      </c>
      <c r="U127" s="1">
        <v>-164.80773174276266</v>
      </c>
      <c r="V127" s="1" t="s">
        <v>186</v>
      </c>
      <c r="W127" s="1" t="s">
        <v>249</v>
      </c>
      <c r="X127" s="13">
        <v>74458</v>
      </c>
      <c r="Y127" s="13">
        <v>36970</v>
      </c>
      <c r="Z127" s="13">
        <v>112161</v>
      </c>
      <c r="AA127" s="1" t="s">
        <v>338</v>
      </c>
      <c r="AB127" s="1">
        <v>1986</v>
      </c>
      <c r="AC127" s="1">
        <v>6</v>
      </c>
      <c r="AD127" s="1">
        <v>0</v>
      </c>
      <c r="AE127" s="4" t="s">
        <v>258</v>
      </c>
      <c r="AF127" s="1" t="s">
        <v>188</v>
      </c>
      <c r="AG127" s="4" t="s">
        <v>188</v>
      </c>
      <c r="AH127" s="4" t="s">
        <v>188</v>
      </c>
      <c r="AI127" s="4" t="s">
        <v>188</v>
      </c>
      <c r="AJ127" s="4" t="s">
        <v>188</v>
      </c>
      <c r="AK127" s="4" t="s">
        <v>188</v>
      </c>
      <c r="AL127" s="4" t="s">
        <v>188</v>
      </c>
      <c r="AM127" s="13">
        <v>58.412399999999899</v>
      </c>
      <c r="AN127" s="13">
        <v>38.114100000000001</v>
      </c>
      <c r="AO127" s="13">
        <v>61.817700000000002</v>
      </c>
      <c r="AP127" s="13">
        <v>37.9651</v>
      </c>
      <c r="AQ127" s="13">
        <v>58.284500000000001</v>
      </c>
      <c r="AR127" s="13">
        <v>37.8997999999999</v>
      </c>
      <c r="AS127" s="13">
        <v>58.284500000000001</v>
      </c>
      <c r="AT127" s="13">
        <v>37.8997999999999</v>
      </c>
      <c r="AU127" s="13">
        <v>60.606299999999898</v>
      </c>
      <c r="AV127" s="13">
        <v>39.2774</v>
      </c>
      <c r="AW127" s="24">
        <v>76.38</v>
      </c>
      <c r="AX127" s="24">
        <v>23.3</v>
      </c>
      <c r="AY127" s="25">
        <v>75</v>
      </c>
      <c r="AZ127" s="25">
        <v>25</v>
      </c>
      <c r="BA127" s="1" t="str">
        <f t="shared" si="3"/>
        <v>no</v>
      </c>
      <c r="BB127" s="26">
        <v>0.28000000000000003</v>
      </c>
      <c r="BC127" s="26">
        <v>0.7</v>
      </c>
      <c r="BD127" s="1" t="s">
        <v>272</v>
      </c>
      <c r="BE127" s="5">
        <v>17.39</v>
      </c>
      <c r="BF127" s="5">
        <v>82.61</v>
      </c>
      <c r="BG127" s="1" t="s">
        <v>525</v>
      </c>
      <c r="BH127" s="1" t="s">
        <v>609</v>
      </c>
      <c r="BI127" s="5">
        <v>64891</v>
      </c>
      <c r="BJ127" s="1">
        <v>39503</v>
      </c>
      <c r="BK127" s="1">
        <v>30888</v>
      </c>
      <c r="BL127" s="2">
        <v>0.78190000000000004</v>
      </c>
      <c r="BM127" s="1">
        <v>4889</v>
      </c>
      <c r="BN127" s="26">
        <v>0.16</v>
      </c>
      <c r="BO127" s="1">
        <v>3046</v>
      </c>
      <c r="BP127" s="26">
        <v>0.1</v>
      </c>
      <c r="BQ127" s="1">
        <v>3622</v>
      </c>
      <c r="BR127" s="26">
        <v>0.12</v>
      </c>
      <c r="BS127" s="1">
        <v>1774</v>
      </c>
      <c r="BT127" s="2">
        <v>5.74E-2</v>
      </c>
      <c r="BU127" s="1">
        <v>3001</v>
      </c>
      <c r="BV127" s="26">
        <v>0.1</v>
      </c>
      <c r="BW127" s="1">
        <v>4369</v>
      </c>
      <c r="BX127" s="26">
        <v>0.14000000000000001</v>
      </c>
      <c r="BY127" s="1">
        <v>4049</v>
      </c>
      <c r="BZ127" s="26">
        <v>0.13</v>
      </c>
      <c r="CA127" s="1">
        <v>2820</v>
      </c>
      <c r="CB127" s="2">
        <v>9.1300000000000006E-2</v>
      </c>
      <c r="CC127" s="1">
        <v>28950</v>
      </c>
      <c r="CD127" s="26">
        <v>0.73</v>
      </c>
      <c r="CE127" s="1">
        <v>24305</v>
      </c>
      <c r="CF127" s="26">
        <v>0.79</v>
      </c>
      <c r="CG127" s="1">
        <v>10553</v>
      </c>
      <c r="CH127" s="26">
        <v>0.27</v>
      </c>
      <c r="CI127" s="1">
        <v>6583</v>
      </c>
      <c r="CJ127" s="26">
        <v>0.21</v>
      </c>
      <c r="CK127" s="1">
        <v>4370</v>
      </c>
      <c r="CL127" s="26">
        <v>0.11</v>
      </c>
      <c r="CM127" s="1">
        <v>2560</v>
      </c>
      <c r="CN127" s="26">
        <v>0.08</v>
      </c>
      <c r="CO127" s="1">
        <v>3581</v>
      </c>
      <c r="CP127" s="26">
        <v>0.09</v>
      </c>
      <c r="CQ127" s="1">
        <v>2251</v>
      </c>
      <c r="CR127" s="26">
        <v>7.0000000000000007E-2</v>
      </c>
      <c r="CS127" s="1">
        <v>617</v>
      </c>
      <c r="CT127" s="26">
        <v>0.02</v>
      </c>
      <c r="CU127" s="1">
        <v>431</v>
      </c>
      <c r="CV127" s="26">
        <v>0.01</v>
      </c>
      <c r="CW127" s="1">
        <v>1582</v>
      </c>
      <c r="CX127" s="26">
        <v>0.04</v>
      </c>
      <c r="CY127" s="1">
        <v>1123</v>
      </c>
      <c r="CZ127" s="26">
        <v>0.04</v>
      </c>
      <c r="DA127" s="1">
        <v>14</v>
      </c>
      <c r="DB127" s="26">
        <v>0</v>
      </c>
      <c r="DC127" s="1">
        <v>11</v>
      </c>
      <c r="DD127" s="26">
        <v>0</v>
      </c>
      <c r="DE127" s="1">
        <v>158</v>
      </c>
      <c r="DF127" s="26">
        <v>0</v>
      </c>
      <c r="DG127" s="1">
        <v>81</v>
      </c>
      <c r="DH127" s="26">
        <v>0</v>
      </c>
      <c r="DI127" s="1">
        <v>231</v>
      </c>
      <c r="DJ127" s="26">
        <v>0.01</v>
      </c>
      <c r="DK127" s="1">
        <v>126</v>
      </c>
      <c r="DL127" s="26">
        <v>0</v>
      </c>
      <c r="DM127" s="1" t="s">
        <v>188</v>
      </c>
      <c r="DN127" s="1">
        <v>43.2</v>
      </c>
      <c r="DO127" s="1" t="s">
        <v>188</v>
      </c>
      <c r="DP127" s="1">
        <v>54.33</v>
      </c>
      <c r="DQ127" s="1" t="s">
        <v>188</v>
      </c>
      <c r="DR127" s="1">
        <v>52.84</v>
      </c>
      <c r="DS127" s="1" t="s">
        <v>188</v>
      </c>
      <c r="DT127" s="1">
        <v>47.54</v>
      </c>
      <c r="DU127" s="1" t="s">
        <v>188</v>
      </c>
      <c r="DV127" s="1">
        <v>53.09</v>
      </c>
      <c r="DW127" s="1" t="s">
        <v>212</v>
      </c>
      <c r="DX127" s="1">
        <v>39.89</v>
      </c>
      <c r="DY127" s="1" t="s">
        <v>212</v>
      </c>
      <c r="DZ127" s="1">
        <v>33.68</v>
      </c>
      <c r="EA127" s="1" t="s">
        <v>213</v>
      </c>
      <c r="EB127" s="1">
        <v>47.08</v>
      </c>
      <c r="EC127" s="1" t="s">
        <v>212</v>
      </c>
      <c r="ED127" s="1">
        <v>41.01</v>
      </c>
      <c r="EE127" s="1" t="s">
        <v>213</v>
      </c>
      <c r="EF127" s="1">
        <v>49.69</v>
      </c>
    </row>
    <row r="128" spans="1:136" ht="15.75" customHeight="1">
      <c r="A128" s="1" t="s">
        <v>361</v>
      </c>
      <c r="B128" s="1" t="s">
        <v>138</v>
      </c>
      <c r="C128" s="1" t="s">
        <v>746</v>
      </c>
      <c r="D128" s="1" t="s">
        <v>188</v>
      </c>
      <c r="E128" s="1" t="s">
        <v>141</v>
      </c>
      <c r="F128" s="1" t="s">
        <v>249</v>
      </c>
      <c r="G128" s="13"/>
      <c r="H128" s="1">
        <v>5</v>
      </c>
      <c r="I128" s="1">
        <v>81.209999999999994</v>
      </c>
      <c r="J128" s="1" t="s">
        <v>186</v>
      </c>
      <c r="K128" s="1"/>
      <c r="L128" s="1" t="s">
        <v>747</v>
      </c>
      <c r="M128" s="1"/>
      <c r="N128" s="3">
        <f t="shared" si="0"/>
        <v>-2275.4952847981895</v>
      </c>
      <c r="O128" s="28">
        <f t="shared" si="5"/>
        <v>21.185213127121841</v>
      </c>
      <c r="P128" s="13">
        <f t="shared" si="2"/>
        <v>2296.6804979253111</v>
      </c>
      <c r="Q128" s="2">
        <v>0.5537080347038853</v>
      </c>
      <c r="R128" s="13"/>
      <c r="S128" s="3">
        <v>76.556016597510364</v>
      </c>
      <c r="T128" s="3">
        <v>21.185213127121841</v>
      </c>
      <c r="U128" s="1">
        <v>-105.92606563560921</v>
      </c>
      <c r="V128" s="1" t="s">
        <v>186</v>
      </c>
      <c r="W128" s="1" t="s">
        <v>249</v>
      </c>
      <c r="X128" s="13">
        <v>101475</v>
      </c>
      <c r="Y128" s="13">
        <v>28081</v>
      </c>
      <c r="Z128" s="13">
        <v>132550</v>
      </c>
      <c r="AA128" s="1" t="s">
        <v>361</v>
      </c>
      <c r="AB128" s="1">
        <v>2006</v>
      </c>
      <c r="AC128" s="1">
        <v>6</v>
      </c>
      <c r="AD128" s="1">
        <v>0</v>
      </c>
      <c r="AE128" s="4" t="s">
        <v>258</v>
      </c>
      <c r="AF128" s="1" t="s">
        <v>188</v>
      </c>
      <c r="AG128" s="4" t="s">
        <v>188</v>
      </c>
      <c r="AH128" s="4" t="s">
        <v>188</v>
      </c>
      <c r="AI128" s="4" t="s">
        <v>188</v>
      </c>
      <c r="AJ128" s="4" t="s">
        <v>188</v>
      </c>
      <c r="AK128" s="4" t="s">
        <v>188</v>
      </c>
      <c r="AL128" s="4" t="s">
        <v>188</v>
      </c>
      <c r="AM128" s="13">
        <v>76.180000000000007</v>
      </c>
      <c r="AN128" s="13">
        <v>23.573</v>
      </c>
      <c r="AO128" s="13">
        <v>77.031400000000005</v>
      </c>
      <c r="AP128" s="13">
        <v>22.718499999999899</v>
      </c>
      <c r="AQ128" s="13">
        <v>66.126499999999893</v>
      </c>
      <c r="AR128" s="13">
        <v>18.2609999999999</v>
      </c>
      <c r="AS128" s="13">
        <v>66.126499999999893</v>
      </c>
      <c r="AT128" s="13">
        <v>18.2609999999999</v>
      </c>
      <c r="AU128" s="13">
        <v>78.569100000000006</v>
      </c>
      <c r="AV128" s="13">
        <v>21.2122999999999</v>
      </c>
      <c r="AW128" s="24">
        <v>78.77</v>
      </c>
      <c r="AX128" s="24">
        <v>20.93</v>
      </c>
      <c r="AY128" s="25">
        <v>81</v>
      </c>
      <c r="AZ128" s="25">
        <v>19</v>
      </c>
      <c r="BA128" s="1" t="str">
        <f t="shared" si="3"/>
        <v>no</v>
      </c>
      <c r="BB128" s="26">
        <v>0.21</v>
      </c>
      <c r="BC128" s="26">
        <v>0.77</v>
      </c>
      <c r="BD128" s="1" t="s">
        <v>272</v>
      </c>
      <c r="BE128" s="5">
        <v>24.66</v>
      </c>
      <c r="BF128" s="5">
        <v>75.34</v>
      </c>
      <c r="BG128" s="1" t="s">
        <v>525</v>
      </c>
      <c r="BH128" s="1" t="s">
        <v>635</v>
      </c>
      <c r="BI128" s="5">
        <v>52962</v>
      </c>
      <c r="BJ128" s="1">
        <v>39630</v>
      </c>
      <c r="BK128" s="1">
        <v>33594</v>
      </c>
      <c r="BL128" s="2">
        <v>0.84770000000000001</v>
      </c>
      <c r="BM128" s="1">
        <v>8257</v>
      </c>
      <c r="BN128" s="26">
        <v>0.25</v>
      </c>
      <c r="BO128" s="1">
        <v>2419</v>
      </c>
      <c r="BP128" s="26">
        <v>7.0000000000000007E-2</v>
      </c>
      <c r="BQ128" s="1">
        <v>3378</v>
      </c>
      <c r="BR128" s="26">
        <v>0.1</v>
      </c>
      <c r="BS128" s="1">
        <v>1293</v>
      </c>
      <c r="BT128" s="2">
        <v>3.85E-2</v>
      </c>
      <c r="BU128" s="1">
        <v>7205</v>
      </c>
      <c r="BV128" s="26">
        <v>0.21</v>
      </c>
      <c r="BW128" s="1">
        <v>3343</v>
      </c>
      <c r="BX128" s="26">
        <v>0.1</v>
      </c>
      <c r="BY128" s="1">
        <v>3559</v>
      </c>
      <c r="BZ128" s="26">
        <v>0.11</v>
      </c>
      <c r="CA128" s="1">
        <v>1729</v>
      </c>
      <c r="CB128" s="2">
        <v>5.1499999999999997E-2</v>
      </c>
      <c r="CC128" s="1">
        <v>32408</v>
      </c>
      <c r="CD128" s="26">
        <v>0.82</v>
      </c>
      <c r="CE128" s="1">
        <v>28146</v>
      </c>
      <c r="CF128" s="26">
        <v>0.84</v>
      </c>
      <c r="CG128" s="1">
        <v>7222</v>
      </c>
      <c r="CH128" s="26">
        <v>0.18</v>
      </c>
      <c r="CI128" s="1">
        <v>5448</v>
      </c>
      <c r="CJ128" s="26">
        <v>0.16</v>
      </c>
      <c r="CK128" s="1">
        <v>1651</v>
      </c>
      <c r="CL128" s="26">
        <v>0.04</v>
      </c>
      <c r="CM128" s="1">
        <v>1162</v>
      </c>
      <c r="CN128" s="26">
        <v>0.03</v>
      </c>
      <c r="CO128" s="1">
        <v>3039</v>
      </c>
      <c r="CP128" s="26">
        <v>0.08</v>
      </c>
      <c r="CQ128" s="1">
        <v>2283</v>
      </c>
      <c r="CR128" s="26">
        <v>7.0000000000000007E-2</v>
      </c>
      <c r="CS128" s="1">
        <v>353</v>
      </c>
      <c r="CT128" s="26">
        <v>0.01</v>
      </c>
      <c r="CU128" s="1">
        <v>305</v>
      </c>
      <c r="CV128" s="26">
        <v>0.01</v>
      </c>
      <c r="CW128" s="1">
        <v>1918</v>
      </c>
      <c r="CX128" s="26">
        <v>0.05</v>
      </c>
      <c r="CY128" s="1">
        <v>1522</v>
      </c>
      <c r="CZ128" s="26">
        <v>0.05</v>
      </c>
      <c r="DA128" s="1">
        <v>36</v>
      </c>
      <c r="DB128" s="26">
        <v>0</v>
      </c>
      <c r="DC128" s="1">
        <v>21</v>
      </c>
      <c r="DD128" s="26">
        <v>0</v>
      </c>
      <c r="DE128" s="1">
        <v>64</v>
      </c>
      <c r="DF128" s="26">
        <v>0</v>
      </c>
      <c r="DG128" s="1">
        <v>50</v>
      </c>
      <c r="DH128" s="26">
        <v>0</v>
      </c>
      <c r="DI128" s="1">
        <v>161</v>
      </c>
      <c r="DJ128" s="26">
        <v>0</v>
      </c>
      <c r="DK128" s="1">
        <v>105</v>
      </c>
      <c r="DL128" s="26">
        <v>0</v>
      </c>
      <c r="DM128" s="1" t="s">
        <v>188</v>
      </c>
      <c r="DN128" s="1">
        <v>55.33</v>
      </c>
      <c r="DO128" s="1" t="s">
        <v>188</v>
      </c>
      <c r="DP128" s="1">
        <v>51.92</v>
      </c>
      <c r="DQ128" s="1" t="s">
        <v>188</v>
      </c>
      <c r="DR128" s="1">
        <v>57.5</v>
      </c>
      <c r="DS128" s="1" t="s">
        <v>188</v>
      </c>
      <c r="DT128" s="1">
        <v>58.85</v>
      </c>
      <c r="DU128" s="1" t="s">
        <v>188</v>
      </c>
      <c r="DV128" s="1">
        <v>57.84</v>
      </c>
      <c r="DW128" s="1" t="s">
        <v>212</v>
      </c>
      <c r="DX128" s="1">
        <v>54.23</v>
      </c>
      <c r="DY128" s="1" t="s">
        <v>212</v>
      </c>
      <c r="DZ128" s="1">
        <v>40.39</v>
      </c>
      <c r="EA128" s="1" t="s">
        <v>213</v>
      </c>
      <c r="EB128" s="1">
        <v>59.21</v>
      </c>
      <c r="EC128" s="1" t="s">
        <v>212</v>
      </c>
      <c r="ED128" s="1">
        <v>49.42</v>
      </c>
      <c r="EE128" s="1" t="s">
        <v>213</v>
      </c>
      <c r="EF128" s="1">
        <v>56.38</v>
      </c>
    </row>
    <row r="129" spans="1:136" ht="15.75" customHeight="1">
      <c r="A129" s="1" t="s">
        <v>362</v>
      </c>
      <c r="B129" s="1" t="s">
        <v>138</v>
      </c>
      <c r="C129" s="1" t="s">
        <v>748</v>
      </c>
      <c r="D129" s="1" t="s">
        <v>188</v>
      </c>
      <c r="E129" s="1" t="s">
        <v>141</v>
      </c>
      <c r="F129" s="1" t="s">
        <v>249</v>
      </c>
      <c r="G129" s="13"/>
      <c r="H129" s="1">
        <v>1</v>
      </c>
      <c r="I129" s="1">
        <v>73.489999999999995</v>
      </c>
      <c r="J129" s="1" t="s">
        <v>186</v>
      </c>
      <c r="K129" s="1"/>
      <c r="L129" s="1" t="s">
        <v>747</v>
      </c>
      <c r="M129" s="1"/>
      <c r="N129" s="3">
        <f t="shared" si="0"/>
        <v>-397.33458476824933</v>
      </c>
      <c r="O129" s="28">
        <f t="shared" si="5"/>
        <v>28.801586405464914</v>
      </c>
      <c r="P129" s="13">
        <f t="shared" si="2"/>
        <v>426.13617117371422</v>
      </c>
      <c r="Q129" s="2">
        <v>0.42221108790154122</v>
      </c>
      <c r="R129" s="13"/>
      <c r="S129" s="3">
        <v>71.022695195619036</v>
      </c>
      <c r="T129" s="3">
        <v>28.801586405464914</v>
      </c>
      <c r="U129" s="1">
        <v>-144.00793202732456</v>
      </c>
      <c r="V129" s="1" t="s">
        <v>186</v>
      </c>
      <c r="W129" s="1" t="s">
        <v>249</v>
      </c>
      <c r="X129" s="13">
        <v>100642</v>
      </c>
      <c r="Y129" s="13">
        <v>40813</v>
      </c>
      <c r="Z129" s="13">
        <v>141704</v>
      </c>
      <c r="AA129" s="1" t="s">
        <v>362</v>
      </c>
      <c r="AB129" s="1">
        <v>2014</v>
      </c>
      <c r="AC129" s="1">
        <v>6</v>
      </c>
      <c r="AD129" s="1">
        <v>0</v>
      </c>
      <c r="AE129" s="4" t="s">
        <v>258</v>
      </c>
      <c r="AF129" s="1" t="s">
        <v>188</v>
      </c>
      <c r="AG129" s="4" t="s">
        <v>188</v>
      </c>
      <c r="AH129" s="4" t="s">
        <v>188</v>
      </c>
      <c r="AI129" s="4" t="s">
        <v>188</v>
      </c>
      <c r="AJ129" s="4" t="s">
        <v>188</v>
      </c>
      <c r="AK129" s="4" t="s">
        <v>188</v>
      </c>
      <c r="AL129" s="4" t="s">
        <v>188</v>
      </c>
      <c r="AM129" s="13">
        <v>68.511300000000006</v>
      </c>
      <c r="AN129" s="13">
        <v>31.312000000000001</v>
      </c>
      <c r="AO129" s="13">
        <v>70.419300000000007</v>
      </c>
      <c r="AP129" s="13">
        <v>29.464500000000001</v>
      </c>
      <c r="AQ129" s="13">
        <v>71.056799999999896</v>
      </c>
      <c r="AR129" s="13">
        <v>28.857800000000001</v>
      </c>
      <c r="AS129" s="13">
        <v>71.056799999999896</v>
      </c>
      <c r="AT129" s="13">
        <v>28.857800000000001</v>
      </c>
      <c r="AU129" s="13">
        <v>69.393000000000001</v>
      </c>
      <c r="AV129" s="13">
        <v>30.516100000000002</v>
      </c>
      <c r="AW129" s="24">
        <v>72.11</v>
      </c>
      <c r="AX129" s="24">
        <v>27.6</v>
      </c>
      <c r="AY129" s="25">
        <v>73</v>
      </c>
      <c r="AZ129" s="25">
        <v>26</v>
      </c>
      <c r="BA129" s="1" t="str">
        <f t="shared" si="3"/>
        <v>no</v>
      </c>
      <c r="BB129" s="26">
        <v>0.28000000000000003</v>
      </c>
      <c r="BC129" s="26">
        <v>0.7</v>
      </c>
      <c r="BD129" s="1" t="s">
        <v>272</v>
      </c>
      <c r="BE129" s="5">
        <v>34.229999999999997</v>
      </c>
      <c r="BF129" s="5">
        <v>65.77</v>
      </c>
      <c r="BG129" s="1" t="s">
        <v>525</v>
      </c>
      <c r="BH129" s="1" t="s">
        <v>635</v>
      </c>
      <c r="BI129" s="5">
        <v>68931</v>
      </c>
      <c r="BJ129" s="1">
        <v>39670</v>
      </c>
      <c r="BK129" s="1">
        <v>31904</v>
      </c>
      <c r="BL129" s="2">
        <v>0.80420000000000003</v>
      </c>
      <c r="BM129" s="1">
        <v>4755</v>
      </c>
      <c r="BN129" s="26">
        <v>0.15</v>
      </c>
      <c r="BO129" s="1">
        <v>2631</v>
      </c>
      <c r="BP129" s="26">
        <v>0.08</v>
      </c>
      <c r="BQ129" s="1">
        <v>3654</v>
      </c>
      <c r="BR129" s="26">
        <v>0.11</v>
      </c>
      <c r="BS129" s="1">
        <v>2033</v>
      </c>
      <c r="BT129" s="2">
        <v>6.3700000000000007E-2</v>
      </c>
      <c r="BU129" s="1">
        <v>4435</v>
      </c>
      <c r="BV129" s="26">
        <v>0.14000000000000001</v>
      </c>
      <c r="BW129" s="1">
        <v>4097</v>
      </c>
      <c r="BX129" s="26">
        <v>0.13</v>
      </c>
      <c r="BY129" s="1">
        <v>4257</v>
      </c>
      <c r="BZ129" s="26">
        <v>0.13</v>
      </c>
      <c r="CA129" s="1">
        <v>3267</v>
      </c>
      <c r="CB129" s="2">
        <v>0.1024</v>
      </c>
      <c r="CC129" s="1">
        <v>33017</v>
      </c>
      <c r="CD129" s="26">
        <v>0.83</v>
      </c>
      <c r="CE129" s="1">
        <v>27234</v>
      </c>
      <c r="CF129" s="26">
        <v>0.85</v>
      </c>
      <c r="CG129" s="1">
        <v>6653</v>
      </c>
      <c r="CH129" s="26">
        <v>0.17</v>
      </c>
      <c r="CI129" s="1">
        <v>4670</v>
      </c>
      <c r="CJ129" s="26">
        <v>0.15</v>
      </c>
      <c r="CK129" s="1">
        <v>1564</v>
      </c>
      <c r="CL129" s="26">
        <v>0.04</v>
      </c>
      <c r="CM129" s="1">
        <v>1046</v>
      </c>
      <c r="CN129" s="26">
        <v>0.03</v>
      </c>
      <c r="CO129" s="1">
        <v>3031</v>
      </c>
      <c r="CP129" s="26">
        <v>0.08</v>
      </c>
      <c r="CQ129" s="1">
        <v>2241</v>
      </c>
      <c r="CR129" s="26">
        <v>7.0000000000000007E-2</v>
      </c>
      <c r="CS129" s="1">
        <v>215</v>
      </c>
      <c r="CT129" s="26">
        <v>0.01</v>
      </c>
      <c r="CU129" s="1">
        <v>166</v>
      </c>
      <c r="CV129" s="26">
        <v>0.01</v>
      </c>
      <c r="CW129" s="1">
        <v>1593</v>
      </c>
      <c r="CX129" s="26">
        <v>0.04</v>
      </c>
      <c r="CY129" s="1">
        <v>1053</v>
      </c>
      <c r="CZ129" s="26">
        <v>0.03</v>
      </c>
      <c r="DA129" s="1">
        <v>18</v>
      </c>
      <c r="DB129" s="26">
        <v>0</v>
      </c>
      <c r="DC129" s="1">
        <v>10</v>
      </c>
      <c r="DD129" s="26">
        <v>0</v>
      </c>
      <c r="DE129" s="1">
        <v>103</v>
      </c>
      <c r="DF129" s="26">
        <v>0</v>
      </c>
      <c r="DG129" s="1">
        <v>68</v>
      </c>
      <c r="DH129" s="26">
        <v>0</v>
      </c>
      <c r="DI129" s="1">
        <v>129</v>
      </c>
      <c r="DJ129" s="26">
        <v>0</v>
      </c>
      <c r="DK129" s="1">
        <v>86</v>
      </c>
      <c r="DL129" s="26">
        <v>0</v>
      </c>
      <c r="DM129" s="1" t="s">
        <v>188</v>
      </c>
      <c r="DN129" s="1">
        <v>41.51</v>
      </c>
      <c r="DO129" s="1" t="s">
        <v>188</v>
      </c>
      <c r="DP129" s="1">
        <v>42.48</v>
      </c>
      <c r="DQ129" s="1" t="s">
        <v>188</v>
      </c>
      <c r="DR129" s="1">
        <v>44.1</v>
      </c>
      <c r="DS129" s="1" t="s">
        <v>188</v>
      </c>
      <c r="DT129" s="1">
        <v>39.6</v>
      </c>
      <c r="DU129" s="1" t="s">
        <v>188</v>
      </c>
      <c r="DV129" s="1">
        <v>44.5</v>
      </c>
      <c r="DW129" s="1" t="s">
        <v>212</v>
      </c>
      <c r="DX129" s="1">
        <v>37.229999999999997</v>
      </c>
      <c r="DY129" s="1" t="s">
        <v>212</v>
      </c>
      <c r="DZ129" s="1">
        <v>23.52</v>
      </c>
      <c r="EA129" s="1" t="s">
        <v>213</v>
      </c>
      <c r="EB129" s="1">
        <v>43.99</v>
      </c>
      <c r="EC129" s="1" t="s">
        <v>212</v>
      </c>
      <c r="ED129" s="1">
        <v>33.01</v>
      </c>
      <c r="EE129" s="1" t="s">
        <v>213</v>
      </c>
      <c r="EF129" s="1">
        <v>43.12</v>
      </c>
    </row>
    <row r="130" spans="1:136" ht="15.75" customHeight="1">
      <c r="A130" s="1" t="s">
        <v>363</v>
      </c>
      <c r="B130" s="1" t="s">
        <v>138</v>
      </c>
      <c r="C130" s="1" t="s">
        <v>749</v>
      </c>
      <c r="D130" s="1" t="s">
        <v>188</v>
      </c>
      <c r="E130" s="1" t="s">
        <v>141</v>
      </c>
      <c r="F130" s="1" t="s">
        <v>249</v>
      </c>
      <c r="G130" s="13"/>
      <c r="H130" s="1">
        <v>3</v>
      </c>
      <c r="I130" s="1">
        <v>71.2</v>
      </c>
      <c r="J130" s="1" t="s">
        <v>186</v>
      </c>
      <c r="K130" s="1"/>
      <c r="L130" s="1" t="s">
        <v>747</v>
      </c>
      <c r="M130" s="1"/>
      <c r="N130" s="3">
        <f t="shared" si="0"/>
        <v>-1402.6799706698487</v>
      </c>
      <c r="O130" s="28">
        <f t="shared" si="5"/>
        <v>18.728164133826002</v>
      </c>
      <c r="P130" s="13">
        <f t="shared" si="2"/>
        <v>1421.4081348036748</v>
      </c>
      <c r="Q130" s="2">
        <v>0.60238954466378147</v>
      </c>
      <c r="R130" s="13"/>
      <c r="S130" s="3">
        <v>78.967118600204159</v>
      </c>
      <c r="T130" s="3">
        <v>18.728164133826002</v>
      </c>
      <c r="U130" s="1">
        <v>-93.640820669130022</v>
      </c>
      <c r="V130" s="1" t="s">
        <v>186</v>
      </c>
      <c r="W130" s="1" t="s">
        <v>249</v>
      </c>
      <c r="X130" s="13">
        <v>54924</v>
      </c>
      <c r="Y130" s="13">
        <v>13026</v>
      </c>
      <c r="Z130" s="13">
        <v>69553</v>
      </c>
      <c r="AA130" s="1" t="s">
        <v>363</v>
      </c>
      <c r="AB130" s="1">
        <v>2010</v>
      </c>
      <c r="AC130" s="1">
        <v>6</v>
      </c>
      <c r="AD130" s="1">
        <v>0</v>
      </c>
      <c r="AE130" s="4" t="s">
        <v>258</v>
      </c>
      <c r="AF130" s="1" t="s">
        <v>188</v>
      </c>
      <c r="AG130" s="4" t="s">
        <v>188</v>
      </c>
      <c r="AH130" s="4" t="s">
        <v>188</v>
      </c>
      <c r="AI130" s="4" t="s">
        <v>188</v>
      </c>
      <c r="AJ130" s="4" t="s">
        <v>188</v>
      </c>
      <c r="AK130" s="4" t="s">
        <v>188</v>
      </c>
      <c r="AL130" s="4" t="s">
        <v>188</v>
      </c>
      <c r="AM130" s="13">
        <v>79.099100000000007</v>
      </c>
      <c r="AN130" s="13">
        <v>20.401800000000001</v>
      </c>
      <c r="AO130" s="13">
        <v>76.031800000000004</v>
      </c>
      <c r="AP130" s="13">
        <v>23.628699999999899</v>
      </c>
      <c r="AQ130" s="13">
        <v>80.204300000000003</v>
      </c>
      <c r="AR130" s="13">
        <v>19.202100000000002</v>
      </c>
      <c r="AS130" s="13">
        <v>80.204300000000003</v>
      </c>
      <c r="AT130" s="13">
        <v>19.202100000000002</v>
      </c>
      <c r="AU130" s="13">
        <v>79.313000000000002</v>
      </c>
      <c r="AV130" s="13">
        <v>20.224900000000002</v>
      </c>
      <c r="AW130" s="24">
        <v>84.4</v>
      </c>
      <c r="AX130" s="24">
        <v>15.19</v>
      </c>
      <c r="AY130" s="25">
        <v>71</v>
      </c>
      <c r="AZ130" s="25">
        <v>15</v>
      </c>
      <c r="BA130" s="1" t="str">
        <f t="shared" si="3"/>
        <v>no</v>
      </c>
      <c r="BB130" s="26">
        <v>0.24</v>
      </c>
      <c r="BC130" s="26">
        <v>0.72</v>
      </c>
      <c r="BD130" s="1" t="s">
        <v>272</v>
      </c>
      <c r="BE130" s="5">
        <v>29.44</v>
      </c>
      <c r="BF130" s="5">
        <v>70.56</v>
      </c>
      <c r="BG130" s="1" t="s">
        <v>525</v>
      </c>
      <c r="BH130" s="1" t="s">
        <v>635</v>
      </c>
      <c r="BI130" s="5">
        <v>37979</v>
      </c>
      <c r="BJ130" s="1">
        <v>39531</v>
      </c>
      <c r="BK130" s="1">
        <v>28100</v>
      </c>
      <c r="BL130" s="2">
        <v>0.71079999999999999</v>
      </c>
      <c r="BM130" s="1">
        <v>5905</v>
      </c>
      <c r="BN130" s="26">
        <v>0.21</v>
      </c>
      <c r="BO130" s="1">
        <v>2445</v>
      </c>
      <c r="BP130" s="26">
        <v>0.09</v>
      </c>
      <c r="BQ130" s="1">
        <v>2764</v>
      </c>
      <c r="BR130" s="26">
        <v>0.1</v>
      </c>
      <c r="BS130" s="1">
        <v>1176</v>
      </c>
      <c r="BT130" s="2">
        <v>4.19E-2</v>
      </c>
      <c r="BU130" s="1">
        <v>4698</v>
      </c>
      <c r="BV130" s="26">
        <v>0.17</v>
      </c>
      <c r="BW130" s="1">
        <v>3756</v>
      </c>
      <c r="BX130" s="26">
        <v>0.13</v>
      </c>
      <c r="BY130" s="1">
        <v>3095</v>
      </c>
      <c r="BZ130" s="26">
        <v>0.11</v>
      </c>
      <c r="CA130" s="1">
        <v>1540</v>
      </c>
      <c r="CB130" s="2">
        <v>5.4800000000000001E-2</v>
      </c>
      <c r="CC130" s="1">
        <v>14252</v>
      </c>
      <c r="CD130" s="26">
        <v>0.36</v>
      </c>
      <c r="CE130" s="1">
        <v>12242</v>
      </c>
      <c r="CF130" s="26">
        <v>0.44</v>
      </c>
      <c r="CG130" s="1">
        <v>25279</v>
      </c>
      <c r="CH130" s="26">
        <v>0.64</v>
      </c>
      <c r="CI130" s="1">
        <v>15858</v>
      </c>
      <c r="CJ130" s="26">
        <v>0.56000000000000005</v>
      </c>
      <c r="CK130" s="1">
        <v>3134</v>
      </c>
      <c r="CL130" s="26">
        <v>0.08</v>
      </c>
      <c r="CM130" s="1">
        <v>1918</v>
      </c>
      <c r="CN130" s="26">
        <v>7.0000000000000007E-2</v>
      </c>
      <c r="CO130" s="1">
        <v>12983</v>
      </c>
      <c r="CP130" s="26">
        <v>0.33</v>
      </c>
      <c r="CQ130" s="1">
        <v>8362</v>
      </c>
      <c r="CR130" s="26">
        <v>0.3</v>
      </c>
      <c r="CS130" s="1">
        <v>546</v>
      </c>
      <c r="CT130" s="26">
        <v>0.01</v>
      </c>
      <c r="CU130" s="1">
        <v>394</v>
      </c>
      <c r="CV130" s="26">
        <v>0.01</v>
      </c>
      <c r="CW130" s="1">
        <v>7890</v>
      </c>
      <c r="CX130" s="26">
        <v>0.2</v>
      </c>
      <c r="CY130" s="1">
        <v>4800</v>
      </c>
      <c r="CZ130" s="26">
        <v>0.17</v>
      </c>
      <c r="DA130" s="1">
        <v>18</v>
      </c>
      <c r="DB130" s="26">
        <v>0</v>
      </c>
      <c r="DC130" s="1">
        <v>10</v>
      </c>
      <c r="DD130" s="26">
        <v>0</v>
      </c>
      <c r="DE130" s="1">
        <v>98</v>
      </c>
      <c r="DF130" s="26">
        <v>0</v>
      </c>
      <c r="DG130" s="1">
        <v>49</v>
      </c>
      <c r="DH130" s="26">
        <v>0</v>
      </c>
      <c r="DI130" s="1">
        <v>610</v>
      </c>
      <c r="DJ130" s="26">
        <v>0.02</v>
      </c>
      <c r="DK130" s="1">
        <v>325</v>
      </c>
      <c r="DL130" s="26">
        <v>0.01</v>
      </c>
      <c r="DM130" s="1" t="s">
        <v>188</v>
      </c>
      <c r="DN130" s="1">
        <v>55.39</v>
      </c>
      <c r="DO130" s="1" t="s">
        <v>188</v>
      </c>
      <c r="DP130" s="1">
        <v>60.56</v>
      </c>
      <c r="DQ130" s="1" t="s">
        <v>188</v>
      </c>
      <c r="DR130" s="1">
        <v>61</v>
      </c>
      <c r="DS130" s="1" t="s">
        <v>188</v>
      </c>
      <c r="DT130" s="1">
        <v>62.21</v>
      </c>
      <c r="DU130" s="1" t="s">
        <v>188</v>
      </c>
      <c r="DV130" s="1">
        <v>69.209999999999994</v>
      </c>
      <c r="DW130" s="1" t="s">
        <v>212</v>
      </c>
      <c r="DX130" s="1">
        <v>59.81</v>
      </c>
      <c r="DY130" s="1" t="s">
        <v>212</v>
      </c>
      <c r="DZ130" s="1">
        <v>50.12</v>
      </c>
      <c r="EA130" s="1" t="s">
        <v>213</v>
      </c>
      <c r="EB130" s="1">
        <v>65.87</v>
      </c>
      <c r="EC130" s="1" t="s">
        <v>212</v>
      </c>
      <c r="ED130" s="1">
        <v>60.12</v>
      </c>
      <c r="EE130" s="1" t="s">
        <v>213</v>
      </c>
      <c r="EF130" s="1">
        <v>69.73</v>
      </c>
    </row>
    <row r="131" spans="1:136" ht="15.75" customHeight="1">
      <c r="A131" s="1" t="s">
        <v>364</v>
      </c>
      <c r="B131" s="1" t="s">
        <v>138</v>
      </c>
      <c r="C131" s="1" t="s">
        <v>750</v>
      </c>
      <c r="D131" s="1" t="s">
        <v>188</v>
      </c>
      <c r="E131" s="1" t="s">
        <v>141</v>
      </c>
      <c r="F131" s="1" t="s">
        <v>249</v>
      </c>
      <c r="G131" s="13"/>
      <c r="H131" s="1">
        <v>13</v>
      </c>
      <c r="I131" s="1">
        <v>77.540000000000006</v>
      </c>
      <c r="J131" s="1" t="s">
        <v>186</v>
      </c>
      <c r="K131" s="1"/>
      <c r="L131" s="1" t="s">
        <v>747</v>
      </c>
      <c r="M131" s="1"/>
      <c r="N131" s="3">
        <f t="shared" si="0"/>
        <v>-5829.9614274929927</v>
      </c>
      <c r="O131" s="28">
        <f t="shared" si="5"/>
        <v>23.285178022978045</v>
      </c>
      <c r="P131" s="13">
        <f t="shared" si="2"/>
        <v>5853.2466055159712</v>
      </c>
      <c r="Q131" s="2">
        <v>0.5175644512466262</v>
      </c>
      <c r="R131" s="13"/>
      <c r="S131" s="3">
        <v>75.041623147640664</v>
      </c>
      <c r="T131" s="3">
        <v>23.285178022978045</v>
      </c>
      <c r="U131" s="1">
        <v>-116.42589011489022</v>
      </c>
      <c r="V131" s="1" t="s">
        <v>186</v>
      </c>
      <c r="W131" s="1" t="s">
        <v>249</v>
      </c>
      <c r="X131" s="13">
        <v>72566</v>
      </c>
      <c r="Y131" s="13">
        <v>22517</v>
      </c>
      <c r="Z131" s="13">
        <v>96701</v>
      </c>
      <c r="AA131" s="1" t="s">
        <v>364</v>
      </c>
      <c r="AB131" s="1">
        <v>1990</v>
      </c>
      <c r="AC131" s="1">
        <v>6</v>
      </c>
      <c r="AD131" s="1">
        <v>0</v>
      </c>
      <c r="AE131" s="4" t="s">
        <v>258</v>
      </c>
      <c r="AF131" s="1" t="s">
        <v>188</v>
      </c>
      <c r="AG131" s="4" t="s">
        <v>188</v>
      </c>
      <c r="AH131" s="4" t="s">
        <v>188</v>
      </c>
      <c r="AI131" s="4" t="s">
        <v>188</v>
      </c>
      <c r="AJ131" s="4" t="s">
        <v>188</v>
      </c>
      <c r="AK131" s="4" t="s">
        <v>188</v>
      </c>
      <c r="AL131" s="4" t="s">
        <v>188</v>
      </c>
      <c r="AM131" s="13">
        <v>72.752200000000002</v>
      </c>
      <c r="AN131" s="13">
        <v>26.831900000000001</v>
      </c>
      <c r="AO131" s="13">
        <v>69.981300000000005</v>
      </c>
      <c r="AP131" s="13">
        <v>21.921399999999899</v>
      </c>
      <c r="AQ131" s="13">
        <v>77.577699999999894</v>
      </c>
      <c r="AR131" s="13">
        <v>22.072199999999899</v>
      </c>
      <c r="AS131" s="13">
        <v>77.577699999999894</v>
      </c>
      <c r="AT131" s="13">
        <v>22.072199999999899</v>
      </c>
      <c r="AU131" s="13">
        <v>74.980599999999896</v>
      </c>
      <c r="AV131" s="13">
        <v>24.7699</v>
      </c>
      <c r="AW131" s="24">
        <v>77.959999999999994</v>
      </c>
      <c r="AX131" s="24">
        <v>21.62</v>
      </c>
      <c r="AY131" s="25">
        <v>78</v>
      </c>
      <c r="AZ131" s="25">
        <v>22</v>
      </c>
      <c r="BA131" s="1" t="str">
        <f t="shared" si="3"/>
        <v>no</v>
      </c>
      <c r="BB131" s="26">
        <v>0.28000000000000003</v>
      </c>
      <c r="BC131" s="26">
        <v>0.69</v>
      </c>
      <c r="BD131" s="1" t="s">
        <v>272</v>
      </c>
      <c r="BE131" s="5">
        <v>34.090000000000003</v>
      </c>
      <c r="BF131" s="5">
        <v>65.91</v>
      </c>
      <c r="BG131" s="1" t="s">
        <v>525</v>
      </c>
      <c r="BH131" s="1" t="s">
        <v>635</v>
      </c>
      <c r="BI131" s="5">
        <v>40354</v>
      </c>
      <c r="BJ131" s="1">
        <v>39412</v>
      </c>
      <c r="BK131" s="1">
        <v>30314</v>
      </c>
      <c r="BL131" s="2">
        <v>0.76919999999999999</v>
      </c>
      <c r="BM131" s="1">
        <v>5935</v>
      </c>
      <c r="BN131" s="26">
        <v>0.2</v>
      </c>
      <c r="BO131" s="1">
        <v>2699</v>
      </c>
      <c r="BP131" s="26">
        <v>0.09</v>
      </c>
      <c r="BQ131" s="1">
        <v>3506</v>
      </c>
      <c r="BR131" s="26">
        <v>0.12</v>
      </c>
      <c r="BS131" s="1">
        <v>1637</v>
      </c>
      <c r="BT131" s="2">
        <v>5.3999999999999999E-2</v>
      </c>
      <c r="BU131" s="1">
        <v>3942</v>
      </c>
      <c r="BV131" s="26">
        <v>0.13</v>
      </c>
      <c r="BW131" s="1">
        <v>3739</v>
      </c>
      <c r="BX131" s="26">
        <v>0.12</v>
      </c>
      <c r="BY131" s="1">
        <v>3415</v>
      </c>
      <c r="BZ131" s="26">
        <v>0.11</v>
      </c>
      <c r="CA131" s="1">
        <v>2527</v>
      </c>
      <c r="CB131" s="2">
        <v>8.3400000000000002E-2</v>
      </c>
      <c r="CC131" s="1">
        <v>21570</v>
      </c>
      <c r="CD131" s="26">
        <v>0.55000000000000004</v>
      </c>
      <c r="CE131" s="1">
        <v>19172</v>
      </c>
      <c r="CF131" s="26">
        <v>0.63</v>
      </c>
      <c r="CG131" s="1">
        <v>17842</v>
      </c>
      <c r="CH131" s="26">
        <v>0.45</v>
      </c>
      <c r="CI131" s="1">
        <v>11142</v>
      </c>
      <c r="CJ131" s="26">
        <v>0.37</v>
      </c>
      <c r="CK131" s="1">
        <v>6447</v>
      </c>
      <c r="CL131" s="26">
        <v>0.16</v>
      </c>
      <c r="CM131" s="1">
        <v>4091</v>
      </c>
      <c r="CN131" s="26">
        <v>0.13</v>
      </c>
      <c r="CO131" s="1">
        <v>6353</v>
      </c>
      <c r="CP131" s="26">
        <v>0.16</v>
      </c>
      <c r="CQ131" s="1">
        <v>3936</v>
      </c>
      <c r="CR131" s="26">
        <v>0.13</v>
      </c>
      <c r="CS131" s="1">
        <v>645</v>
      </c>
      <c r="CT131" s="26">
        <v>0.02</v>
      </c>
      <c r="CU131" s="1">
        <v>491</v>
      </c>
      <c r="CV131" s="26">
        <v>0.02</v>
      </c>
      <c r="CW131" s="1">
        <v>3960</v>
      </c>
      <c r="CX131" s="26">
        <v>0.1</v>
      </c>
      <c r="CY131" s="1">
        <v>2366</v>
      </c>
      <c r="CZ131" s="26">
        <v>0.08</v>
      </c>
      <c r="DA131" s="1">
        <v>26</v>
      </c>
      <c r="DB131" s="26">
        <v>0</v>
      </c>
      <c r="DC131" s="1">
        <v>23</v>
      </c>
      <c r="DD131" s="26">
        <v>0</v>
      </c>
      <c r="DE131" s="1">
        <v>77</v>
      </c>
      <c r="DF131" s="26">
        <v>0</v>
      </c>
      <c r="DG131" s="1">
        <v>55</v>
      </c>
      <c r="DH131" s="26">
        <v>0</v>
      </c>
      <c r="DI131" s="1">
        <v>334</v>
      </c>
      <c r="DJ131" s="26">
        <v>0.01</v>
      </c>
      <c r="DK131" s="1">
        <v>180</v>
      </c>
      <c r="DL131" s="26">
        <v>0.01</v>
      </c>
      <c r="DM131" s="1" t="s">
        <v>188</v>
      </c>
      <c r="DN131" s="1">
        <v>45.98</v>
      </c>
      <c r="DO131" s="1" t="s">
        <v>188</v>
      </c>
      <c r="DP131" s="1">
        <v>53.85</v>
      </c>
      <c r="DQ131" s="1" t="s">
        <v>188</v>
      </c>
      <c r="DR131" s="1">
        <v>49.66</v>
      </c>
      <c r="DS131" s="1" t="s">
        <v>188</v>
      </c>
      <c r="DT131" s="1">
        <v>48.28</v>
      </c>
      <c r="DU131" s="1" t="s">
        <v>188</v>
      </c>
      <c r="DV131" s="1">
        <v>56.35</v>
      </c>
      <c r="DW131" s="1" t="s">
        <v>212</v>
      </c>
      <c r="DX131" s="1">
        <v>48.98</v>
      </c>
      <c r="DY131" s="1" t="s">
        <v>212</v>
      </c>
      <c r="DZ131" s="1">
        <v>41.48</v>
      </c>
      <c r="EA131" s="1" t="s">
        <v>213</v>
      </c>
      <c r="EB131" s="1">
        <v>53.91</v>
      </c>
      <c r="EC131" s="1" t="s">
        <v>212</v>
      </c>
      <c r="ED131" s="1">
        <v>46.45</v>
      </c>
      <c r="EE131" s="1" t="s">
        <v>213</v>
      </c>
      <c r="EF131" s="1">
        <v>57.59</v>
      </c>
    </row>
    <row r="132" spans="1:136" ht="15.75" customHeight="1">
      <c r="A132" s="1" t="s">
        <v>365</v>
      </c>
      <c r="B132" s="1" t="s">
        <v>138</v>
      </c>
      <c r="C132" s="1" t="s">
        <v>751</v>
      </c>
      <c r="D132" s="1" t="s">
        <v>188</v>
      </c>
      <c r="E132" s="1" t="s">
        <v>141</v>
      </c>
      <c r="F132" s="1" t="s">
        <v>249</v>
      </c>
      <c r="G132" s="13"/>
      <c r="H132" s="1">
        <v>14</v>
      </c>
      <c r="I132" s="1">
        <v>67.09</v>
      </c>
      <c r="J132" s="1" t="s">
        <v>186</v>
      </c>
      <c r="K132" s="1"/>
      <c r="L132" s="1" t="s">
        <v>747</v>
      </c>
      <c r="M132" s="1"/>
      <c r="N132" s="3">
        <f t="shared" si="0"/>
        <v>-5859.2560413336123</v>
      </c>
      <c r="O132" s="28">
        <f t="shared" si="5"/>
        <v>28.100600078774818</v>
      </c>
      <c r="P132" s="13">
        <f t="shared" si="2"/>
        <v>5887.356641412387</v>
      </c>
      <c r="Q132" s="2">
        <v>0.41986978985658352</v>
      </c>
      <c r="R132" s="1" t="s">
        <v>255</v>
      </c>
      <c r="S132" s="3">
        <v>70.087579064433172</v>
      </c>
      <c r="T132" s="3">
        <v>28.100600078774818</v>
      </c>
      <c r="U132" s="1">
        <v>-140.50300039387409</v>
      </c>
      <c r="V132" s="1" t="s">
        <v>186</v>
      </c>
      <c r="W132" s="1" t="s">
        <v>249</v>
      </c>
      <c r="X132" s="13">
        <v>60501</v>
      </c>
      <c r="Y132" s="13">
        <v>24257</v>
      </c>
      <c r="Z132" s="13">
        <v>86322</v>
      </c>
      <c r="AA132" s="1" t="s">
        <v>343</v>
      </c>
      <c r="AB132" s="1" t="s">
        <v>752</v>
      </c>
      <c r="AC132" s="1">
        <v>6</v>
      </c>
      <c r="AD132" s="1">
        <v>0</v>
      </c>
      <c r="AE132" s="4" t="s">
        <v>258</v>
      </c>
      <c r="AF132" s="1" t="s">
        <v>188</v>
      </c>
      <c r="AG132" s="4" t="s">
        <v>188</v>
      </c>
      <c r="AH132" s="4" t="s">
        <v>188</v>
      </c>
      <c r="AI132" s="4" t="s">
        <v>188</v>
      </c>
      <c r="AJ132" s="4" t="s">
        <v>188</v>
      </c>
      <c r="AK132" s="4" t="s">
        <v>188</v>
      </c>
      <c r="AL132" s="4" t="s">
        <v>188</v>
      </c>
      <c r="AM132" s="13">
        <v>52.898699999999899</v>
      </c>
      <c r="AN132" s="13">
        <v>44.609299999999898</v>
      </c>
      <c r="AO132" s="13">
        <v>59.461799999999897</v>
      </c>
      <c r="AP132" s="13">
        <v>40.415300000000002</v>
      </c>
      <c r="AQ132" s="13">
        <v>64.620199999999897</v>
      </c>
      <c r="AR132" s="13">
        <v>35.285600000000002</v>
      </c>
      <c r="AS132" s="13">
        <v>64.620199999999897</v>
      </c>
      <c r="AT132" s="13">
        <v>35.285600000000002</v>
      </c>
      <c r="AU132" s="13">
        <v>59.332900000000002</v>
      </c>
      <c r="AV132" s="13">
        <v>40.566200000000002</v>
      </c>
      <c r="AW132" s="24">
        <v>62.97</v>
      </c>
      <c r="AX132" s="24">
        <v>31.06</v>
      </c>
      <c r="AY132" s="25">
        <v>67</v>
      </c>
      <c r="AZ132" s="25">
        <v>33</v>
      </c>
      <c r="BA132" s="1" t="str">
        <f t="shared" si="3"/>
        <v>no</v>
      </c>
      <c r="BB132" s="26">
        <v>0.34</v>
      </c>
      <c r="BC132" s="26">
        <v>0.64</v>
      </c>
      <c r="BD132" s="1" t="s">
        <v>272</v>
      </c>
      <c r="BE132" s="5">
        <v>33.630000000000003</v>
      </c>
      <c r="BF132" s="5">
        <v>66.37</v>
      </c>
      <c r="BG132" s="1" t="s">
        <v>525</v>
      </c>
      <c r="BH132" s="1" t="s">
        <v>635</v>
      </c>
      <c r="BI132" s="5">
        <v>62027</v>
      </c>
      <c r="BJ132" s="1">
        <v>39435</v>
      </c>
      <c r="BK132" s="1">
        <v>31995</v>
      </c>
      <c r="BL132" s="2">
        <v>0.81130000000000002</v>
      </c>
      <c r="BM132" s="1">
        <v>5358</v>
      </c>
      <c r="BN132" s="26">
        <v>0.17</v>
      </c>
      <c r="BO132" s="1">
        <v>2329</v>
      </c>
      <c r="BP132" s="26">
        <v>7.0000000000000007E-2</v>
      </c>
      <c r="BQ132" s="1">
        <v>3516</v>
      </c>
      <c r="BR132" s="26">
        <v>0.11</v>
      </c>
      <c r="BS132" s="1">
        <v>2560</v>
      </c>
      <c r="BT132" s="2">
        <v>0.08</v>
      </c>
      <c r="BU132" s="1">
        <v>4300</v>
      </c>
      <c r="BV132" s="26">
        <v>0.13</v>
      </c>
      <c r="BW132" s="1">
        <v>3604</v>
      </c>
      <c r="BX132" s="26">
        <v>0.11</v>
      </c>
      <c r="BY132" s="1">
        <v>3886</v>
      </c>
      <c r="BZ132" s="26">
        <v>0.12</v>
      </c>
      <c r="CA132" s="1">
        <v>3932</v>
      </c>
      <c r="CB132" s="2">
        <v>0.1229</v>
      </c>
      <c r="CC132" s="1">
        <v>30636</v>
      </c>
      <c r="CD132" s="26">
        <v>0.78</v>
      </c>
      <c r="CE132" s="1">
        <v>25983</v>
      </c>
      <c r="CF132" s="26">
        <v>0.81</v>
      </c>
      <c r="CG132" s="1">
        <v>8799</v>
      </c>
      <c r="CH132" s="26">
        <v>0.22</v>
      </c>
      <c r="CI132" s="1">
        <v>6012</v>
      </c>
      <c r="CJ132" s="26">
        <v>0.19</v>
      </c>
      <c r="CK132" s="1">
        <v>1769</v>
      </c>
      <c r="CL132" s="26">
        <v>0.04</v>
      </c>
      <c r="CM132" s="1">
        <v>1142</v>
      </c>
      <c r="CN132" s="26">
        <v>0.04</v>
      </c>
      <c r="CO132" s="1">
        <v>2640</v>
      </c>
      <c r="CP132" s="26">
        <v>7.0000000000000007E-2</v>
      </c>
      <c r="CQ132" s="1">
        <v>1712</v>
      </c>
      <c r="CR132" s="26">
        <v>0.05</v>
      </c>
      <c r="CS132" s="1">
        <v>300</v>
      </c>
      <c r="CT132" s="26">
        <v>0.01</v>
      </c>
      <c r="CU132" s="1">
        <v>213</v>
      </c>
      <c r="CV132" s="26">
        <v>0.01</v>
      </c>
      <c r="CW132" s="1">
        <v>3836</v>
      </c>
      <c r="CX132" s="26">
        <v>0.1</v>
      </c>
      <c r="CY132" s="1">
        <v>2779</v>
      </c>
      <c r="CZ132" s="26">
        <v>0.09</v>
      </c>
      <c r="DA132" s="1">
        <v>19</v>
      </c>
      <c r="DB132" s="26">
        <v>0</v>
      </c>
      <c r="DC132" s="1">
        <v>16</v>
      </c>
      <c r="DD132" s="26">
        <v>0</v>
      </c>
      <c r="DE132" s="1">
        <v>68</v>
      </c>
      <c r="DF132" s="26">
        <v>0</v>
      </c>
      <c r="DG132" s="1">
        <v>49</v>
      </c>
      <c r="DH132" s="26">
        <v>0</v>
      </c>
      <c r="DI132" s="1">
        <v>167</v>
      </c>
      <c r="DJ132" s="26">
        <v>0</v>
      </c>
      <c r="DK132" s="1">
        <v>101</v>
      </c>
      <c r="DL132" s="26">
        <v>0</v>
      </c>
      <c r="DM132" s="1" t="s">
        <v>188</v>
      </c>
      <c r="DN132" s="1">
        <v>26.2</v>
      </c>
      <c r="DO132" s="1" t="s">
        <v>188</v>
      </c>
      <c r="DP132" s="1">
        <v>34.869999999999997</v>
      </c>
      <c r="DQ132" s="1" t="s">
        <v>188</v>
      </c>
      <c r="DR132" s="1">
        <v>24.36</v>
      </c>
      <c r="DS132" s="1" t="s">
        <v>188</v>
      </c>
      <c r="DT132" s="1">
        <v>28.89</v>
      </c>
      <c r="DU132" s="1" t="s">
        <v>188</v>
      </c>
      <c r="DV132" s="1">
        <v>31.91</v>
      </c>
      <c r="DW132" s="1" t="s">
        <v>212</v>
      </c>
      <c r="DX132" s="1">
        <v>22.36</v>
      </c>
      <c r="DY132" s="1" t="s">
        <v>212</v>
      </c>
      <c r="DZ132" s="1">
        <v>13.29</v>
      </c>
      <c r="EA132" s="1" t="s">
        <v>213</v>
      </c>
      <c r="EB132" s="1">
        <v>29.65</v>
      </c>
      <c r="EC132" s="1" t="s">
        <v>212</v>
      </c>
      <c r="ED132" s="1">
        <v>24.81</v>
      </c>
      <c r="EE132" s="1" t="s">
        <v>213</v>
      </c>
      <c r="EF132" s="1">
        <v>33.89</v>
      </c>
    </row>
    <row r="133" spans="1:136" ht="15.75" customHeight="1">
      <c r="A133" s="1" t="s">
        <v>366</v>
      </c>
      <c r="B133" s="1" t="s">
        <v>138</v>
      </c>
      <c r="C133" s="1" t="s">
        <v>753</v>
      </c>
      <c r="D133" s="1" t="s">
        <v>188</v>
      </c>
      <c r="E133" s="1" t="s">
        <v>141</v>
      </c>
      <c r="F133" s="1" t="s">
        <v>249</v>
      </c>
      <c r="G133" s="13"/>
      <c r="H133" s="1">
        <v>7</v>
      </c>
      <c r="I133" s="1">
        <v>76.41</v>
      </c>
      <c r="J133" s="1" t="s">
        <v>186</v>
      </c>
      <c r="K133" s="1"/>
      <c r="L133" s="1" t="s">
        <v>747</v>
      </c>
      <c r="M133" s="1"/>
      <c r="N133" s="3">
        <f t="shared" si="0"/>
        <v>-3194.3740337252357</v>
      </c>
      <c r="O133" s="28">
        <f t="shared" si="5"/>
        <v>23.089023118685507</v>
      </c>
      <c r="P133" s="13">
        <f t="shared" si="2"/>
        <v>3217.4630568439211</v>
      </c>
      <c r="Q133" s="2">
        <v>0.53517240139503108</v>
      </c>
      <c r="R133" s="13"/>
      <c r="S133" s="3">
        <v>76.606263258188605</v>
      </c>
      <c r="T133" s="3">
        <v>23.089023118685507</v>
      </c>
      <c r="U133" s="1">
        <v>-115.44511559342754</v>
      </c>
      <c r="V133" s="1" t="s">
        <v>186</v>
      </c>
      <c r="W133" s="1" t="s">
        <v>249</v>
      </c>
      <c r="X133" s="13">
        <v>85226</v>
      </c>
      <c r="Y133" s="13">
        <v>25687</v>
      </c>
      <c r="Z133" s="13">
        <v>111252</v>
      </c>
      <c r="AA133" s="1" t="s">
        <v>365</v>
      </c>
      <c r="AB133" s="1">
        <v>2002</v>
      </c>
      <c r="AC133" s="1">
        <v>6</v>
      </c>
      <c r="AD133" s="1">
        <v>0</v>
      </c>
      <c r="AE133" s="4" t="s">
        <v>258</v>
      </c>
      <c r="AF133" s="1" t="s">
        <v>188</v>
      </c>
      <c r="AG133" s="4" t="s">
        <v>188</v>
      </c>
      <c r="AH133" s="4" t="s">
        <v>188</v>
      </c>
      <c r="AI133" s="4" t="s">
        <v>188</v>
      </c>
      <c r="AJ133" s="4" t="s">
        <v>188</v>
      </c>
      <c r="AK133" s="4" t="s">
        <v>188</v>
      </c>
      <c r="AL133" s="4" t="s">
        <v>188</v>
      </c>
      <c r="AM133" s="13">
        <v>71.5277999999999</v>
      </c>
      <c r="AN133" s="13">
        <v>28.1084999999999</v>
      </c>
      <c r="AO133" s="13">
        <v>74.601699999999894</v>
      </c>
      <c r="AP133" s="13">
        <v>25.0611</v>
      </c>
      <c r="AQ133" s="13">
        <v>77.469700000000003</v>
      </c>
      <c r="AR133" s="13">
        <v>22.078900000000001</v>
      </c>
      <c r="AS133" s="13">
        <v>77.469700000000003</v>
      </c>
      <c r="AT133" s="13">
        <v>22.078900000000001</v>
      </c>
      <c r="AU133" s="13">
        <v>71.195800000000006</v>
      </c>
      <c r="AV133" s="13">
        <v>28.396899999999899</v>
      </c>
      <c r="AW133" s="24">
        <v>79.2</v>
      </c>
      <c r="AX133" s="24">
        <v>20.32</v>
      </c>
      <c r="AY133" s="25">
        <v>76</v>
      </c>
      <c r="AZ133" s="25">
        <v>23</v>
      </c>
      <c r="BA133" s="1" t="str">
        <f t="shared" si="3"/>
        <v>no</v>
      </c>
      <c r="BB133" s="26">
        <v>0.28000000000000003</v>
      </c>
      <c r="BC133" s="26">
        <v>0.68</v>
      </c>
      <c r="BD133" s="1" t="s">
        <v>272</v>
      </c>
      <c r="BE133" s="5">
        <v>40.35</v>
      </c>
      <c r="BF133" s="5">
        <v>59.65</v>
      </c>
      <c r="BG133" s="1" t="s">
        <v>525</v>
      </c>
      <c r="BH133" s="1" t="s">
        <v>635</v>
      </c>
      <c r="BI133" s="5">
        <v>42241</v>
      </c>
      <c r="BJ133" s="1">
        <v>39440</v>
      </c>
      <c r="BK133" s="1">
        <v>28162</v>
      </c>
      <c r="BL133" s="2">
        <v>0.71399999999999997</v>
      </c>
      <c r="BM133" s="1">
        <v>6044</v>
      </c>
      <c r="BN133" s="26">
        <v>0.21</v>
      </c>
      <c r="BO133" s="1">
        <v>2341</v>
      </c>
      <c r="BP133" s="26">
        <v>0.08</v>
      </c>
      <c r="BQ133" s="1">
        <v>2663</v>
      </c>
      <c r="BR133" s="26">
        <v>0.09</v>
      </c>
      <c r="BS133" s="1">
        <v>1121</v>
      </c>
      <c r="BT133" s="2">
        <v>3.9800000000000002E-2</v>
      </c>
      <c r="BU133" s="1">
        <v>5028</v>
      </c>
      <c r="BV133" s="26">
        <v>0.18</v>
      </c>
      <c r="BW133" s="1">
        <v>3656</v>
      </c>
      <c r="BX133" s="26">
        <v>0.13</v>
      </c>
      <c r="BY133" s="1">
        <v>2998</v>
      </c>
      <c r="BZ133" s="26">
        <v>0.11</v>
      </c>
      <c r="CA133" s="1">
        <v>1590</v>
      </c>
      <c r="CB133" s="2">
        <v>5.6500000000000002E-2</v>
      </c>
      <c r="CC133" s="1">
        <v>17518</v>
      </c>
      <c r="CD133" s="26">
        <v>0.44</v>
      </c>
      <c r="CE133" s="1">
        <v>14938</v>
      </c>
      <c r="CF133" s="26">
        <v>0.53</v>
      </c>
      <c r="CG133" s="1">
        <v>21922</v>
      </c>
      <c r="CH133" s="26">
        <v>0.56000000000000005</v>
      </c>
      <c r="CI133" s="1">
        <v>13224</v>
      </c>
      <c r="CJ133" s="26">
        <v>0.47</v>
      </c>
      <c r="CK133" s="1">
        <v>3949</v>
      </c>
      <c r="CL133" s="26">
        <v>0.1</v>
      </c>
      <c r="CM133" s="1">
        <v>2445</v>
      </c>
      <c r="CN133" s="26">
        <v>0.09</v>
      </c>
      <c r="CO133" s="1">
        <v>7364</v>
      </c>
      <c r="CP133" s="26">
        <v>0.19</v>
      </c>
      <c r="CQ133" s="1">
        <v>4506</v>
      </c>
      <c r="CR133" s="26">
        <v>0.16</v>
      </c>
      <c r="CS133" s="1">
        <v>572</v>
      </c>
      <c r="CT133" s="26">
        <v>0.01</v>
      </c>
      <c r="CU133" s="1">
        <v>397</v>
      </c>
      <c r="CV133" s="26">
        <v>0.01</v>
      </c>
      <c r="CW133" s="1">
        <v>9571</v>
      </c>
      <c r="CX133" s="26">
        <v>0.24</v>
      </c>
      <c r="CY133" s="1">
        <v>5647</v>
      </c>
      <c r="CZ133" s="26">
        <v>0.2</v>
      </c>
      <c r="DA133" s="1">
        <v>27</v>
      </c>
      <c r="DB133" s="26">
        <v>0</v>
      </c>
      <c r="DC133" s="1">
        <v>17</v>
      </c>
      <c r="DD133" s="26">
        <v>0</v>
      </c>
      <c r="DE133" s="1">
        <v>67</v>
      </c>
      <c r="DF133" s="26">
        <v>0</v>
      </c>
      <c r="DG133" s="1">
        <v>37</v>
      </c>
      <c r="DH133" s="26">
        <v>0</v>
      </c>
      <c r="DI133" s="1">
        <v>372</v>
      </c>
      <c r="DJ133" s="26">
        <v>0.01</v>
      </c>
      <c r="DK133" s="1">
        <v>175</v>
      </c>
      <c r="DL133" s="26">
        <v>0.01</v>
      </c>
      <c r="DM133" s="1" t="s">
        <v>188</v>
      </c>
      <c r="DN133" s="1">
        <v>47.03</v>
      </c>
      <c r="DO133" s="1" t="s">
        <v>188</v>
      </c>
      <c r="DP133" s="1">
        <v>53.33</v>
      </c>
      <c r="DQ133" s="1" t="s">
        <v>188</v>
      </c>
      <c r="DR133" s="1">
        <v>53.1</v>
      </c>
      <c r="DS133" s="1" t="s">
        <v>188</v>
      </c>
      <c r="DT133" s="1">
        <v>46.26</v>
      </c>
      <c r="DU133" s="1" t="s">
        <v>188</v>
      </c>
      <c r="DV133" s="1">
        <v>58.88</v>
      </c>
      <c r="DW133" s="1" t="s">
        <v>212</v>
      </c>
      <c r="DX133" s="1">
        <v>44.23</v>
      </c>
      <c r="DY133" s="1" t="s">
        <v>212</v>
      </c>
      <c r="DZ133" s="1">
        <v>34.590000000000003</v>
      </c>
      <c r="EA133" s="1" t="s">
        <v>213</v>
      </c>
      <c r="EB133" s="1">
        <v>53.53</v>
      </c>
      <c r="EC133" s="1" t="s">
        <v>212</v>
      </c>
      <c r="ED133" s="1">
        <v>42.1</v>
      </c>
      <c r="EE133" s="1" t="s">
        <v>213</v>
      </c>
      <c r="EF133" s="1">
        <v>59.68</v>
      </c>
    </row>
    <row r="134" spans="1:136" ht="15.75" customHeight="1">
      <c r="A134" s="1" t="s">
        <v>367</v>
      </c>
      <c r="B134" s="1" t="s">
        <v>138</v>
      </c>
      <c r="C134" s="1" t="s">
        <v>754</v>
      </c>
      <c r="D134" s="1" t="s">
        <v>188</v>
      </c>
      <c r="E134" s="1" t="s">
        <v>141</v>
      </c>
      <c r="F134" s="1" t="s">
        <v>249</v>
      </c>
      <c r="G134" s="13"/>
      <c r="H134" s="1">
        <v>9</v>
      </c>
      <c r="I134" s="1">
        <v>72.430000000000007</v>
      </c>
      <c r="J134" s="1" t="s">
        <v>186</v>
      </c>
      <c r="K134" s="1"/>
      <c r="L134" s="1" t="s">
        <v>747</v>
      </c>
      <c r="M134" s="1"/>
      <c r="N134" s="3">
        <f t="shared" si="0"/>
        <v>-4009.170059093894</v>
      </c>
      <c r="O134" s="28">
        <f t="shared" si="5"/>
        <v>24.980958634274458</v>
      </c>
      <c r="P134" s="13">
        <f t="shared" si="2"/>
        <v>4034.1510177281684</v>
      </c>
      <c r="Q134" s="2">
        <v>0.4972554169402495</v>
      </c>
      <c r="R134" s="13"/>
      <c r="S134" s="3">
        <v>74.706500328299413</v>
      </c>
      <c r="T134" s="3">
        <v>24.980958634274458</v>
      </c>
      <c r="U134" s="1">
        <v>-124.90479317137229</v>
      </c>
      <c r="V134" s="1" t="s">
        <v>186</v>
      </c>
      <c r="W134" s="1" t="s">
        <v>249</v>
      </c>
      <c r="X134" s="13">
        <v>56889</v>
      </c>
      <c r="Y134" s="13">
        <v>19023</v>
      </c>
      <c r="Z134" s="13">
        <v>76150</v>
      </c>
      <c r="AA134" s="1" t="s">
        <v>367</v>
      </c>
      <c r="AB134" s="1">
        <v>1998</v>
      </c>
      <c r="AC134" s="1">
        <v>6</v>
      </c>
      <c r="AD134" s="1">
        <v>0</v>
      </c>
      <c r="AE134" s="4" t="s">
        <v>258</v>
      </c>
      <c r="AF134" s="1" t="s">
        <v>188</v>
      </c>
      <c r="AG134" s="4" t="s">
        <v>188</v>
      </c>
      <c r="AH134" s="4" t="s">
        <v>188</v>
      </c>
      <c r="AI134" s="4" t="s">
        <v>188</v>
      </c>
      <c r="AJ134" s="4" t="s">
        <v>188</v>
      </c>
      <c r="AK134" s="4" t="s">
        <v>188</v>
      </c>
      <c r="AL134" s="4" t="s">
        <v>188</v>
      </c>
      <c r="AM134" s="13">
        <v>69.447299999999899</v>
      </c>
      <c r="AN134" s="13">
        <v>30.357600000000001</v>
      </c>
      <c r="AO134" s="13">
        <v>73.446399999999898</v>
      </c>
      <c r="AP134" s="13">
        <v>26.273499999999899</v>
      </c>
      <c r="AQ134" s="13">
        <v>77.6099999999999</v>
      </c>
      <c r="AR134" s="13">
        <v>22.1008999999999</v>
      </c>
      <c r="AS134" s="13">
        <v>77.6099999999999</v>
      </c>
      <c r="AT134" s="13">
        <v>22.1008999999999</v>
      </c>
      <c r="AU134" s="13">
        <v>71.657700000000006</v>
      </c>
      <c r="AV134" s="13">
        <v>28.104199999999899</v>
      </c>
      <c r="AW134" s="24">
        <v>77.84</v>
      </c>
      <c r="AX134" s="24">
        <v>21.73</v>
      </c>
      <c r="AY134" s="25">
        <v>72</v>
      </c>
      <c r="AZ134" s="25">
        <v>27</v>
      </c>
      <c r="BA134" s="1" t="str">
        <f t="shared" si="3"/>
        <v>no</v>
      </c>
      <c r="BB134" s="26">
        <v>0.34</v>
      </c>
      <c r="BC134" s="26">
        <v>0.61</v>
      </c>
      <c r="BD134" s="1" t="s">
        <v>272</v>
      </c>
      <c r="BE134" s="5">
        <v>40.25</v>
      </c>
      <c r="BF134" s="5">
        <v>59.75</v>
      </c>
      <c r="BG134" s="1" t="s">
        <v>525</v>
      </c>
      <c r="BH134" s="1" t="s">
        <v>635</v>
      </c>
      <c r="BI134" s="5">
        <v>43927</v>
      </c>
      <c r="BJ134" s="1">
        <v>39453</v>
      </c>
      <c r="BK134" s="1">
        <v>26571</v>
      </c>
      <c r="BL134" s="2">
        <v>0.67349999999999999</v>
      </c>
      <c r="BM134" s="1">
        <v>5566</v>
      </c>
      <c r="BN134" s="26">
        <v>0.21</v>
      </c>
      <c r="BO134" s="1">
        <v>2441</v>
      </c>
      <c r="BP134" s="26">
        <v>0.09</v>
      </c>
      <c r="BQ134" s="1">
        <v>2531</v>
      </c>
      <c r="BR134" s="26">
        <v>0.1</v>
      </c>
      <c r="BS134" s="1">
        <v>1306</v>
      </c>
      <c r="BT134" s="2">
        <v>4.9200000000000001E-2</v>
      </c>
      <c r="BU134" s="1">
        <v>4046</v>
      </c>
      <c r="BV134" s="26">
        <v>0.15</v>
      </c>
      <c r="BW134" s="1">
        <v>3512</v>
      </c>
      <c r="BX134" s="26">
        <v>0.13</v>
      </c>
      <c r="BY134" s="1">
        <v>2788</v>
      </c>
      <c r="BZ134" s="26">
        <v>0.1</v>
      </c>
      <c r="CA134" s="1">
        <v>1759</v>
      </c>
      <c r="CB134" s="2">
        <v>6.6199999999999995E-2</v>
      </c>
      <c r="CC134" s="1">
        <v>15887</v>
      </c>
      <c r="CD134" s="26">
        <v>0.4</v>
      </c>
      <c r="CE134" s="1">
        <v>13372</v>
      </c>
      <c r="CF134" s="26">
        <v>0.5</v>
      </c>
      <c r="CG134" s="1">
        <v>23566</v>
      </c>
      <c r="CH134" s="26">
        <v>0.6</v>
      </c>
      <c r="CI134" s="1">
        <v>13199</v>
      </c>
      <c r="CJ134" s="26">
        <v>0.5</v>
      </c>
      <c r="CK134" s="1">
        <v>5160</v>
      </c>
      <c r="CL134" s="26">
        <v>0.13</v>
      </c>
      <c r="CM134" s="1">
        <v>2967</v>
      </c>
      <c r="CN134" s="26">
        <v>0.11</v>
      </c>
      <c r="CO134" s="1">
        <v>6138</v>
      </c>
      <c r="CP134" s="26">
        <v>0.16</v>
      </c>
      <c r="CQ134" s="1">
        <v>3378</v>
      </c>
      <c r="CR134" s="26">
        <v>0.13</v>
      </c>
      <c r="CS134" s="1">
        <v>684</v>
      </c>
      <c r="CT134" s="26">
        <v>0.02</v>
      </c>
      <c r="CU134" s="1">
        <v>484</v>
      </c>
      <c r="CV134" s="26">
        <v>0.02</v>
      </c>
      <c r="CW134" s="1">
        <v>11061</v>
      </c>
      <c r="CX134" s="26">
        <v>0.28000000000000003</v>
      </c>
      <c r="CY134" s="1">
        <v>6150</v>
      </c>
      <c r="CZ134" s="26">
        <v>0.23</v>
      </c>
      <c r="DA134" s="1">
        <v>30</v>
      </c>
      <c r="DB134" s="26">
        <v>0</v>
      </c>
      <c r="DC134" s="1">
        <v>20</v>
      </c>
      <c r="DD134" s="26">
        <v>0</v>
      </c>
      <c r="DE134" s="1">
        <v>43</v>
      </c>
      <c r="DF134" s="26">
        <v>0</v>
      </c>
      <c r="DG134" s="1">
        <v>21</v>
      </c>
      <c r="DH134" s="26">
        <v>0</v>
      </c>
      <c r="DI134" s="1">
        <v>450</v>
      </c>
      <c r="DJ134" s="26">
        <v>0.01</v>
      </c>
      <c r="DK134" s="1">
        <v>179</v>
      </c>
      <c r="DL134" s="26">
        <v>0.01</v>
      </c>
      <c r="DM134" s="1" t="s">
        <v>188</v>
      </c>
      <c r="DN134" s="1">
        <v>47.49</v>
      </c>
      <c r="DO134" s="1" t="s">
        <v>188</v>
      </c>
      <c r="DP134" s="1">
        <v>55.36</v>
      </c>
      <c r="DQ134" s="1" t="s">
        <v>188</v>
      </c>
      <c r="DR134" s="1">
        <v>56.98</v>
      </c>
      <c r="DS134" s="1" t="s">
        <v>188</v>
      </c>
      <c r="DT134" s="1">
        <v>43.87</v>
      </c>
      <c r="DU134" s="1" t="s">
        <v>188</v>
      </c>
      <c r="DV134" s="1">
        <v>56.1</v>
      </c>
      <c r="DW134" s="1" t="s">
        <v>212</v>
      </c>
      <c r="DX134" s="1">
        <v>42.12</v>
      </c>
      <c r="DY134" s="1" t="s">
        <v>212</v>
      </c>
      <c r="DZ134" s="1">
        <v>32.75</v>
      </c>
      <c r="EA134" s="1" t="s">
        <v>213</v>
      </c>
      <c r="EB134" s="1">
        <v>48.24</v>
      </c>
      <c r="EC134" s="1" t="s">
        <v>212</v>
      </c>
      <c r="ED134" s="1">
        <v>36.29</v>
      </c>
      <c r="EE134" s="1" t="s">
        <v>213</v>
      </c>
      <c r="EF134" s="1">
        <v>54.06</v>
      </c>
    </row>
    <row r="135" spans="1:136" ht="15.75" customHeight="1">
      <c r="A135" s="1" t="s">
        <v>371</v>
      </c>
      <c r="B135" s="1" t="s">
        <v>138</v>
      </c>
      <c r="C135" s="1" t="s">
        <v>755</v>
      </c>
      <c r="D135" s="1" t="s">
        <v>188</v>
      </c>
      <c r="E135" s="1" t="s">
        <v>141</v>
      </c>
      <c r="F135" s="1" t="s">
        <v>249</v>
      </c>
      <c r="G135" s="13"/>
      <c r="H135" s="1">
        <v>8</v>
      </c>
      <c r="I135" s="1">
        <v>72.819999999999993</v>
      </c>
      <c r="J135" s="1" t="s">
        <v>186</v>
      </c>
      <c r="K135" s="1"/>
      <c r="L135" s="1" t="s">
        <v>747</v>
      </c>
      <c r="M135" s="1"/>
      <c r="N135" s="3">
        <f t="shared" si="0"/>
        <v>-3318.7905849175627</v>
      </c>
      <c r="O135" s="28">
        <f t="shared" si="5"/>
        <v>27.239669012603745</v>
      </c>
      <c r="P135" s="13">
        <f t="shared" si="2"/>
        <v>3346.0302539301665</v>
      </c>
      <c r="Q135" s="2">
        <v>0.42469294610941383</v>
      </c>
      <c r="R135" s="13"/>
      <c r="S135" s="3">
        <v>69.708963623545131</v>
      </c>
      <c r="T135" s="3">
        <v>27.239669012603745</v>
      </c>
      <c r="U135" s="1">
        <v>-136.19834506301873</v>
      </c>
      <c r="V135" s="1" t="s">
        <v>186</v>
      </c>
      <c r="W135" s="1" t="s">
        <v>249</v>
      </c>
      <c r="X135" s="13">
        <v>56359</v>
      </c>
      <c r="Y135" s="13">
        <v>22023</v>
      </c>
      <c r="Z135" s="13">
        <v>80849</v>
      </c>
      <c r="AA135" s="1" t="s">
        <v>371</v>
      </c>
      <c r="AB135" s="1">
        <v>2000</v>
      </c>
      <c r="AC135" s="1">
        <v>6</v>
      </c>
      <c r="AD135" s="1">
        <v>0</v>
      </c>
      <c r="AE135" s="4" t="s">
        <v>258</v>
      </c>
      <c r="AF135" s="1" t="s">
        <v>188</v>
      </c>
      <c r="AG135" s="4" t="s">
        <v>188</v>
      </c>
      <c r="AH135" s="4" t="s">
        <v>188</v>
      </c>
      <c r="AI135" s="4" t="s">
        <v>188</v>
      </c>
      <c r="AJ135" s="4" t="s">
        <v>188</v>
      </c>
      <c r="AK135" s="4" t="s">
        <v>188</v>
      </c>
      <c r="AL135" s="4" t="s">
        <v>188</v>
      </c>
      <c r="AM135" s="13">
        <v>67.485200000000006</v>
      </c>
      <c r="AN135" s="13">
        <v>32.247</v>
      </c>
      <c r="AO135" s="13">
        <v>59.2670999999999</v>
      </c>
      <c r="AP135" s="13">
        <v>24.799800000000001</v>
      </c>
      <c r="AQ135" s="13">
        <v>72.189700000000002</v>
      </c>
      <c r="AR135" s="13">
        <v>27.5017999999999</v>
      </c>
      <c r="AS135" s="13">
        <v>72.189700000000002</v>
      </c>
      <c r="AT135" s="13">
        <v>27.5017999999999</v>
      </c>
      <c r="AU135" s="13">
        <v>70.423500000000004</v>
      </c>
      <c r="AV135" s="13">
        <v>29.270600000000002</v>
      </c>
      <c r="AW135" s="24">
        <v>75.77</v>
      </c>
      <c r="AX135" s="24">
        <v>23.89</v>
      </c>
      <c r="AY135" s="25">
        <v>73</v>
      </c>
      <c r="AZ135" s="25">
        <v>27</v>
      </c>
      <c r="BA135" s="1" t="str">
        <f t="shared" si="3"/>
        <v>no</v>
      </c>
      <c r="BB135" s="26">
        <v>0.35</v>
      </c>
      <c r="BC135" s="26">
        <v>0.62</v>
      </c>
      <c r="BD135" s="1" t="s">
        <v>272</v>
      </c>
      <c r="BE135" s="44">
        <v>0.4</v>
      </c>
      <c r="BF135" s="44">
        <v>0.56999999999999995</v>
      </c>
      <c r="BG135" s="1" t="s">
        <v>525</v>
      </c>
      <c r="BH135" s="1" t="s">
        <v>635</v>
      </c>
      <c r="BI135" s="5">
        <v>45990</v>
      </c>
      <c r="BJ135" s="1">
        <v>39746</v>
      </c>
      <c r="BK135" s="1">
        <v>28181</v>
      </c>
      <c r="BL135" s="2">
        <v>0.70899999999999996</v>
      </c>
      <c r="BM135" s="1">
        <v>5302</v>
      </c>
      <c r="BN135" s="26">
        <v>0.19</v>
      </c>
      <c r="BO135" s="1">
        <v>2618</v>
      </c>
      <c r="BP135" s="26">
        <v>0.09</v>
      </c>
      <c r="BQ135" s="1">
        <v>3165</v>
      </c>
      <c r="BR135" s="26">
        <v>0.11</v>
      </c>
      <c r="BS135" s="1">
        <v>1392</v>
      </c>
      <c r="BT135" s="2">
        <v>4.9399999999999999E-2</v>
      </c>
      <c r="BU135" s="1">
        <v>4038</v>
      </c>
      <c r="BV135" s="26">
        <v>0.14000000000000001</v>
      </c>
      <c r="BW135" s="1">
        <v>3739</v>
      </c>
      <c r="BX135" s="26">
        <v>0.13</v>
      </c>
      <c r="BY135" s="1">
        <v>3147</v>
      </c>
      <c r="BZ135" s="26">
        <v>0.11</v>
      </c>
      <c r="CA135" s="1">
        <v>2121</v>
      </c>
      <c r="CB135" s="2">
        <v>7.5300000000000006E-2</v>
      </c>
      <c r="CC135" s="1">
        <v>18039</v>
      </c>
      <c r="CD135" s="26">
        <v>0.45</v>
      </c>
      <c r="CE135" s="1">
        <v>15353</v>
      </c>
      <c r="CF135" s="26">
        <v>0.54</v>
      </c>
      <c r="CG135" s="1">
        <v>21707</v>
      </c>
      <c r="CH135" s="26">
        <v>0.55000000000000004</v>
      </c>
      <c r="CI135" s="1">
        <v>12828</v>
      </c>
      <c r="CJ135" s="26">
        <v>0.46</v>
      </c>
      <c r="CK135" s="1">
        <v>5105</v>
      </c>
      <c r="CL135" s="26">
        <v>0.13</v>
      </c>
      <c r="CM135" s="1">
        <v>3057</v>
      </c>
      <c r="CN135" s="26">
        <v>0.11</v>
      </c>
      <c r="CO135" s="1">
        <v>7893</v>
      </c>
      <c r="CP135" s="26">
        <v>0.2</v>
      </c>
      <c r="CQ135" s="1">
        <v>4725</v>
      </c>
      <c r="CR135" s="26">
        <v>0.17</v>
      </c>
      <c r="CS135" s="1">
        <v>621</v>
      </c>
      <c r="CT135" s="26">
        <v>0.02</v>
      </c>
      <c r="CU135" s="1">
        <v>427</v>
      </c>
      <c r="CV135" s="26">
        <v>0.02</v>
      </c>
      <c r="CW135" s="1">
        <v>7536</v>
      </c>
      <c r="CX135" s="26">
        <v>0.19</v>
      </c>
      <c r="CY135" s="1">
        <v>4354</v>
      </c>
      <c r="CZ135" s="26">
        <v>0.15</v>
      </c>
      <c r="DA135" s="1">
        <v>26</v>
      </c>
      <c r="DB135" s="26">
        <v>0</v>
      </c>
      <c r="DC135" s="1">
        <v>23</v>
      </c>
      <c r="DD135" s="26">
        <v>0</v>
      </c>
      <c r="DE135" s="1">
        <v>95</v>
      </c>
      <c r="DF135" s="26">
        <v>0</v>
      </c>
      <c r="DG135" s="1">
        <v>49</v>
      </c>
      <c r="DH135" s="26">
        <v>0</v>
      </c>
      <c r="DI135" s="1">
        <v>431</v>
      </c>
      <c r="DJ135" s="26">
        <v>0.01</v>
      </c>
      <c r="DK135" s="1">
        <v>193</v>
      </c>
      <c r="DL135" s="26">
        <v>0.01</v>
      </c>
      <c r="DM135" s="1" t="s">
        <v>188</v>
      </c>
      <c r="DN135" s="1">
        <v>36.630000000000003</v>
      </c>
      <c r="DO135" s="1" t="s">
        <v>188</v>
      </c>
      <c r="DP135" s="1">
        <v>46.41</v>
      </c>
      <c r="DQ135" s="1" t="s">
        <v>188</v>
      </c>
      <c r="DR135" s="1">
        <v>44.39</v>
      </c>
      <c r="DS135" s="1" t="s">
        <v>188</v>
      </c>
      <c r="DT135" s="1">
        <v>41.14</v>
      </c>
      <c r="DU135" s="1" t="s">
        <v>188</v>
      </c>
      <c r="DV135" s="1">
        <v>51.87</v>
      </c>
      <c r="DW135" s="1" t="s">
        <v>212</v>
      </c>
      <c r="DX135" s="1">
        <v>39.46</v>
      </c>
      <c r="DY135" s="1" t="s">
        <v>212</v>
      </c>
      <c r="DZ135" s="1">
        <v>30.15</v>
      </c>
      <c r="EA135" s="1" t="s">
        <v>213</v>
      </c>
      <c r="EB135" s="1">
        <v>46.69</v>
      </c>
      <c r="EC135" s="1" t="s">
        <v>212</v>
      </c>
      <c r="ED135" s="1">
        <v>34.979999999999997</v>
      </c>
      <c r="EE135" s="1" t="s">
        <v>213</v>
      </c>
      <c r="EF135" s="1">
        <v>51.55</v>
      </c>
    </row>
    <row r="136" spans="1:136" ht="15.75" customHeight="1">
      <c r="A136" s="51" t="s">
        <v>377</v>
      </c>
      <c r="B136" s="15" t="s">
        <v>756</v>
      </c>
      <c r="C136" s="20" t="s">
        <v>760</v>
      </c>
      <c r="D136" s="52" t="s">
        <v>188</v>
      </c>
      <c r="E136" s="53" t="s">
        <v>761</v>
      </c>
      <c r="F136" s="1" t="s">
        <v>206</v>
      </c>
      <c r="G136" s="1" t="s">
        <v>252</v>
      </c>
      <c r="H136" s="1">
        <v>10</v>
      </c>
      <c r="I136" s="45">
        <v>60.59</v>
      </c>
      <c r="J136" s="1" t="s">
        <v>205</v>
      </c>
      <c r="K136" s="1"/>
      <c r="L136" s="1" t="s">
        <v>758</v>
      </c>
      <c r="M136" s="1"/>
      <c r="N136" s="3">
        <f t="shared" si="0"/>
        <v>-2714.7431766251802</v>
      </c>
      <c r="O136" s="28">
        <f t="shared" si="5"/>
        <v>30.509127126942808</v>
      </c>
      <c r="P136" s="13">
        <f t="shared" si="2"/>
        <v>2745.2523037521232</v>
      </c>
      <c r="Q136" s="2">
        <v>0.38122180466860284</v>
      </c>
      <c r="R136" s="13"/>
      <c r="S136" s="3">
        <v>68.631307593803086</v>
      </c>
      <c r="T136" s="3">
        <v>30.509127126942808</v>
      </c>
      <c r="U136" s="1">
        <v>-91.527381380828416</v>
      </c>
      <c r="V136" s="1" t="s">
        <v>205</v>
      </c>
      <c r="W136" s="1" t="s">
        <v>224</v>
      </c>
      <c r="X136" s="13">
        <v>82000</v>
      </c>
      <c r="Y136" s="13">
        <v>36452</v>
      </c>
      <c r="Z136" s="13">
        <v>119479</v>
      </c>
      <c r="AA136" s="46" t="s">
        <v>377</v>
      </c>
      <c r="AB136" s="1">
        <v>1982</v>
      </c>
      <c r="AC136" s="1">
        <v>4</v>
      </c>
      <c r="AD136" s="1">
        <v>0</v>
      </c>
      <c r="AE136" s="4" t="s">
        <v>759</v>
      </c>
      <c r="AF136" s="1" t="s">
        <v>188</v>
      </c>
      <c r="AG136" s="1"/>
      <c r="AH136" s="4" t="s">
        <v>188</v>
      </c>
      <c r="AI136" s="1"/>
      <c r="AJ136" s="4" t="s">
        <v>188</v>
      </c>
      <c r="AK136" s="4" t="s">
        <v>188</v>
      </c>
      <c r="AL136" s="1"/>
      <c r="AM136" s="13">
        <v>58.326500000000003</v>
      </c>
      <c r="AN136" s="13">
        <v>36.061</v>
      </c>
      <c r="AO136" s="1"/>
      <c r="AP136" s="1"/>
      <c r="AQ136" s="13">
        <v>96.237399999999894</v>
      </c>
      <c r="AR136" s="1">
        <v>0</v>
      </c>
      <c r="AS136" s="1"/>
      <c r="AT136" s="1"/>
      <c r="AU136" s="13">
        <v>63.932299999999898</v>
      </c>
      <c r="AV136" s="13">
        <v>41.5839</v>
      </c>
      <c r="AW136" s="13">
        <v>60.59</v>
      </c>
      <c r="AX136" s="13">
        <v>39.33</v>
      </c>
      <c r="AY136" s="1"/>
      <c r="AZ136" s="1"/>
      <c r="BA136" s="1" t="s">
        <v>195</v>
      </c>
      <c r="BB136" s="47">
        <v>0.51520314547837487</v>
      </c>
      <c r="BC136" s="47">
        <v>0.45829619921363041</v>
      </c>
      <c r="BD136" s="1" t="s">
        <v>195</v>
      </c>
      <c r="BE136" s="44">
        <v>0.66290000000000004</v>
      </c>
      <c r="BF136" s="44">
        <v>0.33710000000000001</v>
      </c>
      <c r="BG136" s="1" t="s">
        <v>197</v>
      </c>
      <c r="BH136" s="1" t="s">
        <v>209</v>
      </c>
      <c r="BI136" s="48">
        <v>50710</v>
      </c>
      <c r="BJ136" s="49">
        <v>79239</v>
      </c>
      <c r="BK136" s="49">
        <v>60086</v>
      </c>
      <c r="BL136" s="47">
        <f t="shared" ref="BL136:BL202" si="6">BK136/BJ136</f>
        <v>0.75828821666098767</v>
      </c>
      <c r="BM136" s="49">
        <v>8039</v>
      </c>
      <c r="BN136" s="47">
        <f t="shared" ref="BN136:BN202" si="7">BM136/BK136</f>
        <v>0.13379156542289386</v>
      </c>
      <c r="BO136" s="49">
        <v>7814</v>
      </c>
      <c r="BP136" s="47">
        <f t="shared" ref="BP136:BP202" si="8">BO136/BK136</f>
        <v>0.13004693272975401</v>
      </c>
      <c r="BQ136" s="49">
        <v>8499</v>
      </c>
      <c r="BR136" s="47">
        <f t="shared" ref="BR136:BR202" si="9">BQ136/BK136</f>
        <v>0.14144725892886861</v>
      </c>
      <c r="BS136" s="49">
        <v>5716</v>
      </c>
      <c r="BT136" s="47">
        <f t="shared" ref="BT136:BT202" si="10">BS136/BK136</f>
        <v>9.5130313217721266E-2</v>
      </c>
      <c r="BU136" s="49">
        <v>7151</v>
      </c>
      <c r="BV136" s="47">
        <f t="shared" ref="BV136:BV202" si="11">BU136/BK136</f>
        <v>0.11901274839396865</v>
      </c>
      <c r="BW136" s="49">
        <v>7425</v>
      </c>
      <c r="BX136" s="47">
        <f t="shared" ref="BX136:BX202" si="12">BW136/BK136</f>
        <v>0.12357287887361448</v>
      </c>
      <c r="BY136" s="49">
        <v>7930</v>
      </c>
      <c r="BZ136" s="47">
        <f t="shared" ref="BZ136:BZ202" si="13">BY136/BK136</f>
        <v>0.13197749891821722</v>
      </c>
      <c r="CA136" s="50">
        <v>7512</v>
      </c>
      <c r="CB136" s="2">
        <f t="shared" ref="CB136:CB202" si="14">CA136/BK136</f>
        <v>0.12502080351496189</v>
      </c>
      <c r="CC136" s="49">
        <v>73322</v>
      </c>
      <c r="CD136" s="47">
        <f t="shared" ref="CD136:CD202" si="15">CC136/BJ136</f>
        <v>0.92532717474980752</v>
      </c>
      <c r="CE136" s="49">
        <v>56691</v>
      </c>
      <c r="CF136" s="26">
        <f t="shared" ref="CF136:CF202" si="16">CE136/BK136</f>
        <v>0.94349765336351232</v>
      </c>
      <c r="CG136" s="1">
        <f t="shared" ref="CG136:CG202" si="17">CK136+CO136+CS136+CW136+DA136+DE136+DI136</f>
        <v>5917</v>
      </c>
      <c r="CH136" s="26">
        <f t="shared" ref="CH136:CH202" si="18">CG136/BJ136</f>
        <v>7.4672825250192462E-2</v>
      </c>
      <c r="CI136" s="1">
        <f t="shared" ref="CI136:CI202" si="19">CM136+CQ136+CU136+CY136+DC136+DG136+DK136</f>
        <v>3902</v>
      </c>
      <c r="CJ136" s="26">
        <f t="shared" ref="CJ136:CJ202" si="20">CI136/BK136</f>
        <v>6.4940252305029464E-2</v>
      </c>
      <c r="CK136" s="49">
        <v>2723</v>
      </c>
      <c r="CL136" s="26">
        <f t="shared" ref="CL136:CL202" si="21">CK136/BJ136</f>
        <v>3.4364391271974659E-2</v>
      </c>
      <c r="CM136" s="49">
        <v>1499</v>
      </c>
      <c r="CN136" s="26">
        <f t="shared" ref="CN136:CN202" si="22">CM136/BK136</f>
        <v>2.4947575142296043E-2</v>
      </c>
      <c r="CO136" s="49">
        <v>700</v>
      </c>
      <c r="CP136" s="26">
        <f t="shared" ref="CP136:CP202" si="23">CO136/BJ136</f>
        <v>8.834033746008909E-3</v>
      </c>
      <c r="CQ136" s="49">
        <v>346</v>
      </c>
      <c r="CR136" s="26">
        <f t="shared" ref="CR136:CR202" si="24">CQ136/BK136</f>
        <v>5.7584129414505877E-3</v>
      </c>
      <c r="CS136" s="49">
        <v>1492</v>
      </c>
      <c r="CT136" s="26">
        <f t="shared" ref="CT136:CT202" si="25">CS136/BJ136</f>
        <v>1.8829111927207563E-2</v>
      </c>
      <c r="CU136" s="49">
        <v>924</v>
      </c>
      <c r="CV136" s="26">
        <f t="shared" ref="CV136:CV202" si="26">CU136/BK136</f>
        <v>1.537795825982758E-2</v>
      </c>
      <c r="CW136" s="49">
        <v>869</v>
      </c>
      <c r="CX136" s="26">
        <f t="shared" ref="CX136:CX202" si="27">CW136/BJ136</f>
        <v>1.0966821893259633E-2</v>
      </c>
      <c r="CY136" s="49">
        <v>549</v>
      </c>
      <c r="CZ136" s="26">
        <f t="shared" ref="CZ136:CZ202" si="28">CY136/BK136</f>
        <v>9.1369037712611921E-3</v>
      </c>
      <c r="DA136" s="49">
        <v>17</v>
      </c>
      <c r="DB136" s="26">
        <f t="shared" ref="DB136:DB202" si="29">DA136/BJ136</f>
        <v>2.1454081954593067E-4</v>
      </c>
      <c r="DC136" s="49">
        <v>549</v>
      </c>
      <c r="DD136" s="26">
        <f t="shared" ref="DD136:DD202" si="30">DC136/BK136</f>
        <v>9.1369037712611921E-3</v>
      </c>
      <c r="DE136" s="49">
        <v>35</v>
      </c>
      <c r="DF136" s="26">
        <f t="shared" ref="DF136:DF202" si="31">DE136/BJ136</f>
        <v>4.4170168730044547E-4</v>
      </c>
      <c r="DG136" s="49">
        <v>12</v>
      </c>
      <c r="DH136" s="26">
        <f t="shared" ref="DH136:DH202" si="32">DG136/BK136</f>
        <v>1.9971374363412443E-4</v>
      </c>
      <c r="DI136" s="49">
        <v>81</v>
      </c>
      <c r="DJ136" s="26">
        <f t="shared" ref="DJ136:DJ202" si="33">DI136/BJ136</f>
        <v>1.0222239048953167E-3</v>
      </c>
      <c r="DK136" s="49">
        <v>23</v>
      </c>
      <c r="DL136" s="26">
        <f t="shared" ref="DL136:DL202" si="34">DK136/BK136</f>
        <v>3.8278467529873848E-4</v>
      </c>
      <c r="DM136" s="1"/>
      <c r="DN136" s="1"/>
      <c r="DO136" s="1"/>
      <c r="DP136" s="1"/>
      <c r="DQ136" s="1"/>
      <c r="DR136" s="1"/>
      <c r="DS136" s="1"/>
      <c r="DT136" s="1"/>
      <c r="DU136" s="1"/>
      <c r="DV136" s="1"/>
      <c r="DW136" s="1"/>
      <c r="DX136" s="1"/>
      <c r="DY136" s="1"/>
      <c r="DZ136" s="1"/>
      <c r="EA136" s="1"/>
      <c r="EB136" s="1"/>
      <c r="EC136" s="1"/>
      <c r="ED136" s="1"/>
      <c r="EE136" s="1" t="s">
        <v>201</v>
      </c>
      <c r="EF136" s="1">
        <v>9</v>
      </c>
    </row>
    <row r="137" spans="1:136" ht="15.75" customHeight="1">
      <c r="A137" s="51" t="s">
        <v>380</v>
      </c>
      <c r="B137" s="15" t="s">
        <v>756</v>
      </c>
      <c r="C137" s="52" t="s">
        <v>762</v>
      </c>
      <c r="D137" s="52" t="s">
        <v>188</v>
      </c>
      <c r="E137" s="53" t="s">
        <v>765</v>
      </c>
      <c r="F137" s="1" t="s">
        <v>206</v>
      </c>
      <c r="G137" s="1" t="s">
        <v>252</v>
      </c>
      <c r="H137" s="1">
        <v>4</v>
      </c>
      <c r="I137" s="45">
        <v>54.92</v>
      </c>
      <c r="J137" s="1" t="s">
        <v>186</v>
      </c>
      <c r="K137" s="1"/>
      <c r="L137" s="1" t="s">
        <v>763</v>
      </c>
      <c r="M137" s="1"/>
      <c r="N137" s="3">
        <f t="shared" si="0"/>
        <v>-862.37401331122442</v>
      </c>
      <c r="O137" s="28">
        <f t="shared" si="5"/>
        <v>43.302742479005403</v>
      </c>
      <c r="P137" s="13">
        <f t="shared" si="2"/>
        <v>905.67675579022978</v>
      </c>
      <c r="Q137" s="2">
        <v>0.13302054757883958</v>
      </c>
      <c r="R137" s="13"/>
      <c r="S137" s="3">
        <v>56.604797236889361</v>
      </c>
      <c r="T137" s="3">
        <v>43.302742479005403</v>
      </c>
      <c r="U137" s="1">
        <v>-129.90822743701619</v>
      </c>
      <c r="V137" s="1" t="s">
        <v>186</v>
      </c>
      <c r="W137" s="1" t="s">
        <v>224</v>
      </c>
      <c r="X137" s="13">
        <v>74077</v>
      </c>
      <c r="Y137" s="13">
        <v>56669</v>
      </c>
      <c r="Z137" s="13">
        <v>130867</v>
      </c>
      <c r="AA137" s="46" t="s">
        <v>380</v>
      </c>
      <c r="AB137" s="1">
        <v>2002</v>
      </c>
      <c r="AC137" s="1">
        <v>4</v>
      </c>
      <c r="AD137" s="1">
        <v>0</v>
      </c>
      <c r="AE137" s="4" t="s">
        <v>759</v>
      </c>
      <c r="AF137" s="1" t="s">
        <v>188</v>
      </c>
      <c r="AG137" s="1"/>
      <c r="AH137" s="4" t="s">
        <v>188</v>
      </c>
      <c r="AI137" s="1"/>
      <c r="AJ137" s="4" t="s">
        <v>188</v>
      </c>
      <c r="AK137" s="4" t="s">
        <v>188</v>
      </c>
      <c r="AL137" s="1"/>
      <c r="AM137" s="13">
        <v>52.953800000000001</v>
      </c>
      <c r="AN137" s="13">
        <v>42.017899999999898</v>
      </c>
      <c r="AO137" s="1"/>
      <c r="AP137" s="1"/>
      <c r="AQ137" s="13">
        <v>60.763300000000001</v>
      </c>
      <c r="AR137" s="13">
        <v>39.133699999999898</v>
      </c>
      <c r="AS137" s="1"/>
      <c r="AT137" s="1"/>
      <c r="AU137" s="13">
        <v>57.897300000000001</v>
      </c>
      <c r="AV137" s="13">
        <v>46.964700000000001</v>
      </c>
      <c r="AW137" s="13">
        <v>54.92</v>
      </c>
      <c r="AX137" s="13">
        <v>44.99</v>
      </c>
      <c r="AY137" s="1"/>
      <c r="AZ137" s="1"/>
      <c r="BA137" s="1" t="s">
        <v>195</v>
      </c>
      <c r="BB137" s="47">
        <v>0.5074371560315335</v>
      </c>
      <c r="BC137" s="47">
        <v>0.47610193861867223</v>
      </c>
      <c r="BD137" s="1" t="s">
        <v>195</v>
      </c>
      <c r="BE137" s="44">
        <v>0.63</v>
      </c>
      <c r="BF137" s="5">
        <v>37</v>
      </c>
      <c r="BG137" s="1" t="s">
        <v>197</v>
      </c>
      <c r="BH137" s="1" t="s">
        <v>764</v>
      </c>
      <c r="BI137" s="48">
        <v>46893</v>
      </c>
      <c r="BJ137" s="49">
        <v>79533</v>
      </c>
      <c r="BK137" s="49">
        <v>59206</v>
      </c>
      <c r="BL137" s="47">
        <f t="shared" si="6"/>
        <v>0.74442055498975268</v>
      </c>
      <c r="BM137" s="49">
        <v>7128</v>
      </c>
      <c r="BN137" s="47">
        <f t="shared" si="7"/>
        <v>0.12039320339154816</v>
      </c>
      <c r="BO137" s="49">
        <v>7369</v>
      </c>
      <c r="BP137" s="47">
        <f t="shared" si="8"/>
        <v>0.12446373678343411</v>
      </c>
      <c r="BQ137" s="49">
        <v>8992</v>
      </c>
      <c r="BR137" s="47">
        <f t="shared" si="9"/>
        <v>0.15187649900347938</v>
      </c>
      <c r="BS137" s="49">
        <v>6412</v>
      </c>
      <c r="BT137" s="47">
        <f t="shared" si="10"/>
        <v>0.10829983447623552</v>
      </c>
      <c r="BU137" s="49">
        <v>6740</v>
      </c>
      <c r="BV137" s="47">
        <f t="shared" si="11"/>
        <v>0.11383981353241225</v>
      </c>
      <c r="BW137" s="49">
        <v>7165</v>
      </c>
      <c r="BX137" s="47">
        <f t="shared" si="12"/>
        <v>0.12101814005337297</v>
      </c>
      <c r="BY137" s="49">
        <v>8528</v>
      </c>
      <c r="BZ137" s="47">
        <f t="shared" si="13"/>
        <v>0.14403945546059521</v>
      </c>
      <c r="CA137" s="50">
        <v>6872</v>
      </c>
      <c r="CB137" s="2">
        <f t="shared" si="14"/>
        <v>0.11606931729892241</v>
      </c>
      <c r="CC137" s="49">
        <v>64503</v>
      </c>
      <c r="CD137" s="47">
        <f t="shared" si="15"/>
        <v>0.81102183999094712</v>
      </c>
      <c r="CE137" s="49">
        <v>50234</v>
      </c>
      <c r="CF137" s="26">
        <f t="shared" si="16"/>
        <v>0.84846130459750702</v>
      </c>
      <c r="CG137" s="1">
        <f t="shared" si="17"/>
        <v>15030</v>
      </c>
      <c r="CH137" s="26">
        <f t="shared" si="18"/>
        <v>0.18897816000905285</v>
      </c>
      <c r="CI137" s="1">
        <f t="shared" si="19"/>
        <v>9117</v>
      </c>
      <c r="CJ137" s="26">
        <f t="shared" si="20"/>
        <v>0.15398777150964429</v>
      </c>
      <c r="CK137" s="49">
        <v>1049</v>
      </c>
      <c r="CL137" s="26">
        <f t="shared" si="21"/>
        <v>1.3189493669294507E-2</v>
      </c>
      <c r="CM137" s="49">
        <v>491</v>
      </c>
      <c r="CN137" s="26">
        <f t="shared" si="22"/>
        <v>8.2930784042157882E-3</v>
      </c>
      <c r="CO137" s="49">
        <v>371</v>
      </c>
      <c r="CP137" s="26">
        <f t="shared" si="23"/>
        <v>4.6647303634969129E-3</v>
      </c>
      <c r="CQ137" s="49">
        <v>127</v>
      </c>
      <c r="CR137" s="26">
        <f t="shared" si="24"/>
        <v>2.1450528662635545E-3</v>
      </c>
      <c r="CS137" s="49">
        <v>13030</v>
      </c>
      <c r="CT137" s="26">
        <f t="shared" si="25"/>
        <v>0.16383136559667055</v>
      </c>
      <c r="CU137" s="49">
        <v>8070</v>
      </c>
      <c r="CV137" s="26">
        <f t="shared" si="26"/>
        <v>0.13630375299800696</v>
      </c>
      <c r="CW137" s="49">
        <v>364</v>
      </c>
      <c r="CX137" s="26">
        <f t="shared" si="27"/>
        <v>4.5767165830535757E-3</v>
      </c>
      <c r="CY137" s="49">
        <v>196</v>
      </c>
      <c r="CZ137" s="26">
        <f t="shared" si="28"/>
        <v>3.3104752896665878E-3</v>
      </c>
      <c r="DA137" s="49">
        <v>26</v>
      </c>
      <c r="DB137" s="26">
        <f t="shared" si="29"/>
        <v>3.2690832736096965E-4</v>
      </c>
      <c r="DC137" s="49">
        <v>196</v>
      </c>
      <c r="DD137" s="26">
        <f t="shared" si="30"/>
        <v>3.3104752896665878E-3</v>
      </c>
      <c r="DE137" s="49">
        <v>42</v>
      </c>
      <c r="DF137" s="26">
        <f t="shared" si="31"/>
        <v>5.2808268266002793E-4</v>
      </c>
      <c r="DG137" s="49">
        <v>12</v>
      </c>
      <c r="DH137" s="26">
        <f t="shared" si="32"/>
        <v>2.0268216059183191E-4</v>
      </c>
      <c r="DI137" s="49">
        <v>148</v>
      </c>
      <c r="DJ137" s="26">
        <f t="shared" si="33"/>
        <v>1.8608627865162887E-3</v>
      </c>
      <c r="DK137" s="49">
        <v>25</v>
      </c>
      <c r="DL137" s="26">
        <f t="shared" si="34"/>
        <v>4.2225450123298312E-4</v>
      </c>
      <c r="DM137" s="1"/>
      <c r="DN137" s="1"/>
      <c r="DO137" s="1"/>
      <c r="DP137" s="1"/>
      <c r="DQ137" s="1"/>
      <c r="DR137" s="1"/>
      <c r="DS137" s="1"/>
      <c r="DT137" s="1"/>
      <c r="DU137" s="1"/>
      <c r="DV137" s="1"/>
      <c r="DW137" s="1"/>
      <c r="DX137" s="1"/>
      <c r="DY137" s="1"/>
      <c r="DZ137" s="1"/>
      <c r="EA137" s="1"/>
      <c r="EB137" s="1"/>
      <c r="EC137" s="1"/>
      <c r="ED137" s="1"/>
      <c r="EE137" s="1" t="s">
        <v>201</v>
      </c>
      <c r="EF137" s="1">
        <v>7</v>
      </c>
    </row>
    <row r="138" spans="1:136" ht="15.75" customHeight="1">
      <c r="A138" s="51" t="s">
        <v>382</v>
      </c>
      <c r="B138" s="15" t="s">
        <v>756</v>
      </c>
      <c r="C138" s="20" t="s">
        <v>768</v>
      </c>
      <c r="D138" s="52" t="s">
        <v>188</v>
      </c>
      <c r="E138" s="1" t="s">
        <v>141</v>
      </c>
      <c r="F138" s="1" t="s">
        <v>249</v>
      </c>
      <c r="G138" s="13"/>
      <c r="H138" s="1">
        <v>4</v>
      </c>
      <c r="I138" s="45">
        <v>64.59</v>
      </c>
      <c r="J138" s="1" t="s">
        <v>186</v>
      </c>
      <c r="K138" s="1"/>
      <c r="L138" s="1" t="s">
        <v>767</v>
      </c>
      <c r="M138" s="1"/>
      <c r="N138" s="3">
        <f t="shared" si="0"/>
        <v>-955.67430780866755</v>
      </c>
      <c r="O138" s="28">
        <f t="shared" si="5"/>
        <v>37.761802772299625</v>
      </c>
      <c r="P138" s="13">
        <f t="shared" si="2"/>
        <v>993.43611058096712</v>
      </c>
      <c r="Q138" s="2">
        <v>0.24327954139010821</v>
      </c>
      <c r="R138" s="13"/>
      <c r="S138" s="3">
        <v>62.089756911310445</v>
      </c>
      <c r="T138" s="3">
        <v>37.761802772299625</v>
      </c>
      <c r="U138" s="1">
        <v>-113.28540831689887</v>
      </c>
      <c r="V138" s="1" t="s">
        <v>186</v>
      </c>
      <c r="W138" s="1" t="s">
        <v>224</v>
      </c>
      <c r="X138" s="13">
        <v>87839</v>
      </c>
      <c r="Y138" s="13">
        <v>53422</v>
      </c>
      <c r="Z138" s="13">
        <v>141471</v>
      </c>
      <c r="AA138" s="46" t="s">
        <v>387</v>
      </c>
      <c r="AB138" s="1">
        <v>2002</v>
      </c>
      <c r="AC138" s="1">
        <v>4</v>
      </c>
      <c r="AD138" s="1">
        <v>0</v>
      </c>
      <c r="AE138" s="4" t="s">
        <v>759</v>
      </c>
      <c r="AF138" s="1" t="s">
        <v>188</v>
      </c>
      <c r="AG138" s="1"/>
      <c r="AH138" s="4" t="s">
        <v>188</v>
      </c>
      <c r="AI138" s="1"/>
      <c r="AJ138" s="4" t="s">
        <v>188</v>
      </c>
      <c r="AK138" s="4" t="s">
        <v>188</v>
      </c>
      <c r="AL138" s="1"/>
      <c r="AM138" s="13">
        <v>62.935899999999897</v>
      </c>
      <c r="AN138" s="1">
        <v>0</v>
      </c>
      <c r="AO138" s="1"/>
      <c r="AP138" s="1"/>
      <c r="AQ138" s="13">
        <v>71.331800000000001</v>
      </c>
      <c r="AR138" s="13">
        <v>28.4057</v>
      </c>
      <c r="AS138" s="1"/>
      <c r="AT138" s="1"/>
      <c r="AU138" s="13">
        <v>72.259900000000002</v>
      </c>
      <c r="AV138" s="13">
        <v>36.907699999999899</v>
      </c>
      <c r="AW138" s="13">
        <v>64.59</v>
      </c>
      <c r="AX138" s="13">
        <v>35.24</v>
      </c>
      <c r="AY138" s="1"/>
      <c r="AZ138" s="1"/>
      <c r="BA138" s="1" t="s">
        <v>272</v>
      </c>
      <c r="BB138" s="47">
        <v>0.41318427633969607</v>
      </c>
      <c r="BC138" s="47">
        <v>0.57253703268281209</v>
      </c>
      <c r="BD138" s="1" t="s">
        <v>272</v>
      </c>
      <c r="BE138" s="5">
        <v>49.04</v>
      </c>
      <c r="BF138" s="5">
        <v>50.96</v>
      </c>
      <c r="BG138" s="1" t="s">
        <v>197</v>
      </c>
      <c r="BH138" s="1" t="s">
        <v>260</v>
      </c>
      <c r="BI138" s="48">
        <v>53091</v>
      </c>
      <c r="BJ138" s="49">
        <v>79126</v>
      </c>
      <c r="BK138" s="49">
        <v>63594</v>
      </c>
      <c r="BL138" s="47">
        <f t="shared" si="6"/>
        <v>0.80370548239516715</v>
      </c>
      <c r="BM138" s="49">
        <v>7641</v>
      </c>
      <c r="BN138" s="47">
        <f t="shared" si="7"/>
        <v>0.12015284460798188</v>
      </c>
      <c r="BO138" s="49">
        <v>7615</v>
      </c>
      <c r="BP138" s="47">
        <f t="shared" si="8"/>
        <v>0.11974400100638426</v>
      </c>
      <c r="BQ138" s="49">
        <v>10068</v>
      </c>
      <c r="BR138" s="47">
        <f t="shared" si="9"/>
        <v>0.15831682234173036</v>
      </c>
      <c r="BS138" s="49">
        <v>6783</v>
      </c>
      <c r="BT138" s="47">
        <f t="shared" si="10"/>
        <v>0.10666100575525993</v>
      </c>
      <c r="BU138" s="49">
        <v>6973</v>
      </c>
      <c r="BV138" s="47">
        <f t="shared" si="11"/>
        <v>0.10964870899770418</v>
      </c>
      <c r="BW138" s="49">
        <v>7420</v>
      </c>
      <c r="BX138" s="47">
        <f t="shared" si="12"/>
        <v>0.11667767399440199</v>
      </c>
      <c r="BY138" s="49">
        <v>9214</v>
      </c>
      <c r="BZ138" s="47">
        <f t="shared" si="13"/>
        <v>0.1448878825046388</v>
      </c>
      <c r="CA138" s="50">
        <v>7880</v>
      </c>
      <c r="CB138" s="2">
        <f t="shared" si="14"/>
        <v>0.12391106079189861</v>
      </c>
      <c r="CC138" s="49">
        <v>74164</v>
      </c>
      <c r="CD138" s="47">
        <f t="shared" si="15"/>
        <v>0.93728989207087432</v>
      </c>
      <c r="CE138" s="49">
        <v>60187</v>
      </c>
      <c r="CF138" s="26">
        <f t="shared" si="16"/>
        <v>0.94642576343680218</v>
      </c>
      <c r="CG138" s="1">
        <f t="shared" si="17"/>
        <v>4962</v>
      </c>
      <c r="CH138" s="26">
        <f t="shared" si="18"/>
        <v>6.2710107929125694E-2</v>
      </c>
      <c r="CI138" s="1">
        <f t="shared" si="19"/>
        <v>3821</v>
      </c>
      <c r="CJ138" s="26">
        <f t="shared" si="20"/>
        <v>6.008428468094474E-2</v>
      </c>
      <c r="CK138" s="49">
        <v>840</v>
      </c>
      <c r="CL138" s="26">
        <f t="shared" si="21"/>
        <v>1.0615979576877385E-2</v>
      </c>
      <c r="CM138" s="49">
        <v>528</v>
      </c>
      <c r="CN138" s="26">
        <f t="shared" si="22"/>
        <v>8.3026700632135107E-3</v>
      </c>
      <c r="CO138" s="49">
        <v>689</v>
      </c>
      <c r="CP138" s="26">
        <f t="shared" si="23"/>
        <v>8.7076308672244269E-3</v>
      </c>
      <c r="CQ138" s="49">
        <v>482</v>
      </c>
      <c r="CR138" s="26">
        <f t="shared" si="24"/>
        <v>7.5793313834638491E-3</v>
      </c>
      <c r="CS138" s="49">
        <v>2572</v>
      </c>
      <c r="CT138" s="26">
        <f t="shared" si="25"/>
        <v>3.2505118418724568E-2</v>
      </c>
      <c r="CU138" s="49">
        <v>1816</v>
      </c>
      <c r="CV138" s="26">
        <f t="shared" si="26"/>
        <v>2.8556153096204046E-2</v>
      </c>
      <c r="CW138" s="49">
        <v>664</v>
      </c>
      <c r="CX138" s="26">
        <f t="shared" si="27"/>
        <v>8.3916790941030769E-3</v>
      </c>
      <c r="CY138" s="49">
        <v>467</v>
      </c>
      <c r="CZ138" s="26">
        <f t="shared" si="28"/>
        <v>7.343460074849829E-3</v>
      </c>
      <c r="DA138" s="49">
        <v>37</v>
      </c>
      <c r="DB138" s="26">
        <f t="shared" si="29"/>
        <v>4.6760862421959913E-4</v>
      </c>
      <c r="DC138" s="49">
        <v>467</v>
      </c>
      <c r="DD138" s="26">
        <f t="shared" si="30"/>
        <v>7.343460074849829E-3</v>
      </c>
      <c r="DE138" s="49">
        <v>62</v>
      </c>
      <c r="DF138" s="26">
        <f t="shared" si="31"/>
        <v>7.8356039734094984E-4</v>
      </c>
      <c r="DG138" s="49">
        <v>22</v>
      </c>
      <c r="DH138" s="26">
        <f t="shared" si="32"/>
        <v>3.4594458596722959E-4</v>
      </c>
      <c r="DI138" s="49">
        <v>98</v>
      </c>
      <c r="DJ138" s="26">
        <f t="shared" si="33"/>
        <v>1.238530950635695E-3</v>
      </c>
      <c r="DK138" s="49">
        <v>39</v>
      </c>
      <c r="DL138" s="26">
        <f t="shared" si="34"/>
        <v>6.1326540239645252E-4</v>
      </c>
      <c r="DM138" s="1"/>
      <c r="DN138" s="1"/>
      <c r="DO138" s="1"/>
      <c r="DP138" s="1"/>
      <c r="DQ138" s="1"/>
      <c r="DR138" s="1"/>
      <c r="DS138" s="1"/>
      <c r="DT138" s="1"/>
      <c r="DU138" s="1"/>
      <c r="DV138" s="1"/>
      <c r="DW138" s="1"/>
      <c r="DX138" s="1"/>
      <c r="DY138" s="1"/>
      <c r="DZ138" s="1"/>
      <c r="EA138" s="1"/>
      <c r="EB138" s="1"/>
      <c r="EC138" s="1"/>
      <c r="ED138" s="1"/>
      <c r="EE138" s="1" t="s">
        <v>213</v>
      </c>
      <c r="EF138" s="1">
        <v>17</v>
      </c>
    </row>
    <row r="139" spans="1:136" ht="15.75" customHeight="1">
      <c r="A139" s="51" t="s">
        <v>385</v>
      </c>
      <c r="B139" s="15" t="s">
        <v>756</v>
      </c>
      <c r="C139" s="52" t="s">
        <v>769</v>
      </c>
      <c r="D139" s="52" t="s">
        <v>188</v>
      </c>
      <c r="E139" s="53" t="s">
        <v>771</v>
      </c>
      <c r="F139" s="1" t="s">
        <v>206</v>
      </c>
      <c r="G139" s="1" t="s">
        <v>252</v>
      </c>
      <c r="H139" s="1">
        <v>1</v>
      </c>
      <c r="I139" s="45">
        <v>52.17</v>
      </c>
      <c r="J139" s="1" t="s">
        <v>151</v>
      </c>
      <c r="K139" s="1"/>
      <c r="L139" s="1" t="s">
        <v>770</v>
      </c>
      <c r="M139" s="1"/>
      <c r="N139" s="3">
        <f t="shared" si="0"/>
        <v>-144.54982710287024</v>
      </c>
      <c r="O139" s="28">
        <f t="shared" si="5"/>
        <v>51.004653280776402</v>
      </c>
      <c r="P139" s="13">
        <f t="shared" si="2"/>
        <v>195.55448038364665</v>
      </c>
      <c r="Q139" s="2">
        <v>2.1160331848647407E-2</v>
      </c>
      <c r="R139" s="13"/>
      <c r="S139" s="3">
        <v>48.888620095911662</v>
      </c>
      <c r="T139" s="3">
        <v>51.004653280776402</v>
      </c>
      <c r="U139" s="1">
        <v>0</v>
      </c>
      <c r="V139" s="1" t="s">
        <v>151</v>
      </c>
      <c r="W139" s="1" t="s">
        <v>206</v>
      </c>
      <c r="X139" s="13">
        <v>68711</v>
      </c>
      <c r="Y139" s="13">
        <v>71685</v>
      </c>
      <c r="Z139" s="13">
        <v>140546</v>
      </c>
      <c r="AA139" s="46" t="s">
        <v>393</v>
      </c>
      <c r="AB139" s="1">
        <v>2012</v>
      </c>
      <c r="AC139" s="1">
        <v>4</v>
      </c>
      <c r="AD139" s="1">
        <v>0</v>
      </c>
      <c r="AE139" s="4" t="s">
        <v>759</v>
      </c>
      <c r="AF139" s="1" t="s">
        <v>188</v>
      </c>
      <c r="AG139" s="1"/>
      <c r="AH139" s="4" t="s">
        <v>188</v>
      </c>
      <c r="AI139" s="1"/>
      <c r="AJ139" s="4" t="s">
        <v>188</v>
      </c>
      <c r="AK139" s="4" t="s">
        <v>188</v>
      </c>
      <c r="AL139" s="1"/>
      <c r="AM139" s="13">
        <v>52.5227</v>
      </c>
      <c r="AN139" s="13">
        <v>33.786299999999898</v>
      </c>
      <c r="AO139" s="1"/>
      <c r="AP139" s="1"/>
      <c r="AQ139" s="13">
        <v>69.8048</v>
      </c>
      <c r="AR139" s="13">
        <v>30.082000000000001</v>
      </c>
      <c r="AS139" s="1"/>
      <c r="AT139" s="1"/>
      <c r="AU139" s="13">
        <v>61.9071</v>
      </c>
      <c r="AV139" s="13">
        <v>47.3874</v>
      </c>
      <c r="AW139" s="13">
        <v>52.17</v>
      </c>
      <c r="AX139" s="13">
        <v>47.7</v>
      </c>
      <c r="AY139" s="1"/>
      <c r="AZ139" s="1"/>
      <c r="BA139" s="1" t="s">
        <v>195</v>
      </c>
      <c r="BB139" s="47">
        <v>0.54140449296237336</v>
      </c>
      <c r="BC139" s="47">
        <v>0.437318373638592</v>
      </c>
      <c r="BD139" s="1" t="s">
        <v>195</v>
      </c>
      <c r="BE139" s="5">
        <v>52.9</v>
      </c>
      <c r="BF139" s="5">
        <v>47.1</v>
      </c>
      <c r="BG139" s="1" t="s">
        <v>197</v>
      </c>
      <c r="BH139" s="1" t="s">
        <v>280</v>
      </c>
      <c r="BI139" s="48">
        <v>53084</v>
      </c>
      <c r="BJ139" s="49">
        <v>79601</v>
      </c>
      <c r="BK139" s="49">
        <v>61241</v>
      </c>
      <c r="BL139" s="47">
        <f t="shared" si="6"/>
        <v>0.76934963128603917</v>
      </c>
      <c r="BM139" s="49">
        <v>10725</v>
      </c>
      <c r="BN139" s="47">
        <f t="shared" si="7"/>
        <v>0.17512777387697784</v>
      </c>
      <c r="BO139" s="49">
        <v>6992</v>
      </c>
      <c r="BP139" s="47">
        <f t="shared" si="8"/>
        <v>0.1141718783168139</v>
      </c>
      <c r="BQ139" s="49">
        <v>7134</v>
      </c>
      <c r="BR139" s="47">
        <f t="shared" si="9"/>
        <v>0.11649058637187505</v>
      </c>
      <c r="BS139" s="49">
        <v>4900</v>
      </c>
      <c r="BT139" s="47">
        <f t="shared" si="10"/>
        <v>8.0011756829574954E-2</v>
      </c>
      <c r="BU139" s="49">
        <v>10954</v>
      </c>
      <c r="BV139" s="47">
        <f t="shared" si="11"/>
        <v>0.17886709883901308</v>
      </c>
      <c r="BW139" s="49">
        <v>6849</v>
      </c>
      <c r="BX139" s="47">
        <f t="shared" si="12"/>
        <v>0.11183684133178753</v>
      </c>
      <c r="BY139" s="49">
        <v>7200</v>
      </c>
      <c r="BZ139" s="47">
        <f t="shared" si="13"/>
        <v>0.11756829574957953</v>
      </c>
      <c r="CA139" s="50">
        <v>6487</v>
      </c>
      <c r="CB139" s="2">
        <f t="shared" si="14"/>
        <v>0.10592576868437811</v>
      </c>
      <c r="CC139" s="49">
        <v>72377</v>
      </c>
      <c r="CD139" s="47">
        <f t="shared" si="15"/>
        <v>0.90924737126418009</v>
      </c>
      <c r="CE139" s="49">
        <v>56778</v>
      </c>
      <c r="CF139" s="26">
        <f t="shared" si="16"/>
        <v>0.92712398556522591</v>
      </c>
      <c r="CG139" s="1">
        <f t="shared" si="17"/>
        <v>7224</v>
      </c>
      <c r="CH139" s="26">
        <f t="shared" si="18"/>
        <v>9.0752628735819907E-2</v>
      </c>
      <c r="CI139" s="1">
        <f t="shared" si="19"/>
        <v>5333</v>
      </c>
      <c r="CJ139" s="26">
        <f t="shared" si="20"/>
        <v>8.7082183504514951E-2</v>
      </c>
      <c r="CK139" s="49">
        <v>2518</v>
      </c>
      <c r="CL139" s="26">
        <f t="shared" si="21"/>
        <v>3.1632768432557377E-2</v>
      </c>
      <c r="CM139" s="49">
        <v>1442</v>
      </c>
      <c r="CN139" s="26">
        <f t="shared" si="22"/>
        <v>2.3546317009846343E-2</v>
      </c>
      <c r="CO139" s="49">
        <v>1229</v>
      </c>
      <c r="CP139" s="26">
        <f t="shared" si="23"/>
        <v>1.5439504528837578E-2</v>
      </c>
      <c r="CQ139" s="49">
        <v>700</v>
      </c>
      <c r="CR139" s="26">
        <f t="shared" si="24"/>
        <v>1.1430250975653566E-2</v>
      </c>
      <c r="CS139" s="49">
        <v>2012</v>
      </c>
      <c r="CT139" s="26">
        <f t="shared" si="25"/>
        <v>2.5276064371050615E-2</v>
      </c>
      <c r="CU139" s="49">
        <v>1269</v>
      </c>
      <c r="CV139" s="26">
        <f t="shared" si="26"/>
        <v>2.0721412125863391E-2</v>
      </c>
      <c r="CW139" s="49">
        <v>1219</v>
      </c>
      <c r="CX139" s="26">
        <f t="shared" si="27"/>
        <v>1.5313877966357206E-2</v>
      </c>
      <c r="CY139" s="49">
        <v>926</v>
      </c>
      <c r="CZ139" s="26">
        <f t="shared" si="28"/>
        <v>1.5120589147793144E-2</v>
      </c>
      <c r="DA139" s="49">
        <v>34</v>
      </c>
      <c r="DB139" s="26">
        <f t="shared" si="29"/>
        <v>4.2713031243326092E-4</v>
      </c>
      <c r="DC139" s="49">
        <v>926</v>
      </c>
      <c r="DD139" s="26">
        <f t="shared" si="30"/>
        <v>1.5120589147793144E-2</v>
      </c>
      <c r="DE139" s="49">
        <v>77</v>
      </c>
      <c r="DF139" s="26">
        <f t="shared" si="31"/>
        <v>9.6732453109885552E-4</v>
      </c>
      <c r="DG139" s="49">
        <v>23</v>
      </c>
      <c r="DH139" s="26">
        <f t="shared" si="32"/>
        <v>3.7556538920004574E-4</v>
      </c>
      <c r="DI139" s="49">
        <v>135</v>
      </c>
      <c r="DJ139" s="26">
        <f t="shared" si="33"/>
        <v>1.6959585934850064E-3</v>
      </c>
      <c r="DK139" s="49">
        <v>47</v>
      </c>
      <c r="DL139" s="26">
        <f t="shared" si="34"/>
        <v>7.6745970836531081E-4</v>
      </c>
      <c r="DM139" s="1"/>
      <c r="DN139" s="1"/>
      <c r="DO139" s="1"/>
      <c r="DP139" s="1"/>
      <c r="DQ139" s="1"/>
      <c r="DR139" s="1"/>
      <c r="DS139" s="1"/>
      <c r="DT139" s="1"/>
      <c r="DU139" s="1"/>
      <c r="DV139" s="1"/>
      <c r="DW139" s="1"/>
      <c r="DX139" s="1"/>
      <c r="DY139" s="1"/>
      <c r="DZ139" s="1"/>
      <c r="EA139" s="1"/>
      <c r="EB139" s="1"/>
      <c r="EC139" s="1"/>
      <c r="ED139" s="1"/>
      <c r="EE139" s="1" t="s">
        <v>213</v>
      </c>
      <c r="EF139" s="1">
        <v>4</v>
      </c>
    </row>
    <row r="140" spans="1:136" ht="15.75" customHeight="1">
      <c r="A140" s="51" t="s">
        <v>384</v>
      </c>
      <c r="B140" s="15" t="s">
        <v>756</v>
      </c>
      <c r="C140" s="52" t="s">
        <v>772</v>
      </c>
      <c r="D140" s="52" t="s">
        <v>188</v>
      </c>
      <c r="E140" s="29" t="s">
        <v>141</v>
      </c>
      <c r="F140" s="29" t="s">
        <v>249</v>
      </c>
      <c r="G140" s="29"/>
      <c r="H140" s="29">
        <v>4</v>
      </c>
      <c r="I140" s="54">
        <v>52.33</v>
      </c>
      <c r="J140" s="29" t="s">
        <v>186</v>
      </c>
      <c r="K140" s="29"/>
      <c r="L140" s="29" t="s">
        <v>773</v>
      </c>
      <c r="M140" s="29"/>
      <c r="N140" s="29">
        <f t="shared" si="0"/>
        <v>-484.88073756625693</v>
      </c>
      <c r="O140" s="31">
        <f t="shared" si="5"/>
        <v>62.869347017029433</v>
      </c>
      <c r="P140" s="31">
        <f t="shared" si="2"/>
        <v>547.75008458328637</v>
      </c>
      <c r="Q140" s="32">
        <v>0.37034087064396076</v>
      </c>
      <c r="R140" s="31"/>
      <c r="S140" s="33">
        <v>68.468760572910796</v>
      </c>
      <c r="T140" s="33">
        <v>31.434673508514717</v>
      </c>
      <c r="U140" s="29">
        <v>-94.304020525544146</v>
      </c>
      <c r="V140" s="29" t="s">
        <v>186</v>
      </c>
      <c r="W140" s="29" t="s">
        <v>206</v>
      </c>
      <c r="X140" s="31">
        <v>97138</v>
      </c>
      <c r="Y140" s="31">
        <v>44597</v>
      </c>
      <c r="Z140" s="31">
        <v>141872</v>
      </c>
      <c r="AA140" s="55" t="s">
        <v>385</v>
      </c>
      <c r="AB140" s="29">
        <v>2002</v>
      </c>
      <c r="AC140" s="29">
        <v>2</v>
      </c>
      <c r="AD140" s="29">
        <v>2</v>
      </c>
      <c r="AE140" s="34" t="s">
        <v>774</v>
      </c>
      <c r="AF140" s="34" t="s">
        <v>140</v>
      </c>
      <c r="AG140" s="29"/>
      <c r="AH140" s="34" t="s">
        <v>188</v>
      </c>
      <c r="AI140" s="29"/>
      <c r="AJ140" s="29" t="s">
        <v>140</v>
      </c>
      <c r="AK140" s="34" t="s">
        <v>188</v>
      </c>
      <c r="AL140" s="29"/>
      <c r="AM140" s="31">
        <v>45.3125</v>
      </c>
      <c r="AN140" s="31">
        <v>54.4452</v>
      </c>
      <c r="AO140" s="29"/>
      <c r="AP140" s="29"/>
      <c r="AQ140" s="31">
        <v>52.098999999999897</v>
      </c>
      <c r="AR140" s="31">
        <v>47.832000000000001</v>
      </c>
      <c r="AS140" s="29"/>
      <c r="AT140" s="29"/>
      <c r="AU140" s="31">
        <v>45.4881999999999</v>
      </c>
      <c r="AV140" s="31">
        <v>54.529200000000003</v>
      </c>
      <c r="AW140" s="31">
        <v>52.33</v>
      </c>
      <c r="AX140" s="31">
        <v>47.56</v>
      </c>
      <c r="AY140" s="29"/>
      <c r="AZ140" s="29"/>
      <c r="BA140" s="29" t="s">
        <v>272</v>
      </c>
      <c r="BB140" s="56">
        <v>0.45321630509356742</v>
      </c>
      <c r="BC140" s="56">
        <v>0.53372447893255104</v>
      </c>
      <c r="BD140" s="29" t="s">
        <v>195</v>
      </c>
      <c r="BE140" s="38">
        <v>54.62</v>
      </c>
      <c r="BF140" s="38">
        <v>45.38</v>
      </c>
      <c r="BG140" s="29" t="s">
        <v>197</v>
      </c>
      <c r="BH140" s="57" t="s">
        <v>337</v>
      </c>
      <c r="BI140" s="58">
        <v>44607</v>
      </c>
      <c r="BJ140" s="59">
        <v>78907</v>
      </c>
      <c r="BK140" s="59">
        <v>61495</v>
      </c>
      <c r="BL140" s="56">
        <f t="shared" si="6"/>
        <v>0.77933516671524705</v>
      </c>
      <c r="BM140" s="59">
        <v>8734</v>
      </c>
      <c r="BN140" s="56">
        <f t="shared" si="7"/>
        <v>0.14202780713879176</v>
      </c>
      <c r="BO140" s="59">
        <v>6464</v>
      </c>
      <c r="BP140" s="56">
        <f t="shared" si="8"/>
        <v>0.1051142369298317</v>
      </c>
      <c r="BQ140" s="59">
        <v>8549</v>
      </c>
      <c r="BR140" s="56">
        <f t="shared" si="9"/>
        <v>0.13901943247418488</v>
      </c>
      <c r="BS140" s="59">
        <v>6634</v>
      </c>
      <c r="BT140" s="56">
        <f t="shared" si="10"/>
        <v>0.10787868932433531</v>
      </c>
      <c r="BU140" s="59">
        <v>8062</v>
      </c>
      <c r="BV140" s="56">
        <f t="shared" si="11"/>
        <v>0.1311000894381657</v>
      </c>
      <c r="BW140" s="59">
        <v>6633</v>
      </c>
      <c r="BX140" s="56">
        <f t="shared" si="12"/>
        <v>0.10786242783966177</v>
      </c>
      <c r="BY140" s="59">
        <v>8697</v>
      </c>
      <c r="BZ140" s="56">
        <f t="shared" si="13"/>
        <v>0.14142613220587039</v>
      </c>
      <c r="CA140" s="60">
        <v>7722</v>
      </c>
      <c r="CB140" s="32">
        <f t="shared" si="14"/>
        <v>0.12557118464915848</v>
      </c>
      <c r="CC140" s="59">
        <v>67681</v>
      </c>
      <c r="CD140" s="56">
        <f t="shared" si="15"/>
        <v>0.85773125324749389</v>
      </c>
      <c r="CE140" s="59">
        <v>54701</v>
      </c>
      <c r="CF140" s="37">
        <f t="shared" si="16"/>
        <v>0.88951947312789659</v>
      </c>
      <c r="CG140" s="29">
        <f t="shared" si="17"/>
        <v>11226</v>
      </c>
      <c r="CH140" s="37">
        <f t="shared" si="18"/>
        <v>0.14226874675250611</v>
      </c>
      <c r="CI140" s="29">
        <f t="shared" si="19"/>
        <v>7092</v>
      </c>
      <c r="CJ140" s="37">
        <f t="shared" si="20"/>
        <v>0.11532644930482153</v>
      </c>
      <c r="CK140" s="59">
        <v>1051</v>
      </c>
      <c r="CL140" s="37">
        <f t="shared" si="21"/>
        <v>1.3319477359423118E-2</v>
      </c>
      <c r="CM140" s="59">
        <v>559</v>
      </c>
      <c r="CN140" s="37">
        <f t="shared" si="22"/>
        <v>9.0901699325148383E-3</v>
      </c>
      <c r="CO140" s="59">
        <v>585</v>
      </c>
      <c r="CP140" s="37">
        <f t="shared" si="23"/>
        <v>7.413790918422954E-3</v>
      </c>
      <c r="CQ140" s="59">
        <v>280</v>
      </c>
      <c r="CR140" s="37">
        <f t="shared" si="24"/>
        <v>4.5532157085941948E-3</v>
      </c>
      <c r="CS140" s="59">
        <v>8715</v>
      </c>
      <c r="CT140" s="37">
        <f t="shared" si="25"/>
        <v>0.11044647496419836</v>
      </c>
      <c r="CU140" s="59">
        <v>5453</v>
      </c>
      <c r="CV140" s="37">
        <f t="shared" si="26"/>
        <v>8.8673875924871942E-2</v>
      </c>
      <c r="CW140" s="59">
        <v>558</v>
      </c>
      <c r="CX140" s="37">
        <f t="shared" si="27"/>
        <v>7.0716159529572789E-3</v>
      </c>
      <c r="CY140" s="59">
        <v>374</v>
      </c>
      <c r="CZ140" s="37">
        <f t="shared" si="28"/>
        <v>6.0817952679079598E-3</v>
      </c>
      <c r="DA140" s="59">
        <v>42</v>
      </c>
      <c r="DB140" s="37">
        <f t="shared" si="29"/>
        <v>5.3227216850216077E-4</v>
      </c>
      <c r="DC140" s="59">
        <v>374</v>
      </c>
      <c r="DD140" s="37">
        <f t="shared" si="30"/>
        <v>6.0817952679079598E-3</v>
      </c>
      <c r="DE140" s="59">
        <v>49</v>
      </c>
      <c r="DF140" s="37">
        <f t="shared" si="31"/>
        <v>6.2098419658585425E-4</v>
      </c>
      <c r="DG140" s="59">
        <v>23</v>
      </c>
      <c r="DH140" s="37">
        <f t="shared" si="32"/>
        <v>3.74014147491666E-4</v>
      </c>
      <c r="DI140" s="59">
        <v>226</v>
      </c>
      <c r="DJ140" s="37">
        <f t="shared" si="33"/>
        <v>2.864131192416389E-3</v>
      </c>
      <c r="DK140" s="59">
        <v>29</v>
      </c>
      <c r="DL140" s="37">
        <f t="shared" si="34"/>
        <v>4.7158305553297018E-4</v>
      </c>
      <c r="DM140" s="29"/>
      <c r="DN140" s="29"/>
      <c r="DO140" s="29"/>
      <c r="DP140" s="29"/>
      <c r="DQ140" s="29"/>
      <c r="DR140" s="29"/>
      <c r="DS140" s="29"/>
      <c r="DT140" s="29"/>
      <c r="DU140" s="29"/>
      <c r="DV140" s="29"/>
      <c r="DW140" s="29"/>
      <c r="DX140" s="29"/>
      <c r="DY140" s="29"/>
      <c r="DZ140" s="29"/>
      <c r="EA140" s="29"/>
      <c r="EB140" s="29"/>
      <c r="EC140" s="29"/>
      <c r="ED140" s="29"/>
      <c r="EE140" s="29" t="s">
        <v>213</v>
      </c>
      <c r="EF140" s="29">
        <v>3</v>
      </c>
    </row>
    <row r="141" spans="1:136" ht="15.75" customHeight="1">
      <c r="A141" s="51" t="s">
        <v>387</v>
      </c>
      <c r="B141" s="15" t="s">
        <v>756</v>
      </c>
      <c r="C141" s="20" t="s">
        <v>778</v>
      </c>
      <c r="D141" s="52" t="s">
        <v>188</v>
      </c>
      <c r="E141" s="1" t="s">
        <v>141</v>
      </c>
      <c r="F141" s="1" t="s">
        <v>249</v>
      </c>
      <c r="G141" s="13"/>
      <c r="H141" s="1">
        <v>5</v>
      </c>
      <c r="I141" s="45">
        <v>71.58</v>
      </c>
      <c r="J141" s="1" t="s">
        <v>186</v>
      </c>
      <c r="K141" s="1"/>
      <c r="L141" s="1" t="s">
        <v>776</v>
      </c>
      <c r="M141" s="1"/>
      <c r="N141" s="3">
        <f t="shared" si="0"/>
        <v>-1369.4246846334161</v>
      </c>
      <c r="O141" s="28">
        <f t="shared" si="5"/>
        <v>23.730065173502432</v>
      </c>
      <c r="P141" s="13">
        <f t="shared" si="2"/>
        <v>1393.1547498069185</v>
      </c>
      <c r="Q141" s="2">
        <v>0.45927672316843482</v>
      </c>
      <c r="R141" s="13"/>
      <c r="S141" s="3">
        <v>69.657737490345923</v>
      </c>
      <c r="T141" s="3">
        <v>23.730065173502432</v>
      </c>
      <c r="U141" s="1">
        <v>-71.190195520507302</v>
      </c>
      <c r="V141" s="1" t="s">
        <v>186</v>
      </c>
      <c r="W141" s="1" t="s">
        <v>249</v>
      </c>
      <c r="X141" s="13">
        <v>102819</v>
      </c>
      <c r="Y141" s="13">
        <v>35027</v>
      </c>
      <c r="Z141" s="13">
        <v>147606</v>
      </c>
      <c r="AA141" s="46" t="s">
        <v>384</v>
      </c>
      <c r="AB141" s="1">
        <v>2000</v>
      </c>
      <c r="AC141" s="1">
        <v>4</v>
      </c>
      <c r="AD141" s="1">
        <v>0</v>
      </c>
      <c r="AE141" s="4" t="s">
        <v>759</v>
      </c>
      <c r="AF141" s="1" t="s">
        <v>188</v>
      </c>
      <c r="AG141" s="1"/>
      <c r="AH141" s="4" t="s">
        <v>188</v>
      </c>
      <c r="AI141" s="1"/>
      <c r="AJ141" s="4" t="s">
        <v>188</v>
      </c>
      <c r="AK141" s="4" t="s">
        <v>188</v>
      </c>
      <c r="AL141" s="1"/>
      <c r="AM141" s="13">
        <v>69.7149</v>
      </c>
      <c r="AN141" s="13">
        <v>22.913799999999899</v>
      </c>
      <c r="AO141" s="1"/>
      <c r="AP141" s="1"/>
      <c r="AQ141" s="13">
        <v>77.831999999999894</v>
      </c>
      <c r="AR141" s="13">
        <v>22.096499999999899</v>
      </c>
      <c r="AS141" s="1"/>
      <c r="AT141" s="1"/>
      <c r="AU141" s="13">
        <v>76.9849999999999</v>
      </c>
      <c r="AV141" s="13">
        <v>30.188300000000002</v>
      </c>
      <c r="AW141" s="13">
        <v>71.58</v>
      </c>
      <c r="AX141" s="13">
        <v>28.32</v>
      </c>
      <c r="AY141" s="1"/>
      <c r="AZ141" s="1"/>
      <c r="BA141" s="1" t="s">
        <v>272</v>
      </c>
      <c r="BB141" s="47">
        <v>0.37967638411993088</v>
      </c>
      <c r="BC141" s="47">
        <v>0.6073744922462353</v>
      </c>
      <c r="BD141" s="1" t="s">
        <v>195</v>
      </c>
      <c r="BE141" s="5">
        <v>52.59</v>
      </c>
      <c r="BF141" s="5">
        <v>47.41</v>
      </c>
      <c r="BG141" s="1" t="s">
        <v>197</v>
      </c>
      <c r="BH141" s="1" t="s">
        <v>260</v>
      </c>
      <c r="BI141" s="48">
        <v>45087</v>
      </c>
      <c r="BJ141" s="49">
        <v>79117</v>
      </c>
      <c r="BK141" s="49">
        <v>63029</v>
      </c>
      <c r="BL141" s="47">
        <f t="shared" si="6"/>
        <v>0.7966555860308151</v>
      </c>
      <c r="BM141" s="49">
        <v>7302</v>
      </c>
      <c r="BN141" s="47">
        <f t="shared" si="7"/>
        <v>0.11585143346713418</v>
      </c>
      <c r="BO141" s="49">
        <v>7335</v>
      </c>
      <c r="BP141" s="47">
        <f t="shared" si="8"/>
        <v>0.11637500198321407</v>
      </c>
      <c r="BQ141" s="49">
        <v>10435</v>
      </c>
      <c r="BR141" s="47">
        <f t="shared" si="9"/>
        <v>0.16555871106950767</v>
      </c>
      <c r="BS141" s="49">
        <v>6501</v>
      </c>
      <c r="BT141" s="47">
        <f t="shared" si="10"/>
        <v>0.10314299766774025</v>
      </c>
      <c r="BU141" s="49">
        <v>6494</v>
      </c>
      <c r="BV141" s="47">
        <f t="shared" si="11"/>
        <v>0.10303193767948088</v>
      </c>
      <c r="BW141" s="49">
        <v>7026</v>
      </c>
      <c r="BX141" s="47">
        <f t="shared" si="12"/>
        <v>0.11147249678719319</v>
      </c>
      <c r="BY141" s="49">
        <v>9816</v>
      </c>
      <c r="BZ141" s="47">
        <f t="shared" si="13"/>
        <v>0.15573783496485744</v>
      </c>
      <c r="CA141" s="50">
        <v>8120</v>
      </c>
      <c r="CB141" s="2">
        <f t="shared" si="14"/>
        <v>0.1288295863808723</v>
      </c>
      <c r="CC141" s="49">
        <v>75479</v>
      </c>
      <c r="CD141" s="47">
        <f t="shared" si="15"/>
        <v>0.95401746780085195</v>
      </c>
      <c r="CE141" s="49">
        <v>60848</v>
      </c>
      <c r="CF141" s="26">
        <f t="shared" si="16"/>
        <v>0.96539688080090114</v>
      </c>
      <c r="CG141" s="1">
        <f t="shared" si="17"/>
        <v>3638</v>
      </c>
      <c r="CH141" s="26">
        <f t="shared" si="18"/>
        <v>4.59825321991481E-2</v>
      </c>
      <c r="CI141" s="1">
        <f t="shared" si="19"/>
        <v>2414</v>
      </c>
      <c r="CJ141" s="26">
        <f t="shared" si="20"/>
        <v>3.8299830236875089E-2</v>
      </c>
      <c r="CK141" s="49">
        <v>679</v>
      </c>
      <c r="CL141" s="26">
        <f t="shared" si="21"/>
        <v>8.5822263230405597E-3</v>
      </c>
      <c r="CM141" s="49">
        <v>384</v>
      </c>
      <c r="CN141" s="26">
        <f t="shared" si="22"/>
        <v>6.0924336416570152E-3</v>
      </c>
      <c r="CO141" s="49">
        <v>739</v>
      </c>
      <c r="CP141" s="26">
        <f t="shared" si="23"/>
        <v>9.3405968375949548E-3</v>
      </c>
      <c r="CQ141" s="49">
        <v>357</v>
      </c>
      <c r="CR141" s="26">
        <f t="shared" si="24"/>
        <v>5.6640594012280065E-3</v>
      </c>
      <c r="CS141" s="49">
        <v>1643</v>
      </c>
      <c r="CT141" s="26">
        <f t="shared" si="25"/>
        <v>2.0766712590214492E-2</v>
      </c>
      <c r="CU141" s="49">
        <v>1113</v>
      </c>
      <c r="CV141" s="26">
        <f t="shared" si="26"/>
        <v>1.7658538133240254E-2</v>
      </c>
      <c r="CW141" s="49">
        <v>419</v>
      </c>
      <c r="CX141" s="26">
        <f t="shared" si="27"/>
        <v>5.295954093304852E-3</v>
      </c>
      <c r="CY141" s="49">
        <v>268</v>
      </c>
      <c r="CZ141" s="26">
        <f t="shared" si="28"/>
        <v>4.2520109790731252E-3</v>
      </c>
      <c r="DA141" s="49">
        <v>40</v>
      </c>
      <c r="DB141" s="26">
        <f t="shared" si="29"/>
        <v>5.0558034303626275E-4</v>
      </c>
      <c r="DC141" s="49">
        <v>268</v>
      </c>
      <c r="DD141" s="26">
        <f t="shared" si="30"/>
        <v>4.2520109790731252E-3</v>
      </c>
      <c r="DE141" s="49">
        <v>17</v>
      </c>
      <c r="DF141" s="26">
        <f t="shared" si="31"/>
        <v>2.1487164579041168E-4</v>
      </c>
      <c r="DG141" s="49">
        <v>17</v>
      </c>
      <c r="DH141" s="26">
        <f t="shared" si="32"/>
        <v>2.6971711434419079E-4</v>
      </c>
      <c r="DI141" s="49">
        <v>101</v>
      </c>
      <c r="DJ141" s="26">
        <f t="shared" si="33"/>
        <v>1.2765903661665634E-3</v>
      </c>
      <c r="DK141" s="49">
        <v>7</v>
      </c>
      <c r="DL141" s="26">
        <f t="shared" si="34"/>
        <v>1.1105998825937267E-4</v>
      </c>
      <c r="DM141" s="1"/>
      <c r="DN141" s="1"/>
      <c r="DO141" s="1"/>
      <c r="DP141" s="1"/>
      <c r="DQ141" s="1"/>
      <c r="DR141" s="1"/>
      <c r="DS141" s="1"/>
      <c r="DT141" s="1"/>
      <c r="DU141" s="1"/>
      <c r="DV141" s="1"/>
      <c r="DW141" s="1"/>
      <c r="DX141" s="1"/>
      <c r="DY141" s="1"/>
      <c r="DZ141" s="1"/>
      <c r="EA141" s="1"/>
      <c r="EB141" s="1"/>
      <c r="EC141" s="1"/>
      <c r="ED141" s="1"/>
      <c r="EE141" s="1" t="s">
        <v>213</v>
      </c>
      <c r="EF141" s="1">
        <v>27</v>
      </c>
    </row>
    <row r="142" spans="1:136" ht="15.75" customHeight="1">
      <c r="A142" s="51" t="s">
        <v>388</v>
      </c>
      <c r="B142" s="15" t="s">
        <v>756</v>
      </c>
      <c r="C142" s="20" t="s">
        <v>780</v>
      </c>
      <c r="D142" s="52" t="s">
        <v>188</v>
      </c>
      <c r="E142" s="1" t="s">
        <v>141</v>
      </c>
      <c r="F142" s="1" t="s">
        <v>249</v>
      </c>
      <c r="G142" s="13"/>
      <c r="H142" s="1">
        <v>2</v>
      </c>
      <c r="I142" s="45">
        <v>76.900000000000006</v>
      </c>
      <c r="J142" s="1" t="s">
        <v>205</v>
      </c>
      <c r="K142" s="1"/>
      <c r="L142" s="1" t="s">
        <v>353</v>
      </c>
      <c r="M142" s="1"/>
      <c r="N142" s="3">
        <f t="shared" si="0"/>
        <v>-573.2078722111562</v>
      </c>
      <c r="O142" s="28">
        <f t="shared" si="5"/>
        <v>24.901751174756011</v>
      </c>
      <c r="P142" s="13">
        <f t="shared" si="2"/>
        <v>598.10962338591219</v>
      </c>
      <c r="Q142" s="2">
        <v>0.49861951748483002</v>
      </c>
      <c r="R142" s="13"/>
      <c r="S142" s="3">
        <v>74.763702923239023</v>
      </c>
      <c r="T142" s="3">
        <v>24.901751174756011</v>
      </c>
      <c r="U142" s="1">
        <v>-74.705253524268031</v>
      </c>
      <c r="V142" s="1" t="s">
        <v>205</v>
      </c>
      <c r="W142" s="1" t="s">
        <v>249</v>
      </c>
      <c r="X142" s="13">
        <v>97213</v>
      </c>
      <c r="Y142" s="13">
        <v>32379</v>
      </c>
      <c r="Z142" s="13">
        <v>130027</v>
      </c>
      <c r="AA142" s="46" t="s">
        <v>388</v>
      </c>
      <c r="AB142" s="1">
        <v>2010</v>
      </c>
      <c r="AC142" s="1">
        <v>4</v>
      </c>
      <c r="AD142" s="1">
        <v>0</v>
      </c>
      <c r="AE142" s="4" t="s">
        <v>759</v>
      </c>
      <c r="AF142" s="1" t="s">
        <v>188</v>
      </c>
      <c r="AG142" s="1"/>
      <c r="AH142" s="4" t="s">
        <v>188</v>
      </c>
      <c r="AI142" s="1"/>
      <c r="AJ142" s="4" t="s">
        <v>188</v>
      </c>
      <c r="AK142" s="4" t="s">
        <v>188</v>
      </c>
      <c r="AL142" s="1"/>
      <c r="AM142" s="13">
        <v>72.730999999999895</v>
      </c>
      <c r="AN142" s="13">
        <v>26.201699999999899</v>
      </c>
      <c r="AO142" s="1"/>
      <c r="AP142" s="1"/>
      <c r="AQ142" s="13">
        <v>74.930599999999899</v>
      </c>
      <c r="AR142" s="13">
        <v>24.826000000000001</v>
      </c>
      <c r="AS142" s="1"/>
      <c r="AT142" s="1"/>
      <c r="AU142" s="13">
        <v>73.464699999999894</v>
      </c>
      <c r="AV142" s="13">
        <v>27.0457</v>
      </c>
      <c r="AW142" s="13">
        <v>76.900000000000006</v>
      </c>
      <c r="AX142" s="13">
        <v>22.64</v>
      </c>
      <c r="AY142" s="1"/>
      <c r="AZ142" s="1"/>
      <c r="BA142" s="1" t="s">
        <v>272</v>
      </c>
      <c r="BB142" s="47">
        <v>0.34371800178645345</v>
      </c>
      <c r="BC142" s="47">
        <v>0.64177251040282346</v>
      </c>
      <c r="BD142" s="1" t="s">
        <v>272</v>
      </c>
      <c r="BE142" s="5">
        <v>33.97</v>
      </c>
      <c r="BF142" s="5">
        <v>66.03</v>
      </c>
      <c r="BG142" s="1" t="s">
        <v>197</v>
      </c>
      <c r="BH142" s="1" t="s">
        <v>260</v>
      </c>
      <c r="BI142" s="48">
        <v>42416</v>
      </c>
      <c r="BJ142" s="49">
        <v>78907</v>
      </c>
      <c r="BK142" s="49">
        <v>63915</v>
      </c>
      <c r="BL142" s="47">
        <f t="shared" si="6"/>
        <v>0.81000418213846681</v>
      </c>
      <c r="BM142" s="49">
        <v>13344</v>
      </c>
      <c r="BN142" s="47">
        <f t="shared" si="7"/>
        <v>0.20877728232809201</v>
      </c>
      <c r="BO142" s="49">
        <v>6600</v>
      </c>
      <c r="BP142" s="47">
        <f t="shared" si="8"/>
        <v>0.10326214503637644</v>
      </c>
      <c r="BQ142" s="49">
        <v>7117</v>
      </c>
      <c r="BR142" s="47">
        <f t="shared" si="9"/>
        <v>0.11135101306422593</v>
      </c>
      <c r="BS142" s="49">
        <v>4207</v>
      </c>
      <c r="BT142" s="47">
        <f t="shared" si="10"/>
        <v>6.5821794570914499E-2</v>
      </c>
      <c r="BU142" s="49">
        <v>12246</v>
      </c>
      <c r="BV142" s="47">
        <f t="shared" si="11"/>
        <v>0.1915982163811312</v>
      </c>
      <c r="BW142" s="49">
        <v>6594</v>
      </c>
      <c r="BX142" s="47">
        <f t="shared" si="12"/>
        <v>0.10316827035907064</v>
      </c>
      <c r="BY142" s="49">
        <v>7607</v>
      </c>
      <c r="BZ142" s="47">
        <f t="shared" si="13"/>
        <v>0.11901744504419932</v>
      </c>
      <c r="CA142" s="50">
        <v>6200</v>
      </c>
      <c r="CB142" s="2">
        <f t="shared" si="14"/>
        <v>9.7003833215989987E-2</v>
      </c>
      <c r="CC142" s="49">
        <v>70397</v>
      </c>
      <c r="CD142" s="47">
        <f t="shared" si="15"/>
        <v>0.89215152014396693</v>
      </c>
      <c r="CE142" s="49">
        <v>58486</v>
      </c>
      <c r="CF142" s="26">
        <f t="shared" si="16"/>
        <v>0.91505906281780491</v>
      </c>
      <c r="CG142" s="1">
        <f t="shared" si="17"/>
        <v>8510</v>
      </c>
      <c r="CH142" s="26">
        <f t="shared" si="18"/>
        <v>0.10784847985603305</v>
      </c>
      <c r="CI142" s="1">
        <f t="shared" si="19"/>
        <v>6392</v>
      </c>
      <c r="CJ142" s="26">
        <f t="shared" si="20"/>
        <v>0.10000782288977549</v>
      </c>
      <c r="CK142" s="49">
        <v>1212</v>
      </c>
      <c r="CL142" s="26">
        <f t="shared" si="21"/>
        <v>1.5359854005348068E-2</v>
      </c>
      <c r="CM142" s="49">
        <v>740</v>
      </c>
      <c r="CN142" s="26">
        <f t="shared" si="22"/>
        <v>1.1577876867714934E-2</v>
      </c>
      <c r="CO142" s="49">
        <v>2539</v>
      </c>
      <c r="CP142" s="26">
        <f t="shared" si="23"/>
        <v>3.217711990064253E-2</v>
      </c>
      <c r="CQ142" s="49">
        <v>1361</v>
      </c>
      <c r="CR142" s="26">
        <f t="shared" si="24"/>
        <v>2.12939059688649E-2</v>
      </c>
      <c r="CS142" s="49">
        <v>2920</v>
      </c>
      <c r="CT142" s="26">
        <f t="shared" si="25"/>
        <v>3.7005588857769271E-2</v>
      </c>
      <c r="CU142" s="49">
        <v>2036</v>
      </c>
      <c r="CV142" s="26">
        <f t="shared" si="26"/>
        <v>3.1854807165767031E-2</v>
      </c>
      <c r="CW142" s="49">
        <v>1415</v>
      </c>
      <c r="CX142" s="26">
        <f t="shared" si="27"/>
        <v>1.7932502819775178E-2</v>
      </c>
      <c r="CY142" s="49">
        <v>1090</v>
      </c>
      <c r="CZ142" s="26">
        <f t="shared" si="28"/>
        <v>1.7053899710553079E-2</v>
      </c>
      <c r="DA142" s="49">
        <v>50</v>
      </c>
      <c r="DB142" s="26">
        <f t="shared" si="29"/>
        <v>6.3365734345495332E-4</v>
      </c>
      <c r="DC142" s="49">
        <v>1090</v>
      </c>
      <c r="DD142" s="26">
        <f t="shared" si="30"/>
        <v>1.7053899710553079E-2</v>
      </c>
      <c r="DE142" s="49">
        <v>75</v>
      </c>
      <c r="DF142" s="26">
        <f t="shared" si="31"/>
        <v>9.5048601518242992E-4</v>
      </c>
      <c r="DG142" s="49">
        <v>38</v>
      </c>
      <c r="DH142" s="26">
        <f t="shared" si="32"/>
        <v>5.9453962293671279E-4</v>
      </c>
      <c r="DI142" s="49">
        <v>299</v>
      </c>
      <c r="DJ142" s="26">
        <f t="shared" si="33"/>
        <v>3.7892709138606208E-3</v>
      </c>
      <c r="DK142" s="49">
        <v>37</v>
      </c>
      <c r="DL142" s="26">
        <f t="shared" si="34"/>
        <v>5.7889384338574669E-4</v>
      </c>
      <c r="DM142" s="1"/>
      <c r="DN142" s="1"/>
      <c r="DO142" s="1"/>
      <c r="DP142" s="1"/>
      <c r="DQ142" s="1"/>
      <c r="DR142" s="1"/>
      <c r="DS142" s="1"/>
      <c r="DT142" s="1"/>
      <c r="DU142" s="1"/>
      <c r="DV142" s="1"/>
      <c r="DW142" s="1"/>
      <c r="DX142" s="1"/>
      <c r="DY142" s="1"/>
      <c r="DZ142" s="1"/>
      <c r="EA142" s="1"/>
      <c r="EB142" s="1"/>
      <c r="EC142" s="1"/>
      <c r="ED142" s="1"/>
      <c r="EE142" s="1" t="s">
        <v>213</v>
      </c>
      <c r="EF142" s="1">
        <v>40</v>
      </c>
    </row>
    <row r="143" spans="1:136" ht="15.75" customHeight="1">
      <c r="A143" s="51" t="s">
        <v>392</v>
      </c>
      <c r="B143" s="15" t="s">
        <v>756</v>
      </c>
      <c r="C143" s="52" t="s">
        <v>779</v>
      </c>
      <c r="D143" s="15" t="s">
        <v>140</v>
      </c>
      <c r="E143" s="29" t="s">
        <v>141</v>
      </c>
      <c r="F143" s="29" t="s">
        <v>142</v>
      </c>
      <c r="G143" s="29"/>
      <c r="H143" s="29">
        <v>3</v>
      </c>
      <c r="I143" s="54">
        <v>52.86</v>
      </c>
      <c r="J143" s="29" t="s">
        <v>151</v>
      </c>
      <c r="K143" s="29"/>
      <c r="L143" s="29" t="s">
        <v>375</v>
      </c>
      <c r="M143" s="29"/>
      <c r="N143" s="29">
        <f t="shared" si="0"/>
        <v>-115.5606642624733</v>
      </c>
      <c r="O143" s="31">
        <f t="shared" si="5"/>
        <v>43.639782300533966</v>
      </c>
      <c r="P143" s="31">
        <f t="shared" si="2"/>
        <v>159.20044656300726</v>
      </c>
      <c r="Q143" s="32">
        <v>9.4270332204684559E-2</v>
      </c>
      <c r="R143" s="31"/>
      <c r="S143" s="33">
        <v>53.066815521002418</v>
      </c>
      <c r="T143" s="33">
        <v>43.639782300533966</v>
      </c>
      <c r="U143" s="29">
        <v>0</v>
      </c>
      <c r="V143" s="29" t="s">
        <v>151</v>
      </c>
      <c r="W143" s="29" t="s">
        <v>206</v>
      </c>
      <c r="X143" s="31">
        <v>72251</v>
      </c>
      <c r="Y143" s="31">
        <v>59416</v>
      </c>
      <c r="Z143" s="31">
        <v>136151</v>
      </c>
      <c r="AA143" s="29">
        <v>10</v>
      </c>
      <c r="AB143" s="29">
        <v>2006</v>
      </c>
      <c r="AC143" s="29">
        <v>3</v>
      </c>
      <c r="AD143" s="29">
        <v>1</v>
      </c>
      <c r="AE143" s="34" t="s">
        <v>781</v>
      </c>
      <c r="AF143" s="34" t="s">
        <v>140</v>
      </c>
      <c r="AG143" s="29"/>
      <c r="AH143" s="34" t="s">
        <v>188</v>
      </c>
      <c r="AI143" s="29"/>
      <c r="AJ143" s="29" t="s">
        <v>140</v>
      </c>
      <c r="AK143" s="34" t="s">
        <v>140</v>
      </c>
      <c r="AL143" s="29"/>
      <c r="AM143" s="31">
        <v>40.351500000000001</v>
      </c>
      <c r="AN143" s="31">
        <v>59.5747</v>
      </c>
      <c r="AO143" s="29"/>
      <c r="AP143" s="29"/>
      <c r="AQ143" s="31">
        <v>55.231699999999897</v>
      </c>
      <c r="AR143" s="31">
        <v>44.711599999999898</v>
      </c>
      <c r="AS143" s="29"/>
      <c r="AT143" s="29"/>
      <c r="AU143" s="31">
        <v>45.119999999999898</v>
      </c>
      <c r="AV143" s="31">
        <v>54.7867999999999</v>
      </c>
      <c r="AW143" s="31">
        <v>47.04</v>
      </c>
      <c r="AX143" s="31">
        <v>52.86</v>
      </c>
      <c r="AY143" s="29"/>
      <c r="AZ143" s="29"/>
      <c r="BA143" s="29" t="s">
        <v>195</v>
      </c>
      <c r="BB143" s="56">
        <v>0.5475327948158315</v>
      </c>
      <c r="BC143" s="56">
        <v>0.43484913259680941</v>
      </c>
      <c r="BD143" s="29" t="s">
        <v>195</v>
      </c>
      <c r="BE143" s="38">
        <v>65.040000000000006</v>
      </c>
      <c r="BF143" s="38">
        <v>34.96</v>
      </c>
      <c r="BG143" s="29" t="s">
        <v>197</v>
      </c>
      <c r="BH143" s="29" t="s">
        <v>373</v>
      </c>
      <c r="BI143" s="58">
        <v>50438</v>
      </c>
      <c r="BJ143" s="59">
        <v>79318</v>
      </c>
      <c r="BK143" s="59">
        <v>62197</v>
      </c>
      <c r="BL143" s="56">
        <f t="shared" si="6"/>
        <v>0.78414735621170484</v>
      </c>
      <c r="BM143" s="59">
        <v>7489</v>
      </c>
      <c r="BN143" s="56">
        <f t="shared" si="7"/>
        <v>0.12040773670755824</v>
      </c>
      <c r="BO143" s="59">
        <v>6963</v>
      </c>
      <c r="BP143" s="56">
        <f t="shared" si="8"/>
        <v>0.11195073717381868</v>
      </c>
      <c r="BQ143" s="59">
        <v>8910</v>
      </c>
      <c r="BR143" s="56">
        <f t="shared" si="9"/>
        <v>0.1432544978053604</v>
      </c>
      <c r="BS143" s="59">
        <v>7408</v>
      </c>
      <c r="BT143" s="56">
        <f t="shared" si="10"/>
        <v>0.11910542309114587</v>
      </c>
      <c r="BU143" s="59">
        <v>6589</v>
      </c>
      <c r="BV143" s="56">
        <f t="shared" si="11"/>
        <v>0.1059375854140875</v>
      </c>
      <c r="BW143" s="59">
        <v>6867</v>
      </c>
      <c r="BX143" s="56">
        <f t="shared" si="12"/>
        <v>0.11040725436918179</v>
      </c>
      <c r="BY143" s="59">
        <v>8801</v>
      </c>
      <c r="BZ143" s="56">
        <f t="shared" si="13"/>
        <v>0.14150200170426228</v>
      </c>
      <c r="CA143" s="60">
        <v>9170</v>
      </c>
      <c r="CB143" s="32">
        <f t="shared" si="14"/>
        <v>0.14743476373458528</v>
      </c>
      <c r="CC143" s="59">
        <v>75544</v>
      </c>
      <c r="CD143" s="56">
        <f t="shared" si="15"/>
        <v>0.95241937517335284</v>
      </c>
      <c r="CE143" s="59">
        <v>60035</v>
      </c>
      <c r="CF143" s="37">
        <f t="shared" si="16"/>
        <v>0.965239481003907</v>
      </c>
      <c r="CG143" s="29">
        <f t="shared" si="17"/>
        <v>3774</v>
      </c>
      <c r="CH143" s="37">
        <f t="shared" si="18"/>
        <v>4.7580624826647169E-2</v>
      </c>
      <c r="CI143" s="29">
        <f t="shared" si="19"/>
        <v>2452</v>
      </c>
      <c r="CJ143" s="37">
        <f t="shared" si="20"/>
        <v>3.9423123301766963E-2</v>
      </c>
      <c r="CK143" s="59">
        <v>1719</v>
      </c>
      <c r="CL143" s="37">
        <f t="shared" si="21"/>
        <v>2.1672255982248669E-2</v>
      </c>
      <c r="CM143" s="59">
        <v>984</v>
      </c>
      <c r="CN143" s="37">
        <f t="shared" si="22"/>
        <v>1.5820698747528016E-2</v>
      </c>
      <c r="CO143" s="59">
        <v>697</v>
      </c>
      <c r="CP143" s="37">
        <f t="shared" si="23"/>
        <v>8.7874126932096126E-3</v>
      </c>
      <c r="CQ143" s="59">
        <v>319</v>
      </c>
      <c r="CR143" s="37">
        <f t="shared" si="24"/>
        <v>5.1288647362412974E-3</v>
      </c>
      <c r="CS143" s="59">
        <v>681</v>
      </c>
      <c r="CT143" s="37">
        <f t="shared" si="25"/>
        <v>8.5856930331072393E-3</v>
      </c>
      <c r="CU143" s="59">
        <v>466</v>
      </c>
      <c r="CV143" s="37">
        <f t="shared" si="26"/>
        <v>7.49232278084152E-3</v>
      </c>
      <c r="CW143" s="59">
        <v>529</v>
      </c>
      <c r="CX143" s="37">
        <f t="shared" si="27"/>
        <v>6.669356262134698E-3</v>
      </c>
      <c r="CY143" s="59">
        <v>314</v>
      </c>
      <c r="CZ143" s="37">
        <f t="shared" si="28"/>
        <v>5.0484750068331271E-3</v>
      </c>
      <c r="DA143" s="59">
        <v>53</v>
      </c>
      <c r="DB143" s="37">
        <f t="shared" si="29"/>
        <v>6.6819637408910965E-4</v>
      </c>
      <c r="DC143" s="59">
        <v>314</v>
      </c>
      <c r="DD143" s="37">
        <f t="shared" si="30"/>
        <v>5.0484750068331271E-3</v>
      </c>
      <c r="DE143" s="59">
        <v>40</v>
      </c>
      <c r="DF143" s="37">
        <f t="shared" si="31"/>
        <v>5.0429915025593177E-4</v>
      </c>
      <c r="DG143" s="59">
        <v>31</v>
      </c>
      <c r="DH143" s="37">
        <f t="shared" si="32"/>
        <v>4.9841632233065902E-4</v>
      </c>
      <c r="DI143" s="59">
        <v>55</v>
      </c>
      <c r="DJ143" s="37">
        <f t="shared" si="33"/>
        <v>6.934113316019062E-4</v>
      </c>
      <c r="DK143" s="59">
        <v>24</v>
      </c>
      <c r="DL143" s="37">
        <f t="shared" si="34"/>
        <v>3.8587070115921989E-4</v>
      </c>
      <c r="DM143" s="29"/>
      <c r="DN143" s="29"/>
      <c r="DO143" s="29"/>
      <c r="DP143" s="29"/>
      <c r="DQ143" s="29"/>
      <c r="DR143" s="29"/>
      <c r="DS143" s="29"/>
      <c r="DT143" s="29"/>
      <c r="DU143" s="29"/>
      <c r="DV143" s="29"/>
      <c r="DW143" s="29"/>
      <c r="DX143" s="29"/>
      <c r="DY143" s="29"/>
      <c r="DZ143" s="29"/>
      <c r="EA143" s="29"/>
      <c r="EB143" s="29"/>
      <c r="EC143" s="29"/>
      <c r="ED143" s="29"/>
      <c r="EE143" s="29" t="s">
        <v>201</v>
      </c>
      <c r="EF143" s="29">
        <v>19</v>
      </c>
    </row>
    <row r="144" spans="1:136" ht="15.75" customHeight="1">
      <c r="A144" s="51" t="s">
        <v>393</v>
      </c>
      <c r="B144" s="15" t="s">
        <v>756</v>
      </c>
      <c r="C144" s="52" t="s">
        <v>782</v>
      </c>
      <c r="D144" s="15" t="s">
        <v>140</v>
      </c>
      <c r="E144" s="1" t="s">
        <v>141</v>
      </c>
      <c r="F144" s="1" t="s">
        <v>142</v>
      </c>
      <c r="G144" s="1"/>
      <c r="H144" s="1">
        <v>2</v>
      </c>
      <c r="I144" s="45">
        <v>53.65</v>
      </c>
      <c r="J144" s="1" t="s">
        <v>151</v>
      </c>
      <c r="K144" s="1"/>
      <c r="L144" s="1" t="s">
        <v>402</v>
      </c>
      <c r="M144" s="1"/>
      <c r="N144" s="1">
        <f t="shared" si="0"/>
        <v>69.158042672799283</v>
      </c>
      <c r="O144" s="13">
        <f t="shared" si="5"/>
        <v>126.03008815638175</v>
      </c>
      <c r="P144" s="13">
        <f t="shared" si="2"/>
        <v>56.872045483582468</v>
      </c>
      <c r="Q144" s="2">
        <v>0.14862016098121883</v>
      </c>
      <c r="R144" s="13"/>
      <c r="S144" s="3">
        <v>56.872045483582468</v>
      </c>
      <c r="T144" s="3">
        <v>42.010029385460584</v>
      </c>
      <c r="U144" s="1">
        <v>-42.010029385460584</v>
      </c>
      <c r="V144" s="1" t="s">
        <v>151</v>
      </c>
      <c r="W144" s="1" t="s">
        <v>142</v>
      </c>
      <c r="X144" s="13">
        <v>71222</v>
      </c>
      <c r="Y144" s="13">
        <v>52610</v>
      </c>
      <c r="Z144" s="13">
        <v>125232</v>
      </c>
      <c r="AA144" s="1">
        <v>12</v>
      </c>
      <c r="AB144" s="1">
        <v>2010</v>
      </c>
      <c r="AC144" s="1">
        <v>1</v>
      </c>
      <c r="AD144" s="1">
        <v>3</v>
      </c>
      <c r="AE144" s="4" t="s">
        <v>783</v>
      </c>
      <c r="AF144" s="1" t="s">
        <v>188</v>
      </c>
      <c r="AG144" s="1"/>
      <c r="AH144" s="4" t="s">
        <v>140</v>
      </c>
      <c r="AI144" s="1"/>
      <c r="AJ144" s="1" t="s">
        <v>140</v>
      </c>
      <c r="AK144" s="4" t="s">
        <v>140</v>
      </c>
      <c r="AL144" s="1"/>
      <c r="AM144" s="13">
        <v>53.888500000000001</v>
      </c>
      <c r="AN144" s="13">
        <v>50.1877</v>
      </c>
      <c r="AO144" s="1"/>
      <c r="AP144" s="1"/>
      <c r="AQ144" s="13">
        <v>43.2015999999999</v>
      </c>
      <c r="AR144" s="13">
        <v>55.2624</v>
      </c>
      <c r="AS144" s="1"/>
      <c r="AT144" s="1"/>
      <c r="AU144" s="13">
        <v>36.1753</v>
      </c>
      <c r="AV144" s="13">
        <v>51.509799999999899</v>
      </c>
      <c r="AW144" s="13">
        <v>46.22</v>
      </c>
      <c r="AX144" s="13">
        <v>53.65</v>
      </c>
      <c r="AY144" s="1"/>
      <c r="AZ144" s="1"/>
      <c r="BA144" s="1" t="s">
        <v>195</v>
      </c>
      <c r="BB144" s="47">
        <v>0.56641610331954395</v>
      </c>
      <c r="BC144" s="47">
        <v>0.42016446372717181</v>
      </c>
      <c r="BD144" s="1" t="s">
        <v>195</v>
      </c>
      <c r="BE144" s="5">
        <v>68.739999999999995</v>
      </c>
      <c r="BF144" s="5">
        <v>31.26</v>
      </c>
      <c r="BG144" s="1" t="s">
        <v>197</v>
      </c>
      <c r="BH144" s="1" t="s">
        <v>396</v>
      </c>
      <c r="BI144" s="48">
        <v>46843</v>
      </c>
      <c r="BJ144" s="49">
        <v>79044</v>
      </c>
      <c r="BK144" s="49">
        <v>59803</v>
      </c>
      <c r="BL144" s="47">
        <f t="shared" si="6"/>
        <v>0.75657861444258889</v>
      </c>
      <c r="BM144" s="49">
        <v>7644</v>
      </c>
      <c r="BN144" s="47">
        <f t="shared" si="7"/>
        <v>0.12781967459826429</v>
      </c>
      <c r="BO144" s="49">
        <v>7702</v>
      </c>
      <c r="BP144" s="47">
        <f t="shared" si="8"/>
        <v>0.12878952560908316</v>
      </c>
      <c r="BQ144" s="49">
        <v>8629</v>
      </c>
      <c r="BR144" s="47">
        <f t="shared" si="9"/>
        <v>0.14429042021303279</v>
      </c>
      <c r="BS144" s="49">
        <v>6196</v>
      </c>
      <c r="BT144" s="47">
        <f t="shared" si="10"/>
        <v>0.10360684246609701</v>
      </c>
      <c r="BU144" s="49">
        <v>6856</v>
      </c>
      <c r="BV144" s="47">
        <f t="shared" si="11"/>
        <v>0.11464307810644951</v>
      </c>
      <c r="BW144" s="49">
        <v>7327</v>
      </c>
      <c r="BX144" s="47">
        <f t="shared" si="12"/>
        <v>0.12251893717706469</v>
      </c>
      <c r="BY144" s="49">
        <v>8058</v>
      </c>
      <c r="BZ144" s="47">
        <f t="shared" si="13"/>
        <v>0.13474240422721268</v>
      </c>
      <c r="CA144" s="50">
        <v>7391</v>
      </c>
      <c r="CB144" s="2">
        <f t="shared" si="14"/>
        <v>0.12358911760279585</v>
      </c>
      <c r="CC144" s="49">
        <v>75340</v>
      </c>
      <c r="CD144" s="47">
        <f t="shared" si="15"/>
        <v>0.95314002327817415</v>
      </c>
      <c r="CE144" s="49">
        <v>57761</v>
      </c>
      <c r="CF144" s="26">
        <f t="shared" si="16"/>
        <v>0.96585455579151547</v>
      </c>
      <c r="CG144" s="1">
        <f t="shared" si="17"/>
        <v>3704</v>
      </c>
      <c r="CH144" s="26">
        <f t="shared" si="18"/>
        <v>4.6859976721825819E-2</v>
      </c>
      <c r="CI144" s="1">
        <f t="shared" si="19"/>
        <v>2230</v>
      </c>
      <c r="CJ144" s="26">
        <f t="shared" si="20"/>
        <v>3.7289099209069781E-2</v>
      </c>
      <c r="CK144" s="49">
        <v>1943</v>
      </c>
      <c r="CL144" s="26">
        <f t="shared" si="21"/>
        <v>2.4581245888365973E-2</v>
      </c>
      <c r="CM144" s="49">
        <v>1054</v>
      </c>
      <c r="CN144" s="26">
        <f t="shared" si="22"/>
        <v>1.7624533886259886E-2</v>
      </c>
      <c r="CO144" s="49">
        <v>537</v>
      </c>
      <c r="CP144" s="26">
        <f t="shared" si="23"/>
        <v>6.793684530135115E-3</v>
      </c>
      <c r="CQ144" s="49">
        <v>241</v>
      </c>
      <c r="CR144" s="26">
        <f t="shared" si="24"/>
        <v>4.0298981656438637E-3</v>
      </c>
      <c r="CS144" s="49">
        <v>619</v>
      </c>
      <c r="CT144" s="26">
        <f t="shared" si="25"/>
        <v>7.831081423004909E-3</v>
      </c>
      <c r="CU144" s="49">
        <v>400</v>
      </c>
      <c r="CV144" s="26">
        <f t="shared" si="26"/>
        <v>6.6886276608196914E-3</v>
      </c>
      <c r="CW144" s="49">
        <v>401</v>
      </c>
      <c r="CX144" s="26">
        <f t="shared" si="27"/>
        <v>5.0731238297657003E-3</v>
      </c>
      <c r="CY144" s="49">
        <v>232</v>
      </c>
      <c r="CZ144" s="26">
        <f t="shared" si="28"/>
        <v>3.8794040432754209E-3</v>
      </c>
      <c r="DA144" s="49">
        <v>65</v>
      </c>
      <c r="DB144" s="26">
        <f t="shared" si="29"/>
        <v>8.2232680532361721E-4</v>
      </c>
      <c r="DC144" s="49">
        <v>232</v>
      </c>
      <c r="DD144" s="26">
        <f t="shared" si="30"/>
        <v>3.8794040432754209E-3</v>
      </c>
      <c r="DE144" s="49">
        <v>36</v>
      </c>
      <c r="DF144" s="26">
        <f t="shared" si="31"/>
        <v>4.5544253833308028E-4</v>
      </c>
      <c r="DG144" s="49">
        <v>48</v>
      </c>
      <c r="DH144" s="26">
        <f t="shared" si="32"/>
        <v>8.0263531929836293E-4</v>
      </c>
      <c r="DI144" s="49">
        <v>103</v>
      </c>
      <c r="DJ144" s="26">
        <f t="shared" si="33"/>
        <v>1.3030717068974243E-3</v>
      </c>
      <c r="DK144" s="49">
        <v>23</v>
      </c>
      <c r="DL144" s="26">
        <f t="shared" si="34"/>
        <v>3.8459609049713226E-4</v>
      </c>
      <c r="DM144" s="1"/>
      <c r="DN144" s="1"/>
      <c r="DO144" s="1"/>
      <c r="DP144" s="1"/>
      <c r="DQ144" s="1"/>
      <c r="DR144" s="1"/>
      <c r="DS144" s="1"/>
      <c r="DT144" s="1"/>
      <c r="DU144" s="1"/>
      <c r="DV144" s="1"/>
      <c r="DW144" s="1"/>
      <c r="DX144" s="1"/>
      <c r="DY144" s="1"/>
      <c r="DZ144" s="1"/>
      <c r="EA144" s="1"/>
      <c r="EB144" s="1"/>
      <c r="EC144" s="1"/>
      <c r="ED144" s="1"/>
      <c r="EE144" s="1" t="s">
        <v>201</v>
      </c>
      <c r="EF144" s="1">
        <v>23</v>
      </c>
    </row>
    <row r="145" spans="1:136" ht="15.75" customHeight="1">
      <c r="A145" s="61" t="s">
        <v>381</v>
      </c>
      <c r="B145" s="15" t="s">
        <v>756</v>
      </c>
      <c r="C145" s="52" t="s">
        <v>784</v>
      </c>
      <c r="D145" s="15" t="s">
        <v>140</v>
      </c>
      <c r="E145" s="29" t="s">
        <v>141</v>
      </c>
      <c r="F145" s="29" t="s">
        <v>142</v>
      </c>
      <c r="G145" s="29"/>
      <c r="H145" s="29">
        <v>2</v>
      </c>
      <c r="I145" s="54">
        <v>53.88</v>
      </c>
      <c r="J145" s="29" t="s">
        <v>186</v>
      </c>
      <c r="K145" s="29"/>
      <c r="L145" s="29" t="s">
        <v>785</v>
      </c>
      <c r="M145" s="29"/>
      <c r="N145" s="29">
        <f t="shared" si="0"/>
        <v>-86.434710647812068</v>
      </c>
      <c r="O145" s="31">
        <f t="shared" si="5"/>
        <v>53.314556171781987</v>
      </c>
      <c r="P145" s="31">
        <f t="shared" si="2"/>
        <v>139.74926681959406</v>
      </c>
      <c r="Q145" s="32">
        <v>6.7314672319173041E-2</v>
      </c>
      <c r="R145" s="29" t="s">
        <v>223</v>
      </c>
      <c r="S145" s="33">
        <v>46.583088939864687</v>
      </c>
      <c r="T145" s="33">
        <v>53.314556171781987</v>
      </c>
      <c r="U145" s="29">
        <v>266.57278085890994</v>
      </c>
      <c r="V145" s="29" t="s">
        <v>186</v>
      </c>
      <c r="W145" s="29" t="s">
        <v>142</v>
      </c>
      <c r="X145" s="31">
        <v>64171</v>
      </c>
      <c r="Y145" s="31">
        <v>73444</v>
      </c>
      <c r="Z145" s="31">
        <v>137756</v>
      </c>
      <c r="AA145" s="55" t="s">
        <v>382</v>
      </c>
      <c r="AB145" s="29" t="s">
        <v>786</v>
      </c>
      <c r="AC145" s="29">
        <v>3</v>
      </c>
      <c r="AD145" s="29">
        <v>1</v>
      </c>
      <c r="AE145" s="34" t="s">
        <v>787</v>
      </c>
      <c r="AF145" s="29" t="s">
        <v>188</v>
      </c>
      <c r="AG145" s="29"/>
      <c r="AH145" s="34" t="s">
        <v>188</v>
      </c>
      <c r="AI145" s="29"/>
      <c r="AJ145" s="34" t="s">
        <v>188</v>
      </c>
      <c r="AK145" s="34" t="s">
        <v>140</v>
      </c>
      <c r="AL145" s="29"/>
      <c r="AM145" s="31">
        <v>57.758499999999898</v>
      </c>
      <c r="AN145" s="31">
        <v>39.886699999999898</v>
      </c>
      <c r="AO145" s="29"/>
      <c r="AP145" s="29"/>
      <c r="AQ145" s="31">
        <v>65.052599999999899</v>
      </c>
      <c r="AR145" s="31">
        <v>34.7881</v>
      </c>
      <c r="AS145" s="29"/>
      <c r="AT145" s="29"/>
      <c r="AU145" s="31">
        <v>59.992800000000003</v>
      </c>
      <c r="AV145" s="31">
        <v>42.111899999999899</v>
      </c>
      <c r="AW145" s="31">
        <v>45.96</v>
      </c>
      <c r="AX145" s="31">
        <v>53.88</v>
      </c>
      <c r="AY145" s="29"/>
      <c r="AZ145" s="29"/>
      <c r="BA145" s="29" t="s">
        <v>195</v>
      </c>
      <c r="BB145" s="56">
        <v>0.53662557015761192</v>
      </c>
      <c r="BC145" s="56">
        <v>0.45133902361920247</v>
      </c>
      <c r="BD145" s="29" t="s">
        <v>195</v>
      </c>
      <c r="BE145" s="38">
        <v>60.18</v>
      </c>
      <c r="BF145" s="38">
        <v>39.82</v>
      </c>
      <c r="BG145" s="29" t="s">
        <v>197</v>
      </c>
      <c r="BH145" s="29" t="s">
        <v>408</v>
      </c>
      <c r="BI145" s="58">
        <v>47263</v>
      </c>
      <c r="BJ145" s="59">
        <v>78702</v>
      </c>
      <c r="BK145" s="59">
        <v>61412</v>
      </c>
      <c r="BL145" s="56">
        <f t="shared" si="6"/>
        <v>0.78031053848695076</v>
      </c>
      <c r="BM145" s="59">
        <v>7130</v>
      </c>
      <c r="BN145" s="56">
        <f t="shared" si="7"/>
        <v>0.11610108773529604</v>
      </c>
      <c r="BO145" s="59">
        <v>7202</v>
      </c>
      <c r="BP145" s="56">
        <f t="shared" si="8"/>
        <v>0.11727349703640982</v>
      </c>
      <c r="BQ145" s="59">
        <v>8617</v>
      </c>
      <c r="BR145" s="56">
        <f t="shared" si="9"/>
        <v>0.14031459649579886</v>
      </c>
      <c r="BS145" s="59">
        <v>7547</v>
      </c>
      <c r="BT145" s="56">
        <f t="shared" si="10"/>
        <v>0.12289129160424672</v>
      </c>
      <c r="BU145" s="59">
        <v>6797</v>
      </c>
      <c r="BV145" s="56">
        <f t="shared" si="11"/>
        <v>0.11067869471764476</v>
      </c>
      <c r="BW145" s="59">
        <v>7027</v>
      </c>
      <c r="BX145" s="56">
        <f t="shared" si="12"/>
        <v>0.1144238910962027</v>
      </c>
      <c r="BY145" s="59">
        <v>8662</v>
      </c>
      <c r="BZ145" s="56">
        <f t="shared" si="13"/>
        <v>0.14104735230899498</v>
      </c>
      <c r="CA145" s="60">
        <v>8430</v>
      </c>
      <c r="CB145" s="32">
        <f t="shared" si="14"/>
        <v>0.13726958900540612</v>
      </c>
      <c r="CC145" s="59">
        <v>75377</v>
      </c>
      <c r="CD145" s="56">
        <f t="shared" si="15"/>
        <v>0.9577520266321059</v>
      </c>
      <c r="CE145" s="59">
        <v>59466</v>
      </c>
      <c r="CF145" s="37">
        <f t="shared" si="16"/>
        <v>0.96831238194489677</v>
      </c>
      <c r="CG145" s="29">
        <f t="shared" si="17"/>
        <v>3325</v>
      </c>
      <c r="CH145" s="37">
        <f t="shared" si="18"/>
        <v>4.2247973367894084E-2</v>
      </c>
      <c r="CI145" s="29">
        <f t="shared" si="19"/>
        <v>2177</v>
      </c>
      <c r="CJ145" s="37">
        <f t="shared" si="20"/>
        <v>3.5449097896176646E-2</v>
      </c>
      <c r="CK145" s="59">
        <v>803</v>
      </c>
      <c r="CL145" s="37">
        <f t="shared" si="21"/>
        <v>1.0203044395313969E-2</v>
      </c>
      <c r="CM145" s="59">
        <v>461</v>
      </c>
      <c r="CN145" s="37">
        <f t="shared" si="22"/>
        <v>7.5066762196313421E-3</v>
      </c>
      <c r="CO145" s="59">
        <v>618</v>
      </c>
      <c r="CP145" s="37">
        <f t="shared" si="23"/>
        <v>7.8524052755965541E-3</v>
      </c>
      <c r="CQ145" s="59">
        <v>287</v>
      </c>
      <c r="CR145" s="37">
        <f t="shared" si="24"/>
        <v>4.6733537419396858E-3</v>
      </c>
      <c r="CS145" s="59">
        <v>1331</v>
      </c>
      <c r="CT145" s="37">
        <f t="shared" si="25"/>
        <v>1.691189550456151E-2</v>
      </c>
      <c r="CU145" s="59">
        <v>845</v>
      </c>
      <c r="CV145" s="37">
        <f t="shared" si="26"/>
        <v>1.375952582557155E-2</v>
      </c>
      <c r="CW145" s="59">
        <v>417</v>
      </c>
      <c r="CX145" s="37">
        <f t="shared" si="27"/>
        <v>5.2984676374170925E-3</v>
      </c>
      <c r="CY145" s="59">
        <v>265</v>
      </c>
      <c r="CZ145" s="37">
        <f t="shared" si="28"/>
        <v>4.3151175665993614E-3</v>
      </c>
      <c r="DA145" s="59">
        <v>41</v>
      </c>
      <c r="DB145" s="37">
        <f t="shared" si="29"/>
        <v>5.2095245355899471E-4</v>
      </c>
      <c r="DC145" s="59">
        <v>265</v>
      </c>
      <c r="DD145" s="37">
        <f t="shared" si="30"/>
        <v>4.3151175665993614E-3</v>
      </c>
      <c r="DE145" s="59">
        <v>41</v>
      </c>
      <c r="DF145" s="37">
        <f t="shared" si="31"/>
        <v>5.2095245355899471E-4</v>
      </c>
      <c r="DG145" s="59">
        <v>28</v>
      </c>
      <c r="DH145" s="37">
        <f t="shared" si="32"/>
        <v>4.5593695043314012E-4</v>
      </c>
      <c r="DI145" s="59">
        <v>74</v>
      </c>
      <c r="DJ145" s="37">
        <f t="shared" si="33"/>
        <v>9.4025564788696606E-4</v>
      </c>
      <c r="DK145" s="59">
        <v>26</v>
      </c>
      <c r="DL145" s="37">
        <f t="shared" si="34"/>
        <v>4.2337002540220151E-4</v>
      </c>
      <c r="DM145" s="29"/>
      <c r="DN145" s="29"/>
      <c r="DO145" s="29"/>
      <c r="DP145" s="29"/>
      <c r="DQ145" s="29"/>
      <c r="DR145" s="29"/>
      <c r="DS145" s="29"/>
      <c r="DT145" s="29"/>
      <c r="DU145" s="29"/>
      <c r="DV145" s="29"/>
      <c r="DW145" s="29"/>
      <c r="DX145" s="29"/>
      <c r="DY145" s="29"/>
      <c r="DZ145" s="29"/>
      <c r="EA145" s="29"/>
      <c r="EB145" s="29"/>
      <c r="EC145" s="29"/>
      <c r="ED145" s="29"/>
      <c r="EE145" s="29" t="s">
        <v>201</v>
      </c>
      <c r="EF145" s="29">
        <v>9</v>
      </c>
    </row>
    <row r="146" spans="1:136" ht="15.75" customHeight="1">
      <c r="A146" s="61" t="s">
        <v>391</v>
      </c>
      <c r="B146" s="15" t="s">
        <v>756</v>
      </c>
      <c r="C146" s="52" t="s">
        <v>788</v>
      </c>
      <c r="D146" s="52" t="s">
        <v>188</v>
      </c>
      <c r="E146" s="1" t="s">
        <v>141</v>
      </c>
      <c r="F146" s="1" t="s">
        <v>224</v>
      </c>
      <c r="G146" s="13"/>
      <c r="H146" s="1">
        <v>3</v>
      </c>
      <c r="I146" s="45">
        <v>64.22</v>
      </c>
      <c r="J146" s="1" t="s">
        <v>151</v>
      </c>
      <c r="K146" s="1"/>
      <c r="L146" s="1" t="s">
        <v>789</v>
      </c>
      <c r="M146" s="1"/>
      <c r="N146" s="3">
        <f t="shared" si="0"/>
        <v>-564.71440934660325</v>
      </c>
      <c r="O146" s="28">
        <f t="shared" si="5"/>
        <v>48.760276936391172</v>
      </c>
      <c r="P146" s="13">
        <f t="shared" si="2"/>
        <v>613.47468628299441</v>
      </c>
      <c r="Q146" s="2">
        <v>2.362613587191692E-2</v>
      </c>
      <c r="R146" s="13"/>
      <c r="S146" s="3">
        <v>51.122890523582868</v>
      </c>
      <c r="T146" s="3">
        <v>48.760276936391172</v>
      </c>
      <c r="U146" s="1">
        <v>0</v>
      </c>
      <c r="V146" s="1" t="s">
        <v>151</v>
      </c>
      <c r="W146" s="1" t="s">
        <v>224</v>
      </c>
      <c r="X146" s="13">
        <v>70887</v>
      </c>
      <c r="Y146" s="13">
        <v>67611</v>
      </c>
      <c r="Z146" s="13">
        <v>138660</v>
      </c>
      <c r="AA146" s="46" t="s">
        <v>392</v>
      </c>
      <c r="AB146" s="1">
        <v>2006</v>
      </c>
      <c r="AC146" s="1">
        <v>4</v>
      </c>
      <c r="AD146" s="1">
        <v>0</v>
      </c>
      <c r="AE146" s="4" t="s">
        <v>759</v>
      </c>
      <c r="AF146" s="1" t="s">
        <v>188</v>
      </c>
      <c r="AG146" s="1"/>
      <c r="AH146" s="4" t="s">
        <v>188</v>
      </c>
      <c r="AI146" s="1"/>
      <c r="AJ146" s="4" t="s">
        <v>188</v>
      </c>
      <c r="AK146" s="4" t="s">
        <v>188</v>
      </c>
      <c r="AL146" s="1"/>
      <c r="AM146" s="13">
        <v>54.909500000000001</v>
      </c>
      <c r="AN146" s="13">
        <v>31.084399999999899</v>
      </c>
      <c r="AO146" s="1"/>
      <c r="AP146" s="1"/>
      <c r="AQ146" s="13">
        <v>57.492100000000001</v>
      </c>
      <c r="AR146" s="13">
        <v>42.298200000000001</v>
      </c>
      <c r="AS146" s="1"/>
      <c r="AT146" s="1"/>
      <c r="AU146" s="13">
        <v>55.086500000000001</v>
      </c>
      <c r="AV146" s="13">
        <v>44.942700000000002</v>
      </c>
      <c r="AW146" s="13">
        <v>64.22</v>
      </c>
      <c r="AX146" s="13">
        <v>35.630000000000003</v>
      </c>
      <c r="AY146" s="1"/>
      <c r="AZ146" s="1"/>
      <c r="BA146" s="1" t="s">
        <v>272</v>
      </c>
      <c r="BB146" s="47">
        <v>0.46740389944077787</v>
      </c>
      <c r="BC146" s="47">
        <v>0.51929568240213608</v>
      </c>
      <c r="BD146" s="1" t="s">
        <v>195</v>
      </c>
      <c r="BE146" s="5">
        <v>57.35</v>
      </c>
      <c r="BF146" s="5">
        <v>42.65</v>
      </c>
      <c r="BG146" s="1" t="s">
        <v>197</v>
      </c>
      <c r="BH146" s="1" t="s">
        <v>428</v>
      </c>
      <c r="BI146" s="48">
        <v>49162</v>
      </c>
      <c r="BJ146" s="49">
        <v>79262</v>
      </c>
      <c r="BK146" s="49">
        <v>60839</v>
      </c>
      <c r="BL146" s="47">
        <f t="shared" si="6"/>
        <v>0.76756831773106915</v>
      </c>
      <c r="BM146" s="49">
        <v>8644</v>
      </c>
      <c r="BN146" s="47">
        <f t="shared" si="7"/>
        <v>0.14207991584345567</v>
      </c>
      <c r="BO146" s="49">
        <v>8940</v>
      </c>
      <c r="BP146" s="47">
        <f t="shared" si="8"/>
        <v>0.14694521606206545</v>
      </c>
      <c r="BQ146" s="49">
        <v>8637</v>
      </c>
      <c r="BR146" s="47">
        <f t="shared" si="9"/>
        <v>0.14196485806801559</v>
      </c>
      <c r="BS146" s="49">
        <v>5710</v>
      </c>
      <c r="BT146" s="47">
        <f t="shared" si="10"/>
        <v>9.3854271108992582E-2</v>
      </c>
      <c r="BU146" s="49">
        <v>6633</v>
      </c>
      <c r="BV146" s="47">
        <f t="shared" si="11"/>
        <v>0.10902546064202238</v>
      </c>
      <c r="BW146" s="49">
        <v>7549</v>
      </c>
      <c r="BX146" s="47">
        <f t="shared" si="12"/>
        <v>0.1240815923996121</v>
      </c>
      <c r="BY146" s="49">
        <v>7954</v>
      </c>
      <c r="BZ146" s="47">
        <f t="shared" si="13"/>
        <v>0.1307385065500748</v>
      </c>
      <c r="CA146" s="50">
        <v>6772</v>
      </c>
      <c r="CB146" s="2">
        <f t="shared" si="14"/>
        <v>0.11131017932576144</v>
      </c>
      <c r="CC146" s="49">
        <v>71532</v>
      </c>
      <c r="CD146" s="47">
        <f t="shared" si="15"/>
        <v>0.90247533496505261</v>
      </c>
      <c r="CE146" s="49">
        <v>55608</v>
      </c>
      <c r="CF146" s="26">
        <f t="shared" si="16"/>
        <v>0.9140189680961226</v>
      </c>
      <c r="CG146" s="1">
        <f t="shared" si="17"/>
        <v>7730</v>
      </c>
      <c r="CH146" s="26">
        <f t="shared" si="18"/>
        <v>9.7524665034947389E-2</v>
      </c>
      <c r="CI146" s="1">
        <f t="shared" si="19"/>
        <v>5480</v>
      </c>
      <c r="CJ146" s="26">
        <f t="shared" si="20"/>
        <v>9.0073801344532287E-2</v>
      </c>
      <c r="CK146" s="49">
        <v>1405</v>
      </c>
      <c r="CL146" s="26">
        <f t="shared" si="21"/>
        <v>1.7726022558098457E-2</v>
      </c>
      <c r="CM146" s="49">
        <v>907</v>
      </c>
      <c r="CN146" s="26">
        <f t="shared" si="22"/>
        <v>1.4908200332023867E-2</v>
      </c>
      <c r="CO146" s="49">
        <v>1360</v>
      </c>
      <c r="CP146" s="26">
        <f t="shared" si="23"/>
        <v>1.7158285180792814E-2</v>
      </c>
      <c r="CQ146" s="49">
        <v>1099</v>
      </c>
      <c r="CR146" s="26">
        <f t="shared" si="24"/>
        <v>1.8064070744095072E-2</v>
      </c>
      <c r="CS146" s="49">
        <v>4246</v>
      </c>
      <c r="CT146" s="26">
        <f t="shared" si="25"/>
        <v>5.3569175645328156E-2</v>
      </c>
      <c r="CU146" s="49">
        <v>2810</v>
      </c>
      <c r="CV146" s="26">
        <f t="shared" si="26"/>
        <v>4.6187478426667102E-2</v>
      </c>
      <c r="CW146" s="49">
        <v>509</v>
      </c>
      <c r="CX146" s="26">
        <f t="shared" si="27"/>
        <v>6.4217405566349573E-3</v>
      </c>
      <c r="CY146" s="49">
        <v>308</v>
      </c>
      <c r="CZ146" s="26">
        <f t="shared" si="28"/>
        <v>5.062542119364224E-3</v>
      </c>
      <c r="DA146" s="49">
        <v>34</v>
      </c>
      <c r="DB146" s="26">
        <f t="shared" si="29"/>
        <v>4.2895712951982032E-4</v>
      </c>
      <c r="DC146" s="49">
        <v>308</v>
      </c>
      <c r="DD146" s="26">
        <f t="shared" si="30"/>
        <v>5.062542119364224E-3</v>
      </c>
      <c r="DE146" s="49">
        <v>33</v>
      </c>
      <c r="DF146" s="26">
        <f t="shared" si="31"/>
        <v>4.1634074335747271E-4</v>
      </c>
      <c r="DG146" s="49">
        <v>22</v>
      </c>
      <c r="DH146" s="26">
        <f t="shared" si="32"/>
        <v>3.6161015138315883E-4</v>
      </c>
      <c r="DI146" s="49">
        <v>143</v>
      </c>
      <c r="DJ146" s="26">
        <f t="shared" si="33"/>
        <v>1.804143221215715E-3</v>
      </c>
      <c r="DK146" s="49">
        <v>26</v>
      </c>
      <c r="DL146" s="26">
        <f t="shared" si="34"/>
        <v>4.2735745163464224E-4</v>
      </c>
      <c r="DM146" s="1"/>
      <c r="DN146" s="1"/>
      <c r="DO146" s="1"/>
      <c r="DP146" s="1"/>
      <c r="DQ146" s="1"/>
      <c r="DR146" s="1"/>
      <c r="DS146" s="1"/>
      <c r="DT146" s="1"/>
      <c r="DU146" s="1"/>
      <c r="DV146" s="1"/>
      <c r="DW146" s="1"/>
      <c r="DX146" s="1"/>
      <c r="DY146" s="1"/>
      <c r="DZ146" s="1"/>
      <c r="EA146" s="1"/>
      <c r="EB146" s="1"/>
      <c r="EC146" s="1"/>
      <c r="ED146" s="1"/>
      <c r="EE146" s="1" t="s">
        <v>213</v>
      </c>
      <c r="EF146" s="1">
        <v>8</v>
      </c>
    </row>
    <row r="147" spans="1:136" ht="15.75" customHeight="1">
      <c r="A147" s="61" t="s">
        <v>395</v>
      </c>
      <c r="B147" s="15" t="s">
        <v>756</v>
      </c>
      <c r="C147" s="52" t="s">
        <v>790</v>
      </c>
      <c r="D147" s="15" t="s">
        <v>140</v>
      </c>
      <c r="E147" s="1" t="s">
        <v>141</v>
      </c>
      <c r="F147" s="1" t="s">
        <v>142</v>
      </c>
      <c r="G147" s="13"/>
      <c r="H147" s="1">
        <v>1</v>
      </c>
      <c r="I147" s="45">
        <v>61.49</v>
      </c>
      <c r="J147" s="1" t="s">
        <v>186</v>
      </c>
      <c r="K147" s="1"/>
      <c r="L147" s="1" t="s">
        <v>791</v>
      </c>
      <c r="M147" s="1"/>
      <c r="N147" s="1">
        <f t="shared" si="0"/>
        <v>123.32532884126017</v>
      </c>
      <c r="O147" s="13">
        <f t="shared" si="5"/>
        <v>165.07150281351923</v>
      </c>
      <c r="P147" s="13">
        <f t="shared" si="2"/>
        <v>41.746173972259058</v>
      </c>
      <c r="Q147" s="2">
        <v>0.13277660298914018</v>
      </c>
      <c r="R147" s="13"/>
      <c r="S147" s="3">
        <v>41.746173972259058</v>
      </c>
      <c r="T147" s="3">
        <v>55.023834271173079</v>
      </c>
      <c r="U147" s="1">
        <v>165.07150281351923</v>
      </c>
      <c r="V147" s="1" t="s">
        <v>186</v>
      </c>
      <c r="W147" s="1" t="s">
        <v>369</v>
      </c>
      <c r="X147" s="13">
        <v>58238</v>
      </c>
      <c r="Y147" s="13">
        <v>76761</v>
      </c>
      <c r="Z147" s="13">
        <v>139505</v>
      </c>
      <c r="AA147" s="1">
        <v>11</v>
      </c>
      <c r="AB147" s="1">
        <v>2012</v>
      </c>
      <c r="AC147" s="1">
        <v>1</v>
      </c>
      <c r="AD147" s="1">
        <v>3</v>
      </c>
      <c r="AE147" s="4" t="s">
        <v>783</v>
      </c>
      <c r="AF147" s="1" t="s">
        <v>188</v>
      </c>
      <c r="AG147" s="1"/>
      <c r="AH147" s="4" t="s">
        <v>140</v>
      </c>
      <c r="AI147" s="1"/>
      <c r="AJ147" s="1" t="s">
        <v>140</v>
      </c>
      <c r="AK147" s="4" t="s">
        <v>140</v>
      </c>
      <c r="AL147" s="1"/>
      <c r="AM147" s="13">
        <v>54.335999999999899</v>
      </c>
      <c r="AN147" s="13">
        <v>45.5764</v>
      </c>
      <c r="AO147" s="1"/>
      <c r="AP147" s="1"/>
      <c r="AQ147" s="13">
        <v>48.5914</v>
      </c>
      <c r="AR147" s="13">
        <v>51.298499999999898</v>
      </c>
      <c r="AS147" s="1"/>
      <c r="AT147" s="1"/>
      <c r="AU147" s="13">
        <v>34.9027999999999</v>
      </c>
      <c r="AV147" s="13">
        <v>64.9816</v>
      </c>
      <c r="AW147" s="13">
        <v>38.44</v>
      </c>
      <c r="AX147" s="13">
        <v>61.49</v>
      </c>
      <c r="AY147" s="1"/>
      <c r="AZ147" s="1"/>
      <c r="BA147" s="1" t="s">
        <v>195</v>
      </c>
      <c r="BB147" s="47">
        <v>0.50087754194650502</v>
      </c>
      <c r="BC147" s="47">
        <v>0.48590082605948565</v>
      </c>
      <c r="BD147" s="1" t="s">
        <v>195</v>
      </c>
      <c r="BE147" s="5">
        <v>65.319999999999993</v>
      </c>
      <c r="BF147" s="5">
        <v>34.68</v>
      </c>
      <c r="BG147" s="1" t="s">
        <v>197</v>
      </c>
      <c r="BH147" s="1" t="s">
        <v>457</v>
      </c>
      <c r="BI147" s="48">
        <v>52896</v>
      </c>
      <c r="BJ147" s="49">
        <v>79357</v>
      </c>
      <c r="BK147" s="49">
        <v>60842</v>
      </c>
      <c r="BL147" s="47">
        <f t="shared" si="6"/>
        <v>0.76668724876192396</v>
      </c>
      <c r="BM147" s="49">
        <v>7840</v>
      </c>
      <c r="BN147" s="47">
        <f t="shared" si="7"/>
        <v>0.12885835442621874</v>
      </c>
      <c r="BO147" s="49">
        <v>7268</v>
      </c>
      <c r="BP147" s="47">
        <f t="shared" si="8"/>
        <v>0.11945695407777522</v>
      </c>
      <c r="BQ147" s="49">
        <v>8284</v>
      </c>
      <c r="BR147" s="47">
        <f t="shared" si="9"/>
        <v>0.13615594490647909</v>
      </c>
      <c r="BS147" s="49">
        <v>6887</v>
      </c>
      <c r="BT147" s="47">
        <f t="shared" si="10"/>
        <v>0.11319483251701128</v>
      </c>
      <c r="BU147" s="49">
        <v>7272</v>
      </c>
      <c r="BV147" s="47">
        <f t="shared" si="11"/>
        <v>0.11952269813615594</v>
      </c>
      <c r="BW147" s="49">
        <v>7032</v>
      </c>
      <c r="BX147" s="47">
        <f t="shared" si="12"/>
        <v>0.11557805463331251</v>
      </c>
      <c r="BY147" s="49">
        <v>7905</v>
      </c>
      <c r="BZ147" s="47">
        <f t="shared" si="13"/>
        <v>0.1299266953749055</v>
      </c>
      <c r="CA147" s="50">
        <v>8354</v>
      </c>
      <c r="CB147" s="2">
        <f t="shared" si="14"/>
        <v>0.13730646592814175</v>
      </c>
      <c r="CC147" s="49">
        <v>75605</v>
      </c>
      <c r="CD147" s="47">
        <f t="shared" si="15"/>
        <v>0.95271998689466586</v>
      </c>
      <c r="CE147" s="49">
        <v>58653</v>
      </c>
      <c r="CF147" s="26">
        <f t="shared" si="16"/>
        <v>0.96402156405114892</v>
      </c>
      <c r="CG147" s="1">
        <f t="shared" si="17"/>
        <v>3752</v>
      </c>
      <c r="CH147" s="26">
        <f t="shared" si="18"/>
        <v>4.7280013105334126E-2</v>
      </c>
      <c r="CI147" s="1">
        <f t="shared" si="19"/>
        <v>2451</v>
      </c>
      <c r="CJ147" s="26">
        <f t="shared" si="20"/>
        <v>4.0284671772788536E-2</v>
      </c>
      <c r="CK147" s="49">
        <v>2097</v>
      </c>
      <c r="CL147" s="26">
        <f t="shared" si="21"/>
        <v>2.6424890053807479E-2</v>
      </c>
      <c r="CM147" s="49">
        <v>1194</v>
      </c>
      <c r="CN147" s="26">
        <f t="shared" si="22"/>
        <v>1.9624601426646068E-2</v>
      </c>
      <c r="CO147" s="49">
        <v>438</v>
      </c>
      <c r="CP147" s="26">
        <f t="shared" si="23"/>
        <v>5.5193618710384718E-3</v>
      </c>
      <c r="CQ147" s="49">
        <v>208</v>
      </c>
      <c r="CR147" s="26">
        <f t="shared" si="24"/>
        <v>3.4186910357976398E-3</v>
      </c>
      <c r="CS147" s="49">
        <v>658</v>
      </c>
      <c r="CT147" s="26">
        <f t="shared" si="25"/>
        <v>8.2916440893682983E-3</v>
      </c>
      <c r="CU147" s="49">
        <v>449</v>
      </c>
      <c r="CV147" s="26">
        <f t="shared" si="26"/>
        <v>7.379770553236251E-3</v>
      </c>
      <c r="CW147" s="49">
        <v>439</v>
      </c>
      <c r="CX147" s="26">
        <f t="shared" si="27"/>
        <v>5.5319631538490619E-3</v>
      </c>
      <c r="CY147" s="49">
        <v>283</v>
      </c>
      <c r="CZ147" s="26">
        <f t="shared" si="28"/>
        <v>4.651392130436212E-3</v>
      </c>
      <c r="DA147" s="49">
        <v>21</v>
      </c>
      <c r="DB147" s="26">
        <f t="shared" si="29"/>
        <v>2.6462693902239246E-4</v>
      </c>
      <c r="DC147" s="49">
        <v>283</v>
      </c>
      <c r="DD147" s="26">
        <f t="shared" si="30"/>
        <v>4.651392130436212E-3</v>
      </c>
      <c r="DE147" s="49">
        <v>44</v>
      </c>
      <c r="DF147" s="26">
        <f t="shared" si="31"/>
        <v>5.5445644366596523E-4</v>
      </c>
      <c r="DG147" s="49">
        <v>12</v>
      </c>
      <c r="DH147" s="26">
        <f t="shared" si="32"/>
        <v>1.9723217514217153E-4</v>
      </c>
      <c r="DI147" s="49">
        <v>55</v>
      </c>
      <c r="DJ147" s="26">
        <f t="shared" si="33"/>
        <v>6.9307055458245651E-4</v>
      </c>
      <c r="DK147" s="49">
        <v>22</v>
      </c>
      <c r="DL147" s="26">
        <f t="shared" si="34"/>
        <v>3.6159232109398115E-4</v>
      </c>
      <c r="DM147" s="1"/>
      <c r="DN147" s="1"/>
      <c r="DO147" s="1"/>
      <c r="DP147" s="1"/>
      <c r="DQ147" s="1"/>
      <c r="DR147" s="1"/>
      <c r="DS147" s="1"/>
      <c r="DT147" s="1"/>
      <c r="DU147" s="1"/>
      <c r="DV147" s="1"/>
      <c r="DW147" s="1"/>
      <c r="DX147" s="1"/>
      <c r="DY147" s="1"/>
      <c r="DZ147" s="1"/>
      <c r="EA147" s="1"/>
      <c r="EB147" s="1"/>
      <c r="EC147" s="1"/>
      <c r="ED147" s="1"/>
      <c r="EE147" s="1" t="s">
        <v>201</v>
      </c>
      <c r="EF147" s="1">
        <v>15</v>
      </c>
    </row>
    <row r="148" spans="1:136" ht="15.75" customHeight="1">
      <c r="A148" s="61" t="s">
        <v>397</v>
      </c>
      <c r="B148" s="15" t="s">
        <v>756</v>
      </c>
      <c r="C148" s="52" t="s">
        <v>792</v>
      </c>
      <c r="D148" s="15" t="s">
        <v>140</v>
      </c>
      <c r="E148" s="1" t="s">
        <v>141</v>
      </c>
      <c r="F148" s="1" t="s">
        <v>369</v>
      </c>
      <c r="G148" s="13"/>
      <c r="H148" s="1">
        <v>7</v>
      </c>
      <c r="I148" s="45">
        <v>63.53</v>
      </c>
      <c r="J148" s="1" t="s">
        <v>186</v>
      </c>
      <c r="K148" s="1"/>
      <c r="L148" s="1" t="s">
        <v>793</v>
      </c>
      <c r="M148" s="1"/>
      <c r="N148" s="3">
        <f t="shared" si="0"/>
        <v>172.35132350434006</v>
      </c>
      <c r="O148" s="13">
        <f t="shared" si="5"/>
        <v>217.78558562565325</v>
      </c>
      <c r="P148" s="28">
        <f t="shared" si="2"/>
        <v>45.434262121313203</v>
      </c>
      <c r="Q148" s="2">
        <v>9.0121342851001096E-2</v>
      </c>
      <c r="R148" s="1" t="s">
        <v>255</v>
      </c>
      <c r="S148" s="3">
        <v>45.434262121313203</v>
      </c>
      <c r="T148" s="3">
        <v>54.446396406413314</v>
      </c>
      <c r="U148" s="1">
        <v>925.58873890902623</v>
      </c>
      <c r="V148" s="1" t="s">
        <v>186</v>
      </c>
      <c r="W148" s="1" t="s">
        <v>369</v>
      </c>
      <c r="X148" s="13">
        <v>61294</v>
      </c>
      <c r="Y148" s="13">
        <v>73452</v>
      </c>
      <c r="Z148" s="13">
        <v>134907</v>
      </c>
      <c r="AA148" s="1">
        <v>14</v>
      </c>
      <c r="AB148" s="1" t="s">
        <v>794</v>
      </c>
      <c r="AC148" s="1">
        <v>0</v>
      </c>
      <c r="AD148" s="1">
        <v>4</v>
      </c>
      <c r="AE148" s="4" t="s">
        <v>795</v>
      </c>
      <c r="AF148" s="4" t="s">
        <v>140</v>
      </c>
      <c r="AG148" s="1"/>
      <c r="AH148" s="4" t="s">
        <v>140</v>
      </c>
      <c r="AI148" s="1"/>
      <c r="AJ148" s="1" t="s">
        <v>140</v>
      </c>
      <c r="AK148" s="4" t="s">
        <v>140</v>
      </c>
      <c r="AL148" s="1"/>
      <c r="AM148" s="13">
        <v>42.955500000000001</v>
      </c>
      <c r="AN148" s="13">
        <v>46.0428</v>
      </c>
      <c r="AO148" s="1"/>
      <c r="AP148" s="1"/>
      <c r="AQ148" s="13">
        <v>41.913600000000002</v>
      </c>
      <c r="AR148" s="13">
        <v>57.991999999999898</v>
      </c>
      <c r="AS148" s="1"/>
      <c r="AT148" s="1"/>
      <c r="AU148" s="13">
        <v>36.076000000000001</v>
      </c>
      <c r="AV148" s="13">
        <v>63.816699999999898</v>
      </c>
      <c r="AW148" s="13">
        <v>36.32</v>
      </c>
      <c r="AX148" s="13">
        <v>63.53</v>
      </c>
      <c r="AY148" s="1"/>
      <c r="AZ148" s="1"/>
      <c r="BA148" s="1" t="s">
        <v>195</v>
      </c>
      <c r="BB148" s="47">
        <v>0.54188006706322778</v>
      </c>
      <c r="BC148" s="47">
        <v>0.44613123263131299</v>
      </c>
      <c r="BD148" s="1" t="s">
        <v>195</v>
      </c>
      <c r="BE148" s="5">
        <v>53.89</v>
      </c>
      <c r="BF148" s="5">
        <v>46.11</v>
      </c>
      <c r="BG148" s="1" t="s">
        <v>197</v>
      </c>
      <c r="BH148" s="1" t="s">
        <v>457</v>
      </c>
      <c r="BI148" s="48">
        <v>62638</v>
      </c>
      <c r="BJ148" s="49">
        <v>79205</v>
      </c>
      <c r="BK148" s="49">
        <v>59398</v>
      </c>
      <c r="BL148" s="47">
        <f t="shared" si="6"/>
        <v>0.7499274035730068</v>
      </c>
      <c r="BM148" s="49">
        <v>9687</v>
      </c>
      <c r="BN148" s="47">
        <f t="shared" si="7"/>
        <v>0.16308629920199333</v>
      </c>
      <c r="BO148" s="49">
        <v>8237</v>
      </c>
      <c r="BP148" s="47">
        <f t="shared" si="8"/>
        <v>0.13867470285194788</v>
      </c>
      <c r="BQ148" s="49">
        <v>7205</v>
      </c>
      <c r="BR148" s="47">
        <f t="shared" si="9"/>
        <v>0.12130038048419138</v>
      </c>
      <c r="BS148" s="49">
        <v>4262</v>
      </c>
      <c r="BT148" s="47">
        <f t="shared" si="10"/>
        <v>7.1753257685443952E-2</v>
      </c>
      <c r="BU148" s="49">
        <v>9615</v>
      </c>
      <c r="BV148" s="47">
        <f t="shared" si="11"/>
        <v>0.16187413717633589</v>
      </c>
      <c r="BW148" s="49">
        <v>8046</v>
      </c>
      <c r="BX148" s="47">
        <f t="shared" si="12"/>
        <v>0.13545910636721775</v>
      </c>
      <c r="BY148" s="49">
        <v>6947</v>
      </c>
      <c r="BZ148" s="47">
        <f t="shared" si="13"/>
        <v>0.11695679989225226</v>
      </c>
      <c r="CA148" s="50">
        <v>5399</v>
      </c>
      <c r="CB148" s="2">
        <f t="shared" si="14"/>
        <v>9.0895316340617524E-2</v>
      </c>
      <c r="CC148" s="49">
        <v>74977</v>
      </c>
      <c r="CD148" s="47">
        <f t="shared" si="15"/>
        <v>0.9466195315952276</v>
      </c>
      <c r="CE148" s="49">
        <v>56920</v>
      </c>
      <c r="CF148" s="26">
        <f t="shared" si="16"/>
        <v>0.95828142361695678</v>
      </c>
      <c r="CG148" s="1">
        <f t="shared" si="17"/>
        <v>4228</v>
      </c>
      <c r="CH148" s="26">
        <f t="shared" si="18"/>
        <v>5.3380468404772424E-2</v>
      </c>
      <c r="CI148" s="1">
        <f t="shared" si="19"/>
        <v>3205</v>
      </c>
      <c r="CJ148" s="26">
        <f t="shared" si="20"/>
        <v>5.3958045725445304E-2</v>
      </c>
      <c r="CK148" s="49">
        <v>1710</v>
      </c>
      <c r="CL148" s="26">
        <f t="shared" si="21"/>
        <v>2.1589546114512973E-2</v>
      </c>
      <c r="CM148" s="49">
        <v>961</v>
      </c>
      <c r="CN148" s="26">
        <f t="shared" si="22"/>
        <v>1.6178995925788746E-2</v>
      </c>
      <c r="CO148" s="49">
        <v>828</v>
      </c>
      <c r="CP148" s="26">
        <f t="shared" si="23"/>
        <v>1.0453885487027335E-2</v>
      </c>
      <c r="CQ148" s="49">
        <v>417</v>
      </c>
      <c r="CR148" s="26">
        <f t="shared" si="24"/>
        <v>7.0204383985992798E-3</v>
      </c>
      <c r="CS148" s="49">
        <v>309</v>
      </c>
      <c r="CT148" s="26">
        <f t="shared" si="25"/>
        <v>3.9012688592891861E-3</v>
      </c>
      <c r="CU148" s="49">
        <v>217</v>
      </c>
      <c r="CV148" s="26">
        <f t="shared" si="26"/>
        <v>3.653321660661975E-3</v>
      </c>
      <c r="CW148" s="49">
        <v>1198</v>
      </c>
      <c r="CX148" s="26">
        <f t="shared" si="27"/>
        <v>1.5125307745723123E-2</v>
      </c>
      <c r="CY148" s="49">
        <v>775</v>
      </c>
      <c r="CZ148" s="26">
        <f t="shared" si="28"/>
        <v>1.3047577359507054E-2</v>
      </c>
      <c r="DA148" s="49">
        <v>36</v>
      </c>
      <c r="DB148" s="26">
        <f t="shared" si="29"/>
        <v>4.5451676030553627E-4</v>
      </c>
      <c r="DC148" s="49">
        <v>775</v>
      </c>
      <c r="DD148" s="26">
        <f t="shared" si="30"/>
        <v>1.3047577359507054E-2</v>
      </c>
      <c r="DE148" s="49">
        <v>70</v>
      </c>
      <c r="DF148" s="26">
        <f t="shared" si="31"/>
        <v>8.8378258948298722E-4</v>
      </c>
      <c r="DG148" s="49">
        <v>24</v>
      </c>
      <c r="DH148" s="26">
        <f t="shared" si="32"/>
        <v>4.0405400855247653E-4</v>
      </c>
      <c r="DI148" s="49">
        <v>77</v>
      </c>
      <c r="DJ148" s="26">
        <f t="shared" si="33"/>
        <v>9.7216084843128586E-4</v>
      </c>
      <c r="DK148" s="49">
        <v>36</v>
      </c>
      <c r="DL148" s="26">
        <f t="shared" si="34"/>
        <v>6.0608101282871472E-4</v>
      </c>
      <c r="DM148" s="1"/>
      <c r="DN148" s="1"/>
      <c r="DO148" s="1"/>
      <c r="DP148" s="1"/>
      <c r="DQ148" s="1"/>
      <c r="DR148" s="1"/>
      <c r="DS148" s="1"/>
      <c r="DT148" s="1"/>
      <c r="DU148" s="1"/>
      <c r="DV148" s="1"/>
      <c r="DW148" s="1"/>
      <c r="DX148" s="1"/>
      <c r="DY148" s="1"/>
      <c r="DZ148" s="1"/>
      <c r="EA148" s="1"/>
      <c r="EB148" s="1"/>
      <c r="EC148" s="1"/>
      <c r="ED148" s="1"/>
      <c r="EE148" s="1" t="s">
        <v>201</v>
      </c>
      <c r="EF148" s="1">
        <v>17</v>
      </c>
    </row>
    <row r="149" spans="1:136" ht="15.75" customHeight="1">
      <c r="A149" s="61" t="s">
        <v>399</v>
      </c>
      <c r="B149" s="15" t="s">
        <v>756</v>
      </c>
      <c r="C149" s="52" t="s">
        <v>796</v>
      </c>
      <c r="D149" s="15" t="s">
        <v>140</v>
      </c>
      <c r="E149" s="53" t="s">
        <v>797</v>
      </c>
      <c r="F149" s="1" t="s">
        <v>206</v>
      </c>
      <c r="G149" s="1" t="s">
        <v>252</v>
      </c>
      <c r="H149" s="1">
        <v>2</v>
      </c>
      <c r="I149" s="45">
        <v>52.47</v>
      </c>
      <c r="J149" s="1" t="s">
        <v>205</v>
      </c>
      <c r="K149" s="1"/>
      <c r="L149" s="1" t="s">
        <v>482</v>
      </c>
      <c r="M149" s="1"/>
      <c r="N149" s="1">
        <f t="shared" si="0"/>
        <v>130.87853121820166</v>
      </c>
      <c r="O149" s="13">
        <f t="shared" si="5"/>
        <v>173.04964019823871</v>
      </c>
      <c r="P149" s="13">
        <f t="shared" si="2"/>
        <v>42.17110898003704</v>
      </c>
      <c r="Q149" s="2">
        <v>0.15512104419375861</v>
      </c>
      <c r="R149" s="13"/>
      <c r="S149" s="3">
        <v>42.17110898003704</v>
      </c>
      <c r="T149" s="3">
        <v>57.683213399412899</v>
      </c>
      <c r="U149" s="1">
        <v>403.78249379589028</v>
      </c>
      <c r="V149" s="1" t="s">
        <v>205</v>
      </c>
      <c r="W149" s="1" t="s">
        <v>206</v>
      </c>
      <c r="X149" s="13">
        <v>57607</v>
      </c>
      <c r="Y149" s="13">
        <v>78797</v>
      </c>
      <c r="Z149" s="13">
        <v>136603</v>
      </c>
      <c r="AA149" s="1">
        <v>15</v>
      </c>
      <c r="AB149" s="1">
        <v>2010</v>
      </c>
      <c r="AC149" s="1">
        <v>1</v>
      </c>
      <c r="AD149" s="1">
        <v>3</v>
      </c>
      <c r="AE149" s="4" t="s">
        <v>781</v>
      </c>
      <c r="AF149" s="4" t="s">
        <v>140</v>
      </c>
      <c r="AG149" s="1"/>
      <c r="AH149" s="4" t="s">
        <v>188</v>
      </c>
      <c r="AI149" s="1"/>
      <c r="AJ149" s="1" t="s">
        <v>140</v>
      </c>
      <c r="AK149" s="4" t="s">
        <v>140</v>
      </c>
      <c r="AL149" s="1"/>
      <c r="AM149" s="13">
        <v>49.065300000000001</v>
      </c>
      <c r="AN149" s="13">
        <v>56.939</v>
      </c>
      <c r="AO149" s="1"/>
      <c r="AP149" s="1"/>
      <c r="AQ149" s="13">
        <v>56.297899999999899</v>
      </c>
      <c r="AR149" s="13">
        <v>43.575699999999898</v>
      </c>
      <c r="AS149" s="1"/>
      <c r="AT149" s="1"/>
      <c r="AU149" s="13">
        <v>49.053600000000003</v>
      </c>
      <c r="AV149" s="13">
        <v>50.784599999999898</v>
      </c>
      <c r="AW149" s="13">
        <v>47.27</v>
      </c>
      <c r="AX149" s="13">
        <v>52.47</v>
      </c>
      <c r="AY149" s="1"/>
      <c r="AZ149" s="1"/>
      <c r="BA149" s="1" t="s">
        <v>195</v>
      </c>
      <c r="BB149" s="47">
        <v>0.49837256831428356</v>
      </c>
      <c r="BC149" s="47">
        <v>0.48593343930562916</v>
      </c>
      <c r="BD149" s="1" t="s">
        <v>272</v>
      </c>
      <c r="BE149" s="5">
        <v>45.6</v>
      </c>
      <c r="BF149" s="5">
        <v>54.4</v>
      </c>
      <c r="BG149" s="1" t="s">
        <v>197</v>
      </c>
      <c r="BH149" s="1" t="s">
        <v>457</v>
      </c>
      <c r="BI149" s="48">
        <v>46203</v>
      </c>
      <c r="BJ149" s="49">
        <v>79528</v>
      </c>
      <c r="BK149" s="49">
        <v>64050</v>
      </c>
      <c r="BL149" s="47">
        <f t="shared" si="6"/>
        <v>0.80537672266371596</v>
      </c>
      <c r="BM149" s="49">
        <v>15772</v>
      </c>
      <c r="BN149" s="47">
        <f t="shared" si="7"/>
        <v>0.24624512099921936</v>
      </c>
      <c r="BO149" s="49">
        <v>6792</v>
      </c>
      <c r="BP149" s="47">
        <f t="shared" si="8"/>
        <v>0.10604215456674473</v>
      </c>
      <c r="BQ149" s="49">
        <v>6491</v>
      </c>
      <c r="BR149" s="47">
        <f t="shared" si="9"/>
        <v>0.10134270101483216</v>
      </c>
      <c r="BS149" s="49">
        <v>3744</v>
      </c>
      <c r="BT149" s="47">
        <f t="shared" si="10"/>
        <v>5.8454332552693208E-2</v>
      </c>
      <c r="BU149" s="49">
        <v>13722</v>
      </c>
      <c r="BV149" s="47">
        <f t="shared" si="11"/>
        <v>0.21423887587822013</v>
      </c>
      <c r="BW149" s="49">
        <v>6124</v>
      </c>
      <c r="BX149" s="47">
        <f t="shared" si="12"/>
        <v>9.5612802498048405E-2</v>
      </c>
      <c r="BY149" s="49">
        <v>6446</v>
      </c>
      <c r="BZ149" s="47">
        <f t="shared" si="13"/>
        <v>0.10064012490241998</v>
      </c>
      <c r="CA149" s="50">
        <v>4959</v>
      </c>
      <c r="CB149" s="2">
        <f t="shared" si="14"/>
        <v>7.742388758782201E-2</v>
      </c>
      <c r="CC149" s="49">
        <v>67173</v>
      </c>
      <c r="CD149" s="47">
        <f t="shared" si="15"/>
        <v>0.84464591087415752</v>
      </c>
      <c r="CE149" s="49">
        <v>55911</v>
      </c>
      <c r="CF149" s="26">
        <f t="shared" si="16"/>
        <v>0.87292740046838413</v>
      </c>
      <c r="CG149" s="1">
        <f t="shared" si="17"/>
        <v>12355</v>
      </c>
      <c r="CH149" s="26">
        <f t="shared" si="18"/>
        <v>0.15535408912584248</v>
      </c>
      <c r="CI149" s="1">
        <f t="shared" si="19"/>
        <v>10385</v>
      </c>
      <c r="CJ149" s="26">
        <f t="shared" si="20"/>
        <v>0.16213895394223263</v>
      </c>
      <c r="CK149" s="49">
        <v>1943</v>
      </c>
      <c r="CL149" s="26">
        <f t="shared" si="21"/>
        <v>2.443164671562217E-2</v>
      </c>
      <c r="CM149" s="49">
        <v>1193</v>
      </c>
      <c r="CN149" s="26">
        <f t="shared" si="22"/>
        <v>1.8626073380171741E-2</v>
      </c>
      <c r="CO149" s="49">
        <v>6268</v>
      </c>
      <c r="CP149" s="26">
        <f t="shared" si="23"/>
        <v>7.8815008550447638E-2</v>
      </c>
      <c r="CQ149" s="49">
        <v>3823</v>
      </c>
      <c r="CR149" s="26">
        <f t="shared" si="24"/>
        <v>5.9687743950039035E-2</v>
      </c>
      <c r="CS149" s="49">
        <v>749</v>
      </c>
      <c r="CT149" s="26">
        <f t="shared" si="25"/>
        <v>9.4180665928980979E-3</v>
      </c>
      <c r="CU149" s="49">
        <v>548</v>
      </c>
      <c r="CV149" s="26">
        <f t="shared" si="26"/>
        <v>8.555815768930523E-3</v>
      </c>
      <c r="CW149" s="49">
        <v>3042</v>
      </c>
      <c r="CX149" s="26">
        <f t="shared" si="27"/>
        <v>3.8250679006136205E-2</v>
      </c>
      <c r="CY149" s="49">
        <v>2379</v>
      </c>
      <c r="CZ149" s="26">
        <f t="shared" si="28"/>
        <v>3.7142857142857144E-2</v>
      </c>
      <c r="DA149" s="49">
        <v>27</v>
      </c>
      <c r="DB149" s="26">
        <f t="shared" si="29"/>
        <v>3.3950306810180063E-4</v>
      </c>
      <c r="DC149" s="49">
        <v>2379</v>
      </c>
      <c r="DD149" s="26">
        <f t="shared" si="30"/>
        <v>3.7142857142857144E-2</v>
      </c>
      <c r="DE149" s="49">
        <v>82</v>
      </c>
      <c r="DF149" s="26">
        <f t="shared" si="31"/>
        <v>1.0310833920128761E-3</v>
      </c>
      <c r="DG149" s="49">
        <v>17</v>
      </c>
      <c r="DH149" s="26">
        <f t="shared" si="32"/>
        <v>2.6541764246682279E-4</v>
      </c>
      <c r="DI149" s="49">
        <v>244</v>
      </c>
      <c r="DJ149" s="26">
        <f t="shared" si="33"/>
        <v>3.0681018006236795E-3</v>
      </c>
      <c r="DK149" s="49">
        <v>46</v>
      </c>
      <c r="DL149" s="26">
        <f t="shared" si="34"/>
        <v>7.1818891491022639E-4</v>
      </c>
      <c r="DM149" s="1"/>
      <c r="DN149" s="1"/>
      <c r="DO149" s="1"/>
      <c r="DP149" s="1"/>
      <c r="DQ149" s="1"/>
      <c r="DR149" s="1"/>
      <c r="DS149" s="1"/>
      <c r="DT149" s="1"/>
      <c r="DU149" s="1"/>
      <c r="DV149" s="1"/>
      <c r="DW149" s="1"/>
      <c r="DX149" s="1"/>
      <c r="DY149" s="1"/>
      <c r="DZ149" s="1"/>
      <c r="EA149" s="1"/>
      <c r="EB149" s="1"/>
      <c r="EC149" s="1"/>
      <c r="ED149" s="1"/>
      <c r="EE149" s="1" t="s">
        <v>213</v>
      </c>
      <c r="EF149" s="1">
        <v>4</v>
      </c>
    </row>
    <row r="150" spans="1:136" ht="15.75" customHeight="1">
      <c r="A150" s="61" t="s">
        <v>403</v>
      </c>
      <c r="B150" s="15" t="s">
        <v>756</v>
      </c>
      <c r="C150" s="52" t="s">
        <v>798</v>
      </c>
      <c r="D150" s="15" t="s">
        <v>140</v>
      </c>
      <c r="E150" s="1" t="s">
        <v>141</v>
      </c>
      <c r="F150" s="1" t="s">
        <v>142</v>
      </c>
      <c r="G150" s="13"/>
      <c r="H150" s="1">
        <v>2</v>
      </c>
      <c r="I150" s="45">
        <v>56.55</v>
      </c>
      <c r="J150" s="1" t="s">
        <v>205</v>
      </c>
      <c r="K150" s="1"/>
      <c r="L150" s="1" t="s">
        <v>242</v>
      </c>
      <c r="M150" s="1"/>
      <c r="N150" s="3">
        <f t="shared" si="0"/>
        <v>155.07881704392827</v>
      </c>
      <c r="O150" s="13">
        <f t="shared" si="5"/>
        <v>203.95362443039957</v>
      </c>
      <c r="P150" s="28">
        <f t="shared" si="2"/>
        <v>48.874807386471318</v>
      </c>
      <c r="Q150" s="2">
        <v>2.1135987211285734E-2</v>
      </c>
      <c r="R150" s="13"/>
      <c r="S150" s="3">
        <v>48.874807386471318</v>
      </c>
      <c r="T150" s="3">
        <v>50.988406107599893</v>
      </c>
      <c r="U150" s="1">
        <v>254.94203053799944</v>
      </c>
      <c r="V150" s="1" t="s">
        <v>205</v>
      </c>
      <c r="W150" s="1" t="s">
        <v>142</v>
      </c>
      <c r="X150" s="13">
        <v>59313</v>
      </c>
      <c r="Y150" s="13">
        <v>61878</v>
      </c>
      <c r="Z150" s="13">
        <v>121357</v>
      </c>
      <c r="AA150" s="1">
        <v>16</v>
      </c>
      <c r="AB150" s="1">
        <v>2010</v>
      </c>
      <c r="AC150" s="1">
        <v>0</v>
      </c>
      <c r="AD150" s="1">
        <v>4</v>
      </c>
      <c r="AE150" s="4" t="s">
        <v>795</v>
      </c>
      <c r="AF150" s="4" t="s">
        <v>140</v>
      </c>
      <c r="AG150" s="1"/>
      <c r="AH150" s="4" t="s">
        <v>140</v>
      </c>
      <c r="AI150" s="1"/>
      <c r="AJ150" s="1" t="s">
        <v>140</v>
      </c>
      <c r="AK150" s="4" t="s">
        <v>140</v>
      </c>
      <c r="AL150" s="1"/>
      <c r="AM150" s="13">
        <v>38.622700000000002</v>
      </c>
      <c r="AN150" s="13">
        <v>50.814799999999899</v>
      </c>
      <c r="AO150" s="1"/>
      <c r="AP150" s="1"/>
      <c r="AQ150" s="13">
        <v>42.5473</v>
      </c>
      <c r="AR150" s="13">
        <v>57.349699999999899</v>
      </c>
      <c r="AS150" s="1"/>
      <c r="AT150" s="1"/>
      <c r="AU150" s="13">
        <v>42.486899999999899</v>
      </c>
      <c r="AV150" s="13">
        <v>57.3813999999999</v>
      </c>
      <c r="AW150" s="13">
        <v>43.31</v>
      </c>
      <c r="AX150" s="13">
        <v>56.55</v>
      </c>
      <c r="AY150" s="1"/>
      <c r="AZ150" s="1"/>
      <c r="BA150" s="1" t="s">
        <v>195</v>
      </c>
      <c r="BB150" s="47">
        <v>0.58304406518175678</v>
      </c>
      <c r="BC150" s="47">
        <v>0.40497541220711597</v>
      </c>
      <c r="BD150" s="1" t="s">
        <v>195</v>
      </c>
      <c r="BE150" s="5">
        <v>61.29</v>
      </c>
      <c r="BF150" s="5">
        <v>38.71</v>
      </c>
      <c r="BG150" s="1" t="s">
        <v>197</v>
      </c>
      <c r="BH150" s="1" t="s">
        <v>494</v>
      </c>
      <c r="BI150" s="48">
        <v>53482</v>
      </c>
      <c r="BJ150" s="49">
        <v>79133</v>
      </c>
      <c r="BK150" s="49">
        <v>57232</v>
      </c>
      <c r="BL150" s="47">
        <f t="shared" si="6"/>
        <v>0.72323809283105656</v>
      </c>
      <c r="BM150" s="49">
        <v>7943</v>
      </c>
      <c r="BN150" s="47">
        <f t="shared" si="7"/>
        <v>0.13878599384959464</v>
      </c>
      <c r="BO150" s="49">
        <v>9155</v>
      </c>
      <c r="BP150" s="47">
        <f t="shared" si="8"/>
        <v>0.15996295778585407</v>
      </c>
      <c r="BQ150" s="49">
        <v>7646</v>
      </c>
      <c r="BR150" s="47">
        <f t="shared" si="9"/>
        <v>0.13359658932065976</v>
      </c>
      <c r="BS150" s="49">
        <v>4311</v>
      </c>
      <c r="BT150" s="47">
        <f t="shared" si="10"/>
        <v>7.5324993010902994E-2</v>
      </c>
      <c r="BU150" s="49">
        <v>7519</v>
      </c>
      <c r="BV150" s="47">
        <f t="shared" si="11"/>
        <v>0.13137755102040816</v>
      </c>
      <c r="BW150" s="49">
        <v>8733</v>
      </c>
      <c r="BX150" s="47">
        <f t="shared" si="12"/>
        <v>0.15258946044171093</v>
      </c>
      <c r="BY150" s="49">
        <v>7074</v>
      </c>
      <c r="BZ150" s="47">
        <f t="shared" si="13"/>
        <v>0.12360218059826671</v>
      </c>
      <c r="CA150" s="50">
        <v>4851</v>
      </c>
      <c r="CB150" s="2">
        <f t="shared" si="14"/>
        <v>8.4760273972602745E-2</v>
      </c>
      <c r="CC150" s="49">
        <v>75003</v>
      </c>
      <c r="CD150" s="47">
        <f t="shared" si="15"/>
        <v>0.94780938420128136</v>
      </c>
      <c r="CE150" s="49">
        <v>54931</v>
      </c>
      <c r="CF150" s="26">
        <f t="shared" si="16"/>
        <v>0.95979521945764612</v>
      </c>
      <c r="CG150" s="1">
        <f t="shared" si="17"/>
        <v>4130</v>
      </c>
      <c r="CH150" s="26">
        <f t="shared" si="18"/>
        <v>5.2190615798718615E-2</v>
      </c>
      <c r="CI150" s="1">
        <f t="shared" si="19"/>
        <v>2501</v>
      </c>
      <c r="CJ150" s="26">
        <f t="shared" si="20"/>
        <v>4.369932904668717E-2</v>
      </c>
      <c r="CK150" s="49">
        <v>990</v>
      </c>
      <c r="CL150" s="26">
        <f t="shared" si="21"/>
        <v>1.251058344811899E-2</v>
      </c>
      <c r="CM150" s="49">
        <v>519</v>
      </c>
      <c r="CN150" s="26">
        <f t="shared" si="22"/>
        <v>9.0683533687447582E-3</v>
      </c>
      <c r="CO150" s="49">
        <v>433</v>
      </c>
      <c r="CP150" s="26">
        <f t="shared" si="23"/>
        <v>5.4718006394298205E-3</v>
      </c>
      <c r="CQ150" s="49">
        <v>181</v>
      </c>
      <c r="CR150" s="26">
        <f t="shared" si="24"/>
        <v>3.1625663964215825E-3</v>
      </c>
      <c r="CS150" s="49">
        <v>2135</v>
      </c>
      <c r="CT150" s="26">
        <f t="shared" si="25"/>
        <v>2.6979894607812166E-2</v>
      </c>
      <c r="CU150" s="49">
        <v>1284</v>
      </c>
      <c r="CV150" s="26">
        <f t="shared" si="26"/>
        <v>2.2435001397819402E-2</v>
      </c>
      <c r="CW150" s="49">
        <v>432</v>
      </c>
      <c r="CX150" s="26">
        <f t="shared" si="27"/>
        <v>5.4591636864519226E-3</v>
      </c>
      <c r="CY150" s="49">
        <v>241</v>
      </c>
      <c r="CZ150" s="26">
        <f t="shared" si="28"/>
        <v>4.2109309477215548E-3</v>
      </c>
      <c r="DA150" s="49">
        <v>27</v>
      </c>
      <c r="DB150" s="26">
        <f t="shared" si="29"/>
        <v>3.4119773040324516E-4</v>
      </c>
      <c r="DC150" s="49">
        <v>241</v>
      </c>
      <c r="DD150" s="26">
        <f t="shared" si="30"/>
        <v>4.2109309477215548E-3</v>
      </c>
      <c r="DE150" s="49">
        <v>30</v>
      </c>
      <c r="DF150" s="26">
        <f t="shared" si="31"/>
        <v>3.7910858933693908E-4</v>
      </c>
      <c r="DG150" s="49">
        <v>13</v>
      </c>
      <c r="DH150" s="26">
        <f t="shared" si="32"/>
        <v>2.2714565278166062E-4</v>
      </c>
      <c r="DI150" s="49">
        <v>83</v>
      </c>
      <c r="DJ150" s="26">
        <f t="shared" si="33"/>
        <v>1.0488670971655315E-3</v>
      </c>
      <c r="DK150" s="49">
        <v>22</v>
      </c>
      <c r="DL150" s="26">
        <f t="shared" si="34"/>
        <v>3.844003354766564E-4</v>
      </c>
      <c r="DM150" s="1"/>
      <c r="DN150" s="1"/>
      <c r="DO150" s="1"/>
      <c r="DP150" s="1"/>
      <c r="DQ150" s="1"/>
      <c r="DR150" s="1"/>
      <c r="DS150" s="1"/>
      <c r="DT150" s="1"/>
      <c r="DU150" s="1"/>
      <c r="DV150" s="1"/>
      <c r="DW150" s="1"/>
      <c r="DX150" s="1"/>
      <c r="DY150" s="1"/>
      <c r="DZ150" s="1"/>
      <c r="EA150" s="1"/>
      <c r="EB150" s="1"/>
      <c r="EC150" s="1"/>
      <c r="ED150" s="1"/>
      <c r="EE150" s="1" t="s">
        <v>201</v>
      </c>
      <c r="EF150" s="1">
        <v>21</v>
      </c>
    </row>
    <row r="151" spans="1:136" ht="15.75" customHeight="1">
      <c r="A151" s="61" t="s">
        <v>411</v>
      </c>
      <c r="B151" s="15" t="s">
        <v>756</v>
      </c>
      <c r="C151" s="52" t="s">
        <v>799</v>
      </c>
      <c r="D151" s="15" t="s">
        <v>140</v>
      </c>
      <c r="E151" s="1" t="s">
        <v>141</v>
      </c>
      <c r="F151" s="1" t="s">
        <v>142</v>
      </c>
      <c r="G151" s="1"/>
      <c r="H151" s="1">
        <v>2</v>
      </c>
      <c r="I151" s="45">
        <v>53.01</v>
      </c>
      <c r="J151" s="1" t="s">
        <v>186</v>
      </c>
      <c r="K151" s="1"/>
      <c r="L151" s="1" t="s">
        <v>800</v>
      </c>
      <c r="M151" s="1"/>
      <c r="N151" s="3">
        <f t="shared" si="0"/>
        <v>185.39648793996906</v>
      </c>
      <c r="O151" s="13">
        <f t="shared" si="5"/>
        <v>228.2181645255362</v>
      </c>
      <c r="P151" s="28">
        <f t="shared" si="2"/>
        <v>42.821676585567126</v>
      </c>
      <c r="Q151" s="2">
        <v>0.14232864545816926</v>
      </c>
      <c r="R151" s="13"/>
      <c r="S151" s="3">
        <v>42.821676585567126</v>
      </c>
      <c r="T151" s="3">
        <v>57.054541131384049</v>
      </c>
      <c r="U151" s="1">
        <v>399.38178791968835</v>
      </c>
      <c r="V151" s="1" t="s">
        <v>186</v>
      </c>
      <c r="W151" s="1" t="s">
        <v>142</v>
      </c>
      <c r="X151" s="13">
        <v>61232</v>
      </c>
      <c r="Y151" s="13">
        <v>81584</v>
      </c>
      <c r="Z151" s="13">
        <v>142993</v>
      </c>
      <c r="AA151" s="1">
        <v>21</v>
      </c>
      <c r="AB151" s="1">
        <v>2010</v>
      </c>
      <c r="AC151" s="1">
        <v>0</v>
      </c>
      <c r="AD151" s="1">
        <v>4</v>
      </c>
      <c r="AE151" s="4" t="s">
        <v>795</v>
      </c>
      <c r="AF151" s="4" t="s">
        <v>140</v>
      </c>
      <c r="AG151" s="1"/>
      <c r="AH151" s="4" t="s">
        <v>140</v>
      </c>
      <c r="AI151" s="1"/>
      <c r="AJ151" s="1" t="s">
        <v>140</v>
      </c>
      <c r="AK151" s="4" t="s">
        <v>140</v>
      </c>
      <c r="AL151" s="1"/>
      <c r="AM151" s="1">
        <v>0</v>
      </c>
      <c r="AN151" s="13">
        <v>99.197000000000003</v>
      </c>
      <c r="AO151" s="1"/>
      <c r="AP151" s="1"/>
      <c r="AQ151" s="13">
        <v>33.946800000000003</v>
      </c>
      <c r="AR151" s="13">
        <v>59.715600000000002</v>
      </c>
      <c r="AS151" s="1"/>
      <c r="AT151" s="1"/>
      <c r="AU151" s="13">
        <v>37.593800000000002</v>
      </c>
      <c r="AV151" s="13">
        <v>62.2637</v>
      </c>
      <c r="AW151" s="13">
        <v>46.87</v>
      </c>
      <c r="AX151" s="13">
        <v>53.01</v>
      </c>
      <c r="AY151" s="1"/>
      <c r="AZ151" s="1"/>
      <c r="BA151" s="1" t="s">
        <v>272</v>
      </c>
      <c r="BB151" s="47">
        <v>0.45747413223746974</v>
      </c>
      <c r="BC151" s="47">
        <v>0.53029524718084198</v>
      </c>
      <c r="BD151" s="1" t="s">
        <v>195</v>
      </c>
      <c r="BE151" s="5">
        <v>65.27</v>
      </c>
      <c r="BF151" s="5">
        <v>34.729999999999997</v>
      </c>
      <c r="BG151" s="1" t="s">
        <v>197</v>
      </c>
      <c r="BH151" s="1" t="s">
        <v>497</v>
      </c>
      <c r="BI151" s="48">
        <v>51882</v>
      </c>
      <c r="BJ151" s="49">
        <v>79371</v>
      </c>
      <c r="BK151" s="49">
        <v>60957</v>
      </c>
      <c r="BL151" s="47">
        <f t="shared" si="6"/>
        <v>0.76800090713232794</v>
      </c>
      <c r="BM151" s="49">
        <v>8536</v>
      </c>
      <c r="BN151" s="47">
        <f t="shared" si="7"/>
        <v>0.14003313811375231</v>
      </c>
      <c r="BO151" s="49">
        <v>7157</v>
      </c>
      <c r="BP151" s="47">
        <f t="shared" si="8"/>
        <v>0.11741063372541299</v>
      </c>
      <c r="BQ151" s="49">
        <v>8227</v>
      </c>
      <c r="BR151" s="47">
        <f t="shared" si="9"/>
        <v>0.13496399101005627</v>
      </c>
      <c r="BS151" s="49">
        <v>6109</v>
      </c>
      <c r="BT151" s="47">
        <f t="shared" si="10"/>
        <v>0.10021818659054743</v>
      </c>
      <c r="BU151" s="49">
        <v>7928</v>
      </c>
      <c r="BV151" s="47">
        <f t="shared" si="11"/>
        <v>0.13005889397444101</v>
      </c>
      <c r="BW151" s="49">
        <v>7067</v>
      </c>
      <c r="BX151" s="47">
        <f t="shared" si="12"/>
        <v>0.115934183112686</v>
      </c>
      <c r="BY151" s="49">
        <v>7921</v>
      </c>
      <c r="BZ151" s="47">
        <f t="shared" si="13"/>
        <v>0.12994405892678446</v>
      </c>
      <c r="CA151" s="50">
        <v>8012</v>
      </c>
      <c r="CB151" s="2">
        <f t="shared" si="14"/>
        <v>0.13143691454631953</v>
      </c>
      <c r="CC151" s="49">
        <v>72680</v>
      </c>
      <c r="CD151" s="47">
        <f t="shared" si="15"/>
        <v>0.91569968880321528</v>
      </c>
      <c r="CE151" s="49">
        <v>57113</v>
      </c>
      <c r="CF151" s="26">
        <f t="shared" si="16"/>
        <v>0.93693915382974879</v>
      </c>
      <c r="CG151" s="1">
        <f t="shared" si="17"/>
        <v>6691</v>
      </c>
      <c r="CH151" s="26">
        <f t="shared" si="18"/>
        <v>8.4300311196784716E-2</v>
      </c>
      <c r="CI151" s="1">
        <f t="shared" si="19"/>
        <v>4434</v>
      </c>
      <c r="CJ151" s="26">
        <f t="shared" si="20"/>
        <v>7.2739800187017076E-2</v>
      </c>
      <c r="CK151" s="49">
        <v>3072</v>
      </c>
      <c r="CL151" s="26">
        <f t="shared" si="21"/>
        <v>3.8704312658275696E-2</v>
      </c>
      <c r="CM151" s="49">
        <v>1686</v>
      </c>
      <c r="CN151" s="26">
        <f t="shared" si="22"/>
        <v>2.7658841478419214E-2</v>
      </c>
      <c r="CO151" s="49">
        <v>924</v>
      </c>
      <c r="CP151" s="26">
        <f t="shared" si="23"/>
        <v>1.1641531541746986E-2</v>
      </c>
      <c r="CQ151" s="49">
        <v>522</v>
      </c>
      <c r="CR151" s="26">
        <f t="shared" si="24"/>
        <v>8.5634135538166251E-3</v>
      </c>
      <c r="CS151" s="49">
        <v>1520</v>
      </c>
      <c r="CT151" s="26">
        <f t="shared" si="25"/>
        <v>1.9150571367375992E-2</v>
      </c>
      <c r="CU151" s="49">
        <v>904</v>
      </c>
      <c r="CV151" s="26">
        <f t="shared" si="26"/>
        <v>1.4830126154502354E-2</v>
      </c>
      <c r="CW151" s="49">
        <v>980</v>
      </c>
      <c r="CX151" s="26">
        <f t="shared" si="27"/>
        <v>1.2347078907913469E-2</v>
      </c>
      <c r="CY151" s="49">
        <v>643</v>
      </c>
      <c r="CZ151" s="26">
        <f t="shared" si="28"/>
        <v>1.0548419377594041E-2</v>
      </c>
      <c r="DA151" s="49">
        <v>23</v>
      </c>
      <c r="DB151" s="26">
        <f t="shared" si="29"/>
        <v>2.8977838253266307E-4</v>
      </c>
      <c r="DC151" s="49">
        <v>643</v>
      </c>
      <c r="DD151" s="26">
        <f t="shared" si="30"/>
        <v>1.0548419377594041E-2</v>
      </c>
      <c r="DE151" s="49">
        <v>47</v>
      </c>
      <c r="DF151" s="26">
        <f t="shared" si="31"/>
        <v>5.9215582517544189E-4</v>
      </c>
      <c r="DG151" s="49">
        <v>13</v>
      </c>
      <c r="DH151" s="26">
        <f t="shared" si="32"/>
        <v>2.1326508850501172E-4</v>
      </c>
      <c r="DI151" s="49">
        <v>125</v>
      </c>
      <c r="DJ151" s="26">
        <f t="shared" si="33"/>
        <v>1.5748825137644731E-3</v>
      </c>
      <c r="DK151" s="49">
        <v>23</v>
      </c>
      <c r="DL151" s="26">
        <f t="shared" si="34"/>
        <v>3.7731515658578999E-4</v>
      </c>
      <c r="DM151" s="1"/>
      <c r="DN151" s="1"/>
      <c r="DO151" s="1"/>
      <c r="DP151" s="1"/>
      <c r="DQ151" s="1"/>
      <c r="DR151" s="1"/>
      <c r="DS151" s="1"/>
      <c r="DT151" s="1"/>
      <c r="DU151" s="1"/>
      <c r="DV151" s="1"/>
      <c r="DW151" s="1"/>
      <c r="DX151" s="1"/>
      <c r="DY151" s="1"/>
      <c r="DZ151" s="1"/>
      <c r="EA151" s="1"/>
      <c r="EB151" s="1"/>
      <c r="EC151" s="1"/>
      <c r="ED151" s="1"/>
      <c r="EE151" s="1" t="s">
        <v>201</v>
      </c>
      <c r="EF151" s="1">
        <v>12</v>
      </c>
    </row>
    <row r="152" spans="1:136" ht="15.75" customHeight="1">
      <c r="A152" s="61" t="s">
        <v>410</v>
      </c>
      <c r="B152" s="15" t="s">
        <v>756</v>
      </c>
      <c r="C152" s="52" t="s">
        <v>801</v>
      </c>
      <c r="D152" s="52" t="s">
        <v>188</v>
      </c>
      <c r="E152" s="53" t="s">
        <v>803</v>
      </c>
      <c r="F152" s="1" t="s">
        <v>206</v>
      </c>
      <c r="G152" s="1" t="s">
        <v>252</v>
      </c>
      <c r="H152" s="1">
        <v>2</v>
      </c>
      <c r="I152" s="45">
        <v>55.4</v>
      </c>
      <c r="J152" s="1" t="s">
        <v>151</v>
      </c>
      <c r="K152" s="1"/>
      <c r="L152" s="1" t="s">
        <v>802</v>
      </c>
      <c r="M152" s="1"/>
      <c r="N152" s="3">
        <f t="shared" si="0"/>
        <v>-339.10303160063967</v>
      </c>
      <c r="O152" s="28">
        <f t="shared" si="5"/>
        <v>49.75545132778889</v>
      </c>
      <c r="P152" s="13">
        <f t="shared" si="2"/>
        <v>388.85848292842854</v>
      </c>
      <c r="Q152" s="2">
        <v>1.1481409617353222E-2</v>
      </c>
      <c r="R152" s="1" t="s">
        <v>255</v>
      </c>
      <c r="S152" s="3">
        <v>48.607310366053568</v>
      </c>
      <c r="T152" s="3">
        <v>49.75545132778889</v>
      </c>
      <c r="U152" s="1">
        <v>99.510902655577794</v>
      </c>
      <c r="V152" s="1" t="s">
        <v>151</v>
      </c>
      <c r="W152" s="1" t="s">
        <v>224</v>
      </c>
      <c r="X152" s="13">
        <v>72648</v>
      </c>
      <c r="Y152" s="13">
        <v>74364</v>
      </c>
      <c r="Z152" s="13">
        <v>149459</v>
      </c>
      <c r="AA152" s="1">
        <v>20</v>
      </c>
      <c r="AB152" s="1" t="s">
        <v>743</v>
      </c>
      <c r="AC152" s="1">
        <v>4</v>
      </c>
      <c r="AD152" s="1">
        <v>0</v>
      </c>
      <c r="AE152" s="4" t="s">
        <v>759</v>
      </c>
      <c r="AF152" s="1" t="s">
        <v>188</v>
      </c>
      <c r="AG152" s="1"/>
      <c r="AH152" s="4" t="s">
        <v>188</v>
      </c>
      <c r="AI152" s="1"/>
      <c r="AJ152" s="4" t="s">
        <v>188</v>
      </c>
      <c r="AK152" s="4" t="s">
        <v>188</v>
      </c>
      <c r="AL152" s="1"/>
      <c r="AM152" s="13">
        <v>63.336599999999898</v>
      </c>
      <c r="AN152" s="13">
        <v>36.629399999999897</v>
      </c>
      <c r="AO152" s="1"/>
      <c r="AP152" s="1"/>
      <c r="AQ152" s="13">
        <v>67.414299999999898</v>
      </c>
      <c r="AR152" s="13">
        <v>32.517699999999898</v>
      </c>
      <c r="AS152" s="1"/>
      <c r="AT152" s="1"/>
      <c r="AU152" s="13">
        <v>56.962400000000002</v>
      </c>
      <c r="AV152" s="13">
        <v>42.947899999999898</v>
      </c>
      <c r="AW152" s="13">
        <v>55.4</v>
      </c>
      <c r="AX152" s="13">
        <v>44.46</v>
      </c>
      <c r="AY152" s="1"/>
      <c r="AZ152" s="1"/>
      <c r="BA152" s="1" t="s">
        <v>272</v>
      </c>
      <c r="BB152" s="47">
        <v>0.45221445221445222</v>
      </c>
      <c r="BC152" s="47">
        <v>0.5308485840400734</v>
      </c>
      <c r="BD152" s="1" t="s">
        <v>195</v>
      </c>
      <c r="BE152" s="5">
        <v>63.31</v>
      </c>
      <c r="BF152" s="5">
        <v>36.69</v>
      </c>
      <c r="BG152" s="1" t="s">
        <v>197</v>
      </c>
      <c r="BH152" s="1" t="s">
        <v>510</v>
      </c>
      <c r="BI152" s="48">
        <v>51882</v>
      </c>
      <c r="BJ152" s="49">
        <v>78830</v>
      </c>
      <c r="BK152" s="49">
        <v>60258</v>
      </c>
      <c r="BL152" s="47">
        <f t="shared" si="6"/>
        <v>0.76440441456298358</v>
      </c>
      <c r="BM152" s="49">
        <v>8108</v>
      </c>
      <c r="BN152" s="47">
        <f t="shared" si="7"/>
        <v>0.134554747917289</v>
      </c>
      <c r="BO152" s="49">
        <v>7163</v>
      </c>
      <c r="BP152" s="47">
        <f t="shared" si="8"/>
        <v>0.11887218294666269</v>
      </c>
      <c r="BQ152" s="49">
        <v>8462</v>
      </c>
      <c r="BR152" s="47">
        <f t="shared" si="9"/>
        <v>0.14042948654120616</v>
      </c>
      <c r="BS152" s="49">
        <v>6060</v>
      </c>
      <c r="BT152" s="47">
        <f t="shared" si="10"/>
        <v>0.10056755949417505</v>
      </c>
      <c r="BU152" s="49">
        <v>7220</v>
      </c>
      <c r="BV152" s="47">
        <f t="shared" si="11"/>
        <v>0.11981811543695443</v>
      </c>
      <c r="BW152" s="49">
        <v>7094</v>
      </c>
      <c r="BX152" s="47">
        <f t="shared" si="12"/>
        <v>0.11772710677420425</v>
      </c>
      <c r="BY152" s="49">
        <v>8215</v>
      </c>
      <c r="BZ152" s="47">
        <f t="shared" si="13"/>
        <v>0.13633044574994191</v>
      </c>
      <c r="CA152" s="50">
        <v>7936</v>
      </c>
      <c r="CB152" s="2">
        <f t="shared" si="14"/>
        <v>0.13170035513956654</v>
      </c>
      <c r="CC152" s="49">
        <v>69747</v>
      </c>
      <c r="CD152" s="47">
        <f t="shared" si="15"/>
        <v>0.88477736902194593</v>
      </c>
      <c r="CE152" s="49">
        <v>55189</v>
      </c>
      <c r="CF152" s="26">
        <f t="shared" si="16"/>
        <v>0.91587838959142354</v>
      </c>
      <c r="CG152" s="1">
        <f t="shared" si="17"/>
        <v>9083</v>
      </c>
      <c r="CH152" s="26">
        <f t="shared" si="18"/>
        <v>0.11522263097805405</v>
      </c>
      <c r="CI152" s="1">
        <f t="shared" si="19"/>
        <v>5294</v>
      </c>
      <c r="CJ152" s="26">
        <f t="shared" si="20"/>
        <v>8.7855554449201761E-2</v>
      </c>
      <c r="CK152" s="49">
        <v>6675</v>
      </c>
      <c r="CL152" s="26">
        <f t="shared" si="21"/>
        <v>8.4675884815425595E-2</v>
      </c>
      <c r="CM152" s="49">
        <v>3702</v>
      </c>
      <c r="CN152" s="26">
        <f t="shared" si="22"/>
        <v>6.1435825948421785E-2</v>
      </c>
      <c r="CO152" s="49">
        <v>1275</v>
      </c>
      <c r="CP152" s="26">
        <f t="shared" si="23"/>
        <v>1.6174045414182419E-2</v>
      </c>
      <c r="CQ152" s="49">
        <v>693</v>
      </c>
      <c r="CR152" s="26">
        <f t="shared" si="24"/>
        <v>1.1500547645125958E-2</v>
      </c>
      <c r="CS152" s="49">
        <v>490</v>
      </c>
      <c r="CT152" s="26">
        <f t="shared" si="25"/>
        <v>6.2159076493720662E-3</v>
      </c>
      <c r="CU152" s="49">
        <v>299</v>
      </c>
      <c r="CV152" s="26">
        <f t="shared" si="26"/>
        <v>4.9619967473198577E-3</v>
      </c>
      <c r="CW152" s="49">
        <v>413</v>
      </c>
      <c r="CX152" s="26">
        <f t="shared" si="27"/>
        <v>5.2391221616135989E-3</v>
      </c>
      <c r="CY152" s="49">
        <v>252</v>
      </c>
      <c r="CZ152" s="26">
        <f t="shared" si="28"/>
        <v>4.1820173255003486E-3</v>
      </c>
      <c r="DA152" s="49">
        <v>128</v>
      </c>
      <c r="DB152" s="26">
        <f t="shared" si="29"/>
        <v>1.6237473043257643E-3</v>
      </c>
      <c r="DC152" s="49">
        <v>252</v>
      </c>
      <c r="DD152" s="26">
        <f t="shared" si="30"/>
        <v>4.1820173255003486E-3</v>
      </c>
      <c r="DE152" s="49">
        <v>43</v>
      </c>
      <c r="DF152" s="26">
        <f t="shared" si="31"/>
        <v>5.4547761004693641E-4</v>
      </c>
      <c r="DG152" s="49">
        <v>72</v>
      </c>
      <c r="DH152" s="26">
        <f t="shared" si="32"/>
        <v>1.1948620930000995E-3</v>
      </c>
      <c r="DI152" s="49">
        <v>59</v>
      </c>
      <c r="DJ152" s="26">
        <f t="shared" si="33"/>
        <v>7.4844602308765695E-4</v>
      </c>
      <c r="DK152" s="49">
        <v>24</v>
      </c>
      <c r="DL152" s="26">
        <f t="shared" si="34"/>
        <v>3.9828736433336653E-4</v>
      </c>
      <c r="DM152" s="1"/>
      <c r="DN152" s="1"/>
      <c r="DO152" s="1"/>
      <c r="DP152" s="1"/>
      <c r="DQ152" s="1"/>
      <c r="DR152" s="1"/>
      <c r="DS152" s="1"/>
      <c r="DT152" s="1"/>
      <c r="DU152" s="1"/>
      <c r="DV152" s="1"/>
      <c r="DW152" s="1"/>
      <c r="DX152" s="1"/>
      <c r="DY152" s="1"/>
      <c r="DZ152" s="1"/>
      <c r="EA152" s="1"/>
      <c r="EB152" s="1"/>
      <c r="EC152" s="1"/>
      <c r="ED152" s="1"/>
      <c r="EE152" s="1" t="s">
        <v>201</v>
      </c>
      <c r="EF152" s="1">
        <v>3</v>
      </c>
    </row>
    <row r="153" spans="1:136" ht="15.75" customHeight="1">
      <c r="A153" s="61" t="s">
        <v>406</v>
      </c>
      <c r="B153" s="15" t="s">
        <v>756</v>
      </c>
      <c r="C153" s="52" t="s">
        <v>804</v>
      </c>
      <c r="D153" s="15" t="s">
        <v>140</v>
      </c>
      <c r="E153" s="1" t="s">
        <v>141</v>
      </c>
      <c r="F153" s="1" t="s">
        <v>142</v>
      </c>
      <c r="G153" s="1"/>
      <c r="H153" s="1">
        <v>2</v>
      </c>
      <c r="I153" s="45">
        <v>58.15</v>
      </c>
      <c r="J153" s="1" t="s">
        <v>186</v>
      </c>
      <c r="K153" s="1"/>
      <c r="L153" s="1" t="s">
        <v>805</v>
      </c>
      <c r="M153" s="1"/>
      <c r="N153" s="3">
        <f t="shared" si="0"/>
        <v>207.73355268168592</v>
      </c>
      <c r="O153" s="13">
        <f t="shared" si="5"/>
        <v>244.22306508857713</v>
      </c>
      <c r="P153" s="28">
        <f t="shared" si="2"/>
        <v>36.489512406891194</v>
      </c>
      <c r="Q153" s="2">
        <v>0.2456625386525309</v>
      </c>
      <c r="R153" s="13"/>
      <c r="S153" s="3">
        <v>36.489512406891194</v>
      </c>
      <c r="T153" s="3">
        <v>61.055766272144282</v>
      </c>
      <c r="U153" s="1">
        <v>427.39036390500996</v>
      </c>
      <c r="V153" s="1" t="s">
        <v>186</v>
      </c>
      <c r="W153" s="1" t="s">
        <v>142</v>
      </c>
      <c r="X153" s="13">
        <v>47910</v>
      </c>
      <c r="Y153" s="13">
        <v>80165</v>
      </c>
      <c r="Z153" s="13">
        <v>131298</v>
      </c>
      <c r="AA153" s="1">
        <v>18</v>
      </c>
      <c r="AB153" s="1">
        <v>2010</v>
      </c>
      <c r="AC153" s="1">
        <v>0</v>
      </c>
      <c r="AD153" s="1">
        <v>4</v>
      </c>
      <c r="AE153" s="4" t="s">
        <v>795</v>
      </c>
      <c r="AF153" s="4" t="s">
        <v>140</v>
      </c>
      <c r="AG153" s="1"/>
      <c r="AH153" s="4" t="s">
        <v>140</v>
      </c>
      <c r="AI153" s="1"/>
      <c r="AJ153" s="1" t="s">
        <v>140</v>
      </c>
      <c r="AK153" s="4" t="s">
        <v>140</v>
      </c>
      <c r="AL153" s="1"/>
      <c r="AM153" s="13">
        <v>28.326899999999899</v>
      </c>
      <c r="AN153" s="13">
        <v>52.480699999999899</v>
      </c>
      <c r="AO153" s="1"/>
      <c r="AP153" s="1"/>
      <c r="AQ153" s="13">
        <v>37.986899999999899</v>
      </c>
      <c r="AR153" s="13">
        <v>61.9375</v>
      </c>
      <c r="AS153" s="1"/>
      <c r="AT153" s="1"/>
      <c r="AU153" s="13">
        <v>36.660200000000003</v>
      </c>
      <c r="AV153" s="13">
        <v>56.194699999999898</v>
      </c>
      <c r="AW153" s="13">
        <v>41.71</v>
      </c>
      <c r="AX153" s="13">
        <v>58.15</v>
      </c>
      <c r="AY153" s="1"/>
      <c r="AZ153" s="1"/>
      <c r="BA153" s="1" t="s">
        <v>195</v>
      </c>
      <c r="BB153" s="47">
        <v>0.5237349898505711</v>
      </c>
      <c r="BC153" s="47">
        <v>0.46599329893125291</v>
      </c>
      <c r="BD153" s="1" t="s">
        <v>195</v>
      </c>
      <c r="BE153" s="5">
        <v>66.12</v>
      </c>
      <c r="BF153" s="5">
        <v>33.880000000000003</v>
      </c>
      <c r="BG153" s="1" t="s">
        <v>197</v>
      </c>
      <c r="BH153" s="1" t="s">
        <v>516</v>
      </c>
      <c r="BI153" s="48">
        <v>51602</v>
      </c>
      <c r="BJ153" s="49">
        <v>79182</v>
      </c>
      <c r="BK153" s="49">
        <v>58719</v>
      </c>
      <c r="BL153" s="47">
        <f t="shared" si="6"/>
        <v>0.7415700538001061</v>
      </c>
      <c r="BM153" s="49">
        <v>7805</v>
      </c>
      <c r="BN153" s="47">
        <f t="shared" si="7"/>
        <v>0.13292120097413104</v>
      </c>
      <c r="BO153" s="49">
        <v>8056</v>
      </c>
      <c r="BP153" s="47">
        <f t="shared" si="8"/>
        <v>0.13719579693114664</v>
      </c>
      <c r="BQ153" s="49">
        <v>7945</v>
      </c>
      <c r="BR153" s="47">
        <f t="shared" si="9"/>
        <v>0.13530543776290468</v>
      </c>
      <c r="BS153" s="49">
        <v>5444</v>
      </c>
      <c r="BT153" s="47">
        <f t="shared" si="10"/>
        <v>9.27127505577411E-2</v>
      </c>
      <c r="BU153" s="49">
        <v>7029</v>
      </c>
      <c r="BV153" s="47">
        <f t="shared" si="11"/>
        <v>0.11970571705921422</v>
      </c>
      <c r="BW153" s="49">
        <v>7846</v>
      </c>
      <c r="BX153" s="47">
        <f t="shared" si="12"/>
        <v>0.13361944174798618</v>
      </c>
      <c r="BY153" s="49">
        <v>7596</v>
      </c>
      <c r="BZ153" s="47">
        <f t="shared" si="13"/>
        <v>0.12936187605374752</v>
      </c>
      <c r="CA153" s="50">
        <v>6998</v>
      </c>
      <c r="CB153" s="2">
        <f t="shared" si="14"/>
        <v>0.11917777891312863</v>
      </c>
      <c r="CC153" s="49">
        <v>73842</v>
      </c>
      <c r="CD153" s="47">
        <f t="shared" si="15"/>
        <v>0.93256043040084868</v>
      </c>
      <c r="CE153" s="49">
        <v>55902</v>
      </c>
      <c r="CF153" s="26">
        <f t="shared" si="16"/>
        <v>0.9520257497573188</v>
      </c>
      <c r="CG153" s="1">
        <f t="shared" si="17"/>
        <v>5340</v>
      </c>
      <c r="CH153" s="26">
        <f t="shared" si="18"/>
        <v>6.7439569599151317E-2</v>
      </c>
      <c r="CI153" s="1">
        <f t="shared" si="19"/>
        <v>3131</v>
      </c>
      <c r="CJ153" s="26">
        <f t="shared" si="20"/>
        <v>5.3321752754645006E-2</v>
      </c>
      <c r="CK153" s="49">
        <v>3814</v>
      </c>
      <c r="CL153" s="26">
        <f t="shared" si="21"/>
        <v>4.8167512818569874E-2</v>
      </c>
      <c r="CM153" s="49">
        <v>1998</v>
      </c>
      <c r="CN153" s="26">
        <f t="shared" si="22"/>
        <v>3.4026465028355386E-2</v>
      </c>
      <c r="CO153" s="49">
        <v>488</v>
      </c>
      <c r="CP153" s="26">
        <f t="shared" si="23"/>
        <v>6.1630168472632668E-3</v>
      </c>
      <c r="CQ153" s="49">
        <v>214</v>
      </c>
      <c r="CR153" s="26">
        <f t="shared" si="24"/>
        <v>3.6444762342682947E-3</v>
      </c>
      <c r="CS153" s="49">
        <v>338</v>
      </c>
      <c r="CT153" s="26">
        <f t="shared" si="25"/>
        <v>4.2686469147028361E-3</v>
      </c>
      <c r="CU153" s="49">
        <v>208</v>
      </c>
      <c r="CV153" s="26">
        <f t="shared" si="26"/>
        <v>3.5422946576065669E-3</v>
      </c>
      <c r="CW153" s="49">
        <v>576</v>
      </c>
      <c r="CX153" s="26">
        <f t="shared" si="27"/>
        <v>7.2743805410320529E-3</v>
      </c>
      <c r="CY153" s="49">
        <v>333</v>
      </c>
      <c r="CZ153" s="26">
        <f t="shared" si="28"/>
        <v>5.6710775047258983E-3</v>
      </c>
      <c r="DA153" s="49">
        <v>37</v>
      </c>
      <c r="DB153" s="26">
        <f t="shared" si="29"/>
        <v>4.672779166982395E-4</v>
      </c>
      <c r="DC153" s="49">
        <v>333</v>
      </c>
      <c r="DD153" s="26">
        <f t="shared" si="30"/>
        <v>5.6710775047258983E-3</v>
      </c>
      <c r="DE153" s="49">
        <v>47</v>
      </c>
      <c r="DF153" s="26">
        <f t="shared" si="31"/>
        <v>5.9356924553560157E-4</v>
      </c>
      <c r="DG153" s="49">
        <v>18</v>
      </c>
      <c r="DH153" s="26">
        <f t="shared" si="32"/>
        <v>3.0654472998518369E-4</v>
      </c>
      <c r="DI153" s="49">
        <v>40</v>
      </c>
      <c r="DJ153" s="26">
        <f t="shared" si="33"/>
        <v>5.0516531534944807E-4</v>
      </c>
      <c r="DK153" s="49">
        <v>27</v>
      </c>
      <c r="DL153" s="26">
        <f t="shared" si="34"/>
        <v>4.5981709497777549E-4</v>
      </c>
      <c r="DM153" s="1"/>
      <c r="DN153" s="1"/>
      <c r="DO153" s="1"/>
      <c r="DP153" s="1"/>
      <c r="DQ153" s="1"/>
      <c r="DR153" s="1"/>
      <c r="DS153" s="1"/>
      <c r="DT153" s="1"/>
      <c r="DU153" s="1"/>
      <c r="DV153" s="1"/>
      <c r="DW153" s="1"/>
      <c r="DX153" s="1"/>
      <c r="DY153" s="1"/>
      <c r="DZ153" s="1"/>
      <c r="EA153" s="1"/>
      <c r="EB153" s="1"/>
      <c r="EC153" s="1"/>
      <c r="ED153" s="1"/>
      <c r="EE153" s="1" t="s">
        <v>201</v>
      </c>
      <c r="EF153" s="1">
        <v>20</v>
      </c>
    </row>
    <row r="154" spans="1:136" ht="15.75" customHeight="1">
      <c r="A154" s="61" t="s">
        <v>416</v>
      </c>
      <c r="B154" s="15" t="s">
        <v>756</v>
      </c>
      <c r="C154" s="52" t="s">
        <v>806</v>
      </c>
      <c r="D154" s="52" t="s">
        <v>188</v>
      </c>
      <c r="E154" s="1" t="s">
        <v>141</v>
      </c>
      <c r="F154" s="1" t="s">
        <v>249</v>
      </c>
      <c r="G154" s="13"/>
      <c r="H154" s="1">
        <v>3</v>
      </c>
      <c r="I154" s="45">
        <v>97.52</v>
      </c>
      <c r="J154" s="1" t="s">
        <v>205</v>
      </c>
      <c r="K154" s="1"/>
      <c r="L154" s="1" t="s">
        <v>521</v>
      </c>
      <c r="M154" s="1"/>
      <c r="N154" s="1">
        <f t="shared" si="0"/>
        <v>-402.15268696259056</v>
      </c>
      <c r="O154" s="13">
        <f t="shared" si="5"/>
        <v>49.167587052709322</v>
      </c>
      <c r="P154" s="13">
        <f t="shared" si="2"/>
        <v>451.3202740152999</v>
      </c>
      <c r="Q154" s="2">
        <v>9.7911006010177881E-3</v>
      </c>
      <c r="R154" s="13"/>
      <c r="S154" s="3">
        <v>50.146697112811097</v>
      </c>
      <c r="T154" s="3">
        <v>49.167587052709322</v>
      </c>
      <c r="U154" s="1">
        <v>98.335174105418631</v>
      </c>
      <c r="V154" s="1" t="s">
        <v>205</v>
      </c>
      <c r="W154" s="1" t="s">
        <v>249</v>
      </c>
      <c r="X154" s="13">
        <v>74008</v>
      </c>
      <c r="Y154" s="13">
        <v>72563</v>
      </c>
      <c r="Z154" s="13">
        <v>147583</v>
      </c>
      <c r="AA154" s="1">
        <v>23</v>
      </c>
      <c r="AB154" s="1">
        <v>2006</v>
      </c>
      <c r="AC154" s="1">
        <v>3</v>
      </c>
      <c r="AD154" s="1">
        <v>1</v>
      </c>
      <c r="AE154" s="4" t="s">
        <v>807</v>
      </c>
      <c r="AF154" s="4" t="s">
        <v>140</v>
      </c>
      <c r="AG154" s="1"/>
      <c r="AH154" s="4" t="s">
        <v>188</v>
      </c>
      <c r="AI154" s="1"/>
      <c r="AJ154" s="4" t="s">
        <v>188</v>
      </c>
      <c r="AK154" s="4" t="s">
        <v>188</v>
      </c>
      <c r="AL154" s="1"/>
      <c r="AM154" s="13">
        <v>47.313600000000001</v>
      </c>
      <c r="AN154" s="13">
        <v>44.262099999999897</v>
      </c>
      <c r="AO154" s="1"/>
      <c r="AP154" s="1"/>
      <c r="AQ154" s="13">
        <v>57.384</v>
      </c>
      <c r="AR154" s="13">
        <v>42.414099999999898</v>
      </c>
      <c r="AS154" s="1"/>
      <c r="AT154" s="1"/>
      <c r="AU154" s="13">
        <v>59.508600000000001</v>
      </c>
      <c r="AV154" s="13">
        <v>40.332799999999899</v>
      </c>
      <c r="AW154" s="13">
        <v>97.52</v>
      </c>
      <c r="AX154" s="1">
        <v>0</v>
      </c>
      <c r="AY154" s="1"/>
      <c r="AZ154" s="1"/>
      <c r="BA154" s="1" t="s">
        <v>272</v>
      </c>
      <c r="BB154" s="47">
        <v>0.42045821232655695</v>
      </c>
      <c r="BC154" s="47">
        <v>0.5614714424007744</v>
      </c>
      <c r="BD154" s="1" t="s">
        <v>272</v>
      </c>
      <c r="BE154" s="5">
        <v>43.84</v>
      </c>
      <c r="BF154" s="5">
        <v>56.16</v>
      </c>
      <c r="BG154" s="1" t="s">
        <v>197</v>
      </c>
      <c r="BH154" s="1" t="s">
        <v>522</v>
      </c>
      <c r="BI154" s="48">
        <v>69035</v>
      </c>
      <c r="BJ154" s="49">
        <v>79276</v>
      </c>
      <c r="BK154" s="49">
        <v>63676</v>
      </c>
      <c r="BL154" s="47">
        <f t="shared" si="6"/>
        <v>0.80321913315505322</v>
      </c>
      <c r="BM154" s="49">
        <v>15272</v>
      </c>
      <c r="BN154" s="47">
        <f t="shared" si="7"/>
        <v>0.23983918587850997</v>
      </c>
      <c r="BO154" s="49">
        <v>6365</v>
      </c>
      <c r="BP154" s="47">
        <f t="shared" si="8"/>
        <v>9.9959168289465425E-2</v>
      </c>
      <c r="BQ154" s="49">
        <v>6379</v>
      </c>
      <c r="BR154" s="47">
        <f t="shared" si="9"/>
        <v>0.10017903134619009</v>
      </c>
      <c r="BS154" s="49">
        <v>3692</v>
      </c>
      <c r="BT154" s="47">
        <f t="shared" si="10"/>
        <v>5.7981028959105473E-2</v>
      </c>
      <c r="BU154" s="49">
        <v>14373</v>
      </c>
      <c r="BV154" s="47">
        <f t="shared" si="11"/>
        <v>0.22572083673597587</v>
      </c>
      <c r="BW154" s="49">
        <v>5989</v>
      </c>
      <c r="BX154" s="47">
        <f t="shared" si="12"/>
        <v>9.4054274766002893E-2</v>
      </c>
      <c r="BY154" s="49">
        <v>6440</v>
      </c>
      <c r="BZ154" s="47">
        <f t="shared" si="13"/>
        <v>0.10113700609334757</v>
      </c>
      <c r="CA154" s="50">
        <v>5166</v>
      </c>
      <c r="CB154" s="2">
        <f t="shared" si="14"/>
        <v>8.1129467931402729E-2</v>
      </c>
      <c r="CC154" s="49">
        <v>71457</v>
      </c>
      <c r="CD154" s="47">
        <f t="shared" si="15"/>
        <v>0.90136989757303598</v>
      </c>
      <c r="CE154" s="49">
        <v>58514</v>
      </c>
      <c r="CF154" s="26">
        <f t="shared" si="16"/>
        <v>0.91893335008480437</v>
      </c>
      <c r="CG154" s="1">
        <f t="shared" si="17"/>
        <v>7819</v>
      </c>
      <c r="CH154" s="26">
        <f t="shared" si="18"/>
        <v>9.8630102426964031E-2</v>
      </c>
      <c r="CI154" s="1">
        <f t="shared" si="19"/>
        <v>6542</v>
      </c>
      <c r="CJ154" s="26">
        <f t="shared" si="20"/>
        <v>0.10273886550662729</v>
      </c>
      <c r="CK154" s="49">
        <v>2525</v>
      </c>
      <c r="CL154" s="26">
        <f t="shared" si="21"/>
        <v>3.1850749280992983E-2</v>
      </c>
      <c r="CM154" s="49">
        <v>1588</v>
      </c>
      <c r="CN154" s="26">
        <f t="shared" si="22"/>
        <v>2.4938752434198127E-2</v>
      </c>
      <c r="CO154" s="49">
        <v>2692</v>
      </c>
      <c r="CP154" s="26">
        <f t="shared" si="23"/>
        <v>3.3957313688884404E-2</v>
      </c>
      <c r="CQ154" s="49">
        <v>1644</v>
      </c>
      <c r="CR154" s="26">
        <f t="shared" si="24"/>
        <v>2.5818204661096803E-2</v>
      </c>
      <c r="CS154" s="49">
        <v>396</v>
      </c>
      <c r="CT154" s="26">
        <f t="shared" si="25"/>
        <v>4.9952066199101869E-3</v>
      </c>
      <c r="CU154" s="49">
        <v>288</v>
      </c>
      <c r="CV154" s="26">
        <f t="shared" si="26"/>
        <v>4.5228971669074693E-3</v>
      </c>
      <c r="CW154" s="49">
        <v>1919</v>
      </c>
      <c r="CX154" s="26">
        <f t="shared" si="27"/>
        <v>2.420656945355467E-2</v>
      </c>
      <c r="CY154" s="49">
        <v>1472</v>
      </c>
      <c r="CZ154" s="26">
        <f t="shared" si="28"/>
        <v>2.3117029964193729E-2</v>
      </c>
      <c r="DA154" s="49">
        <v>29</v>
      </c>
      <c r="DB154" s="26">
        <f t="shared" si="29"/>
        <v>3.658105858015036E-4</v>
      </c>
      <c r="DC154" s="49">
        <v>1472</v>
      </c>
      <c r="DD154" s="26">
        <f t="shared" si="30"/>
        <v>2.3117029964193729E-2</v>
      </c>
      <c r="DE154" s="49">
        <v>78</v>
      </c>
      <c r="DF154" s="26">
        <f t="shared" si="31"/>
        <v>9.839043342247339E-4</v>
      </c>
      <c r="DG154" s="49">
        <v>27</v>
      </c>
      <c r="DH154" s="26">
        <f t="shared" si="32"/>
        <v>4.2402160939757522E-4</v>
      </c>
      <c r="DI154" s="49">
        <v>180</v>
      </c>
      <c r="DJ154" s="26">
        <f t="shared" si="33"/>
        <v>2.2705484635955398E-3</v>
      </c>
      <c r="DK154" s="49">
        <v>51</v>
      </c>
      <c r="DL154" s="26">
        <f t="shared" si="34"/>
        <v>8.0092970663986427E-4</v>
      </c>
      <c r="DM154" s="1"/>
      <c r="DN154" s="1"/>
      <c r="DO154" s="1"/>
      <c r="DP154" s="1"/>
      <c r="DQ154" s="1"/>
      <c r="DR154" s="1"/>
      <c r="DS154" s="1"/>
      <c r="DT154" s="1"/>
      <c r="DU154" s="1"/>
      <c r="DV154" s="1"/>
      <c r="DW154" s="1"/>
      <c r="DX154" s="1"/>
      <c r="DY154" s="1"/>
      <c r="DZ154" s="1"/>
      <c r="EA154" s="1"/>
      <c r="EB154" s="1"/>
      <c r="EC154" s="1"/>
      <c r="ED154" s="1"/>
      <c r="EE154" s="1" t="s">
        <v>213</v>
      </c>
      <c r="EF154" s="1">
        <v>12</v>
      </c>
    </row>
    <row r="155" spans="1:136" ht="15.75" customHeight="1">
      <c r="A155" s="61" t="s">
        <v>418</v>
      </c>
      <c r="B155" s="15" t="s">
        <v>756</v>
      </c>
      <c r="C155" s="20" t="s">
        <v>811</v>
      </c>
      <c r="D155" s="52" t="s">
        <v>188</v>
      </c>
      <c r="E155" s="53" t="s">
        <v>812</v>
      </c>
      <c r="F155" s="1" t="s">
        <v>206</v>
      </c>
      <c r="G155" s="1" t="s">
        <v>252</v>
      </c>
      <c r="H155" s="1">
        <v>2</v>
      </c>
      <c r="I155" s="45">
        <v>50.02</v>
      </c>
      <c r="J155" s="1" t="s">
        <v>186</v>
      </c>
      <c r="K155" s="1"/>
      <c r="L155" s="1" t="s">
        <v>528</v>
      </c>
      <c r="M155" s="1"/>
      <c r="N155" s="1">
        <f t="shared" si="0"/>
        <v>5.7488710676151271</v>
      </c>
      <c r="O155" s="13">
        <f t="shared" si="5"/>
        <v>123.34964432966336</v>
      </c>
      <c r="P155" s="13">
        <f t="shared" si="2"/>
        <v>117.60077326204824</v>
      </c>
      <c r="Q155" s="2">
        <v>0.1768383852113633</v>
      </c>
      <c r="R155" s="1" t="s">
        <v>583</v>
      </c>
      <c r="S155" s="3">
        <v>58.800386631024118</v>
      </c>
      <c r="T155" s="3">
        <v>41.116548109887788</v>
      </c>
      <c r="U155" s="1">
        <v>-123.34964432966336</v>
      </c>
      <c r="V155" s="1" t="s">
        <v>186</v>
      </c>
      <c r="W155" s="1" t="s">
        <v>206</v>
      </c>
      <c r="X155" s="13">
        <v>77867</v>
      </c>
      <c r="Y155" s="13">
        <v>54449</v>
      </c>
      <c r="Z155" s="13">
        <v>132426</v>
      </c>
      <c r="AA155" s="1">
        <v>25</v>
      </c>
      <c r="AB155" s="1" t="s">
        <v>809</v>
      </c>
      <c r="AC155" s="1">
        <v>1</v>
      </c>
      <c r="AD155" s="1">
        <v>3</v>
      </c>
      <c r="AE155" s="4" t="s">
        <v>810</v>
      </c>
      <c r="AF155" s="4" t="s">
        <v>140</v>
      </c>
      <c r="AG155" s="1"/>
      <c r="AH155" s="4" t="s">
        <v>140</v>
      </c>
      <c r="AI155" s="1"/>
      <c r="AJ155" s="1" t="s">
        <v>140</v>
      </c>
      <c r="AK155" s="4" t="s">
        <v>188</v>
      </c>
      <c r="AL155" s="1"/>
      <c r="AM155" s="13">
        <v>47.083399999999898</v>
      </c>
      <c r="AN155" s="13">
        <v>52.852699999999899</v>
      </c>
      <c r="AO155" s="1"/>
      <c r="AP155" s="1"/>
      <c r="AQ155" s="13">
        <v>47.9086</v>
      </c>
      <c r="AR155" s="13">
        <v>52.0169</v>
      </c>
      <c r="AS155" s="1"/>
      <c r="AT155" s="1"/>
      <c r="AU155" s="13">
        <v>42.0733999999999</v>
      </c>
      <c r="AV155" s="13">
        <v>44.661499999999897</v>
      </c>
      <c r="AW155" s="13">
        <v>50.02</v>
      </c>
      <c r="AX155" s="13">
        <v>49.85</v>
      </c>
      <c r="AY155" s="1"/>
      <c r="AZ155" s="1"/>
      <c r="BA155" s="1" t="s">
        <v>272</v>
      </c>
      <c r="BB155" s="47">
        <v>0.48236315452800876</v>
      </c>
      <c r="BC155" s="47">
        <v>0.50427213743945898</v>
      </c>
      <c r="BD155" s="1" t="s">
        <v>272</v>
      </c>
      <c r="BE155" s="5">
        <v>48.88</v>
      </c>
      <c r="BF155" s="5">
        <v>51.12</v>
      </c>
      <c r="BG155" s="1" t="s">
        <v>197</v>
      </c>
      <c r="BH155" s="1" t="s">
        <v>526</v>
      </c>
      <c r="BI155" s="48">
        <v>56322</v>
      </c>
      <c r="BJ155" s="49">
        <v>79230</v>
      </c>
      <c r="BK155" s="49">
        <v>58597</v>
      </c>
      <c r="BL155" s="47">
        <f t="shared" si="6"/>
        <v>0.739580966805503</v>
      </c>
      <c r="BM155" s="49">
        <v>9419</v>
      </c>
      <c r="BN155" s="47">
        <f t="shared" si="7"/>
        <v>0.16074201750942882</v>
      </c>
      <c r="BO155" s="49">
        <v>8509</v>
      </c>
      <c r="BP155" s="47">
        <f t="shared" si="8"/>
        <v>0.14521221222929501</v>
      </c>
      <c r="BQ155" s="49">
        <v>7079</v>
      </c>
      <c r="BR155" s="47">
        <f t="shared" si="9"/>
        <v>0.12080823250337049</v>
      </c>
      <c r="BS155" s="49">
        <v>4070</v>
      </c>
      <c r="BT155" s="47">
        <f t="shared" si="10"/>
        <v>6.9457480758400594E-2</v>
      </c>
      <c r="BU155" s="49">
        <v>9425</v>
      </c>
      <c r="BV155" s="47">
        <f t="shared" si="11"/>
        <v>0.16084441182995715</v>
      </c>
      <c r="BW155" s="49">
        <v>8296</v>
      </c>
      <c r="BX155" s="47">
        <f t="shared" si="12"/>
        <v>0.14157721385053842</v>
      </c>
      <c r="BY155" s="49">
        <v>6792</v>
      </c>
      <c r="BZ155" s="47">
        <f t="shared" si="13"/>
        <v>0.11591037083809751</v>
      </c>
      <c r="CA155" s="50">
        <v>5007</v>
      </c>
      <c r="CB155" s="2">
        <f t="shared" si="14"/>
        <v>8.5448060480911997E-2</v>
      </c>
      <c r="CC155" s="49">
        <v>72460</v>
      </c>
      <c r="CD155" s="47">
        <f t="shared" si="15"/>
        <v>0.91455256847153854</v>
      </c>
      <c r="CE155" s="49">
        <v>54426</v>
      </c>
      <c r="CF155" s="26">
        <f t="shared" si="16"/>
        <v>0.92881888151270542</v>
      </c>
      <c r="CG155" s="1">
        <f t="shared" si="17"/>
        <v>6770</v>
      </c>
      <c r="CH155" s="26">
        <f t="shared" si="18"/>
        <v>8.5447431528461446E-2</v>
      </c>
      <c r="CI155" s="1">
        <f t="shared" si="19"/>
        <v>5283</v>
      </c>
      <c r="CJ155" s="26">
        <f t="shared" si="20"/>
        <v>9.0158199225216312E-2</v>
      </c>
      <c r="CK155" s="49">
        <v>3727</v>
      </c>
      <c r="CL155" s="26">
        <f t="shared" si="21"/>
        <v>4.7040262526820649E-2</v>
      </c>
      <c r="CM155" s="49">
        <v>2147</v>
      </c>
      <c r="CN155" s="26">
        <f t="shared" si="22"/>
        <v>3.664010102906292E-2</v>
      </c>
      <c r="CO155" s="49">
        <v>785</v>
      </c>
      <c r="CP155" s="26">
        <f t="shared" si="23"/>
        <v>9.9078631831377006E-3</v>
      </c>
      <c r="CQ155" s="49">
        <v>460</v>
      </c>
      <c r="CR155" s="26">
        <f t="shared" si="24"/>
        <v>7.8502312405071932E-3</v>
      </c>
      <c r="CS155" s="49">
        <v>346</v>
      </c>
      <c r="CT155" s="26">
        <f t="shared" si="25"/>
        <v>4.3670326896377634E-3</v>
      </c>
      <c r="CU155" s="49">
        <v>241</v>
      </c>
      <c r="CV155" s="26">
        <f t="shared" si="26"/>
        <v>4.1128385412222464E-3</v>
      </c>
      <c r="CW155" s="49">
        <v>1641</v>
      </c>
      <c r="CX155" s="26">
        <f t="shared" si="27"/>
        <v>2.0711851571374479E-2</v>
      </c>
      <c r="CY155" s="49">
        <v>1166</v>
      </c>
      <c r="CZ155" s="26">
        <f t="shared" si="28"/>
        <v>1.9898629622676928E-2</v>
      </c>
      <c r="DA155" s="49">
        <v>54</v>
      </c>
      <c r="DB155" s="26">
        <f t="shared" si="29"/>
        <v>6.8156001514577808E-4</v>
      </c>
      <c r="DC155" s="49">
        <v>1166</v>
      </c>
      <c r="DD155" s="26">
        <f t="shared" si="30"/>
        <v>1.9898629622676928E-2</v>
      </c>
      <c r="DE155" s="49">
        <v>107</v>
      </c>
      <c r="DF155" s="26">
        <f t="shared" si="31"/>
        <v>1.3504985485295973E-3</v>
      </c>
      <c r="DG155" s="49">
        <v>35</v>
      </c>
      <c r="DH155" s="26">
        <f t="shared" si="32"/>
        <v>5.97300203082069E-4</v>
      </c>
      <c r="DI155" s="49">
        <v>110</v>
      </c>
      <c r="DJ155" s="26">
        <f t="shared" si="33"/>
        <v>1.3883629938154739E-3</v>
      </c>
      <c r="DK155" s="49">
        <v>68</v>
      </c>
      <c r="DL155" s="26">
        <f t="shared" si="34"/>
        <v>1.1604689659880198E-3</v>
      </c>
      <c r="DM155" s="1"/>
      <c r="DN155" s="1"/>
      <c r="DO155" s="1"/>
      <c r="DP155" s="1"/>
      <c r="DQ155" s="1"/>
      <c r="DR155" s="1"/>
      <c r="DS155" s="1"/>
      <c r="DT155" s="1"/>
      <c r="DU155" s="1"/>
      <c r="DV155" s="1"/>
      <c r="DW155" s="1"/>
      <c r="DX155" s="1"/>
      <c r="DY155" s="1"/>
      <c r="DZ155" s="1"/>
      <c r="EA155" s="1"/>
      <c r="EB155" s="1"/>
      <c r="EC155" s="1"/>
      <c r="ED155" s="1"/>
      <c r="EE155" s="1" t="s">
        <v>201</v>
      </c>
      <c r="EF155" s="1">
        <v>3</v>
      </c>
    </row>
    <row r="156" spans="1:136" ht="15.75" customHeight="1">
      <c r="A156" s="61" t="s">
        <v>421</v>
      </c>
      <c r="B156" s="15" t="s">
        <v>756</v>
      </c>
      <c r="C156" s="52" t="s">
        <v>813</v>
      </c>
      <c r="D156" s="52" t="s">
        <v>188</v>
      </c>
      <c r="E156" s="53" t="s">
        <v>815</v>
      </c>
      <c r="F156" s="1" t="s">
        <v>206</v>
      </c>
      <c r="G156" s="1" t="s">
        <v>252</v>
      </c>
      <c r="H156" s="1">
        <v>1</v>
      </c>
      <c r="I156" s="45">
        <v>52.43</v>
      </c>
      <c r="J156" s="1" t="s">
        <v>151</v>
      </c>
      <c r="K156" s="1"/>
      <c r="L156" s="1" t="s">
        <v>534</v>
      </c>
      <c r="M156" s="1"/>
      <c r="N156" s="1">
        <f t="shared" si="0"/>
        <v>-37.373253557830481</v>
      </c>
      <c r="O156" s="13">
        <f t="shared" si="5"/>
        <v>64.359184601271323</v>
      </c>
      <c r="P156" s="13">
        <f t="shared" si="2"/>
        <v>101.7324381591018</v>
      </c>
      <c r="Q156" s="2">
        <v>0.30448371881570724</v>
      </c>
      <c r="R156" s="13"/>
      <c r="S156" s="3">
        <v>33.910812719700601</v>
      </c>
      <c r="T156" s="3">
        <v>64.359184601271323</v>
      </c>
      <c r="U156" s="1">
        <v>128.71836920254265</v>
      </c>
      <c r="V156" s="1" t="s">
        <v>151</v>
      </c>
      <c r="W156" s="1" t="s">
        <v>206</v>
      </c>
      <c r="X156" s="13">
        <v>41771</v>
      </c>
      <c r="Y156" s="13">
        <v>79277</v>
      </c>
      <c r="Z156" s="13">
        <v>123179</v>
      </c>
      <c r="AA156" s="1">
        <v>28</v>
      </c>
      <c r="AB156" s="1">
        <v>2012</v>
      </c>
      <c r="AC156" s="1">
        <v>3</v>
      </c>
      <c r="AD156" s="1">
        <v>1</v>
      </c>
      <c r="AE156" s="4" t="s">
        <v>814</v>
      </c>
      <c r="AF156" s="1" t="s">
        <v>188</v>
      </c>
      <c r="AG156" s="1"/>
      <c r="AH156" s="4" t="s">
        <v>188</v>
      </c>
      <c r="AI156" s="1"/>
      <c r="AJ156" s="1" t="s">
        <v>140</v>
      </c>
      <c r="AK156" s="4" t="s">
        <v>188</v>
      </c>
      <c r="AL156" s="1"/>
      <c r="AM156" s="13">
        <v>52.423200000000001</v>
      </c>
      <c r="AN156" s="13">
        <v>47.4831</v>
      </c>
      <c r="AO156" s="1"/>
      <c r="AP156" s="1"/>
      <c r="AQ156" s="13">
        <v>54.264000000000003</v>
      </c>
      <c r="AR156" s="13">
        <v>45.326900000000002</v>
      </c>
      <c r="AS156" s="1"/>
      <c r="AT156" s="1"/>
      <c r="AU156" s="13">
        <v>44.926099999999899</v>
      </c>
      <c r="AV156" s="13">
        <v>54.988300000000002</v>
      </c>
      <c r="AW156" s="13">
        <v>52.43</v>
      </c>
      <c r="AX156" s="13">
        <v>47.44</v>
      </c>
      <c r="AY156" s="1"/>
      <c r="AZ156" s="1"/>
      <c r="BA156" s="1" t="s">
        <v>272</v>
      </c>
      <c r="BB156" s="47">
        <v>0.48527106767471878</v>
      </c>
      <c r="BC156" s="47">
        <v>0.50020744975106035</v>
      </c>
      <c r="BD156" s="1" t="s">
        <v>195</v>
      </c>
      <c r="BE156" s="5">
        <v>54.87</v>
      </c>
      <c r="BF156" s="5">
        <v>45.13</v>
      </c>
      <c r="BG156" s="1" t="s">
        <v>197</v>
      </c>
      <c r="BH156" s="1" t="s">
        <v>535</v>
      </c>
      <c r="BI156" s="48">
        <v>53482</v>
      </c>
      <c r="BJ156" s="49">
        <v>79215</v>
      </c>
      <c r="BK156" s="49">
        <v>60317</v>
      </c>
      <c r="BL156" s="47">
        <f t="shared" si="6"/>
        <v>0.76143407182983025</v>
      </c>
      <c r="BM156" s="49">
        <v>7639</v>
      </c>
      <c r="BN156" s="47">
        <f t="shared" si="7"/>
        <v>0.12664754546811016</v>
      </c>
      <c r="BO156" s="49">
        <v>7889</v>
      </c>
      <c r="BP156" s="47">
        <f t="shared" si="8"/>
        <v>0.13079231394134325</v>
      </c>
      <c r="BQ156" s="49">
        <v>8483</v>
      </c>
      <c r="BR156" s="47">
        <f t="shared" si="9"/>
        <v>0.14064028383374505</v>
      </c>
      <c r="BS156" s="49">
        <v>5745</v>
      </c>
      <c r="BT156" s="47">
        <f t="shared" si="10"/>
        <v>9.5246779514896296E-2</v>
      </c>
      <c r="BU156" s="49">
        <v>7122</v>
      </c>
      <c r="BV156" s="47">
        <f t="shared" si="11"/>
        <v>0.11807616426546413</v>
      </c>
      <c r="BW156" s="49">
        <v>7895</v>
      </c>
      <c r="BX156" s="47">
        <f t="shared" si="12"/>
        <v>0.13089178838470084</v>
      </c>
      <c r="BY156" s="49">
        <v>8327</v>
      </c>
      <c r="BZ156" s="47">
        <f t="shared" si="13"/>
        <v>0.1380539483064476</v>
      </c>
      <c r="CA156" s="50">
        <v>7217</v>
      </c>
      <c r="CB156" s="2">
        <f t="shared" si="14"/>
        <v>0.1196511762852927</v>
      </c>
      <c r="CC156" s="49">
        <v>74133</v>
      </c>
      <c r="CD156" s="47">
        <f t="shared" si="15"/>
        <v>0.93584548380988453</v>
      </c>
      <c r="CE156" s="49">
        <v>57440</v>
      </c>
      <c r="CF156" s="26">
        <f t="shared" si="16"/>
        <v>0.95230200441003365</v>
      </c>
      <c r="CG156" s="1">
        <f t="shared" si="17"/>
        <v>5082</v>
      </c>
      <c r="CH156" s="26">
        <f t="shared" si="18"/>
        <v>6.4154516190115515E-2</v>
      </c>
      <c r="CI156" s="1">
        <f t="shared" si="19"/>
        <v>3290</v>
      </c>
      <c r="CJ156" s="26">
        <f t="shared" si="20"/>
        <v>5.45451531077474E-2</v>
      </c>
      <c r="CK156" s="49">
        <v>2536</v>
      </c>
      <c r="CL156" s="26">
        <f t="shared" si="21"/>
        <v>3.2014138736350436E-2</v>
      </c>
      <c r="CM156" s="49">
        <v>1438</v>
      </c>
      <c r="CN156" s="26">
        <f t="shared" si="22"/>
        <v>2.3840708258036705E-2</v>
      </c>
      <c r="CO156" s="49">
        <v>825</v>
      </c>
      <c r="CP156" s="26">
        <f t="shared" si="23"/>
        <v>1.0414694186707063E-2</v>
      </c>
      <c r="CQ156" s="49">
        <v>381</v>
      </c>
      <c r="CR156" s="26">
        <f t="shared" si="24"/>
        <v>6.3166271532072221E-3</v>
      </c>
      <c r="CS156" s="49">
        <v>800</v>
      </c>
      <c r="CT156" s="26">
        <f t="shared" si="25"/>
        <v>1.0099097393170485E-2</v>
      </c>
      <c r="CU156" s="49">
        <v>516</v>
      </c>
      <c r="CV156" s="26">
        <f t="shared" si="26"/>
        <v>8.5548021287530883E-3</v>
      </c>
      <c r="CW156" s="49">
        <v>728</v>
      </c>
      <c r="CX156" s="26">
        <f t="shared" si="27"/>
        <v>9.1901786277851418E-3</v>
      </c>
      <c r="CY156" s="49">
        <v>449</v>
      </c>
      <c r="CZ156" s="26">
        <f t="shared" si="28"/>
        <v>7.4440041779266211E-3</v>
      </c>
      <c r="DA156" s="49">
        <v>39</v>
      </c>
      <c r="DB156" s="26">
        <f t="shared" si="29"/>
        <v>4.9233099791706118E-4</v>
      </c>
      <c r="DC156" s="49">
        <v>449</v>
      </c>
      <c r="DD156" s="26">
        <f t="shared" si="30"/>
        <v>7.4440041779266211E-3</v>
      </c>
      <c r="DE156" s="49">
        <v>46</v>
      </c>
      <c r="DF156" s="26">
        <f t="shared" si="31"/>
        <v>5.8069810010730292E-4</v>
      </c>
      <c r="DG156" s="49">
        <v>28</v>
      </c>
      <c r="DH156" s="26">
        <f t="shared" si="32"/>
        <v>4.6421406900210553E-4</v>
      </c>
      <c r="DI156" s="49">
        <v>108</v>
      </c>
      <c r="DJ156" s="26">
        <f t="shared" si="33"/>
        <v>1.3633781480780155E-3</v>
      </c>
      <c r="DK156" s="49">
        <v>29</v>
      </c>
      <c r="DL156" s="26">
        <f t="shared" si="34"/>
        <v>4.807931428950379E-4</v>
      </c>
      <c r="DM156" s="1"/>
      <c r="DN156" s="1"/>
      <c r="DO156" s="1"/>
      <c r="DP156" s="1"/>
      <c r="DQ156" s="1"/>
      <c r="DR156" s="1"/>
      <c r="DS156" s="1"/>
      <c r="DT156" s="1"/>
      <c r="DU156" s="1"/>
      <c r="DV156" s="1"/>
      <c r="DW156" s="1"/>
      <c r="DX156" s="1"/>
      <c r="DY156" s="1"/>
      <c r="DZ156" s="1"/>
      <c r="EA156" s="1"/>
      <c r="EB156" s="1"/>
      <c r="EC156" s="1"/>
      <c r="ED156" s="1"/>
      <c r="EE156" s="1" t="s">
        <v>201</v>
      </c>
      <c r="EF156" s="1">
        <v>3</v>
      </c>
    </row>
    <row r="157" spans="1:136" ht="15.75" customHeight="1">
      <c r="A157" s="61" t="s">
        <v>415</v>
      </c>
      <c r="B157" s="15" t="s">
        <v>756</v>
      </c>
      <c r="C157" s="52" t="s">
        <v>816</v>
      </c>
      <c r="D157" s="15" t="s">
        <v>140</v>
      </c>
      <c r="E157" s="1" t="s">
        <v>141</v>
      </c>
      <c r="F157" s="1" t="s">
        <v>142</v>
      </c>
      <c r="G157" s="1"/>
      <c r="H157" s="1">
        <v>1</v>
      </c>
      <c r="I157" s="45">
        <v>52.76</v>
      </c>
      <c r="J157" s="1" t="s">
        <v>151</v>
      </c>
      <c r="K157" s="1"/>
      <c r="L157" s="1" t="s">
        <v>541</v>
      </c>
      <c r="M157" s="1"/>
      <c r="N157" s="1">
        <f t="shared" si="0"/>
        <v>-9.2135367016205834</v>
      </c>
      <c r="O157" s="13">
        <f t="shared" si="5"/>
        <v>95.284397839211948</v>
      </c>
      <c r="P157" s="13">
        <f t="shared" si="2"/>
        <v>104.49793454083253</v>
      </c>
      <c r="Q157" s="2">
        <v>4.6067683508102975E-2</v>
      </c>
      <c r="R157" s="13"/>
      <c r="S157" s="3">
        <v>52.248967270416266</v>
      </c>
      <c r="T157" s="3">
        <v>47.642198919605974</v>
      </c>
      <c r="U157" s="1">
        <v>0</v>
      </c>
      <c r="V157" s="1" t="s">
        <v>151</v>
      </c>
      <c r="W157" s="1" t="s">
        <v>142</v>
      </c>
      <c r="X157" s="13">
        <v>65771</v>
      </c>
      <c r="Y157" s="13">
        <v>59972</v>
      </c>
      <c r="Z157" s="13">
        <v>125880</v>
      </c>
      <c r="AA157" s="1">
        <v>22</v>
      </c>
      <c r="AB157" s="1">
        <v>2012</v>
      </c>
      <c r="AC157" s="1">
        <v>2</v>
      </c>
      <c r="AD157" s="1">
        <v>2</v>
      </c>
      <c r="AE157" s="4" t="s">
        <v>817</v>
      </c>
      <c r="AF157" s="1" t="s">
        <v>188</v>
      </c>
      <c r="AG157" s="1"/>
      <c r="AH157" s="4" t="s">
        <v>188</v>
      </c>
      <c r="AI157" s="1"/>
      <c r="AJ157" s="1" t="s">
        <v>140</v>
      </c>
      <c r="AK157" s="4" t="s">
        <v>140</v>
      </c>
      <c r="AL157" s="1"/>
      <c r="AM157" s="13">
        <v>62.043199999999899</v>
      </c>
      <c r="AN157" s="13">
        <v>37.880000000000003</v>
      </c>
      <c r="AO157" s="1"/>
      <c r="AP157" s="1"/>
      <c r="AQ157" s="13">
        <v>57.984699999999897</v>
      </c>
      <c r="AR157" s="13">
        <v>41.936599999999899</v>
      </c>
      <c r="AS157" s="1"/>
      <c r="AT157" s="1"/>
      <c r="AU157" s="13">
        <v>40.491599999999899</v>
      </c>
      <c r="AV157" s="13">
        <v>59.357199999999899</v>
      </c>
      <c r="AW157" s="13">
        <v>47.11</v>
      </c>
      <c r="AX157" s="13">
        <v>52.76</v>
      </c>
      <c r="AY157" s="1"/>
      <c r="AZ157" s="1"/>
      <c r="BA157" s="1" t="s">
        <v>195</v>
      </c>
      <c r="BB157" s="47">
        <v>0.53938054261729951</v>
      </c>
      <c r="BC157" s="47">
        <v>0.44280413673324387</v>
      </c>
      <c r="BD157" s="1" t="s">
        <v>195</v>
      </c>
      <c r="BE157" s="5">
        <v>72.459999999999994</v>
      </c>
      <c r="BF157" s="5">
        <v>27.54</v>
      </c>
      <c r="BG157" s="1" t="s">
        <v>197</v>
      </c>
      <c r="BH157" s="1" t="s">
        <v>545</v>
      </c>
      <c r="BI157" s="48">
        <v>55203</v>
      </c>
      <c r="BJ157" s="49">
        <v>79128</v>
      </c>
      <c r="BK157" s="49">
        <v>59722</v>
      </c>
      <c r="BL157" s="47">
        <f t="shared" si="6"/>
        <v>0.75475179456071173</v>
      </c>
      <c r="BM157" s="49">
        <v>7516</v>
      </c>
      <c r="BN157" s="47">
        <f t="shared" si="7"/>
        <v>0.12584977060379759</v>
      </c>
      <c r="BO157" s="49">
        <v>7241</v>
      </c>
      <c r="BP157" s="47">
        <f t="shared" si="8"/>
        <v>0.12124510230735742</v>
      </c>
      <c r="BQ157" s="49">
        <v>8130</v>
      </c>
      <c r="BR157" s="47">
        <f t="shared" si="9"/>
        <v>0.13613073909112219</v>
      </c>
      <c r="BS157" s="49">
        <v>6669</v>
      </c>
      <c r="BT157" s="47">
        <f t="shared" si="10"/>
        <v>0.11166739225076186</v>
      </c>
      <c r="BU157" s="49">
        <v>6662</v>
      </c>
      <c r="BV157" s="47">
        <f t="shared" si="11"/>
        <v>0.11155018251230703</v>
      </c>
      <c r="BW157" s="49">
        <v>6871</v>
      </c>
      <c r="BX157" s="47">
        <f t="shared" si="12"/>
        <v>0.11504973041760155</v>
      </c>
      <c r="BY157" s="49">
        <v>7841</v>
      </c>
      <c r="BZ157" s="47">
        <f t="shared" si="13"/>
        <v>0.13129165131777235</v>
      </c>
      <c r="CA157" s="50">
        <v>8792</v>
      </c>
      <c r="CB157" s="2">
        <f t="shared" si="14"/>
        <v>0.14721543149927999</v>
      </c>
      <c r="CC157" s="49">
        <v>67956</v>
      </c>
      <c r="CD157" s="47">
        <f t="shared" si="15"/>
        <v>0.85881104033970279</v>
      </c>
      <c r="CE157" s="49">
        <v>53164</v>
      </c>
      <c r="CF157" s="26">
        <f t="shared" si="16"/>
        <v>0.89019121931616485</v>
      </c>
      <c r="CG157" s="1">
        <f t="shared" si="17"/>
        <v>11172</v>
      </c>
      <c r="CH157" s="26">
        <f t="shared" si="18"/>
        <v>0.14118895966029724</v>
      </c>
      <c r="CI157" s="1">
        <f t="shared" si="19"/>
        <v>8027</v>
      </c>
      <c r="CJ157" s="26">
        <f t="shared" si="20"/>
        <v>0.13440608151100097</v>
      </c>
      <c r="CK157" s="49">
        <v>6808</v>
      </c>
      <c r="CL157" s="26">
        <f t="shared" si="21"/>
        <v>8.603781215246184E-2</v>
      </c>
      <c r="CM157" s="49">
        <v>3925</v>
      </c>
      <c r="CN157" s="26">
        <f t="shared" si="22"/>
        <v>6.5721174776464289E-2</v>
      </c>
      <c r="CO157" s="49">
        <v>1186</v>
      </c>
      <c r="CP157" s="26">
        <f t="shared" si="23"/>
        <v>1.4988373268628046E-2</v>
      </c>
      <c r="CQ157" s="49">
        <v>685</v>
      </c>
      <c r="CR157" s="26">
        <f t="shared" si="24"/>
        <v>1.1469810120223703E-2</v>
      </c>
      <c r="CS157" s="49">
        <v>487</v>
      </c>
      <c r="CT157" s="26">
        <f t="shared" si="25"/>
        <v>6.1545849762410275E-3</v>
      </c>
      <c r="CU157" s="49">
        <v>299</v>
      </c>
      <c r="CV157" s="26">
        <f t="shared" si="26"/>
        <v>5.0065302568567697E-3</v>
      </c>
      <c r="CW157" s="49">
        <v>2463</v>
      </c>
      <c r="CX157" s="26">
        <f t="shared" si="27"/>
        <v>3.1126781922960266E-2</v>
      </c>
      <c r="CY157" s="49">
        <v>1525</v>
      </c>
      <c r="CZ157" s="26">
        <f t="shared" si="28"/>
        <v>2.5534978734804595E-2</v>
      </c>
      <c r="DA157" s="49">
        <v>46</v>
      </c>
      <c r="DB157" s="26">
        <f t="shared" si="29"/>
        <v>5.8133656859771514E-4</v>
      </c>
      <c r="DC157" s="49">
        <v>1525</v>
      </c>
      <c r="DD157" s="26">
        <f t="shared" si="30"/>
        <v>2.5534978734804595E-2</v>
      </c>
      <c r="DE157" s="49">
        <v>66</v>
      </c>
      <c r="DF157" s="26">
        <f t="shared" si="31"/>
        <v>8.3409159842280861E-4</v>
      </c>
      <c r="DG157" s="49">
        <v>36</v>
      </c>
      <c r="DH157" s="26">
        <f t="shared" si="32"/>
        <v>6.0279294062489535E-4</v>
      </c>
      <c r="DI157" s="49">
        <v>116</v>
      </c>
      <c r="DJ157" s="26">
        <f t="shared" si="33"/>
        <v>1.4659791729855424E-3</v>
      </c>
      <c r="DK157" s="49">
        <v>32</v>
      </c>
      <c r="DL157" s="26">
        <f t="shared" si="34"/>
        <v>5.3581594722212922E-4</v>
      </c>
      <c r="DM157" s="1"/>
      <c r="DN157" s="1"/>
      <c r="DO157" s="1"/>
      <c r="DP157" s="1"/>
      <c r="DQ157" s="1"/>
      <c r="DR157" s="1"/>
      <c r="DS157" s="1"/>
      <c r="DT157" s="1"/>
      <c r="DU157" s="1"/>
      <c r="DV157" s="1"/>
      <c r="DW157" s="1"/>
      <c r="DX157" s="1"/>
      <c r="DY157" s="1"/>
      <c r="DZ157" s="1"/>
      <c r="EA157" s="1"/>
      <c r="EB157" s="1"/>
      <c r="EC157" s="1"/>
      <c r="ED157" s="1"/>
      <c r="EE157" s="1" t="s">
        <v>201</v>
      </c>
      <c r="EF157" s="1">
        <v>13</v>
      </c>
    </row>
    <row r="158" spans="1:136" ht="15.75" customHeight="1">
      <c r="A158" s="61" t="s">
        <v>417</v>
      </c>
      <c r="B158" s="15" t="s">
        <v>756</v>
      </c>
      <c r="C158" s="52" t="s">
        <v>818</v>
      </c>
      <c r="D158" s="15" t="s">
        <v>140</v>
      </c>
      <c r="E158" s="1" t="s">
        <v>141</v>
      </c>
      <c r="F158" s="1" t="s">
        <v>369</v>
      </c>
      <c r="G158" s="13"/>
      <c r="H158" s="1">
        <v>4</v>
      </c>
      <c r="I158" s="45">
        <v>63.97</v>
      </c>
      <c r="J158" s="1" t="s">
        <v>151</v>
      </c>
      <c r="K158" s="1"/>
      <c r="L158" s="1" t="s">
        <v>551</v>
      </c>
      <c r="M158" s="1"/>
      <c r="N158" s="3">
        <f t="shared" si="0"/>
        <v>146.275443434799</v>
      </c>
      <c r="O158" s="13">
        <f t="shared" si="5"/>
        <v>195.33460011386236</v>
      </c>
      <c r="P158" s="28">
        <f t="shared" si="2"/>
        <v>49.059156679063371</v>
      </c>
      <c r="Q158" s="2">
        <v>2.2550665059777875E-3</v>
      </c>
      <c r="R158" s="13"/>
      <c r="S158" s="3">
        <v>49.059156679063371</v>
      </c>
      <c r="T158" s="3">
        <v>48.833650028465591</v>
      </c>
      <c r="U158" s="1">
        <v>293.00190017079353</v>
      </c>
      <c r="V158" s="1" t="s">
        <v>186</v>
      </c>
      <c r="W158" s="1" t="s">
        <v>369</v>
      </c>
      <c r="X158" s="13">
        <v>66353</v>
      </c>
      <c r="Y158" s="13">
        <v>66048</v>
      </c>
      <c r="Z158" s="13">
        <v>135251</v>
      </c>
      <c r="AA158" s="1">
        <v>24</v>
      </c>
      <c r="AB158" s="1">
        <v>2002</v>
      </c>
      <c r="AC158" s="1">
        <v>0</v>
      </c>
      <c r="AD158" s="1">
        <v>4</v>
      </c>
      <c r="AE158" s="4" t="s">
        <v>795</v>
      </c>
      <c r="AF158" s="4" t="s">
        <v>140</v>
      </c>
      <c r="AG158" s="1"/>
      <c r="AH158" s="4" t="s">
        <v>140</v>
      </c>
      <c r="AI158" s="1"/>
      <c r="AJ158" s="1" t="s">
        <v>140</v>
      </c>
      <c r="AK158" s="4" t="s">
        <v>140</v>
      </c>
      <c r="AL158" s="1"/>
      <c r="AM158" s="13">
        <v>43.979399999999899</v>
      </c>
      <c r="AN158" s="13">
        <v>47.366399999999899</v>
      </c>
      <c r="AO158" s="1"/>
      <c r="AP158" s="1"/>
      <c r="AQ158" s="13">
        <v>37.731099999999898</v>
      </c>
      <c r="AR158" s="13">
        <v>62.1831999999999</v>
      </c>
      <c r="AS158" s="1"/>
      <c r="AT158" s="1"/>
      <c r="AU158" s="1">
        <v>0</v>
      </c>
      <c r="AV158" s="13">
        <v>98.164699999999897</v>
      </c>
      <c r="AW158" s="13">
        <v>35.94</v>
      </c>
      <c r="AX158" s="13">
        <v>63.97</v>
      </c>
      <c r="AY158" s="1"/>
      <c r="AZ158" s="1"/>
      <c r="BA158" s="1" t="s">
        <v>272</v>
      </c>
      <c r="BB158" s="47">
        <v>0.45621074251868837</v>
      </c>
      <c r="BC158" s="47">
        <v>0.53103580043466836</v>
      </c>
      <c r="BD158" s="1" t="s">
        <v>195</v>
      </c>
      <c r="BE158" s="5">
        <v>63.15</v>
      </c>
      <c r="BF158" s="5">
        <v>36.85</v>
      </c>
      <c r="BG158" s="1" t="s">
        <v>197</v>
      </c>
      <c r="BH158" s="1" t="s">
        <v>549</v>
      </c>
      <c r="BI158" s="48">
        <v>71743</v>
      </c>
      <c r="BJ158" s="49">
        <v>79038</v>
      </c>
      <c r="BK158" s="49">
        <v>60677</v>
      </c>
      <c r="BL158" s="47">
        <f t="shared" si="6"/>
        <v>0.76769402059768721</v>
      </c>
      <c r="BM158" s="49">
        <v>7363</v>
      </c>
      <c r="BN158" s="47">
        <f t="shared" si="7"/>
        <v>0.12134746279479869</v>
      </c>
      <c r="BO158" s="49">
        <v>7357</v>
      </c>
      <c r="BP158" s="47">
        <f t="shared" si="8"/>
        <v>0.12124857853882032</v>
      </c>
      <c r="BQ158" s="49">
        <v>8989</v>
      </c>
      <c r="BR158" s="47">
        <f t="shared" si="9"/>
        <v>0.14814509616493893</v>
      </c>
      <c r="BS158" s="49">
        <v>6498</v>
      </c>
      <c r="BT158" s="47">
        <f t="shared" si="10"/>
        <v>0.10709164922458263</v>
      </c>
      <c r="BU158" s="49">
        <v>6613</v>
      </c>
      <c r="BV158" s="47">
        <f t="shared" si="11"/>
        <v>0.10898693079750152</v>
      </c>
      <c r="BW158" s="49">
        <v>7197</v>
      </c>
      <c r="BX158" s="47">
        <f t="shared" si="12"/>
        <v>0.11861166504606359</v>
      </c>
      <c r="BY158" s="49">
        <v>8428</v>
      </c>
      <c r="BZ158" s="47">
        <f t="shared" si="13"/>
        <v>0.13889941823096066</v>
      </c>
      <c r="CA158" s="50">
        <v>8232</v>
      </c>
      <c r="CB158" s="2">
        <f t="shared" si="14"/>
        <v>0.13566919920233367</v>
      </c>
      <c r="CC158" s="49">
        <v>73344</v>
      </c>
      <c r="CD158" s="47">
        <f t="shared" si="15"/>
        <v>0.92795870340848707</v>
      </c>
      <c r="CE158" s="49">
        <v>57520</v>
      </c>
      <c r="CF158" s="26">
        <f t="shared" si="16"/>
        <v>0.94797040064604376</v>
      </c>
      <c r="CG158" s="1">
        <f t="shared" si="17"/>
        <v>5694</v>
      </c>
      <c r="CH158" s="26">
        <f t="shared" si="18"/>
        <v>7.2041296591512941E-2</v>
      </c>
      <c r="CI158" s="1">
        <f t="shared" si="19"/>
        <v>3529</v>
      </c>
      <c r="CJ158" s="26">
        <f t="shared" si="20"/>
        <v>5.8160423224615586E-2</v>
      </c>
      <c r="CK158" s="49">
        <v>4227</v>
      </c>
      <c r="CL158" s="26">
        <f t="shared" si="21"/>
        <v>5.3480604266302287E-2</v>
      </c>
      <c r="CM158" s="49">
        <v>2339</v>
      </c>
      <c r="CN158" s="26">
        <f t="shared" si="22"/>
        <v>3.8548379122237422E-2</v>
      </c>
      <c r="CO158" s="49">
        <v>468</v>
      </c>
      <c r="CP158" s="26">
        <f t="shared" si="23"/>
        <v>5.921202459576406E-3</v>
      </c>
      <c r="CQ158" s="49">
        <v>193</v>
      </c>
      <c r="CR158" s="26">
        <f t="shared" si="24"/>
        <v>3.1807769006378037E-3</v>
      </c>
      <c r="CS158" s="49">
        <v>304</v>
      </c>
      <c r="CT158" s="26">
        <f t="shared" si="25"/>
        <v>3.8462511703231356E-3</v>
      </c>
      <c r="CU158" s="49">
        <v>191</v>
      </c>
      <c r="CV158" s="26">
        <f t="shared" si="26"/>
        <v>3.1478154819783444E-3</v>
      </c>
      <c r="CW158" s="49">
        <v>609</v>
      </c>
      <c r="CX158" s="26">
        <f t="shared" si="27"/>
        <v>7.705154482653913E-3</v>
      </c>
      <c r="CY158" s="49">
        <v>384</v>
      </c>
      <c r="CZ158" s="26">
        <f t="shared" si="28"/>
        <v>6.328592382616148E-3</v>
      </c>
      <c r="DA158" s="49">
        <v>29</v>
      </c>
      <c r="DB158" s="26">
        <f t="shared" si="29"/>
        <v>3.669121182216149E-4</v>
      </c>
      <c r="DC158" s="49">
        <v>384</v>
      </c>
      <c r="DD158" s="26">
        <f t="shared" si="30"/>
        <v>6.328592382616148E-3</v>
      </c>
      <c r="DE158" s="49">
        <v>32</v>
      </c>
      <c r="DF158" s="26">
        <f t="shared" si="31"/>
        <v>4.0486854424454062E-4</v>
      </c>
      <c r="DG158" s="49">
        <v>19</v>
      </c>
      <c r="DH158" s="26">
        <f t="shared" si="32"/>
        <v>3.1313347726486147E-4</v>
      </c>
      <c r="DI158" s="49">
        <v>25</v>
      </c>
      <c r="DJ158" s="26">
        <f t="shared" si="33"/>
        <v>3.1630355019104733E-4</v>
      </c>
      <c r="DK158" s="49">
        <v>19</v>
      </c>
      <c r="DL158" s="26">
        <f t="shared" si="34"/>
        <v>3.1313347726486147E-4</v>
      </c>
      <c r="DM158" s="1"/>
      <c r="DN158" s="1"/>
      <c r="DO158" s="1"/>
      <c r="DP158" s="1"/>
      <c r="DQ158" s="1"/>
      <c r="DR158" s="1"/>
      <c r="DS158" s="1"/>
      <c r="DT158" s="1"/>
      <c r="DU158" s="1"/>
      <c r="DV158" s="1"/>
      <c r="DW158" s="1"/>
      <c r="DX158" s="1"/>
      <c r="DY158" s="1"/>
      <c r="DZ158" s="1"/>
      <c r="EA158" s="1"/>
      <c r="EB158" s="1"/>
      <c r="EC158" s="1"/>
      <c r="ED158" s="1"/>
      <c r="EE158" s="1" t="s">
        <v>201</v>
      </c>
      <c r="EF158" s="1">
        <v>12</v>
      </c>
    </row>
    <row r="159" spans="1:136" ht="15.75" customHeight="1">
      <c r="A159" s="61" t="s">
        <v>419</v>
      </c>
      <c r="B159" s="15" t="s">
        <v>756</v>
      </c>
      <c r="C159" s="52" t="s">
        <v>819</v>
      </c>
      <c r="D159" s="52" t="s">
        <v>188</v>
      </c>
      <c r="E159" s="53" t="s">
        <v>822</v>
      </c>
      <c r="F159" s="1" t="s">
        <v>206</v>
      </c>
      <c r="G159" s="1" t="s">
        <v>252</v>
      </c>
      <c r="H159" s="1">
        <v>1</v>
      </c>
      <c r="I159" s="45">
        <v>52.6</v>
      </c>
      <c r="J159" s="1" t="s">
        <v>151</v>
      </c>
      <c r="K159" s="1"/>
      <c r="L159" s="1" t="s">
        <v>820</v>
      </c>
      <c r="M159" s="1"/>
      <c r="N159" s="1">
        <f t="shared" si="0"/>
        <v>147.92783432120339</v>
      </c>
      <c r="O159" s="13">
        <f t="shared" si="5"/>
        <v>183.9185774671169</v>
      </c>
      <c r="P159" s="13">
        <f t="shared" si="2"/>
        <v>35.99074314591352</v>
      </c>
      <c r="Q159" s="2">
        <v>0.25315449343125446</v>
      </c>
      <c r="R159" s="13"/>
      <c r="S159" s="3">
        <v>35.99074314591352</v>
      </c>
      <c r="T159" s="3">
        <v>61.30619248903897</v>
      </c>
      <c r="U159" s="1">
        <v>122.61238497807793</v>
      </c>
      <c r="V159" s="1" t="s">
        <v>151</v>
      </c>
      <c r="W159" s="1" t="s">
        <v>206</v>
      </c>
      <c r="X159" s="13">
        <v>45723</v>
      </c>
      <c r="Y159" s="13">
        <v>77884</v>
      </c>
      <c r="Z159" s="13">
        <v>127041</v>
      </c>
      <c r="AA159" s="1">
        <v>26</v>
      </c>
      <c r="AB159" s="1">
        <v>2012</v>
      </c>
      <c r="AC159" s="1">
        <v>1</v>
      </c>
      <c r="AD159" s="1">
        <v>3</v>
      </c>
      <c r="AE159" s="4" t="s">
        <v>810</v>
      </c>
      <c r="AF159" s="4" t="s">
        <v>140</v>
      </c>
      <c r="AG159" s="1"/>
      <c r="AH159" s="4" t="s">
        <v>140</v>
      </c>
      <c r="AI159" s="1"/>
      <c r="AJ159" s="1" t="s">
        <v>140</v>
      </c>
      <c r="AK159" s="4" t="s">
        <v>188</v>
      </c>
      <c r="AL159" s="1"/>
      <c r="AM159" s="13">
        <v>36.332299999999897</v>
      </c>
      <c r="AN159" s="13">
        <v>59.970700000000001</v>
      </c>
      <c r="AO159" s="1"/>
      <c r="AP159" s="1"/>
      <c r="AQ159" s="13">
        <v>45.3748</v>
      </c>
      <c r="AR159" s="13">
        <v>54.476799999999898</v>
      </c>
      <c r="AS159" s="1"/>
      <c r="AT159" s="1"/>
      <c r="AU159" s="13">
        <v>45.601799999999898</v>
      </c>
      <c r="AV159" s="13">
        <v>54.246099999999899</v>
      </c>
      <c r="AW159" s="13">
        <v>52.6</v>
      </c>
      <c r="AX159" s="13">
        <v>47.23</v>
      </c>
      <c r="AY159" s="1"/>
      <c r="AZ159" s="1"/>
      <c r="BA159" s="1" t="s">
        <v>272</v>
      </c>
      <c r="BB159" s="47">
        <v>0.48967152048763968</v>
      </c>
      <c r="BC159" s="47">
        <v>0.49735601344135039</v>
      </c>
      <c r="BD159" s="1" t="s">
        <v>195</v>
      </c>
      <c r="BE159" s="5">
        <v>56.21</v>
      </c>
      <c r="BF159" s="5">
        <v>43.79</v>
      </c>
      <c r="BG159" s="1" t="s">
        <v>197</v>
      </c>
      <c r="BH159" s="1" t="s">
        <v>556</v>
      </c>
      <c r="BI159" s="48">
        <v>55203</v>
      </c>
      <c r="BJ159" s="49">
        <v>79011</v>
      </c>
      <c r="BK159" s="49">
        <v>59069</v>
      </c>
      <c r="BL159" s="47">
        <f t="shared" si="6"/>
        <v>0.74760476389363506</v>
      </c>
      <c r="BM159" s="49">
        <v>8699</v>
      </c>
      <c r="BN159" s="47">
        <f t="shared" si="7"/>
        <v>0.14726844876331072</v>
      </c>
      <c r="BO159" s="49">
        <v>8602</v>
      </c>
      <c r="BP159" s="47">
        <f t="shared" si="8"/>
        <v>0.14562630144407387</v>
      </c>
      <c r="BQ159" s="49">
        <v>7591</v>
      </c>
      <c r="BR159" s="47">
        <f t="shared" si="9"/>
        <v>0.12851072474563646</v>
      </c>
      <c r="BS159" s="49">
        <v>4642</v>
      </c>
      <c r="BT159" s="47">
        <f t="shared" si="10"/>
        <v>7.8586060370075678E-2</v>
      </c>
      <c r="BU159" s="49">
        <v>7932</v>
      </c>
      <c r="BV159" s="47">
        <f t="shared" si="11"/>
        <v>0.13428363439367519</v>
      </c>
      <c r="BW159" s="49">
        <v>7970</v>
      </c>
      <c r="BX159" s="47">
        <f t="shared" si="12"/>
        <v>0.13492694983832468</v>
      </c>
      <c r="BY159" s="49">
        <v>7501</v>
      </c>
      <c r="BZ159" s="47">
        <f t="shared" si="13"/>
        <v>0.12698708290304558</v>
      </c>
      <c r="CA159" s="50">
        <v>6132</v>
      </c>
      <c r="CB159" s="2">
        <f t="shared" si="14"/>
        <v>0.10381079754185783</v>
      </c>
      <c r="CC159" s="49">
        <v>67385</v>
      </c>
      <c r="CD159" s="47">
        <f t="shared" si="15"/>
        <v>0.85285593145258254</v>
      </c>
      <c r="CE159" s="49">
        <v>51982</v>
      </c>
      <c r="CF159" s="26">
        <f t="shared" si="16"/>
        <v>0.88002166957287242</v>
      </c>
      <c r="CG159" s="1">
        <f t="shared" si="17"/>
        <v>11626</v>
      </c>
      <c r="CH159" s="26">
        <f t="shared" si="18"/>
        <v>0.14714406854741746</v>
      </c>
      <c r="CI159" s="1">
        <f t="shared" si="19"/>
        <v>7698</v>
      </c>
      <c r="CJ159" s="26">
        <f t="shared" si="20"/>
        <v>0.13032216560293894</v>
      </c>
      <c r="CK159" s="49">
        <v>6338</v>
      </c>
      <c r="CL159" s="26">
        <f t="shared" si="21"/>
        <v>8.0216678690308948E-2</v>
      </c>
      <c r="CM159" s="49">
        <v>3654</v>
      </c>
      <c r="CN159" s="26">
        <f t="shared" si="22"/>
        <v>6.1859858809189254E-2</v>
      </c>
      <c r="CO159" s="49">
        <v>3431</v>
      </c>
      <c r="CP159" s="26">
        <f t="shared" si="23"/>
        <v>4.3424333320676869E-2</v>
      </c>
      <c r="CQ159" s="49">
        <v>2207</v>
      </c>
      <c r="CR159" s="26">
        <f t="shared" si="24"/>
        <v>3.7363083851089406E-2</v>
      </c>
      <c r="CS159" s="49">
        <v>580</v>
      </c>
      <c r="CT159" s="26">
        <f t="shared" si="25"/>
        <v>7.340750022148815E-3</v>
      </c>
      <c r="CU159" s="49">
        <v>451</v>
      </c>
      <c r="CV159" s="26">
        <f t="shared" si="26"/>
        <v>7.635138566760907E-3</v>
      </c>
      <c r="CW159" s="49">
        <v>1085</v>
      </c>
      <c r="CX159" s="26">
        <f t="shared" si="27"/>
        <v>1.3732265127640456E-2</v>
      </c>
      <c r="CY159" s="49">
        <v>666</v>
      </c>
      <c r="CZ159" s="26">
        <f t="shared" si="28"/>
        <v>1.1274949635172426E-2</v>
      </c>
      <c r="DA159" s="49">
        <v>35</v>
      </c>
      <c r="DB159" s="26">
        <f t="shared" si="29"/>
        <v>4.4297629444001467E-4</v>
      </c>
      <c r="DC159" s="49">
        <v>666</v>
      </c>
      <c r="DD159" s="26">
        <f t="shared" si="30"/>
        <v>1.1274949635172426E-2</v>
      </c>
      <c r="DE159" s="49">
        <v>66</v>
      </c>
      <c r="DF159" s="26">
        <f t="shared" si="31"/>
        <v>8.3532672665831344E-4</v>
      </c>
      <c r="DG159" s="49">
        <v>25</v>
      </c>
      <c r="DH159" s="26">
        <f t="shared" si="32"/>
        <v>4.2323384516413011E-4</v>
      </c>
      <c r="DI159" s="49">
        <v>91</v>
      </c>
      <c r="DJ159" s="26">
        <f t="shared" si="33"/>
        <v>1.1517383655440382E-3</v>
      </c>
      <c r="DK159" s="49">
        <v>29</v>
      </c>
      <c r="DL159" s="26">
        <f t="shared" si="34"/>
        <v>4.9095126039039089E-4</v>
      </c>
      <c r="DM159" s="1"/>
      <c r="DN159" s="1"/>
      <c r="DO159" s="1"/>
      <c r="DP159" s="1"/>
      <c r="DQ159" s="1"/>
      <c r="DR159" s="1"/>
      <c r="DS159" s="1"/>
      <c r="DT159" s="1"/>
      <c r="DU159" s="1"/>
      <c r="DV159" s="1"/>
      <c r="DW159" s="1"/>
      <c r="DX159" s="1"/>
      <c r="DY159" s="1"/>
      <c r="DZ159" s="1"/>
      <c r="EA159" s="1"/>
      <c r="EB159" s="1"/>
      <c r="EC159" s="1"/>
      <c r="ED159" s="1"/>
      <c r="EE159" s="1" t="s">
        <v>201</v>
      </c>
      <c r="EF159" s="1">
        <v>5</v>
      </c>
    </row>
    <row r="160" spans="1:136" ht="15.75" customHeight="1">
      <c r="A160" s="61" t="s">
        <v>424</v>
      </c>
      <c r="B160" s="15" t="s">
        <v>756</v>
      </c>
      <c r="C160" s="20" t="s">
        <v>823</v>
      </c>
      <c r="D160" s="15" t="s">
        <v>140</v>
      </c>
      <c r="E160" s="1" t="s">
        <v>141</v>
      </c>
      <c r="F160" s="1" t="s">
        <v>369</v>
      </c>
      <c r="G160" s="1"/>
      <c r="H160" s="1">
        <v>4</v>
      </c>
      <c r="I160" s="45">
        <v>53.72</v>
      </c>
      <c r="J160" s="1" t="s">
        <v>186</v>
      </c>
      <c r="K160" s="1"/>
      <c r="L160" s="1" t="s">
        <v>566</v>
      </c>
      <c r="M160" s="1"/>
      <c r="N160" s="3">
        <f t="shared" si="0"/>
        <v>158.04792277193587</v>
      </c>
      <c r="O160" s="13">
        <f t="shared" si="5"/>
        <v>203.87657300465438</v>
      </c>
      <c r="P160" s="28">
        <f t="shared" si="2"/>
        <v>45.828650232718502</v>
      </c>
      <c r="Q160" s="2">
        <v>5.140493018445097E-2</v>
      </c>
      <c r="R160" s="13"/>
      <c r="S160" s="3">
        <v>45.828650232718502</v>
      </c>
      <c r="T160" s="3">
        <v>50.969143251163594</v>
      </c>
      <c r="U160" s="1">
        <v>764.53714876745391</v>
      </c>
      <c r="V160" s="1" t="s">
        <v>186</v>
      </c>
      <c r="W160" s="1" t="s">
        <v>142</v>
      </c>
      <c r="X160" s="13">
        <v>66463</v>
      </c>
      <c r="Y160" s="13">
        <v>73918</v>
      </c>
      <c r="Z160" s="13">
        <v>145025</v>
      </c>
      <c r="AA160" s="1">
        <v>29</v>
      </c>
      <c r="AB160" s="1">
        <v>2002</v>
      </c>
      <c r="AC160" s="1">
        <v>0</v>
      </c>
      <c r="AD160" s="1">
        <v>4</v>
      </c>
      <c r="AE160" s="4" t="s">
        <v>795</v>
      </c>
      <c r="AF160" s="4" t="s">
        <v>140</v>
      </c>
      <c r="AG160" s="1"/>
      <c r="AH160" s="4" t="s">
        <v>140</v>
      </c>
      <c r="AI160" s="1"/>
      <c r="AJ160" s="1" t="s">
        <v>140</v>
      </c>
      <c r="AK160" s="4" t="s">
        <v>140</v>
      </c>
      <c r="AL160" s="1"/>
      <c r="AM160" s="13">
        <v>29.0167</v>
      </c>
      <c r="AN160" s="13">
        <v>57.044699999999899</v>
      </c>
      <c r="AO160" s="1"/>
      <c r="AP160" s="1"/>
      <c r="AQ160" s="13">
        <v>33.352400000000003</v>
      </c>
      <c r="AR160" s="13">
        <v>55.432600000000001</v>
      </c>
      <c r="AS160" s="1"/>
      <c r="AT160" s="1"/>
      <c r="AU160" s="13">
        <v>34.155099999999898</v>
      </c>
      <c r="AV160" s="13">
        <v>65.718599999999896</v>
      </c>
      <c r="AW160" s="13">
        <v>46.13</v>
      </c>
      <c r="AX160" s="13">
        <v>53.72</v>
      </c>
      <c r="AY160" s="1"/>
      <c r="AZ160" s="1"/>
      <c r="BA160" s="1" t="s">
        <v>195</v>
      </c>
      <c r="BB160" s="47">
        <v>0.52387286153281654</v>
      </c>
      <c r="BC160" s="47">
        <v>0.4596615144704857</v>
      </c>
      <c r="BD160" s="1" t="s">
        <v>272</v>
      </c>
      <c r="BE160" s="5">
        <v>49.68</v>
      </c>
      <c r="BF160" s="5">
        <v>50.32</v>
      </c>
      <c r="BG160" s="1" t="s">
        <v>197</v>
      </c>
      <c r="BH160" s="1" t="s">
        <v>563</v>
      </c>
      <c r="BI160" s="48">
        <v>71743</v>
      </c>
      <c r="BJ160" s="49">
        <v>79188</v>
      </c>
      <c r="BK160" s="49">
        <v>57890</v>
      </c>
      <c r="BL160" s="47">
        <f t="shared" si="6"/>
        <v>0.73104510784462295</v>
      </c>
      <c r="BM160" s="49">
        <v>9007</v>
      </c>
      <c r="BN160" s="47">
        <f t="shared" si="7"/>
        <v>0.15558818448782172</v>
      </c>
      <c r="BO160" s="49">
        <v>7873</v>
      </c>
      <c r="BP160" s="47">
        <f t="shared" si="8"/>
        <v>0.13599930903437554</v>
      </c>
      <c r="BQ160" s="49">
        <v>6695</v>
      </c>
      <c r="BR160" s="47">
        <f t="shared" si="9"/>
        <v>0.11565037139402315</v>
      </c>
      <c r="BS160" s="49">
        <v>3914</v>
      </c>
      <c r="BT160" s="47">
        <f t="shared" si="10"/>
        <v>6.7610986353428923E-2</v>
      </c>
      <c r="BU160" s="49">
        <v>9541</v>
      </c>
      <c r="BV160" s="47">
        <f t="shared" si="11"/>
        <v>0.16481257557436518</v>
      </c>
      <c r="BW160" s="49">
        <v>8279</v>
      </c>
      <c r="BX160" s="47">
        <f t="shared" si="12"/>
        <v>0.14301261012264641</v>
      </c>
      <c r="BY160" s="49">
        <v>7416</v>
      </c>
      <c r="BZ160" s="47">
        <f t="shared" si="13"/>
        <v>0.12810502677491795</v>
      </c>
      <c r="CA160" s="50">
        <v>5165</v>
      </c>
      <c r="CB160" s="2">
        <f t="shared" si="14"/>
        <v>8.9220936258421146E-2</v>
      </c>
      <c r="CC160" s="49">
        <v>67570</v>
      </c>
      <c r="CD160" s="47">
        <f t="shared" si="15"/>
        <v>0.85328585139162494</v>
      </c>
      <c r="CE160" s="49">
        <v>51069</v>
      </c>
      <c r="CF160" s="26">
        <f t="shared" si="16"/>
        <v>0.88217308688892726</v>
      </c>
      <c r="CG160" s="1">
        <f t="shared" si="17"/>
        <v>11618</v>
      </c>
      <c r="CH160" s="26">
        <f t="shared" si="18"/>
        <v>0.14671414860837501</v>
      </c>
      <c r="CI160" s="1">
        <f t="shared" si="19"/>
        <v>9785</v>
      </c>
      <c r="CJ160" s="26">
        <f t="shared" si="20"/>
        <v>0.16902746588357229</v>
      </c>
      <c r="CK160" s="49">
        <v>2637</v>
      </c>
      <c r="CL160" s="26">
        <f t="shared" si="21"/>
        <v>3.3300500075769054E-2</v>
      </c>
      <c r="CM160" s="49">
        <v>1486</v>
      </c>
      <c r="CN160" s="26">
        <f t="shared" si="22"/>
        <v>2.5669372948695802E-2</v>
      </c>
      <c r="CO160" s="49">
        <v>3475</v>
      </c>
      <c r="CP160" s="26">
        <f t="shared" si="23"/>
        <v>4.3882911552255391E-2</v>
      </c>
      <c r="CQ160" s="49">
        <v>1812</v>
      </c>
      <c r="CR160" s="26">
        <f t="shared" si="24"/>
        <v>3.1300742788046294E-2</v>
      </c>
      <c r="CS160" s="49">
        <v>311</v>
      </c>
      <c r="CT160" s="26">
        <f t="shared" si="25"/>
        <v>3.927362731727029E-3</v>
      </c>
      <c r="CU160" s="49">
        <v>202</v>
      </c>
      <c r="CV160" s="26">
        <f t="shared" si="26"/>
        <v>3.4893764035239245E-3</v>
      </c>
      <c r="CW160" s="49">
        <v>4724</v>
      </c>
      <c r="CX160" s="26">
        <f t="shared" si="27"/>
        <v>5.9655503359094815E-2</v>
      </c>
      <c r="CY160" s="49">
        <v>3076</v>
      </c>
      <c r="CZ160" s="26">
        <f t="shared" si="28"/>
        <v>5.3135256520988078E-2</v>
      </c>
      <c r="DA160" s="49">
        <v>70</v>
      </c>
      <c r="DB160" s="26">
        <f t="shared" si="29"/>
        <v>8.8397231903823812E-4</v>
      </c>
      <c r="DC160" s="49">
        <v>3076</v>
      </c>
      <c r="DD160" s="26">
        <f t="shared" si="30"/>
        <v>5.3135256520988078E-2</v>
      </c>
      <c r="DE160" s="49">
        <v>183</v>
      </c>
      <c r="DF160" s="26">
        <f t="shared" si="31"/>
        <v>2.3109562054856795E-3</v>
      </c>
      <c r="DG160" s="49">
        <v>38</v>
      </c>
      <c r="DH160" s="26">
        <f t="shared" si="32"/>
        <v>6.5641734323717399E-4</v>
      </c>
      <c r="DI160" s="49">
        <v>218</v>
      </c>
      <c r="DJ160" s="26">
        <f t="shared" si="33"/>
        <v>2.7529423650047985E-3</v>
      </c>
      <c r="DK160" s="49">
        <v>95</v>
      </c>
      <c r="DL160" s="26">
        <f t="shared" si="34"/>
        <v>1.6410433580929349E-3</v>
      </c>
      <c r="DM160" s="1"/>
      <c r="DN160" s="1"/>
      <c r="DO160" s="1"/>
      <c r="DP160" s="1"/>
      <c r="DQ160" s="1"/>
      <c r="DR160" s="1"/>
      <c r="DS160" s="1"/>
      <c r="DT160" s="1"/>
      <c r="DU160" s="1"/>
      <c r="DV160" s="1"/>
      <c r="DW160" s="1"/>
      <c r="DX160" s="1"/>
      <c r="DY160" s="1"/>
      <c r="DZ160" s="1"/>
      <c r="EA160" s="1"/>
      <c r="EB160" s="1"/>
      <c r="EC160" s="1"/>
      <c r="ED160" s="1"/>
      <c r="EE160" s="1" t="s">
        <v>213</v>
      </c>
      <c r="EF160" s="1">
        <v>1</v>
      </c>
    </row>
    <row r="161" spans="1:136" ht="15.75" customHeight="1">
      <c r="A161" s="61" t="s">
        <v>425</v>
      </c>
      <c r="B161" s="15" t="s">
        <v>756</v>
      </c>
      <c r="C161" s="52" t="s">
        <v>824</v>
      </c>
      <c r="D161" s="15" t="s">
        <v>140</v>
      </c>
      <c r="E161" s="53" t="s">
        <v>825</v>
      </c>
      <c r="F161" s="1" t="s">
        <v>206</v>
      </c>
      <c r="G161" s="1" t="s">
        <v>252</v>
      </c>
      <c r="H161" s="1">
        <v>2</v>
      </c>
      <c r="I161" s="45">
        <v>55.62</v>
      </c>
      <c r="J161" s="1" t="s">
        <v>186</v>
      </c>
      <c r="K161" s="1"/>
      <c r="L161" s="1" t="s">
        <v>566</v>
      </c>
      <c r="M161" s="1"/>
      <c r="N161" s="1">
        <f t="shared" si="0"/>
        <v>125.38520711438497</v>
      </c>
      <c r="O161" s="13">
        <f t="shared" si="5"/>
        <v>168.28364297536075</v>
      </c>
      <c r="P161" s="13">
        <f t="shared" si="2"/>
        <v>42.898435860975781</v>
      </c>
      <c r="Q161" s="2">
        <v>0.13196111797477794</v>
      </c>
      <c r="R161" s="13"/>
      <c r="S161" s="3">
        <v>42.898435860975781</v>
      </c>
      <c r="T161" s="3">
        <v>56.094547658453578</v>
      </c>
      <c r="U161" s="1">
        <v>392.66183360917506</v>
      </c>
      <c r="V161" s="1" t="s">
        <v>186</v>
      </c>
      <c r="W161" s="1" t="s">
        <v>142</v>
      </c>
      <c r="X161" s="13">
        <v>55209</v>
      </c>
      <c r="Y161" s="13">
        <v>72192</v>
      </c>
      <c r="Z161" s="13">
        <v>128697</v>
      </c>
      <c r="AA161" s="1">
        <v>30</v>
      </c>
      <c r="AB161" s="1">
        <v>2010</v>
      </c>
      <c r="AC161" s="1">
        <v>1</v>
      </c>
      <c r="AD161" s="1">
        <v>3</v>
      </c>
      <c r="AE161" s="4" t="s">
        <v>781</v>
      </c>
      <c r="AF161" s="4" t="s">
        <v>140</v>
      </c>
      <c r="AG161" s="1"/>
      <c r="AH161" s="4" t="s">
        <v>188</v>
      </c>
      <c r="AI161" s="1"/>
      <c r="AJ161" s="1" t="s">
        <v>140</v>
      </c>
      <c r="AK161" s="4" t="s">
        <v>140</v>
      </c>
      <c r="AL161" s="1"/>
      <c r="AM161" s="13">
        <v>19.316299999999899</v>
      </c>
      <c r="AN161" s="13">
        <v>38.9681</v>
      </c>
      <c r="AO161" s="1"/>
      <c r="AP161" s="1"/>
      <c r="AQ161" s="13">
        <v>52.467500000000001</v>
      </c>
      <c r="AR161" s="13">
        <v>47.409799999999898</v>
      </c>
      <c r="AS161" s="1"/>
      <c r="AT161" s="1"/>
      <c r="AU161" s="13">
        <v>45.547600000000003</v>
      </c>
      <c r="AV161" s="13">
        <v>54.3001</v>
      </c>
      <c r="AW161" s="13">
        <v>44.2</v>
      </c>
      <c r="AX161" s="13">
        <v>55.62</v>
      </c>
      <c r="AY161" s="1"/>
      <c r="AZ161" s="1"/>
      <c r="BA161" s="1" t="s">
        <v>195</v>
      </c>
      <c r="BB161" s="47">
        <v>0.51046984307052368</v>
      </c>
      <c r="BC161" s="47">
        <v>0.47137927774626581</v>
      </c>
      <c r="BD161" s="1" t="s">
        <v>272</v>
      </c>
      <c r="BE161" s="5">
        <v>49.57</v>
      </c>
      <c r="BF161" s="5">
        <v>50.43</v>
      </c>
      <c r="BG161" s="1" t="s">
        <v>197</v>
      </c>
      <c r="BH161" s="1" t="s">
        <v>563</v>
      </c>
      <c r="BI161" s="48">
        <v>63786</v>
      </c>
      <c r="BJ161" s="49">
        <v>79086</v>
      </c>
      <c r="BK161" s="49">
        <v>59746</v>
      </c>
      <c r="BL161" s="47">
        <f t="shared" si="6"/>
        <v>0.75545608578003687</v>
      </c>
      <c r="BM161" s="49">
        <v>8759</v>
      </c>
      <c r="BN161" s="47">
        <f t="shared" si="7"/>
        <v>0.14660395675024268</v>
      </c>
      <c r="BO161" s="49">
        <v>8178</v>
      </c>
      <c r="BP161" s="47">
        <f t="shared" si="8"/>
        <v>0.13687945636527968</v>
      </c>
      <c r="BQ161" s="49">
        <v>7612</v>
      </c>
      <c r="BR161" s="47">
        <f t="shared" si="9"/>
        <v>0.12740601881297492</v>
      </c>
      <c r="BS161" s="49">
        <v>4694</v>
      </c>
      <c r="BT161" s="47">
        <f t="shared" si="10"/>
        <v>7.8565929099856061E-2</v>
      </c>
      <c r="BU161" s="49">
        <v>8751</v>
      </c>
      <c r="BV161" s="47">
        <f t="shared" si="11"/>
        <v>0.14647005657282497</v>
      </c>
      <c r="BW161" s="49">
        <v>7945</v>
      </c>
      <c r="BX161" s="47">
        <f t="shared" si="12"/>
        <v>0.13297961369798814</v>
      </c>
      <c r="BY161" s="49">
        <v>7873</v>
      </c>
      <c r="BZ161" s="47">
        <f t="shared" si="13"/>
        <v>0.13177451210122854</v>
      </c>
      <c r="CA161" s="50">
        <v>5934</v>
      </c>
      <c r="CB161" s="2">
        <f t="shared" si="14"/>
        <v>9.9320456599604992E-2</v>
      </c>
      <c r="CC161" s="49">
        <v>65872</v>
      </c>
      <c r="CD161" s="47">
        <f t="shared" si="15"/>
        <v>0.83291606605467461</v>
      </c>
      <c r="CE161" s="49">
        <v>51495</v>
      </c>
      <c r="CF161" s="26">
        <f t="shared" si="16"/>
        <v>0.86189870451578343</v>
      </c>
      <c r="CG161" s="1">
        <f t="shared" si="17"/>
        <v>13214</v>
      </c>
      <c r="CH161" s="26">
        <f t="shared" si="18"/>
        <v>0.16708393394532534</v>
      </c>
      <c r="CI161" s="1">
        <f t="shared" si="19"/>
        <v>10824</v>
      </c>
      <c r="CJ161" s="26">
        <f t="shared" si="20"/>
        <v>0.18116694004619557</v>
      </c>
      <c r="CK161" s="49">
        <v>4073</v>
      </c>
      <c r="CL161" s="26">
        <f t="shared" si="21"/>
        <v>5.1500897756872263E-2</v>
      </c>
      <c r="CM161" s="49">
        <v>2490</v>
      </c>
      <c r="CN161" s="26">
        <f t="shared" si="22"/>
        <v>4.1676430221270044E-2</v>
      </c>
      <c r="CO161" s="49">
        <v>4216</v>
      </c>
      <c r="CP161" s="26">
        <f t="shared" si="23"/>
        <v>5.3309055964393191E-2</v>
      </c>
      <c r="CQ161" s="49">
        <v>2518</v>
      </c>
      <c r="CR161" s="26">
        <f t="shared" si="24"/>
        <v>4.2145080842232119E-2</v>
      </c>
      <c r="CS161" s="49">
        <v>369</v>
      </c>
      <c r="CT161" s="26">
        <f t="shared" si="25"/>
        <v>4.6658068431833701E-3</v>
      </c>
      <c r="CU161" s="49">
        <v>275</v>
      </c>
      <c r="CV161" s="26">
        <f t="shared" si="26"/>
        <v>4.6028185987346433E-3</v>
      </c>
      <c r="CW161" s="49">
        <v>4094</v>
      </c>
      <c r="CX161" s="26">
        <f t="shared" si="27"/>
        <v>5.176643147965506E-2</v>
      </c>
      <c r="CY161" s="49">
        <v>2722</v>
      </c>
      <c r="CZ161" s="26">
        <f t="shared" si="28"/>
        <v>4.5559535366384359E-2</v>
      </c>
      <c r="DA161" s="49">
        <v>41</v>
      </c>
      <c r="DB161" s="26">
        <f t="shared" si="29"/>
        <v>5.1842298257592995E-4</v>
      </c>
      <c r="DC161" s="49">
        <v>2722</v>
      </c>
      <c r="DD161" s="26">
        <f t="shared" si="30"/>
        <v>4.5559535366384359E-2</v>
      </c>
      <c r="DE161" s="49">
        <v>117</v>
      </c>
      <c r="DF161" s="26">
        <f t="shared" si="31"/>
        <v>1.479402169789849E-3</v>
      </c>
      <c r="DG161" s="49">
        <v>31</v>
      </c>
      <c r="DH161" s="26">
        <f t="shared" si="32"/>
        <v>5.188631874937234E-4</v>
      </c>
      <c r="DI161" s="49">
        <v>304</v>
      </c>
      <c r="DJ161" s="26">
        <f t="shared" si="33"/>
        <v>3.843916748855676E-3</v>
      </c>
      <c r="DK161" s="49">
        <v>66</v>
      </c>
      <c r="DL161" s="26">
        <f t="shared" si="34"/>
        <v>1.1046764636963144E-3</v>
      </c>
      <c r="DM161" s="1"/>
      <c r="DN161" s="1"/>
      <c r="DO161" s="1"/>
      <c r="DP161" s="1"/>
      <c r="DQ161" s="1"/>
      <c r="DR161" s="1"/>
      <c r="DS161" s="1"/>
      <c r="DT161" s="1"/>
      <c r="DU161" s="1"/>
      <c r="DV161" s="1"/>
      <c r="DW161" s="1"/>
      <c r="DX161" s="1"/>
      <c r="DY161" s="1"/>
      <c r="DZ161" s="1"/>
      <c r="EA161" s="1"/>
      <c r="EB161" s="1"/>
      <c r="EC161" s="1"/>
      <c r="ED161" s="1"/>
      <c r="EE161" s="1" t="s">
        <v>213</v>
      </c>
      <c r="EF161" s="1">
        <v>3</v>
      </c>
    </row>
    <row r="162" spans="1:136" ht="15.75" customHeight="1">
      <c r="A162" s="61" t="s">
        <v>420</v>
      </c>
      <c r="B162" s="15" t="s">
        <v>756</v>
      </c>
      <c r="C162" s="52" t="s">
        <v>826</v>
      </c>
      <c r="D162" s="52" t="s">
        <v>188</v>
      </c>
      <c r="E162" s="29" t="s">
        <v>141</v>
      </c>
      <c r="F162" s="29" t="s">
        <v>249</v>
      </c>
      <c r="G162" s="31"/>
      <c r="H162" s="29">
        <v>4</v>
      </c>
      <c r="I162" s="54">
        <v>68.22</v>
      </c>
      <c r="J162" s="29" t="s">
        <v>186</v>
      </c>
      <c r="K162" s="29"/>
      <c r="L162" s="29" t="s">
        <v>576</v>
      </c>
      <c r="M162" s="29"/>
      <c r="N162" s="29">
        <f t="shared" si="0"/>
        <v>-695.31886331412716</v>
      </c>
      <c r="O162" s="31">
        <f t="shared" si="5"/>
        <v>36.694168753205226</v>
      </c>
      <c r="P162" s="31">
        <f t="shared" si="2"/>
        <v>732.01303206733235</v>
      </c>
      <c r="Q162" s="32">
        <v>0.24306917252405802</v>
      </c>
      <c r="R162" s="31"/>
      <c r="S162" s="33">
        <v>61.001086005611029</v>
      </c>
      <c r="T162" s="33">
        <v>36.694168753205226</v>
      </c>
      <c r="U162" s="29">
        <v>-73.388337506410465</v>
      </c>
      <c r="V162" s="29" t="s">
        <v>186</v>
      </c>
      <c r="W162" s="29" t="s">
        <v>224</v>
      </c>
      <c r="X162" s="31">
        <v>80885</v>
      </c>
      <c r="Y162" s="31">
        <v>48655</v>
      </c>
      <c r="Z162" s="31">
        <v>132596</v>
      </c>
      <c r="AA162" s="29">
        <v>27</v>
      </c>
      <c r="AB162" s="29">
        <v>2002</v>
      </c>
      <c r="AC162" s="29">
        <v>3</v>
      </c>
      <c r="AD162" s="29">
        <v>1</v>
      </c>
      <c r="AE162" s="34" t="s">
        <v>807</v>
      </c>
      <c r="AF162" s="34" t="s">
        <v>140</v>
      </c>
      <c r="AG162" s="29"/>
      <c r="AH162" s="34" t="s">
        <v>188</v>
      </c>
      <c r="AI162" s="29"/>
      <c r="AJ162" s="34" t="s">
        <v>188</v>
      </c>
      <c r="AK162" s="34" t="s">
        <v>188</v>
      </c>
      <c r="AL162" s="29"/>
      <c r="AM162" s="31">
        <v>45.553800000000003</v>
      </c>
      <c r="AN162" s="31">
        <v>45.453699999999898</v>
      </c>
      <c r="AO162" s="29"/>
      <c r="AP162" s="29"/>
      <c r="AQ162" s="31">
        <v>67.722700000000003</v>
      </c>
      <c r="AR162" s="31">
        <v>32.177599999999899</v>
      </c>
      <c r="AS162" s="29"/>
      <c r="AT162" s="29"/>
      <c r="AU162" s="31">
        <v>61.443300000000001</v>
      </c>
      <c r="AV162" s="31">
        <v>38.476300000000002</v>
      </c>
      <c r="AW162" s="31">
        <v>68.22</v>
      </c>
      <c r="AX162" s="31">
        <v>31.69</v>
      </c>
      <c r="AY162" s="29"/>
      <c r="AZ162" s="29"/>
      <c r="BA162" s="29" t="s">
        <v>272</v>
      </c>
      <c r="BB162" s="56">
        <v>0.46649067317510523</v>
      </c>
      <c r="BC162" s="56">
        <v>0.51801857893557146</v>
      </c>
      <c r="BD162" s="29" t="s">
        <v>195</v>
      </c>
      <c r="BE162" s="38">
        <v>58.72</v>
      </c>
      <c r="BF162" s="38">
        <v>41.28</v>
      </c>
      <c r="BG162" s="29" t="s">
        <v>197</v>
      </c>
      <c r="BH162" s="29" t="s">
        <v>577</v>
      </c>
      <c r="BI162" s="58">
        <v>47072</v>
      </c>
      <c r="BJ162" s="59">
        <v>79288</v>
      </c>
      <c r="BK162" s="59">
        <v>60344</v>
      </c>
      <c r="BL162" s="56">
        <f t="shared" si="6"/>
        <v>0.76107355463626269</v>
      </c>
      <c r="BM162" s="59">
        <v>7775</v>
      </c>
      <c r="BN162" s="56">
        <f t="shared" si="7"/>
        <v>0.12884462415484554</v>
      </c>
      <c r="BO162" s="59">
        <v>7438</v>
      </c>
      <c r="BP162" s="56">
        <f t="shared" si="8"/>
        <v>0.12325997613681559</v>
      </c>
      <c r="BQ162" s="59">
        <v>8118</v>
      </c>
      <c r="BR162" s="56">
        <f t="shared" si="9"/>
        <v>0.13452870210791462</v>
      </c>
      <c r="BS162" s="59">
        <v>6332</v>
      </c>
      <c r="BT162" s="56">
        <f t="shared" si="10"/>
        <v>0.10493172477793981</v>
      </c>
      <c r="BU162" s="59">
        <v>7212</v>
      </c>
      <c r="BV162" s="56">
        <f t="shared" si="11"/>
        <v>0.11951478191700915</v>
      </c>
      <c r="BW162" s="59">
        <v>7193</v>
      </c>
      <c r="BX162" s="56">
        <f t="shared" si="12"/>
        <v>0.11919992045605197</v>
      </c>
      <c r="BY162" s="59">
        <v>7764</v>
      </c>
      <c r="BZ162" s="56">
        <f t="shared" si="13"/>
        <v>0.12866233594060719</v>
      </c>
      <c r="CA162" s="60">
        <v>8512</v>
      </c>
      <c r="CB162" s="32">
        <f t="shared" si="14"/>
        <v>0.14105793450881612</v>
      </c>
      <c r="CC162" s="59">
        <v>68954</v>
      </c>
      <c r="CD162" s="56">
        <f t="shared" si="15"/>
        <v>0.86966501866612855</v>
      </c>
      <c r="CE162" s="59">
        <v>54525</v>
      </c>
      <c r="CF162" s="37">
        <f t="shared" si="16"/>
        <v>0.90356953466790402</v>
      </c>
      <c r="CG162" s="29">
        <f t="shared" si="17"/>
        <v>10334</v>
      </c>
      <c r="CH162" s="37">
        <f t="shared" si="18"/>
        <v>0.13033498133387145</v>
      </c>
      <c r="CI162" s="29">
        <f t="shared" si="19"/>
        <v>6530</v>
      </c>
      <c r="CJ162" s="37">
        <f t="shared" si="20"/>
        <v>0.10821291263423041</v>
      </c>
      <c r="CK162" s="59">
        <v>7342</v>
      </c>
      <c r="CL162" s="37">
        <f t="shared" si="21"/>
        <v>9.2599132277267682E-2</v>
      </c>
      <c r="CM162" s="59">
        <v>4117</v>
      </c>
      <c r="CN162" s="37">
        <f t="shared" si="22"/>
        <v>6.8225507092668697E-2</v>
      </c>
      <c r="CO162" s="59">
        <v>1296</v>
      </c>
      <c r="CP162" s="37">
        <f t="shared" si="23"/>
        <v>1.6345474725052971E-2</v>
      </c>
      <c r="CQ162" s="59">
        <v>606</v>
      </c>
      <c r="CR162" s="37">
        <f t="shared" si="24"/>
        <v>1.004242343895002E-2</v>
      </c>
      <c r="CS162" s="59">
        <v>320</v>
      </c>
      <c r="CT162" s="37">
        <f t="shared" si="25"/>
        <v>4.0359196851982642E-3</v>
      </c>
      <c r="CU162" s="59">
        <v>212</v>
      </c>
      <c r="CV162" s="37">
        <f t="shared" si="26"/>
        <v>3.5131910380485219E-3</v>
      </c>
      <c r="CW162" s="59">
        <v>1117</v>
      </c>
      <c r="CX162" s="37">
        <f t="shared" si="27"/>
        <v>1.4087882151145193E-2</v>
      </c>
      <c r="CY162" s="59">
        <v>764</v>
      </c>
      <c r="CZ162" s="37">
        <f t="shared" si="28"/>
        <v>1.266074506164656E-2</v>
      </c>
      <c r="DA162" s="59">
        <v>58</v>
      </c>
      <c r="DB162" s="37">
        <f t="shared" si="29"/>
        <v>7.3151044294218542E-4</v>
      </c>
      <c r="DC162" s="59">
        <v>764</v>
      </c>
      <c r="DD162" s="37">
        <f t="shared" si="30"/>
        <v>1.266074506164656E-2</v>
      </c>
      <c r="DE162" s="59">
        <v>69</v>
      </c>
      <c r="DF162" s="37">
        <f t="shared" si="31"/>
        <v>8.7024518212087585E-4</v>
      </c>
      <c r="DG162" s="59">
        <v>39</v>
      </c>
      <c r="DH162" s="37">
        <f t="shared" si="32"/>
        <v>6.4629457775420922E-4</v>
      </c>
      <c r="DI162" s="59">
        <v>132</v>
      </c>
      <c r="DJ162" s="37">
        <f t="shared" si="33"/>
        <v>1.6648168701442841E-3</v>
      </c>
      <c r="DK162" s="59">
        <v>28</v>
      </c>
      <c r="DL162" s="37">
        <f t="shared" si="34"/>
        <v>4.6400636351584252E-4</v>
      </c>
      <c r="DM162" s="29"/>
      <c r="DN162" s="29"/>
      <c r="DO162" s="29"/>
      <c r="DP162" s="29"/>
      <c r="DQ162" s="29"/>
      <c r="DR162" s="29"/>
      <c r="DS162" s="29"/>
      <c r="DT162" s="29"/>
      <c r="DU162" s="29"/>
      <c r="DV162" s="29"/>
      <c r="DW162" s="29"/>
      <c r="DX162" s="29"/>
      <c r="DY162" s="29"/>
      <c r="DZ162" s="29"/>
      <c r="EA162" s="29"/>
      <c r="EB162" s="29"/>
      <c r="EC162" s="29"/>
      <c r="ED162" s="29"/>
      <c r="EE162" s="29" t="s">
        <v>213</v>
      </c>
      <c r="EF162" s="29">
        <v>17</v>
      </c>
    </row>
    <row r="163" spans="1:136" ht="15.75" customHeight="1">
      <c r="A163" s="61" t="s">
        <v>426</v>
      </c>
      <c r="B163" s="15" t="s">
        <v>756</v>
      </c>
      <c r="C163" s="52" t="s">
        <v>827</v>
      </c>
      <c r="D163" s="15" t="s">
        <v>140</v>
      </c>
      <c r="E163" s="1" t="s">
        <v>141</v>
      </c>
      <c r="F163" s="1" t="s">
        <v>142</v>
      </c>
      <c r="G163" s="13"/>
      <c r="H163" s="1">
        <v>2</v>
      </c>
      <c r="I163" s="45">
        <v>57.12</v>
      </c>
      <c r="J163" s="1" t="s">
        <v>186</v>
      </c>
      <c r="K163" s="1"/>
      <c r="L163" s="1" t="s">
        <v>579</v>
      </c>
      <c r="M163" s="1"/>
      <c r="N163" s="3">
        <f t="shared" si="0"/>
        <v>157.72964241133707</v>
      </c>
      <c r="O163" s="13">
        <f t="shared" si="5"/>
        <v>206.03862251266611</v>
      </c>
      <c r="P163" s="28">
        <f t="shared" si="2"/>
        <v>48.308980101329027</v>
      </c>
      <c r="Q163" s="2">
        <v>3.2006755268375042E-2</v>
      </c>
      <c r="R163" s="13"/>
      <c r="S163" s="3">
        <v>48.308980101329027</v>
      </c>
      <c r="T163" s="3">
        <v>51.509655628166527</v>
      </c>
      <c r="U163" s="1">
        <v>103.01931125633305</v>
      </c>
      <c r="V163" s="1" t="s">
        <v>186</v>
      </c>
      <c r="W163" s="1" t="s">
        <v>142</v>
      </c>
      <c r="X163" s="13">
        <v>65792</v>
      </c>
      <c r="Y163" s="13">
        <v>70151</v>
      </c>
      <c r="Z163" s="13">
        <v>136190</v>
      </c>
      <c r="AA163" s="1">
        <v>31</v>
      </c>
      <c r="AB163" s="1">
        <v>2010</v>
      </c>
      <c r="AC163" s="1">
        <v>0</v>
      </c>
      <c r="AD163" s="1">
        <v>4</v>
      </c>
      <c r="AE163" s="4" t="s">
        <v>795</v>
      </c>
      <c r="AF163" s="4" t="s">
        <v>140</v>
      </c>
      <c r="AG163" s="1"/>
      <c r="AH163" s="4" t="s">
        <v>140</v>
      </c>
      <c r="AI163" s="1"/>
      <c r="AJ163" s="1" t="s">
        <v>140</v>
      </c>
      <c r="AK163" s="4" t="s">
        <v>140</v>
      </c>
      <c r="AL163" s="1"/>
      <c r="AM163" s="13">
        <v>46.9129</v>
      </c>
      <c r="AN163" s="13">
        <v>53.0232999999999</v>
      </c>
      <c r="AO163" s="1"/>
      <c r="AP163" s="1"/>
      <c r="AQ163" s="13">
        <v>46.740900000000003</v>
      </c>
      <c r="AR163" s="13">
        <v>35.381599999999899</v>
      </c>
      <c r="AS163" s="1"/>
      <c r="AT163" s="1"/>
      <c r="AU163" s="13">
        <v>49.166899999999899</v>
      </c>
      <c r="AV163" s="13">
        <v>50.753300000000003</v>
      </c>
      <c r="AW163" s="13">
        <v>42.74</v>
      </c>
      <c r="AX163" s="13">
        <v>57.12</v>
      </c>
      <c r="AY163" s="1"/>
      <c r="AZ163" s="1"/>
      <c r="BA163" s="1" t="s">
        <v>272</v>
      </c>
      <c r="BB163" s="47">
        <v>0.44651912785398801</v>
      </c>
      <c r="BC163" s="47">
        <v>0.53462176625926017</v>
      </c>
      <c r="BD163" s="1" t="s">
        <v>195</v>
      </c>
      <c r="BE163" s="5">
        <v>50.76</v>
      </c>
      <c r="BF163" s="5">
        <v>49.24</v>
      </c>
      <c r="BG163" s="1" t="s">
        <v>197</v>
      </c>
      <c r="BH163" s="1" t="s">
        <v>579</v>
      </c>
      <c r="BI163" s="48">
        <v>49313</v>
      </c>
      <c r="BJ163" s="49">
        <v>79418</v>
      </c>
      <c r="BK163" s="49">
        <v>62981</v>
      </c>
      <c r="BL163" s="47">
        <f t="shared" si="6"/>
        <v>0.79303180639149817</v>
      </c>
      <c r="BM163" s="49">
        <v>10317</v>
      </c>
      <c r="BN163" s="47">
        <f t="shared" si="7"/>
        <v>0.16381130817230594</v>
      </c>
      <c r="BO163" s="49">
        <v>6736</v>
      </c>
      <c r="BP163" s="47">
        <f t="shared" si="8"/>
        <v>0.10695289055429415</v>
      </c>
      <c r="BQ163" s="49">
        <v>8052</v>
      </c>
      <c r="BR163" s="47">
        <f t="shared" si="9"/>
        <v>0.12784808116733618</v>
      </c>
      <c r="BS163" s="49">
        <v>5479</v>
      </c>
      <c r="BT163" s="47">
        <f t="shared" si="10"/>
        <v>8.6994490401867228E-2</v>
      </c>
      <c r="BU163" s="49">
        <v>10763</v>
      </c>
      <c r="BV163" s="47">
        <f t="shared" si="11"/>
        <v>0.17089280894237946</v>
      </c>
      <c r="BW163" s="49">
        <v>6729</v>
      </c>
      <c r="BX163" s="47">
        <f t="shared" si="12"/>
        <v>0.10684174592337371</v>
      </c>
      <c r="BY163" s="49">
        <v>7871</v>
      </c>
      <c r="BZ163" s="47">
        <f t="shared" si="13"/>
        <v>0.12497419856782205</v>
      </c>
      <c r="CA163" s="50">
        <v>7034</v>
      </c>
      <c r="CB163" s="2">
        <f t="shared" si="14"/>
        <v>0.11168447627062129</v>
      </c>
      <c r="CC163" s="49">
        <v>75686</v>
      </c>
      <c r="CD163" s="47">
        <f t="shared" si="15"/>
        <v>0.95300813417613139</v>
      </c>
      <c r="CE163" s="49">
        <v>60545</v>
      </c>
      <c r="CF163" s="26">
        <f t="shared" si="16"/>
        <v>0.96132166843968814</v>
      </c>
      <c r="CG163" s="1">
        <f t="shared" si="17"/>
        <v>3732</v>
      </c>
      <c r="CH163" s="26">
        <f t="shared" si="18"/>
        <v>4.6991865823868648E-2</v>
      </c>
      <c r="CI163" s="1">
        <f t="shared" si="19"/>
        <v>3271</v>
      </c>
      <c r="CJ163" s="26">
        <f t="shared" si="20"/>
        <v>5.1936298248678174E-2</v>
      </c>
      <c r="CK163" s="49">
        <v>1025</v>
      </c>
      <c r="CL163" s="26">
        <f t="shared" si="21"/>
        <v>1.2906394016469818E-2</v>
      </c>
      <c r="CM163" s="49">
        <v>676</v>
      </c>
      <c r="CN163" s="26">
        <f t="shared" si="22"/>
        <v>1.0733395786030707E-2</v>
      </c>
      <c r="CO163" s="49">
        <v>998</v>
      </c>
      <c r="CP163" s="26">
        <f t="shared" si="23"/>
        <v>1.2566420710670125E-2</v>
      </c>
      <c r="CQ163" s="49">
        <v>540</v>
      </c>
      <c r="CR163" s="26">
        <f t="shared" si="24"/>
        <v>8.5740143852908023E-3</v>
      </c>
      <c r="CS163" s="49">
        <v>330</v>
      </c>
      <c r="CT163" s="26">
        <f t="shared" si="25"/>
        <v>4.155229293107356E-3</v>
      </c>
      <c r="CU163" s="49">
        <v>257</v>
      </c>
      <c r="CV163" s="26">
        <f t="shared" si="26"/>
        <v>4.0805957352217335E-3</v>
      </c>
      <c r="CW163" s="49">
        <v>1229</v>
      </c>
      <c r="CX163" s="26">
        <f t="shared" si="27"/>
        <v>1.5475081215845274E-2</v>
      </c>
      <c r="CY163" s="49">
        <v>870</v>
      </c>
      <c r="CZ163" s="26">
        <f t="shared" si="28"/>
        <v>1.3813689842968515E-2</v>
      </c>
      <c r="DA163" s="49">
        <v>18</v>
      </c>
      <c r="DB163" s="26">
        <f t="shared" si="29"/>
        <v>2.2664887053312852E-4</v>
      </c>
      <c r="DC163" s="49">
        <v>870</v>
      </c>
      <c r="DD163" s="26">
        <f t="shared" si="30"/>
        <v>1.3813689842968515E-2</v>
      </c>
      <c r="DE163" s="49">
        <v>65</v>
      </c>
      <c r="DF163" s="26">
        <f t="shared" si="31"/>
        <v>8.1845425470296405E-4</v>
      </c>
      <c r="DG163" s="49">
        <v>14</v>
      </c>
      <c r="DH163" s="26">
        <f t="shared" si="32"/>
        <v>2.2228926184087263E-4</v>
      </c>
      <c r="DI163" s="49">
        <v>67</v>
      </c>
      <c r="DJ163" s="26">
        <f t="shared" si="33"/>
        <v>8.4363746253997838E-4</v>
      </c>
      <c r="DK163" s="49">
        <v>44</v>
      </c>
      <c r="DL163" s="26">
        <f t="shared" si="34"/>
        <v>6.9862339435702826E-4</v>
      </c>
      <c r="DM163" s="1"/>
      <c r="DN163" s="1"/>
      <c r="DO163" s="1"/>
      <c r="DP163" s="1"/>
      <c r="DQ163" s="1"/>
      <c r="DR163" s="1"/>
      <c r="DS163" s="1"/>
      <c r="DT163" s="1"/>
      <c r="DU163" s="1"/>
      <c r="DV163" s="1"/>
      <c r="DW163" s="1"/>
      <c r="DX163" s="1"/>
      <c r="DY163" s="1"/>
      <c r="DZ163" s="1"/>
      <c r="EA163" s="1"/>
      <c r="EB163" s="1"/>
      <c r="EC163" s="1"/>
      <c r="ED163" s="1"/>
      <c r="EE163" s="1" t="s">
        <v>213</v>
      </c>
      <c r="EF163" s="1">
        <v>10</v>
      </c>
    </row>
    <row r="164" spans="1:136" ht="15.75" customHeight="1">
      <c r="A164" s="61" t="s">
        <v>407</v>
      </c>
      <c r="B164" s="15" t="s">
        <v>756</v>
      </c>
      <c r="C164" s="52" t="s">
        <v>828</v>
      </c>
      <c r="D164" s="15" t="s">
        <v>140</v>
      </c>
      <c r="E164" s="1" t="s">
        <v>141</v>
      </c>
      <c r="F164" s="1" t="s">
        <v>142</v>
      </c>
      <c r="G164" s="13"/>
      <c r="H164" s="1">
        <v>1</v>
      </c>
      <c r="I164" s="45">
        <v>60.56</v>
      </c>
      <c r="J164" s="1" t="s">
        <v>186</v>
      </c>
      <c r="K164" s="1"/>
      <c r="L164" s="1" t="s">
        <v>829</v>
      </c>
      <c r="M164" s="1"/>
      <c r="N164" s="3">
        <f t="shared" si="0"/>
        <v>204.76911702425474</v>
      </c>
      <c r="O164" s="13">
        <f t="shared" si="5"/>
        <v>239.01287029925419</v>
      </c>
      <c r="P164" s="28">
        <f t="shared" si="2"/>
        <v>34.243753274999463</v>
      </c>
      <c r="Q164" s="2">
        <v>0.25509464299814083</v>
      </c>
      <c r="R164" s="13"/>
      <c r="S164" s="3">
        <v>34.243753274999463</v>
      </c>
      <c r="T164" s="3">
        <v>59.753217574813547</v>
      </c>
      <c r="U164" s="1">
        <v>179.25965272444063</v>
      </c>
      <c r="V164" s="1" t="s">
        <v>186</v>
      </c>
      <c r="W164" s="1" t="s">
        <v>369</v>
      </c>
      <c r="X164" s="13">
        <v>47706</v>
      </c>
      <c r="Y164" s="13">
        <v>83244</v>
      </c>
      <c r="Z164" s="13">
        <v>139313</v>
      </c>
      <c r="AA164" s="1">
        <v>19</v>
      </c>
      <c r="AB164" s="1">
        <v>2012</v>
      </c>
      <c r="AC164" s="1">
        <v>0</v>
      </c>
      <c r="AD164" s="1">
        <v>4</v>
      </c>
      <c r="AE164" s="4" t="s">
        <v>795</v>
      </c>
      <c r="AF164" s="4" t="s">
        <v>140</v>
      </c>
      <c r="AG164" s="1"/>
      <c r="AH164" s="4" t="s">
        <v>140</v>
      </c>
      <c r="AI164" s="1"/>
      <c r="AJ164" s="1" t="s">
        <v>140</v>
      </c>
      <c r="AK164" s="4" t="s">
        <v>140</v>
      </c>
      <c r="AL164" s="1"/>
      <c r="AM164" s="13">
        <v>38.037599999999898</v>
      </c>
      <c r="AN164" s="13">
        <v>68.355699999999899</v>
      </c>
      <c r="AO164" s="1"/>
      <c r="AP164" s="1"/>
      <c r="AQ164" s="13">
        <v>38.546799999999898</v>
      </c>
      <c r="AR164" s="13">
        <v>61.351500000000001</v>
      </c>
      <c r="AS164" s="1"/>
      <c r="AT164" s="1"/>
      <c r="AU164" s="13">
        <v>31.410799999999899</v>
      </c>
      <c r="AV164" s="13">
        <v>68.495999999999896</v>
      </c>
      <c r="AW164" s="13">
        <v>39.25</v>
      </c>
      <c r="AX164" s="13">
        <v>60.56</v>
      </c>
      <c r="AY164" s="1"/>
      <c r="AZ164" s="1"/>
      <c r="BA164" s="1" t="s">
        <v>195</v>
      </c>
      <c r="BB164" s="47">
        <v>0.57903579595837029</v>
      </c>
      <c r="BC164" s="47">
        <v>0.40815326457273532</v>
      </c>
      <c r="BD164" s="1" t="s">
        <v>195</v>
      </c>
      <c r="BE164" s="5">
        <v>56.91</v>
      </c>
      <c r="BF164" s="5">
        <v>43.09</v>
      </c>
      <c r="BG164" s="1" t="s">
        <v>197</v>
      </c>
      <c r="BH164" s="1" t="s">
        <v>587</v>
      </c>
      <c r="BI164" s="48">
        <v>69334</v>
      </c>
      <c r="BJ164" s="49">
        <v>78683</v>
      </c>
      <c r="BK164" s="49">
        <v>56575</v>
      </c>
      <c r="BL164" s="47">
        <f t="shared" si="6"/>
        <v>0.71902443984088049</v>
      </c>
      <c r="BM164" s="49">
        <v>8014</v>
      </c>
      <c r="BN164" s="47">
        <f t="shared" si="7"/>
        <v>0.14165267344233318</v>
      </c>
      <c r="BO164" s="49">
        <v>9047</v>
      </c>
      <c r="BP164" s="47">
        <f t="shared" si="8"/>
        <v>0.1599116217410517</v>
      </c>
      <c r="BQ164" s="49">
        <v>7168</v>
      </c>
      <c r="BR164" s="47">
        <f t="shared" si="9"/>
        <v>0.12669907202828104</v>
      </c>
      <c r="BS164" s="49">
        <v>3943</v>
      </c>
      <c r="BT164" s="47">
        <f t="shared" si="10"/>
        <v>6.9695095006628363E-2</v>
      </c>
      <c r="BU164" s="49">
        <v>7709</v>
      </c>
      <c r="BV164" s="47">
        <f t="shared" si="11"/>
        <v>0.13626159964648696</v>
      </c>
      <c r="BW164" s="49">
        <v>8721</v>
      </c>
      <c r="BX164" s="47">
        <f t="shared" si="12"/>
        <v>0.15414935925762263</v>
      </c>
      <c r="BY164" s="49">
        <v>7046</v>
      </c>
      <c r="BZ164" s="47">
        <f t="shared" si="13"/>
        <v>0.12454264250994256</v>
      </c>
      <c r="CA164" s="50">
        <v>4927</v>
      </c>
      <c r="CB164" s="2">
        <f t="shared" si="14"/>
        <v>8.7087936367653551E-2</v>
      </c>
      <c r="CC164" s="49">
        <v>74335</v>
      </c>
      <c r="CD164" s="47">
        <f t="shared" si="15"/>
        <v>0.94474028697431467</v>
      </c>
      <c r="CE164" s="49">
        <v>54229</v>
      </c>
      <c r="CF164" s="26">
        <f t="shared" si="16"/>
        <v>0.95853292090145825</v>
      </c>
      <c r="CG164" s="1">
        <f t="shared" si="17"/>
        <v>4348</v>
      </c>
      <c r="CH164" s="26">
        <f t="shared" si="18"/>
        <v>5.5259713025685345E-2</v>
      </c>
      <c r="CI164" s="1">
        <f t="shared" si="19"/>
        <v>2742</v>
      </c>
      <c r="CJ164" s="26">
        <f t="shared" si="20"/>
        <v>4.8466637207247018E-2</v>
      </c>
      <c r="CK164" s="49">
        <v>1987</v>
      </c>
      <c r="CL164" s="26">
        <f t="shared" si="21"/>
        <v>2.5253231320615636E-2</v>
      </c>
      <c r="CM164" s="49">
        <v>1105</v>
      </c>
      <c r="CN164" s="26">
        <f t="shared" si="22"/>
        <v>1.9531595227574017E-2</v>
      </c>
      <c r="CO164" s="49">
        <v>905</v>
      </c>
      <c r="CP164" s="26">
        <f t="shared" si="23"/>
        <v>1.1501849192328712E-2</v>
      </c>
      <c r="CQ164" s="49">
        <v>407</v>
      </c>
      <c r="CR164" s="26">
        <f t="shared" si="24"/>
        <v>7.1939902783915155E-3</v>
      </c>
      <c r="CS164" s="49">
        <v>455</v>
      </c>
      <c r="CT164" s="26">
        <f t="shared" si="25"/>
        <v>5.782697660231562E-3</v>
      </c>
      <c r="CU164" s="49">
        <v>314</v>
      </c>
      <c r="CV164" s="26">
        <f t="shared" si="26"/>
        <v>5.5501546619531597E-3</v>
      </c>
      <c r="CW164" s="49">
        <v>814</v>
      </c>
      <c r="CX164" s="26">
        <f t="shared" si="27"/>
        <v>1.0345309660282399E-2</v>
      </c>
      <c r="CY164" s="49">
        <v>434</v>
      </c>
      <c r="CZ164" s="26">
        <f t="shared" si="28"/>
        <v>7.6712328767123287E-3</v>
      </c>
      <c r="DA164" s="49">
        <v>29</v>
      </c>
      <c r="DB164" s="26">
        <f t="shared" si="29"/>
        <v>3.6856754317959406E-4</v>
      </c>
      <c r="DC164" s="49">
        <v>434</v>
      </c>
      <c r="DD164" s="26">
        <f t="shared" si="30"/>
        <v>7.6712328767123287E-3</v>
      </c>
      <c r="DE164" s="49">
        <v>69</v>
      </c>
      <c r="DF164" s="26">
        <f t="shared" si="31"/>
        <v>8.7693656825489619E-4</v>
      </c>
      <c r="DG164" s="49">
        <v>15</v>
      </c>
      <c r="DH164" s="26">
        <f t="shared" si="32"/>
        <v>2.6513477684489618E-4</v>
      </c>
      <c r="DI164" s="49">
        <v>89</v>
      </c>
      <c r="DJ164" s="26">
        <f t="shared" si="33"/>
        <v>1.1311210807925473E-3</v>
      </c>
      <c r="DK164" s="49">
        <v>33</v>
      </c>
      <c r="DL164" s="26">
        <f t="shared" si="34"/>
        <v>5.8329650905877156E-4</v>
      </c>
      <c r="DM164" s="1"/>
      <c r="DN164" s="1"/>
      <c r="DO164" s="1"/>
      <c r="DP164" s="1"/>
      <c r="DQ164" s="1"/>
      <c r="DR164" s="1"/>
      <c r="DS164" s="1"/>
      <c r="DT164" s="1"/>
      <c r="DU164" s="1"/>
      <c r="DV164" s="1"/>
      <c r="DW164" s="1"/>
      <c r="DX164" s="1"/>
      <c r="DY164" s="1"/>
      <c r="DZ164" s="1"/>
      <c r="EA164" s="1"/>
      <c r="EB164" s="1"/>
      <c r="EC164" s="1"/>
      <c r="ED164" s="1"/>
      <c r="EE164" s="1" t="s">
        <v>201</v>
      </c>
      <c r="EF164" s="1">
        <v>20</v>
      </c>
    </row>
    <row r="165" spans="1:136" ht="15.75" customHeight="1">
      <c r="A165" s="61" t="s">
        <v>409</v>
      </c>
      <c r="B165" s="15" t="s">
        <v>756</v>
      </c>
      <c r="C165" s="52" t="s">
        <v>830</v>
      </c>
      <c r="D165" s="15" t="s">
        <v>140</v>
      </c>
      <c r="E165" s="1" t="s">
        <v>141</v>
      </c>
      <c r="F165" s="1" t="s">
        <v>142</v>
      </c>
      <c r="G165" s="13"/>
      <c r="H165" s="1">
        <v>1</v>
      </c>
      <c r="I165" s="45">
        <v>62.41</v>
      </c>
      <c r="J165" s="1" t="s">
        <v>186</v>
      </c>
      <c r="K165" s="1"/>
      <c r="L165" s="1" t="s">
        <v>831</v>
      </c>
      <c r="M165" s="1"/>
      <c r="N165" s="3">
        <f t="shared" si="0"/>
        <v>167.8464433571697</v>
      </c>
      <c r="O165" s="13">
        <f t="shared" si="5"/>
        <v>206.70229582235601</v>
      </c>
      <c r="P165" s="28">
        <f t="shared" si="2"/>
        <v>38.855852465186302</v>
      </c>
      <c r="Q165" s="2">
        <v>0.12819721490402702</v>
      </c>
      <c r="R165" s="13"/>
      <c r="S165" s="3">
        <v>38.855852465186302</v>
      </c>
      <c r="T165" s="3">
        <v>51.675573955589002</v>
      </c>
      <c r="U165" s="1">
        <v>103.35114791117799</v>
      </c>
      <c r="V165" s="1" t="s">
        <v>186</v>
      </c>
      <c r="W165" s="1" t="s">
        <v>369</v>
      </c>
      <c r="X165" s="13">
        <v>51620</v>
      </c>
      <c r="Y165" s="13">
        <v>68651</v>
      </c>
      <c r="Z165" s="13">
        <v>132850</v>
      </c>
      <c r="AA165" s="1">
        <v>19</v>
      </c>
      <c r="AB165" s="1">
        <v>2012</v>
      </c>
      <c r="AC165" s="1">
        <v>0</v>
      </c>
      <c r="AD165" s="1">
        <v>4</v>
      </c>
      <c r="AE165" s="4" t="s">
        <v>795</v>
      </c>
      <c r="AF165" s="4" t="s">
        <v>140</v>
      </c>
      <c r="AG165" s="1"/>
      <c r="AH165" s="4" t="s">
        <v>140</v>
      </c>
      <c r="AI165" s="1"/>
      <c r="AJ165" s="1" t="s">
        <v>140</v>
      </c>
      <c r="AK165" s="4" t="s">
        <v>140</v>
      </c>
      <c r="AL165" s="1"/>
      <c r="AM165" s="13">
        <v>38.037599999999898</v>
      </c>
      <c r="AN165" s="13">
        <v>61.711100000000002</v>
      </c>
      <c r="AO165" s="1"/>
      <c r="AP165" s="1"/>
      <c r="AQ165" s="13">
        <v>38.546799999999898</v>
      </c>
      <c r="AR165" s="13">
        <v>61.351500000000001</v>
      </c>
      <c r="AS165" s="1"/>
      <c r="AT165" s="1"/>
      <c r="AU165" s="13">
        <v>31.410799999999899</v>
      </c>
      <c r="AV165" s="13">
        <v>68.495999999999896</v>
      </c>
      <c r="AW165" s="13">
        <v>37.450000000000003</v>
      </c>
      <c r="AX165" s="13">
        <v>62.41</v>
      </c>
      <c r="AY165" s="1"/>
      <c r="AZ165" s="1"/>
      <c r="BA165" s="1" t="s">
        <v>195</v>
      </c>
      <c r="BB165" s="47">
        <v>0.5991520122332662</v>
      </c>
      <c r="BC165" s="47">
        <v>0.38731725400245592</v>
      </c>
      <c r="BD165" s="1" t="s">
        <v>195</v>
      </c>
      <c r="BE165" s="5">
        <v>53.9</v>
      </c>
      <c r="BF165" s="5">
        <v>46.1</v>
      </c>
      <c r="BG165" s="1" t="s">
        <v>197</v>
      </c>
      <c r="BH165" s="1" t="s">
        <v>587</v>
      </c>
      <c r="BI165" s="48">
        <v>81201</v>
      </c>
      <c r="BJ165" s="49">
        <v>78866</v>
      </c>
      <c r="BK165" s="49">
        <v>53909</v>
      </c>
      <c r="BL165" s="47">
        <f t="shared" si="6"/>
        <v>0.68355184743742547</v>
      </c>
      <c r="BM165" s="49">
        <v>8738</v>
      </c>
      <c r="BN165" s="47">
        <f t="shared" si="7"/>
        <v>0.16208796304884157</v>
      </c>
      <c r="BO165" s="49">
        <v>10065</v>
      </c>
      <c r="BP165" s="47">
        <f t="shared" si="8"/>
        <v>0.18670351889294923</v>
      </c>
      <c r="BQ165" s="49">
        <v>5795</v>
      </c>
      <c r="BR165" s="47">
        <f t="shared" si="9"/>
        <v>0.1074959654232132</v>
      </c>
      <c r="BS165" s="49">
        <v>2492</v>
      </c>
      <c r="BT165" s="47">
        <f t="shared" si="10"/>
        <v>4.6226047598731196E-2</v>
      </c>
      <c r="BU165" s="49">
        <v>8561</v>
      </c>
      <c r="BV165" s="47">
        <f t="shared" si="11"/>
        <v>0.15880465228440521</v>
      </c>
      <c r="BW165" s="49">
        <v>9659</v>
      </c>
      <c r="BX165" s="47">
        <f t="shared" si="12"/>
        <v>0.17917230889090877</v>
      </c>
      <c r="BY165" s="49">
        <v>5712</v>
      </c>
      <c r="BZ165" s="47">
        <f t="shared" si="13"/>
        <v>0.10595633382181083</v>
      </c>
      <c r="CA165" s="50">
        <v>2887</v>
      </c>
      <c r="CB165" s="2">
        <f t="shared" si="14"/>
        <v>5.3553210039140035E-2</v>
      </c>
      <c r="CC165" s="49">
        <v>72412</v>
      </c>
      <c r="CD165" s="47">
        <f t="shared" si="15"/>
        <v>0.9181649887150356</v>
      </c>
      <c r="CE165" s="49">
        <v>50315</v>
      </c>
      <c r="CF165" s="26">
        <f t="shared" si="16"/>
        <v>0.93333209668144468</v>
      </c>
      <c r="CG165" s="1">
        <f t="shared" si="17"/>
        <v>6454</v>
      </c>
      <c r="CH165" s="26">
        <f t="shared" si="18"/>
        <v>8.1835011284964371E-2</v>
      </c>
      <c r="CI165" s="1">
        <f t="shared" si="19"/>
        <v>4590</v>
      </c>
      <c r="CJ165" s="26">
        <f t="shared" si="20"/>
        <v>8.5143482535383702E-2</v>
      </c>
      <c r="CK165" s="49">
        <v>2053</v>
      </c>
      <c r="CL165" s="26">
        <f t="shared" si="21"/>
        <v>2.6031496462353865E-2</v>
      </c>
      <c r="CM165" s="49">
        <v>1175</v>
      </c>
      <c r="CN165" s="26">
        <f t="shared" si="22"/>
        <v>2.1795989537925022E-2</v>
      </c>
      <c r="CO165" s="49">
        <v>1792</v>
      </c>
      <c r="CP165" s="26">
        <f t="shared" si="23"/>
        <v>2.2722085562853447E-2</v>
      </c>
      <c r="CQ165" s="49">
        <v>894</v>
      </c>
      <c r="CR165" s="26">
        <f t="shared" si="24"/>
        <v>1.6583501827153166E-2</v>
      </c>
      <c r="CS165" s="49">
        <v>577</v>
      </c>
      <c r="CT165" s="26">
        <f t="shared" si="25"/>
        <v>7.3162072375928793E-3</v>
      </c>
      <c r="CU165" s="49">
        <v>367</v>
      </c>
      <c r="CV165" s="26">
        <f t="shared" si="26"/>
        <v>6.8077686471646661E-3</v>
      </c>
      <c r="CW165" s="49">
        <v>1798</v>
      </c>
      <c r="CX165" s="26">
        <f t="shared" si="27"/>
        <v>2.2798163974336216E-2</v>
      </c>
      <c r="CY165" s="49">
        <v>1043</v>
      </c>
      <c r="CZ165" s="26">
        <f t="shared" si="28"/>
        <v>1.934741879834536E-2</v>
      </c>
      <c r="DA165" s="49">
        <v>52</v>
      </c>
      <c r="DB165" s="26">
        <f t="shared" si="29"/>
        <v>6.5934623285065802E-4</v>
      </c>
      <c r="DC165" s="49">
        <v>1043</v>
      </c>
      <c r="DD165" s="26">
        <f t="shared" si="30"/>
        <v>1.934741879834536E-2</v>
      </c>
      <c r="DE165" s="49">
        <v>66</v>
      </c>
      <c r="DF165" s="26">
        <f t="shared" si="31"/>
        <v>8.3686252631045069E-4</v>
      </c>
      <c r="DG165" s="49">
        <v>27</v>
      </c>
      <c r="DH165" s="26">
        <f t="shared" si="32"/>
        <v>5.008440149140218E-4</v>
      </c>
      <c r="DI165" s="49">
        <v>116</v>
      </c>
      <c r="DJ165" s="26">
        <f t="shared" si="33"/>
        <v>1.4708492886668526E-3</v>
      </c>
      <c r="DK165" s="49">
        <v>41</v>
      </c>
      <c r="DL165" s="26">
        <f t="shared" si="34"/>
        <v>7.605409115361071E-4</v>
      </c>
      <c r="DM165" s="1"/>
      <c r="DN165" s="1"/>
      <c r="DO165" s="1"/>
      <c r="DP165" s="1"/>
      <c r="DQ165" s="1"/>
      <c r="DR165" s="1"/>
      <c r="DS165" s="1"/>
      <c r="DT165" s="1"/>
      <c r="DU165" s="1"/>
      <c r="DV165" s="1"/>
      <c r="DW165" s="1"/>
      <c r="DX165" s="1"/>
      <c r="DY165" s="1"/>
      <c r="DZ165" s="1"/>
      <c r="EA165" s="1"/>
      <c r="EB165" s="1"/>
      <c r="EC165" s="1"/>
      <c r="ED165" s="1"/>
      <c r="EE165" s="1" t="s">
        <v>201</v>
      </c>
      <c r="EF165" s="1">
        <v>23</v>
      </c>
    </row>
    <row r="166" spans="1:136" ht="15.75" customHeight="1">
      <c r="A166" s="61" t="s">
        <v>455</v>
      </c>
      <c r="B166" s="15" t="s">
        <v>756</v>
      </c>
      <c r="C166" s="52" t="s">
        <v>832</v>
      </c>
      <c r="D166" s="15" t="s">
        <v>140</v>
      </c>
      <c r="E166" s="1" t="s">
        <v>141</v>
      </c>
      <c r="F166" s="1" t="s">
        <v>142</v>
      </c>
      <c r="G166" s="13"/>
      <c r="H166" s="1">
        <v>2</v>
      </c>
      <c r="I166" s="45">
        <v>58.64</v>
      </c>
      <c r="J166" s="1" t="s">
        <v>186</v>
      </c>
      <c r="K166" s="1"/>
      <c r="L166" s="1" t="s">
        <v>833</v>
      </c>
      <c r="M166" s="1"/>
      <c r="N166" s="3">
        <f t="shared" si="0"/>
        <v>155.39569451169368</v>
      </c>
      <c r="O166" s="13">
        <f t="shared" si="5"/>
        <v>200.90229262256653</v>
      </c>
      <c r="P166" s="28">
        <f t="shared" si="2"/>
        <v>45.506598110872858</v>
      </c>
      <c r="Q166" s="2">
        <v>4.7189750447687751E-2</v>
      </c>
      <c r="R166" s="13"/>
      <c r="S166" s="3">
        <v>45.506598110872858</v>
      </c>
      <c r="T166" s="3">
        <v>50.225573155641634</v>
      </c>
      <c r="U166" s="1">
        <v>351.57901208949141</v>
      </c>
      <c r="V166" s="1" t="s">
        <v>186</v>
      </c>
      <c r="W166" s="1" t="s">
        <v>142</v>
      </c>
      <c r="X166" s="13">
        <v>59210</v>
      </c>
      <c r="Y166" s="13">
        <v>65350</v>
      </c>
      <c r="Z166" s="13">
        <v>130113</v>
      </c>
      <c r="AA166" s="1">
        <v>48</v>
      </c>
      <c r="AB166" s="1">
        <v>2010</v>
      </c>
      <c r="AC166" s="1">
        <v>0</v>
      </c>
      <c r="AD166" s="1">
        <v>4</v>
      </c>
      <c r="AE166" s="4" t="s">
        <v>795</v>
      </c>
      <c r="AF166" s="4" t="s">
        <v>140</v>
      </c>
      <c r="AG166" s="1"/>
      <c r="AH166" s="4" t="s">
        <v>140</v>
      </c>
      <c r="AI166" s="1"/>
      <c r="AJ166" s="1" t="s">
        <v>140</v>
      </c>
      <c r="AK166" s="4" t="s">
        <v>140</v>
      </c>
      <c r="AL166" s="1"/>
      <c r="AM166" s="13">
        <v>45.607399999999899</v>
      </c>
      <c r="AN166" s="13">
        <v>54.265300000000003</v>
      </c>
      <c r="AO166" s="1"/>
      <c r="AP166" s="1"/>
      <c r="AQ166" s="13">
        <v>48.584299999999899</v>
      </c>
      <c r="AR166" s="13">
        <v>51.264299999999899</v>
      </c>
      <c r="AS166" s="1"/>
      <c r="AT166" s="1"/>
      <c r="AU166" s="13">
        <v>38.020600000000002</v>
      </c>
      <c r="AV166" s="13">
        <v>61.8767</v>
      </c>
      <c r="AW166" s="13">
        <v>41.24</v>
      </c>
      <c r="AX166" s="13">
        <v>58.64</v>
      </c>
      <c r="AY166" s="1"/>
      <c r="AZ166" s="1"/>
      <c r="BA166" s="1" t="s">
        <v>195</v>
      </c>
      <c r="BB166" s="47">
        <v>0.61384359400998334</v>
      </c>
      <c r="BC166" s="47">
        <v>0.37575152523571825</v>
      </c>
      <c r="BD166" s="1" t="s">
        <v>195</v>
      </c>
      <c r="BE166" s="5">
        <v>59.22</v>
      </c>
      <c r="BF166" s="5">
        <v>40.78</v>
      </c>
      <c r="BG166" s="1" t="s">
        <v>525</v>
      </c>
      <c r="BH166" s="1" t="s">
        <v>494</v>
      </c>
      <c r="BI166" s="48">
        <v>79197</v>
      </c>
      <c r="BJ166" s="49">
        <v>78995</v>
      </c>
      <c r="BK166" s="49">
        <v>57395</v>
      </c>
      <c r="BL166" s="47">
        <f t="shared" si="6"/>
        <v>0.72656497246661178</v>
      </c>
      <c r="BM166" s="49">
        <v>7503</v>
      </c>
      <c r="BN166" s="47">
        <f t="shared" si="7"/>
        <v>0.13072567296802856</v>
      </c>
      <c r="BO166" s="49">
        <v>10131</v>
      </c>
      <c r="BP166" s="47">
        <f t="shared" si="8"/>
        <v>0.1765136335917763</v>
      </c>
      <c r="BQ166" s="49">
        <v>8668</v>
      </c>
      <c r="BR166" s="47">
        <f t="shared" si="9"/>
        <v>0.1510236083282516</v>
      </c>
      <c r="BS166" s="49">
        <v>3152</v>
      </c>
      <c r="BT166" s="47">
        <f t="shared" si="10"/>
        <v>5.4917675755727847E-2</v>
      </c>
      <c r="BU166" s="49">
        <v>6961</v>
      </c>
      <c r="BV166" s="47">
        <f t="shared" si="11"/>
        <v>0.12128234166739263</v>
      </c>
      <c r="BW166" s="49">
        <v>9995</v>
      </c>
      <c r="BX166" s="47">
        <f t="shared" si="12"/>
        <v>0.17414408920637686</v>
      </c>
      <c r="BY166" s="49">
        <v>7917</v>
      </c>
      <c r="BZ166" s="47">
        <f t="shared" si="13"/>
        <v>0.13793884484711211</v>
      </c>
      <c r="CA166" s="50">
        <v>3068</v>
      </c>
      <c r="CB166" s="2">
        <f t="shared" si="14"/>
        <v>5.3454133635334092E-2</v>
      </c>
      <c r="CC166" s="49">
        <v>74755</v>
      </c>
      <c r="CD166" s="47">
        <f t="shared" si="15"/>
        <v>0.94632571681752009</v>
      </c>
      <c r="CE166" s="49">
        <v>55078</v>
      </c>
      <c r="CF166" s="26">
        <f t="shared" si="16"/>
        <v>0.95963062984580538</v>
      </c>
      <c r="CG166" s="1">
        <f t="shared" si="17"/>
        <v>4240</v>
      </c>
      <c r="CH166" s="26">
        <f t="shared" si="18"/>
        <v>5.3674283182479902E-2</v>
      </c>
      <c r="CI166" s="1">
        <f t="shared" si="19"/>
        <v>3124</v>
      </c>
      <c r="CJ166" s="26">
        <f t="shared" si="20"/>
        <v>5.4429828382263262E-2</v>
      </c>
      <c r="CK166" s="49">
        <v>1179</v>
      </c>
      <c r="CL166" s="26">
        <f t="shared" si="21"/>
        <v>1.4924995252864105E-2</v>
      </c>
      <c r="CM166" s="49">
        <v>616</v>
      </c>
      <c r="CN166" s="26">
        <f t="shared" si="22"/>
        <v>1.0732642216220925E-2</v>
      </c>
      <c r="CO166" s="49">
        <v>680</v>
      </c>
      <c r="CP166" s="26">
        <f t="shared" si="23"/>
        <v>8.6081397556807392E-3</v>
      </c>
      <c r="CQ166" s="49">
        <v>298</v>
      </c>
      <c r="CR166" s="26">
        <f t="shared" si="24"/>
        <v>5.1920899033016813E-3</v>
      </c>
      <c r="CS166" s="49">
        <v>676</v>
      </c>
      <c r="CT166" s="26">
        <f t="shared" si="25"/>
        <v>8.5575036394708523E-3</v>
      </c>
      <c r="CU166" s="49">
        <v>455</v>
      </c>
      <c r="CV166" s="26">
        <f t="shared" si="26"/>
        <v>7.9275198187995465E-3</v>
      </c>
      <c r="CW166" s="49">
        <v>1520</v>
      </c>
      <c r="CX166" s="26">
        <f t="shared" si="27"/>
        <v>1.9241724159756946E-2</v>
      </c>
      <c r="CY166" s="49">
        <v>853</v>
      </c>
      <c r="CZ166" s="26">
        <f t="shared" si="28"/>
        <v>1.4861921770189041E-2</v>
      </c>
      <c r="DA166" s="49">
        <v>26</v>
      </c>
      <c r="DB166" s="26">
        <f t="shared" si="29"/>
        <v>3.2913475536426357E-4</v>
      </c>
      <c r="DC166" s="49">
        <v>853</v>
      </c>
      <c r="DD166" s="26">
        <f t="shared" si="30"/>
        <v>1.4861921770189041E-2</v>
      </c>
      <c r="DE166" s="49">
        <v>48</v>
      </c>
      <c r="DF166" s="26">
        <f t="shared" si="31"/>
        <v>6.0763339451864041E-4</v>
      </c>
      <c r="DG166" s="49">
        <v>23</v>
      </c>
      <c r="DH166" s="26">
        <f t="shared" si="32"/>
        <v>4.007317710601969E-4</v>
      </c>
      <c r="DI166" s="49">
        <v>111</v>
      </c>
      <c r="DJ166" s="26">
        <f t="shared" si="33"/>
        <v>1.405152224824356E-3</v>
      </c>
      <c r="DK166" s="49">
        <v>26</v>
      </c>
      <c r="DL166" s="26">
        <f t="shared" si="34"/>
        <v>4.5300113250283127E-4</v>
      </c>
      <c r="DM166" s="1"/>
      <c r="DN166" s="1"/>
      <c r="DO166" s="1"/>
      <c r="DP166" s="1"/>
      <c r="DQ166" s="1"/>
      <c r="DR166" s="1"/>
      <c r="DS166" s="1"/>
      <c r="DT166" s="1"/>
      <c r="DU166" s="1"/>
      <c r="DV166" s="1"/>
      <c r="DW166" s="1"/>
      <c r="DX166" s="1"/>
      <c r="DY166" s="1"/>
      <c r="DZ166" s="1"/>
      <c r="EA166" s="1"/>
      <c r="EB166" s="1"/>
      <c r="EC166" s="1"/>
      <c r="ED166" s="1"/>
      <c r="EE166" s="1" t="s">
        <v>201</v>
      </c>
      <c r="EF166" s="1">
        <v>24</v>
      </c>
    </row>
    <row r="167" spans="1:136" ht="15.75" customHeight="1">
      <c r="A167" s="61" t="s">
        <v>404</v>
      </c>
      <c r="B167" s="15" t="s">
        <v>756</v>
      </c>
      <c r="C167" s="52" t="s">
        <v>834</v>
      </c>
      <c r="D167" s="15" t="s">
        <v>140</v>
      </c>
      <c r="E167" s="53" t="s">
        <v>836</v>
      </c>
      <c r="F167" s="1" t="s">
        <v>206</v>
      </c>
      <c r="G167" s="1" t="s">
        <v>252</v>
      </c>
      <c r="H167" s="1">
        <v>3</v>
      </c>
      <c r="I167" s="45">
        <v>54.25</v>
      </c>
      <c r="J167" s="1" t="s">
        <v>186</v>
      </c>
      <c r="K167" s="1"/>
      <c r="L167" s="1" t="s">
        <v>602</v>
      </c>
      <c r="M167" s="1"/>
      <c r="N167" s="3">
        <f t="shared" si="0"/>
        <v>234.53483109081182</v>
      </c>
      <c r="O167" s="13">
        <f t="shared" si="5"/>
        <v>267.10831310263478</v>
      </c>
      <c r="P167" s="28">
        <f t="shared" si="2"/>
        <v>32.573482011822961</v>
      </c>
      <c r="Q167" s="2">
        <v>0.34203596263835739</v>
      </c>
      <c r="R167" s="1" t="s">
        <v>223</v>
      </c>
      <c r="S167" s="3">
        <v>32.573482011822961</v>
      </c>
      <c r="T167" s="3">
        <v>66.777078275658695</v>
      </c>
      <c r="U167" s="1">
        <v>467.43954792961085</v>
      </c>
      <c r="V167" s="1" t="s">
        <v>186</v>
      </c>
      <c r="W167" s="1" t="s">
        <v>142</v>
      </c>
      <c r="X167" s="13">
        <v>47498</v>
      </c>
      <c r="Y167" s="13">
        <v>97373</v>
      </c>
      <c r="Z167" s="13">
        <v>145818</v>
      </c>
      <c r="AA167" s="1">
        <v>17</v>
      </c>
      <c r="AB167" s="1" t="s">
        <v>835</v>
      </c>
      <c r="AC167" s="1">
        <v>0</v>
      </c>
      <c r="AD167" s="1">
        <v>4</v>
      </c>
      <c r="AE167" s="4" t="s">
        <v>795</v>
      </c>
      <c r="AF167" s="4" t="s">
        <v>140</v>
      </c>
      <c r="AG167" s="1"/>
      <c r="AH167" s="4" t="s">
        <v>140</v>
      </c>
      <c r="AI167" s="1"/>
      <c r="AJ167" s="1" t="s">
        <v>140</v>
      </c>
      <c r="AK167" s="4" t="s">
        <v>140</v>
      </c>
      <c r="AL167" s="1"/>
      <c r="AM167" s="13">
        <v>47.430599999999899</v>
      </c>
      <c r="AN167" s="13">
        <v>61.234400000000001</v>
      </c>
      <c r="AO167" s="1"/>
      <c r="AP167" s="1"/>
      <c r="AQ167" s="13">
        <v>47.453000000000003</v>
      </c>
      <c r="AR167" s="13">
        <v>46.2608999999999</v>
      </c>
      <c r="AS167" s="1"/>
      <c r="AT167" s="1"/>
      <c r="AU167" s="13">
        <v>43.831000000000003</v>
      </c>
      <c r="AV167" s="13">
        <v>56.005000000000003</v>
      </c>
      <c r="AW167" s="13">
        <v>45.59</v>
      </c>
      <c r="AX167" s="13">
        <v>54.25</v>
      </c>
      <c r="AY167" s="1"/>
      <c r="AZ167" s="1"/>
      <c r="BA167" s="1" t="s">
        <v>195</v>
      </c>
      <c r="BB167" s="47">
        <v>0.56740045096352776</v>
      </c>
      <c r="BC167" s="47">
        <v>0.42095353216020825</v>
      </c>
      <c r="BD167" s="1" t="s">
        <v>195</v>
      </c>
      <c r="BE167" s="5">
        <v>58</v>
      </c>
      <c r="BF167" s="5">
        <v>42</v>
      </c>
      <c r="BG167" s="1" t="s">
        <v>197</v>
      </c>
      <c r="BH167" s="1" t="s">
        <v>606</v>
      </c>
      <c r="BI167" s="48">
        <v>65702</v>
      </c>
      <c r="BJ167" s="49">
        <v>79405</v>
      </c>
      <c r="BK167" s="49">
        <v>58715</v>
      </c>
      <c r="BL167" s="47">
        <f t="shared" si="6"/>
        <v>0.7394370631572319</v>
      </c>
      <c r="BM167" s="49">
        <v>8473</v>
      </c>
      <c r="BN167" s="47">
        <f t="shared" si="7"/>
        <v>0.14430724687047602</v>
      </c>
      <c r="BO167" s="49">
        <v>9486</v>
      </c>
      <c r="BP167" s="47">
        <f t="shared" si="8"/>
        <v>0.16156007834454569</v>
      </c>
      <c r="BQ167" s="49">
        <v>7540</v>
      </c>
      <c r="BR167" s="47">
        <f t="shared" si="9"/>
        <v>0.12841692923443754</v>
      </c>
      <c r="BS167" s="49">
        <v>4347</v>
      </c>
      <c r="BT167" s="47">
        <f t="shared" si="10"/>
        <v>7.4035595674018559E-2</v>
      </c>
      <c r="BU167" s="49">
        <v>7448</v>
      </c>
      <c r="BV167" s="47">
        <f t="shared" si="11"/>
        <v>0.12685003832070169</v>
      </c>
      <c r="BW167" s="49">
        <v>8836</v>
      </c>
      <c r="BX167" s="47">
        <f t="shared" si="12"/>
        <v>0.15048965341054246</v>
      </c>
      <c r="BY167" s="49">
        <v>7233</v>
      </c>
      <c r="BZ167" s="47">
        <f t="shared" si="13"/>
        <v>0.12318828238099293</v>
      </c>
      <c r="CA167" s="50">
        <v>5352</v>
      </c>
      <c r="CB167" s="2">
        <f t="shared" si="14"/>
        <v>9.1152175764285109E-2</v>
      </c>
      <c r="CC167" s="49">
        <v>75198</v>
      </c>
      <c r="CD167" s="47">
        <f t="shared" si="15"/>
        <v>0.94701844971979099</v>
      </c>
      <c r="CE167" s="49">
        <v>56111</v>
      </c>
      <c r="CF167" s="26">
        <f t="shared" si="16"/>
        <v>0.95565017457208545</v>
      </c>
      <c r="CG167" s="1">
        <f t="shared" si="17"/>
        <v>4207</v>
      </c>
      <c r="CH167" s="26">
        <f t="shared" si="18"/>
        <v>5.2981550280209053E-2</v>
      </c>
      <c r="CI167" s="1">
        <f t="shared" si="19"/>
        <v>3074</v>
      </c>
      <c r="CJ167" s="26">
        <f t="shared" si="20"/>
        <v>5.2354594226347612E-2</v>
      </c>
      <c r="CK167" s="49">
        <v>1262</v>
      </c>
      <c r="CL167" s="26">
        <f t="shared" si="21"/>
        <v>1.5893205717524086E-2</v>
      </c>
      <c r="CM167" s="49">
        <v>711</v>
      </c>
      <c r="CN167" s="26">
        <f t="shared" si="22"/>
        <v>1.2109341735502E-2</v>
      </c>
      <c r="CO167" s="49">
        <v>1046</v>
      </c>
      <c r="CP167" s="26">
        <f t="shared" si="23"/>
        <v>1.3172973994080977E-2</v>
      </c>
      <c r="CQ167" s="49">
        <v>709</v>
      </c>
      <c r="CR167" s="26">
        <f t="shared" si="24"/>
        <v>1.2075278889551223E-2</v>
      </c>
      <c r="CS167" s="49">
        <v>811</v>
      </c>
      <c r="CT167" s="26">
        <f t="shared" si="25"/>
        <v>1.0213462628297965E-2</v>
      </c>
      <c r="CU167" s="49">
        <v>587</v>
      </c>
      <c r="CV167" s="26">
        <f t="shared" si="26"/>
        <v>9.9974452865536911E-3</v>
      </c>
      <c r="CW167" s="49">
        <v>926</v>
      </c>
      <c r="CX167" s="26">
        <f t="shared" si="27"/>
        <v>1.1661734147723694E-2</v>
      </c>
      <c r="CY167" s="49">
        <v>512</v>
      </c>
      <c r="CZ167" s="26">
        <f t="shared" si="28"/>
        <v>8.720088563399472E-3</v>
      </c>
      <c r="DA167" s="49">
        <v>39</v>
      </c>
      <c r="DB167" s="26">
        <f t="shared" si="29"/>
        <v>4.9115295006611672E-4</v>
      </c>
      <c r="DC167" s="49">
        <v>512</v>
      </c>
      <c r="DD167" s="26">
        <f t="shared" si="30"/>
        <v>8.720088563399472E-3</v>
      </c>
      <c r="DE167" s="49">
        <v>37</v>
      </c>
      <c r="DF167" s="26">
        <f t="shared" si="31"/>
        <v>4.6596561929349538E-4</v>
      </c>
      <c r="DG167" s="49">
        <v>17</v>
      </c>
      <c r="DH167" s="26">
        <f t="shared" si="32"/>
        <v>2.8953419058162311E-4</v>
      </c>
      <c r="DI167" s="49">
        <v>86</v>
      </c>
      <c r="DJ167" s="26">
        <f t="shared" si="33"/>
        <v>1.083055223222719E-3</v>
      </c>
      <c r="DK167" s="49">
        <v>26</v>
      </c>
      <c r="DL167" s="26">
        <f t="shared" si="34"/>
        <v>4.4281699736012944E-4</v>
      </c>
      <c r="DM167" s="1"/>
      <c r="DN167" s="1"/>
      <c r="DO167" s="1"/>
      <c r="DP167" s="1"/>
      <c r="DQ167" s="1"/>
      <c r="DR167" s="1"/>
      <c r="DS167" s="1"/>
      <c r="DT167" s="1"/>
      <c r="DU167" s="1"/>
      <c r="DV167" s="1"/>
      <c r="DW167" s="1"/>
      <c r="DX167" s="1"/>
      <c r="DY167" s="1"/>
      <c r="DZ167" s="1"/>
      <c r="EA167" s="1"/>
      <c r="EB167" s="1"/>
      <c r="EC167" s="1"/>
      <c r="ED167" s="1"/>
      <c r="EE167" s="1" t="s">
        <v>201</v>
      </c>
      <c r="EF167" s="1">
        <v>14</v>
      </c>
    </row>
    <row r="168" spans="1:136" ht="15.75" customHeight="1">
      <c r="A168" s="61" t="s">
        <v>429</v>
      </c>
      <c r="B168" s="15" t="s">
        <v>756</v>
      </c>
      <c r="C168" s="52" t="s">
        <v>837</v>
      </c>
      <c r="D168" s="15" t="s">
        <v>140</v>
      </c>
      <c r="E168" s="1" t="s">
        <v>141</v>
      </c>
      <c r="F168" s="1" t="s">
        <v>142</v>
      </c>
      <c r="G168" s="13"/>
      <c r="H168" s="1">
        <v>1</v>
      </c>
      <c r="I168" s="45">
        <v>58.92</v>
      </c>
      <c r="J168" s="1" t="s">
        <v>186</v>
      </c>
      <c r="K168" s="1"/>
      <c r="L168" s="1" t="s">
        <v>838</v>
      </c>
      <c r="M168" s="1"/>
      <c r="N168" s="3">
        <f t="shared" si="0"/>
        <v>213.70010587120862</v>
      </c>
      <c r="O168" s="13">
        <f t="shared" si="5"/>
        <v>249.81395147260042</v>
      </c>
      <c r="P168" s="28">
        <f t="shared" si="2"/>
        <v>36.113845601391802</v>
      </c>
      <c r="Q168" s="2">
        <v>0.26339642266758301</v>
      </c>
      <c r="R168" s="13"/>
      <c r="S168" s="3">
        <v>36.113845601391802</v>
      </c>
      <c r="T168" s="3">
        <v>62.453487868150106</v>
      </c>
      <c r="U168" s="1">
        <v>187.36046360445033</v>
      </c>
      <c r="V168" s="1" t="s">
        <v>186</v>
      </c>
      <c r="W168" s="1" t="s">
        <v>142</v>
      </c>
      <c r="X168" s="13">
        <v>58330</v>
      </c>
      <c r="Y168" s="13">
        <v>100873</v>
      </c>
      <c r="Z168" s="13">
        <v>161517</v>
      </c>
      <c r="AA168" s="1">
        <v>33</v>
      </c>
      <c r="AB168" s="1">
        <v>2012</v>
      </c>
      <c r="AC168" s="1">
        <v>0</v>
      </c>
      <c r="AD168" s="1">
        <v>4</v>
      </c>
      <c r="AE168" s="4" t="s">
        <v>795</v>
      </c>
      <c r="AF168" s="4" t="s">
        <v>140</v>
      </c>
      <c r="AG168" s="1"/>
      <c r="AH168" s="4" t="s">
        <v>140</v>
      </c>
      <c r="AI168" s="1"/>
      <c r="AJ168" s="1" t="s">
        <v>140</v>
      </c>
      <c r="AK168" s="4" t="s">
        <v>140</v>
      </c>
      <c r="AL168" s="1"/>
      <c r="AM168" s="13">
        <v>34.8539999999999</v>
      </c>
      <c r="AN168" s="13">
        <v>65.079400000000007</v>
      </c>
      <c r="AO168" s="1"/>
      <c r="AP168" s="1"/>
      <c r="AQ168" s="13">
        <v>35.756999999999898</v>
      </c>
      <c r="AR168" s="13">
        <v>58.591500000000003</v>
      </c>
      <c r="AS168" s="1"/>
      <c r="AT168" s="1"/>
      <c r="AU168" s="13">
        <v>31.6313999999999</v>
      </c>
      <c r="AV168" s="13">
        <v>68.305599999999899</v>
      </c>
      <c r="AW168" s="13">
        <v>40.85</v>
      </c>
      <c r="AX168" s="13">
        <v>58.92</v>
      </c>
      <c r="AY168" s="1"/>
      <c r="AZ168" s="1"/>
      <c r="BA168" s="1" t="s">
        <v>195</v>
      </c>
      <c r="BB168" s="47">
        <v>0.54248063807652291</v>
      </c>
      <c r="BC168" s="47">
        <v>0.44312796208530808</v>
      </c>
      <c r="BD168" s="1" t="s">
        <v>272</v>
      </c>
      <c r="BE168" s="5">
        <v>44.81</v>
      </c>
      <c r="BF168" s="5">
        <v>55.19</v>
      </c>
      <c r="BG168" s="1" t="s">
        <v>197</v>
      </c>
      <c r="BH168" s="1" t="s">
        <v>609</v>
      </c>
      <c r="BI168" s="48">
        <v>93564</v>
      </c>
      <c r="BJ168" s="49">
        <v>79139</v>
      </c>
      <c r="BK168" s="49">
        <v>58474</v>
      </c>
      <c r="BL168" s="47">
        <f t="shared" si="6"/>
        <v>0.73887716549362514</v>
      </c>
      <c r="BM168" s="49">
        <v>5736</v>
      </c>
      <c r="BN168" s="47">
        <f t="shared" si="7"/>
        <v>9.8094879775626781E-2</v>
      </c>
      <c r="BO168" s="49">
        <v>9086</v>
      </c>
      <c r="BP168" s="47">
        <f t="shared" si="8"/>
        <v>0.15538529944932791</v>
      </c>
      <c r="BQ168" s="49">
        <v>9953</v>
      </c>
      <c r="BR168" s="47">
        <f t="shared" si="9"/>
        <v>0.17021240209323801</v>
      </c>
      <c r="BS168" s="49">
        <v>4356</v>
      </c>
      <c r="BT168" s="47">
        <f t="shared" si="10"/>
        <v>7.4494647193624516E-2</v>
      </c>
      <c r="BU168" s="49">
        <v>5196</v>
      </c>
      <c r="BV168" s="47">
        <f t="shared" si="11"/>
        <v>8.8860006156582419E-2</v>
      </c>
      <c r="BW168" s="49">
        <v>9678</v>
      </c>
      <c r="BX168" s="47">
        <f t="shared" si="12"/>
        <v>0.16550945719465063</v>
      </c>
      <c r="BY168" s="49">
        <v>9538</v>
      </c>
      <c r="BZ168" s="47">
        <f t="shared" si="13"/>
        <v>0.16311523070082429</v>
      </c>
      <c r="CA168" s="50">
        <v>4931</v>
      </c>
      <c r="CB168" s="2">
        <f t="shared" si="14"/>
        <v>8.4328077436125456E-2</v>
      </c>
      <c r="CC168" s="49">
        <v>74174</v>
      </c>
      <c r="CD168" s="47">
        <f t="shared" si="15"/>
        <v>0.93726228534603673</v>
      </c>
      <c r="CE168" s="49">
        <v>55475</v>
      </c>
      <c r="CF168" s="26">
        <f t="shared" si="16"/>
        <v>0.94871224817867772</v>
      </c>
      <c r="CG168" s="1">
        <f t="shared" si="17"/>
        <v>4965</v>
      </c>
      <c r="CH168" s="26">
        <f t="shared" si="18"/>
        <v>6.2737714653963286E-2</v>
      </c>
      <c r="CI168" s="1">
        <f t="shared" si="19"/>
        <v>4099</v>
      </c>
      <c r="CJ168" s="26">
        <f t="shared" si="20"/>
        <v>7.009953141567192E-2</v>
      </c>
      <c r="CK168" s="49">
        <v>1670</v>
      </c>
      <c r="CL168" s="26">
        <f t="shared" si="21"/>
        <v>2.1102111474746964E-2</v>
      </c>
      <c r="CM168" s="49">
        <v>983</v>
      </c>
      <c r="CN168" s="26">
        <f t="shared" si="22"/>
        <v>1.6810890310223345E-2</v>
      </c>
      <c r="CO168" s="49">
        <v>972</v>
      </c>
      <c r="CP168" s="26">
        <f t="shared" si="23"/>
        <v>1.2282187037996436E-2</v>
      </c>
      <c r="CQ168" s="49">
        <v>545</v>
      </c>
      <c r="CR168" s="26">
        <f t="shared" si="24"/>
        <v>9.3203817081095874E-3</v>
      </c>
      <c r="CS168" s="49">
        <v>319</v>
      </c>
      <c r="CT168" s="26">
        <f t="shared" si="25"/>
        <v>4.0308823715235215E-3</v>
      </c>
      <c r="CU168" s="49">
        <v>227</v>
      </c>
      <c r="CV168" s="26">
        <f t="shared" si="26"/>
        <v>3.882067243561241E-3</v>
      </c>
      <c r="CW168" s="49">
        <v>1811</v>
      </c>
      <c r="CX168" s="26">
        <f t="shared" si="27"/>
        <v>2.2883786754950151E-2</v>
      </c>
      <c r="CY168" s="49">
        <v>1143</v>
      </c>
      <c r="CZ168" s="26">
        <f t="shared" si="28"/>
        <v>1.9547149160310567E-2</v>
      </c>
      <c r="DA168" s="49">
        <v>34</v>
      </c>
      <c r="DB168" s="26">
        <f t="shared" si="29"/>
        <v>4.2962382643197414E-4</v>
      </c>
      <c r="DC168" s="49">
        <v>1143</v>
      </c>
      <c r="DD168" s="26">
        <f t="shared" si="30"/>
        <v>1.9547149160310567E-2</v>
      </c>
      <c r="DE168" s="49">
        <v>63</v>
      </c>
      <c r="DF168" s="26">
        <f t="shared" si="31"/>
        <v>7.9606767838865788E-4</v>
      </c>
      <c r="DG168" s="49">
        <v>20</v>
      </c>
      <c r="DH168" s="26">
        <f t="shared" si="32"/>
        <v>3.4203235626090227E-4</v>
      </c>
      <c r="DI168" s="49">
        <v>96</v>
      </c>
      <c r="DJ168" s="26">
        <f t="shared" si="33"/>
        <v>1.213055509925574E-3</v>
      </c>
      <c r="DK168" s="49">
        <v>38</v>
      </c>
      <c r="DL168" s="26">
        <f t="shared" si="34"/>
        <v>6.4986147689571438E-4</v>
      </c>
      <c r="DM168" s="1"/>
      <c r="DN168" s="1"/>
      <c r="DO168" s="1"/>
      <c r="DP168" s="1"/>
      <c r="DQ168" s="1"/>
      <c r="DR168" s="1"/>
      <c r="DS168" s="1"/>
      <c r="DT168" s="1"/>
      <c r="DU168" s="1"/>
      <c r="DV168" s="1"/>
      <c r="DW168" s="1"/>
      <c r="DX168" s="1"/>
      <c r="DY168" s="1"/>
      <c r="DZ168" s="1"/>
      <c r="EA168" s="1"/>
      <c r="EB168" s="1"/>
      <c r="EC168" s="1"/>
      <c r="ED168" s="1"/>
      <c r="EE168" s="1" t="s">
        <v>201</v>
      </c>
      <c r="EF168" s="1">
        <v>19</v>
      </c>
    </row>
    <row r="169" spans="1:136" ht="15.75" customHeight="1">
      <c r="A169" s="61" t="s">
        <v>427</v>
      </c>
      <c r="B169" s="15" t="s">
        <v>756</v>
      </c>
      <c r="C169" s="52" t="s">
        <v>839</v>
      </c>
      <c r="D169" s="15" t="s">
        <v>140</v>
      </c>
      <c r="E169" s="1" t="s">
        <v>141</v>
      </c>
      <c r="F169" s="1" t="s">
        <v>369</v>
      </c>
      <c r="G169" s="13"/>
      <c r="H169" s="1">
        <v>7</v>
      </c>
      <c r="I169" s="45">
        <v>57.04</v>
      </c>
      <c r="J169" s="1" t="s">
        <v>186</v>
      </c>
      <c r="K169" s="1"/>
      <c r="L169" s="1" t="s">
        <v>615</v>
      </c>
      <c r="M169" s="1"/>
      <c r="N169" s="3">
        <f t="shared" si="0"/>
        <v>204.10165997964725</v>
      </c>
      <c r="O169" s="13">
        <f t="shared" si="5"/>
        <v>240.83640676955386</v>
      </c>
      <c r="P169" s="28">
        <f t="shared" si="2"/>
        <v>36.734746789906595</v>
      </c>
      <c r="Q169" s="2">
        <v>0.2347435490248187</v>
      </c>
      <c r="R169" s="1" t="s">
        <v>255</v>
      </c>
      <c r="S169" s="3">
        <v>36.734746789906595</v>
      </c>
      <c r="T169" s="3">
        <v>60.209101692388465</v>
      </c>
      <c r="U169" s="1">
        <v>1384.8093389249348</v>
      </c>
      <c r="V169" s="1" t="s">
        <v>186</v>
      </c>
      <c r="W169" s="1" t="s">
        <v>142</v>
      </c>
      <c r="X169" s="13">
        <v>56674</v>
      </c>
      <c r="Y169" s="13">
        <v>92890</v>
      </c>
      <c r="Z169" s="13">
        <v>154279</v>
      </c>
      <c r="AA169" s="1">
        <v>32</v>
      </c>
      <c r="AB169" s="1" t="s">
        <v>548</v>
      </c>
      <c r="AC169" s="1">
        <v>0</v>
      </c>
      <c r="AD169" s="1">
        <v>4</v>
      </c>
      <c r="AE169" s="4" t="s">
        <v>795</v>
      </c>
      <c r="AF169" s="4" t="s">
        <v>140</v>
      </c>
      <c r="AG169" s="1"/>
      <c r="AH169" s="4" t="s">
        <v>140</v>
      </c>
      <c r="AI169" s="1"/>
      <c r="AJ169" s="1" t="s">
        <v>140</v>
      </c>
      <c r="AK169" s="4" t="s">
        <v>140</v>
      </c>
      <c r="AL169" s="1"/>
      <c r="AM169" s="13">
        <v>35.043300000000002</v>
      </c>
      <c r="AN169" s="13">
        <v>64.888599999999897</v>
      </c>
      <c r="AO169" s="1"/>
      <c r="AP169" s="1"/>
      <c r="AQ169" s="13">
        <v>41.845199999999899</v>
      </c>
      <c r="AR169" s="13">
        <v>58.061300000000003</v>
      </c>
      <c r="AS169" s="1"/>
      <c r="AT169" s="1"/>
      <c r="AU169" s="1">
        <v>0</v>
      </c>
      <c r="AV169" s="13">
        <v>97.247600000000006</v>
      </c>
      <c r="AW169" s="13">
        <v>42.83</v>
      </c>
      <c r="AX169" s="13">
        <v>57.04</v>
      </c>
      <c r="AY169" s="1"/>
      <c r="AZ169" s="1"/>
      <c r="BA169" s="1" t="s">
        <v>195</v>
      </c>
      <c r="BB169" s="47">
        <v>0.53818064438033364</v>
      </c>
      <c r="BC169" s="47">
        <v>0.44521556680856217</v>
      </c>
      <c r="BD169" s="1" t="s">
        <v>272</v>
      </c>
      <c r="BE169" s="5">
        <v>46.52</v>
      </c>
      <c r="BF169" s="5">
        <v>53.48</v>
      </c>
      <c r="BG169" s="1" t="s">
        <v>525</v>
      </c>
      <c r="BH169" s="1" t="s">
        <v>609</v>
      </c>
      <c r="BI169" s="48">
        <v>91309</v>
      </c>
      <c r="BJ169" s="49">
        <v>79811</v>
      </c>
      <c r="BK169" s="49">
        <v>57989</v>
      </c>
      <c r="BL169" s="47">
        <f t="shared" si="6"/>
        <v>0.72657904298906162</v>
      </c>
      <c r="BM169" s="49">
        <v>7549</v>
      </c>
      <c r="BN169" s="47">
        <f t="shared" si="7"/>
        <v>0.13017986169790821</v>
      </c>
      <c r="BO169" s="49">
        <v>9687</v>
      </c>
      <c r="BP169" s="47">
        <f t="shared" si="8"/>
        <v>0.16704892307161703</v>
      </c>
      <c r="BQ169" s="49">
        <v>7979</v>
      </c>
      <c r="BR169" s="47">
        <f t="shared" si="9"/>
        <v>0.1375950611322837</v>
      </c>
      <c r="BS169" s="49">
        <v>2860</v>
      </c>
      <c r="BT169" s="47">
        <f t="shared" si="10"/>
        <v>4.931969856352067E-2</v>
      </c>
      <c r="BU169" s="49">
        <v>7677</v>
      </c>
      <c r="BV169" s="47">
        <f t="shared" si="11"/>
        <v>0.13238717687837348</v>
      </c>
      <c r="BW169" s="49">
        <v>10193</v>
      </c>
      <c r="BX169" s="47">
        <f t="shared" si="12"/>
        <v>0.17577471589439375</v>
      </c>
      <c r="BY169" s="49">
        <v>8445</v>
      </c>
      <c r="BZ169" s="47">
        <f t="shared" si="13"/>
        <v>0.14563106796116504</v>
      </c>
      <c r="CA169" s="50">
        <v>3599</v>
      </c>
      <c r="CB169" s="2">
        <f t="shared" si="14"/>
        <v>6.206349480073807E-2</v>
      </c>
      <c r="CC169" s="49">
        <v>68630</v>
      </c>
      <c r="CD169" s="47">
        <f t="shared" si="15"/>
        <v>0.8599065291751764</v>
      </c>
      <c r="CE169" s="49">
        <v>51395</v>
      </c>
      <c r="CF169" s="26">
        <f t="shared" si="16"/>
        <v>0.88628877890634428</v>
      </c>
      <c r="CG169" s="1">
        <f t="shared" si="17"/>
        <v>11181</v>
      </c>
      <c r="CH169" s="26">
        <f t="shared" si="18"/>
        <v>0.14009347082482365</v>
      </c>
      <c r="CI169" s="1">
        <f t="shared" si="19"/>
        <v>9515</v>
      </c>
      <c r="CJ169" s="26">
        <f t="shared" si="20"/>
        <v>0.16408284329786685</v>
      </c>
      <c r="CK169" s="49">
        <v>2225</v>
      </c>
      <c r="CL169" s="26">
        <f t="shared" si="21"/>
        <v>2.7878362631717432E-2</v>
      </c>
      <c r="CM169" s="49">
        <v>1277</v>
      </c>
      <c r="CN169" s="26">
        <f t="shared" si="22"/>
        <v>2.2021417855110453E-2</v>
      </c>
      <c r="CO169" s="49">
        <v>3379</v>
      </c>
      <c r="CP169" s="26">
        <f t="shared" si="23"/>
        <v>4.2337522396662115E-2</v>
      </c>
      <c r="CQ169" s="49">
        <v>1826</v>
      </c>
      <c r="CR169" s="26">
        <f t="shared" si="24"/>
        <v>3.1488730621324734E-2</v>
      </c>
      <c r="CS169" s="49">
        <v>416</v>
      </c>
      <c r="CT169" s="26">
        <f t="shared" si="25"/>
        <v>5.2123140920424501E-3</v>
      </c>
      <c r="CU169" s="49">
        <v>267</v>
      </c>
      <c r="CV169" s="26">
        <f t="shared" si="26"/>
        <v>4.6043215092517542E-3</v>
      </c>
      <c r="CW169" s="49">
        <v>4777</v>
      </c>
      <c r="CX169" s="26">
        <f t="shared" si="27"/>
        <v>5.9853904850208618E-2</v>
      </c>
      <c r="CY169" s="49">
        <v>3031</v>
      </c>
      <c r="CZ169" s="26">
        <f t="shared" si="28"/>
        <v>5.2268533687423478E-2</v>
      </c>
      <c r="DA169" s="49">
        <v>46</v>
      </c>
      <c r="DB169" s="26">
        <f t="shared" si="29"/>
        <v>5.7636165440854022E-4</v>
      </c>
      <c r="DC169" s="49">
        <v>3031</v>
      </c>
      <c r="DD169" s="26">
        <f t="shared" si="30"/>
        <v>5.2268533687423478E-2</v>
      </c>
      <c r="DE169" s="49">
        <v>120</v>
      </c>
      <c r="DF169" s="26">
        <f t="shared" si="31"/>
        <v>1.5035521419353222E-3</v>
      </c>
      <c r="DG169" s="49">
        <v>27</v>
      </c>
      <c r="DH169" s="26">
        <f t="shared" si="32"/>
        <v>4.6560554587939091E-4</v>
      </c>
      <c r="DI169" s="49">
        <v>218</v>
      </c>
      <c r="DJ169" s="26">
        <f t="shared" si="33"/>
        <v>2.7314530578491686E-3</v>
      </c>
      <c r="DK169" s="49">
        <v>56</v>
      </c>
      <c r="DL169" s="26">
        <f t="shared" si="34"/>
        <v>9.6570039145355154E-4</v>
      </c>
      <c r="DM169" s="1"/>
      <c r="DN169" s="1"/>
      <c r="DO169" s="1"/>
      <c r="DP169" s="1"/>
      <c r="DQ169" s="1"/>
      <c r="DR169" s="1"/>
      <c r="DS169" s="1"/>
      <c r="DT169" s="1"/>
      <c r="DU169" s="1"/>
      <c r="DV169" s="1"/>
      <c r="DW169" s="1"/>
      <c r="DX169" s="1"/>
      <c r="DY169" s="1"/>
      <c r="DZ169" s="1"/>
      <c r="EA169" s="1"/>
      <c r="EB169" s="1"/>
      <c r="EC169" s="1"/>
      <c r="ED169" s="1"/>
      <c r="EE169" s="1" t="s">
        <v>201</v>
      </c>
      <c r="EF169" s="1">
        <v>11</v>
      </c>
    </row>
    <row r="170" spans="1:136" ht="15.75" customHeight="1">
      <c r="A170" s="61" t="s">
        <v>456</v>
      </c>
      <c r="B170" s="15" t="s">
        <v>756</v>
      </c>
      <c r="C170" s="20" t="s">
        <v>840</v>
      </c>
      <c r="D170" s="15" t="s">
        <v>140</v>
      </c>
      <c r="E170" s="1" t="s">
        <v>141</v>
      </c>
      <c r="F170" s="1" t="s">
        <v>142</v>
      </c>
      <c r="G170" s="1"/>
      <c r="H170" s="1">
        <v>1</v>
      </c>
      <c r="I170" s="45">
        <v>54.21</v>
      </c>
      <c r="J170" s="1" t="s">
        <v>186</v>
      </c>
      <c r="K170" s="1"/>
      <c r="L170" s="1" t="s">
        <v>596</v>
      </c>
      <c r="M170" s="1"/>
      <c r="N170" s="3">
        <f t="shared" si="0"/>
        <v>251.62432419501459</v>
      </c>
      <c r="O170" s="13">
        <f t="shared" si="5"/>
        <v>280.69470360269844</v>
      </c>
      <c r="P170" s="28">
        <f t="shared" si="2"/>
        <v>29.070379407683845</v>
      </c>
      <c r="Q170" s="2">
        <v>0.4110329649299076</v>
      </c>
      <c r="R170" s="1" t="s">
        <v>255</v>
      </c>
      <c r="S170" s="3">
        <v>29.070379407683845</v>
      </c>
      <c r="T170" s="3">
        <v>70.17367590067461</v>
      </c>
      <c r="U170" s="1">
        <v>210.52102770202384</v>
      </c>
      <c r="V170" s="1" t="s">
        <v>186</v>
      </c>
      <c r="W170" s="1" t="s">
        <v>142</v>
      </c>
      <c r="X170" s="13">
        <v>42532</v>
      </c>
      <c r="Y170" s="13">
        <v>102669</v>
      </c>
      <c r="Z170" s="13">
        <v>146307</v>
      </c>
      <c r="AA170" s="1">
        <v>49</v>
      </c>
      <c r="AB170" s="1" t="s">
        <v>694</v>
      </c>
      <c r="AC170" s="1">
        <v>0</v>
      </c>
      <c r="AD170" s="1">
        <v>4</v>
      </c>
      <c r="AE170" s="4" t="s">
        <v>795</v>
      </c>
      <c r="AF170" s="4" t="s">
        <v>140</v>
      </c>
      <c r="AG170" s="1"/>
      <c r="AH170" s="4" t="s">
        <v>140</v>
      </c>
      <c r="AI170" s="1"/>
      <c r="AJ170" s="1" t="s">
        <v>140</v>
      </c>
      <c r="AK170" s="4" t="s">
        <v>140</v>
      </c>
      <c r="AL170" s="1"/>
      <c r="AM170" s="13">
        <v>38.120399999999897</v>
      </c>
      <c r="AN170" s="13">
        <v>61.773899999999898</v>
      </c>
      <c r="AO170" s="1"/>
      <c r="AP170" s="1"/>
      <c r="AQ170" s="13">
        <v>47.7316</v>
      </c>
      <c r="AR170" s="13">
        <v>52.157400000000003</v>
      </c>
      <c r="AS170" s="1"/>
      <c r="AT170" s="1"/>
      <c r="AU170" s="13">
        <v>39.561599999999899</v>
      </c>
      <c r="AV170" s="13">
        <v>60.326700000000002</v>
      </c>
      <c r="AW170" s="13">
        <v>45.63</v>
      </c>
      <c r="AX170" s="13">
        <v>54.21</v>
      </c>
      <c r="AY170" s="1"/>
      <c r="AZ170" s="1"/>
      <c r="BA170" s="1" t="s">
        <v>195</v>
      </c>
      <c r="BB170" s="47">
        <v>0.56732751436466511</v>
      </c>
      <c r="BC170" s="47">
        <v>0.42137813061976404</v>
      </c>
      <c r="BD170" s="1" t="s">
        <v>195</v>
      </c>
      <c r="BE170" s="5">
        <v>51.98</v>
      </c>
      <c r="BF170" s="5">
        <v>48.02</v>
      </c>
      <c r="BG170" s="1" t="s">
        <v>525</v>
      </c>
      <c r="BH170" s="1" t="s">
        <v>596</v>
      </c>
      <c r="BI170" s="48">
        <v>76259</v>
      </c>
      <c r="BJ170" s="49">
        <v>79047</v>
      </c>
      <c r="BK170" s="49">
        <v>57230</v>
      </c>
      <c r="BL170" s="47">
        <f t="shared" si="6"/>
        <v>0.72399964578035847</v>
      </c>
      <c r="BM170" s="49">
        <v>8144</v>
      </c>
      <c r="BN170" s="47">
        <f t="shared" si="7"/>
        <v>0.14230298794338633</v>
      </c>
      <c r="BO170" s="49">
        <v>9644</v>
      </c>
      <c r="BP170" s="47">
        <f t="shared" si="8"/>
        <v>0.16851301764808665</v>
      </c>
      <c r="BQ170" s="49">
        <v>7382</v>
      </c>
      <c r="BR170" s="47">
        <f t="shared" si="9"/>
        <v>0.12898829285339858</v>
      </c>
      <c r="BS170" s="49">
        <v>3169</v>
      </c>
      <c r="BT170" s="47">
        <f t="shared" si="10"/>
        <v>5.5373056089463565E-2</v>
      </c>
      <c r="BU170" s="49">
        <v>7955</v>
      </c>
      <c r="BV170" s="47">
        <f t="shared" si="11"/>
        <v>0.13900052420059408</v>
      </c>
      <c r="BW170" s="49">
        <v>9677</v>
      </c>
      <c r="BX170" s="47">
        <f t="shared" si="12"/>
        <v>0.16908963830159007</v>
      </c>
      <c r="BY170" s="49">
        <v>7478</v>
      </c>
      <c r="BZ170" s="47">
        <f t="shared" si="13"/>
        <v>0.13066573475449939</v>
      </c>
      <c r="CA170" s="50">
        <v>3781</v>
      </c>
      <c r="CB170" s="2">
        <f t="shared" si="14"/>
        <v>6.6066748208981299E-2</v>
      </c>
      <c r="CC170" s="49">
        <v>70853</v>
      </c>
      <c r="CD170" s="47">
        <f t="shared" si="15"/>
        <v>0.89634015206143181</v>
      </c>
      <c r="CE170" s="49">
        <v>52463</v>
      </c>
      <c r="CF170" s="26">
        <f t="shared" si="16"/>
        <v>0.91670452559846238</v>
      </c>
      <c r="CG170" s="1">
        <f t="shared" si="17"/>
        <v>8194</v>
      </c>
      <c r="CH170" s="26">
        <f t="shared" si="18"/>
        <v>0.10365984793856819</v>
      </c>
      <c r="CI170" s="1">
        <f t="shared" si="19"/>
        <v>6073</v>
      </c>
      <c r="CJ170" s="26">
        <f t="shared" si="20"/>
        <v>0.10611567359776342</v>
      </c>
      <c r="CK170" s="49">
        <v>2097</v>
      </c>
      <c r="CL170" s="26">
        <f t="shared" si="21"/>
        <v>2.6528521006489812E-2</v>
      </c>
      <c r="CM170" s="49">
        <v>1212</v>
      </c>
      <c r="CN170" s="26">
        <f t="shared" si="22"/>
        <v>2.1177704001397867E-2</v>
      </c>
      <c r="CO170" s="49">
        <v>2745</v>
      </c>
      <c r="CP170" s="26">
        <f t="shared" si="23"/>
        <v>3.4726175566435161E-2</v>
      </c>
      <c r="CQ170" s="49">
        <v>1495</v>
      </c>
      <c r="CR170" s="26">
        <f t="shared" si="24"/>
        <v>2.6122662939017997E-2</v>
      </c>
      <c r="CS170" s="49">
        <v>790</v>
      </c>
      <c r="CT170" s="26">
        <f t="shared" si="25"/>
        <v>9.9940541703037438E-3</v>
      </c>
      <c r="CU170" s="49">
        <v>535</v>
      </c>
      <c r="CV170" s="26">
        <f t="shared" si="26"/>
        <v>9.3482439280097845E-3</v>
      </c>
      <c r="CW170" s="49">
        <v>2323</v>
      </c>
      <c r="CX170" s="26">
        <f t="shared" si="27"/>
        <v>2.9387579541285565E-2</v>
      </c>
      <c r="CY170" s="49">
        <v>1390</v>
      </c>
      <c r="CZ170" s="26">
        <f t="shared" si="28"/>
        <v>2.4287960859688974E-2</v>
      </c>
      <c r="DA170" s="49">
        <v>24</v>
      </c>
      <c r="DB170" s="26">
        <f t="shared" si="29"/>
        <v>3.0361683555353146E-4</v>
      </c>
      <c r="DC170" s="49">
        <v>1390</v>
      </c>
      <c r="DD170" s="26">
        <f t="shared" si="30"/>
        <v>2.4287960859688974E-2</v>
      </c>
      <c r="DE170" s="49">
        <v>62</v>
      </c>
      <c r="DF170" s="26">
        <f t="shared" si="31"/>
        <v>7.8434349184662285E-4</v>
      </c>
      <c r="DG170" s="49">
        <v>17</v>
      </c>
      <c r="DH170" s="26">
        <f t="shared" si="32"/>
        <v>2.9704700331993709E-4</v>
      </c>
      <c r="DI170" s="49">
        <v>153</v>
      </c>
      <c r="DJ170" s="26">
        <f t="shared" si="33"/>
        <v>1.9355573266537629E-3</v>
      </c>
      <c r="DK170" s="49">
        <v>34</v>
      </c>
      <c r="DL170" s="26">
        <f t="shared" si="34"/>
        <v>5.9409400663987418E-4</v>
      </c>
      <c r="DM170" s="1"/>
      <c r="DN170" s="1"/>
      <c r="DO170" s="1"/>
      <c r="DP170" s="1"/>
      <c r="DQ170" s="1"/>
      <c r="DR170" s="1"/>
      <c r="DS170" s="1"/>
      <c r="DT170" s="1"/>
      <c r="DU170" s="1"/>
      <c r="DV170" s="1"/>
      <c r="DW170" s="1"/>
      <c r="DX170" s="1"/>
      <c r="DY170" s="1"/>
      <c r="DZ170" s="1"/>
      <c r="EA170" s="1"/>
      <c r="EB170" s="1"/>
      <c r="EC170" s="1"/>
      <c r="ED170" s="1"/>
      <c r="EE170" s="1" t="s">
        <v>201</v>
      </c>
      <c r="EF170" s="1">
        <v>12</v>
      </c>
    </row>
    <row r="171" spans="1:136" ht="15.75" customHeight="1">
      <c r="A171" s="61" t="s">
        <v>454</v>
      </c>
      <c r="B171" s="15" t="s">
        <v>756</v>
      </c>
      <c r="C171" s="52" t="s">
        <v>841</v>
      </c>
      <c r="D171" s="52" t="s">
        <v>188</v>
      </c>
      <c r="E171" s="53" t="s">
        <v>843</v>
      </c>
      <c r="F171" s="1" t="s">
        <v>206</v>
      </c>
      <c r="G171" s="1" t="s">
        <v>252</v>
      </c>
      <c r="H171" s="1">
        <v>1</v>
      </c>
      <c r="I171" s="45">
        <v>53.1</v>
      </c>
      <c r="J171" s="1" t="s">
        <v>151</v>
      </c>
      <c r="K171" s="1"/>
      <c r="L171" s="1" t="s">
        <v>620</v>
      </c>
      <c r="M171" s="1"/>
      <c r="N171" s="1">
        <f t="shared" si="0"/>
        <v>30.763439848360591</v>
      </c>
      <c r="O171" s="13">
        <f t="shared" si="5"/>
        <v>115.25535375804911</v>
      </c>
      <c r="P171" s="13">
        <f t="shared" si="2"/>
        <v>84.49191390968852</v>
      </c>
      <c r="Q171" s="2">
        <v>0.15381719924180298</v>
      </c>
      <c r="R171" s="13"/>
      <c r="S171" s="3">
        <v>42.24595695484426</v>
      </c>
      <c r="T171" s="3">
        <v>57.627676879024555</v>
      </c>
      <c r="U171" s="1">
        <v>115.2553537580491</v>
      </c>
      <c r="V171" s="1" t="s">
        <v>151</v>
      </c>
      <c r="W171" s="1" t="s">
        <v>224</v>
      </c>
      <c r="X171" s="13">
        <v>62851</v>
      </c>
      <c r="Y171" s="13">
        <v>85735</v>
      </c>
      <c r="Z171" s="13">
        <v>148774</v>
      </c>
      <c r="AA171" s="1">
        <v>47</v>
      </c>
      <c r="AB171" s="1">
        <v>2012</v>
      </c>
      <c r="AC171" s="1">
        <v>2</v>
      </c>
      <c r="AD171" s="1">
        <v>2</v>
      </c>
      <c r="AE171" s="4" t="s">
        <v>774</v>
      </c>
      <c r="AF171" s="4" t="s">
        <v>140</v>
      </c>
      <c r="AG171" s="1"/>
      <c r="AH171" s="4" t="s">
        <v>188</v>
      </c>
      <c r="AI171" s="1"/>
      <c r="AJ171" s="1" t="s">
        <v>140</v>
      </c>
      <c r="AK171" s="4" t="s">
        <v>188</v>
      </c>
      <c r="AL171" s="1"/>
      <c r="AM171" s="13">
        <v>45.665599999999898</v>
      </c>
      <c r="AN171" s="13">
        <v>39.680399999999899</v>
      </c>
      <c r="AO171" s="1"/>
      <c r="AP171" s="1"/>
      <c r="AQ171" s="13">
        <v>50.620800000000003</v>
      </c>
      <c r="AR171" s="13">
        <v>49.2363</v>
      </c>
      <c r="AS171" s="1"/>
      <c r="AT171" s="1"/>
      <c r="AU171" s="13">
        <v>44.765799999999899</v>
      </c>
      <c r="AV171" s="13">
        <v>49.832099999999897</v>
      </c>
      <c r="AW171" s="13">
        <v>53.1</v>
      </c>
      <c r="AX171" s="13">
        <v>46.71</v>
      </c>
      <c r="AY171" s="1"/>
      <c r="AZ171" s="1"/>
      <c r="BA171" s="1" t="s">
        <v>195</v>
      </c>
      <c r="BB171" s="47">
        <v>0.50667934710487905</v>
      </c>
      <c r="BC171" s="47">
        <v>0.47660016808952982</v>
      </c>
      <c r="BD171" s="1" t="s">
        <v>272</v>
      </c>
      <c r="BE171" s="5">
        <v>47.66</v>
      </c>
      <c r="BF171" s="5">
        <v>52.34</v>
      </c>
      <c r="BG171" s="1" t="s">
        <v>525</v>
      </c>
      <c r="BH171" s="1" t="s">
        <v>609</v>
      </c>
      <c r="BI171" s="48">
        <v>77240</v>
      </c>
      <c r="BJ171" s="49">
        <v>79067</v>
      </c>
      <c r="BK171" s="49">
        <v>57934</v>
      </c>
      <c r="BL171" s="47">
        <f t="shared" si="6"/>
        <v>0.73272035109464129</v>
      </c>
      <c r="BM171" s="49">
        <v>8621</v>
      </c>
      <c r="BN171" s="47">
        <f t="shared" si="7"/>
        <v>0.14880726343770498</v>
      </c>
      <c r="BO171" s="49">
        <v>9081</v>
      </c>
      <c r="BP171" s="47">
        <f t="shared" si="8"/>
        <v>0.15674733317223047</v>
      </c>
      <c r="BQ171" s="49">
        <v>7291</v>
      </c>
      <c r="BR171" s="47">
        <f t="shared" si="9"/>
        <v>0.12585010529222909</v>
      </c>
      <c r="BS171" s="49">
        <v>3016</v>
      </c>
      <c r="BT171" s="47">
        <f t="shared" si="10"/>
        <v>5.2059239824628026E-2</v>
      </c>
      <c r="BU171" s="49">
        <v>8614</v>
      </c>
      <c r="BV171" s="47">
        <f t="shared" si="11"/>
        <v>0.1486864362895709</v>
      </c>
      <c r="BW171" s="49">
        <v>9477</v>
      </c>
      <c r="BX171" s="47">
        <f t="shared" si="12"/>
        <v>0.16358269755238719</v>
      </c>
      <c r="BY171" s="49">
        <v>7555</v>
      </c>
      <c r="BZ171" s="47">
        <f t="shared" si="13"/>
        <v>0.13040701487900025</v>
      </c>
      <c r="CA171" s="50">
        <v>4279</v>
      </c>
      <c r="CB171" s="2">
        <f t="shared" si="14"/>
        <v>7.3859909552249109E-2</v>
      </c>
      <c r="CC171" s="49">
        <v>62148</v>
      </c>
      <c r="CD171" s="47">
        <f t="shared" si="15"/>
        <v>0.78601692235698839</v>
      </c>
      <c r="CE171" s="49">
        <v>47720</v>
      </c>
      <c r="CF171" s="26">
        <f t="shared" si="16"/>
        <v>0.82369592985120998</v>
      </c>
      <c r="CG171" s="1">
        <f t="shared" si="17"/>
        <v>16919</v>
      </c>
      <c r="CH171" s="26">
        <f t="shared" si="18"/>
        <v>0.21398307764301161</v>
      </c>
      <c r="CI171" s="1">
        <f t="shared" si="19"/>
        <v>14257</v>
      </c>
      <c r="CJ171" s="26">
        <f t="shared" si="20"/>
        <v>0.24609037870680431</v>
      </c>
      <c r="CK171" s="49">
        <v>1989</v>
      </c>
      <c r="CL171" s="26">
        <f t="shared" si="21"/>
        <v>2.5155880455815953E-2</v>
      </c>
      <c r="CM171" s="49">
        <v>1148</v>
      </c>
      <c r="CN171" s="26">
        <f t="shared" si="22"/>
        <v>1.9815652293989714E-2</v>
      </c>
      <c r="CO171" s="49">
        <v>7039</v>
      </c>
      <c r="CP171" s="26">
        <f t="shared" si="23"/>
        <v>8.9025762960527152E-2</v>
      </c>
      <c r="CQ171" s="49">
        <v>4038</v>
      </c>
      <c r="CR171" s="26">
        <f t="shared" si="24"/>
        <v>6.9700003452204229E-2</v>
      </c>
      <c r="CS171" s="49">
        <v>682</v>
      </c>
      <c r="CT171" s="26">
        <f t="shared" si="25"/>
        <v>8.6255960135075312E-3</v>
      </c>
      <c r="CU171" s="49">
        <v>462</v>
      </c>
      <c r="CV171" s="26">
        <f t="shared" si="26"/>
        <v>7.9745917768495184E-3</v>
      </c>
      <c r="CW171" s="49">
        <v>6602</v>
      </c>
      <c r="CX171" s="26">
        <f t="shared" si="27"/>
        <v>8.3498804811109564E-2</v>
      </c>
      <c r="CY171" s="49">
        <v>4241</v>
      </c>
      <c r="CZ171" s="26">
        <f t="shared" si="28"/>
        <v>7.3203990748092654E-2</v>
      </c>
      <c r="DA171" s="49">
        <v>39</v>
      </c>
      <c r="DB171" s="26">
        <f t="shared" si="29"/>
        <v>4.9325255795717559E-4</v>
      </c>
      <c r="DC171" s="49">
        <v>4241</v>
      </c>
      <c r="DD171" s="26">
        <f t="shared" si="30"/>
        <v>7.3203990748092654E-2</v>
      </c>
      <c r="DE171" s="49">
        <v>194</v>
      </c>
      <c r="DF171" s="26">
        <f t="shared" si="31"/>
        <v>2.4536152882997965E-3</v>
      </c>
      <c r="DG171" s="49">
        <v>27</v>
      </c>
      <c r="DH171" s="26">
        <f t="shared" si="32"/>
        <v>4.6604757137432251E-4</v>
      </c>
      <c r="DI171" s="49">
        <v>374</v>
      </c>
      <c r="DJ171" s="26">
        <f t="shared" si="33"/>
        <v>4.7301655557944527E-3</v>
      </c>
      <c r="DK171" s="49">
        <v>100</v>
      </c>
      <c r="DL171" s="26">
        <f t="shared" si="34"/>
        <v>1.7261021162011945E-3</v>
      </c>
      <c r="DM171" s="1"/>
      <c r="DN171" s="1"/>
      <c r="DO171" s="1"/>
      <c r="DP171" s="1"/>
      <c r="DQ171" s="1"/>
      <c r="DR171" s="1"/>
      <c r="DS171" s="1"/>
      <c r="DT171" s="1"/>
      <c r="DU171" s="1"/>
      <c r="DV171" s="1"/>
      <c r="DW171" s="1"/>
      <c r="DX171" s="1"/>
      <c r="DY171" s="1"/>
      <c r="DZ171" s="1"/>
      <c r="EA171" s="1"/>
      <c r="EB171" s="1"/>
      <c r="EC171" s="1"/>
      <c r="ED171" s="1"/>
      <c r="EE171" s="1" t="s">
        <v>213</v>
      </c>
      <c r="EF171" s="1">
        <v>3</v>
      </c>
    </row>
    <row r="172" spans="1:136" ht="15.75" customHeight="1">
      <c r="A172" s="61" t="s">
        <v>459</v>
      </c>
      <c r="B172" s="15" t="s">
        <v>756</v>
      </c>
      <c r="C172" s="20" t="s">
        <v>846</v>
      </c>
      <c r="D172" s="52" t="s">
        <v>188</v>
      </c>
      <c r="E172" s="53" t="s">
        <v>847</v>
      </c>
      <c r="F172" s="1" t="s">
        <v>206</v>
      </c>
      <c r="G172" s="1" t="s">
        <v>252</v>
      </c>
      <c r="H172" s="1">
        <v>1</v>
      </c>
      <c r="I172" s="45">
        <v>53.23</v>
      </c>
      <c r="J172" s="1" t="s">
        <v>205</v>
      </c>
      <c r="K172" s="1"/>
      <c r="L172" s="1" t="s">
        <v>629</v>
      </c>
      <c r="M172" s="1"/>
      <c r="N172" s="1">
        <f t="shared" si="0"/>
        <v>-77.321335776604769</v>
      </c>
      <c r="O172" s="13">
        <f t="shared" si="5"/>
        <v>55.577359625851273</v>
      </c>
      <c r="P172" s="13">
        <f t="shared" si="2"/>
        <v>132.89869540245604</v>
      </c>
      <c r="Q172" s="2">
        <v>0.11277794491699261</v>
      </c>
      <c r="R172" s="13"/>
      <c r="S172" s="3">
        <v>44.299565134152012</v>
      </c>
      <c r="T172" s="3">
        <v>55.577359625851273</v>
      </c>
      <c r="U172" s="1">
        <v>111.15471925170255</v>
      </c>
      <c r="V172" s="1" t="s">
        <v>205</v>
      </c>
      <c r="W172" s="1" t="s">
        <v>224</v>
      </c>
      <c r="X172" s="13">
        <v>64789</v>
      </c>
      <c r="Y172" s="13">
        <v>81283</v>
      </c>
      <c r="Z172" s="13">
        <v>146252</v>
      </c>
      <c r="AA172" s="1">
        <v>51</v>
      </c>
      <c r="AB172" s="1">
        <v>2012</v>
      </c>
      <c r="AC172" s="1">
        <v>3</v>
      </c>
      <c r="AD172" s="1">
        <v>1</v>
      </c>
      <c r="AE172" s="4" t="s">
        <v>814</v>
      </c>
      <c r="AF172" s="1" t="s">
        <v>188</v>
      </c>
      <c r="AG172" s="1"/>
      <c r="AH172" s="4" t="s">
        <v>188</v>
      </c>
      <c r="AI172" s="1"/>
      <c r="AJ172" s="1" t="s">
        <v>140</v>
      </c>
      <c r="AK172" s="4" t="s">
        <v>188</v>
      </c>
      <c r="AL172" s="1"/>
      <c r="AM172" s="13">
        <v>52.927900000000001</v>
      </c>
      <c r="AN172" s="13">
        <v>46.9529</v>
      </c>
      <c r="AO172" s="1"/>
      <c r="AP172" s="1"/>
      <c r="AQ172" s="13">
        <v>54.400399999999898</v>
      </c>
      <c r="AR172" s="13">
        <v>45.413200000000003</v>
      </c>
      <c r="AS172" s="1"/>
      <c r="AT172" s="1"/>
      <c r="AU172" s="13">
        <v>47.305599999999899</v>
      </c>
      <c r="AV172" s="13">
        <v>52.564500000000002</v>
      </c>
      <c r="AW172" s="13">
        <v>53.23</v>
      </c>
      <c r="AX172" s="13">
        <v>46.57</v>
      </c>
      <c r="AY172" s="1"/>
      <c r="AZ172" s="1"/>
      <c r="BA172" s="1" t="s">
        <v>195</v>
      </c>
      <c r="BB172" s="47">
        <v>0.51484492356631617</v>
      </c>
      <c r="BC172" s="47">
        <v>0.47196695237253689</v>
      </c>
      <c r="BD172" s="1" t="s">
        <v>272</v>
      </c>
      <c r="BE172" s="5">
        <v>48.39</v>
      </c>
      <c r="BF172" s="5">
        <v>51.61</v>
      </c>
      <c r="BG172" s="1" t="s">
        <v>525</v>
      </c>
      <c r="BH172" s="1" t="s">
        <v>596</v>
      </c>
      <c r="BI172" s="48">
        <v>70304</v>
      </c>
      <c r="BJ172" s="49">
        <v>79239</v>
      </c>
      <c r="BK172" s="49">
        <v>59015</v>
      </c>
      <c r="BL172" s="47">
        <f t="shared" si="6"/>
        <v>0.74477214502959399</v>
      </c>
      <c r="BM172" s="49">
        <v>8973</v>
      </c>
      <c r="BN172" s="47">
        <f t="shared" si="7"/>
        <v>0.15204608997712446</v>
      </c>
      <c r="BO172" s="49">
        <v>8943</v>
      </c>
      <c r="BP172" s="47">
        <f t="shared" si="8"/>
        <v>0.15153774464119291</v>
      </c>
      <c r="BQ172" s="49">
        <v>7326</v>
      </c>
      <c r="BR172" s="47">
        <f t="shared" si="9"/>
        <v>0.12413793103448276</v>
      </c>
      <c r="BS172" s="49">
        <v>3331</v>
      </c>
      <c r="BT172" s="47">
        <f t="shared" si="10"/>
        <v>5.6443277132932304E-2</v>
      </c>
      <c r="BU172" s="49">
        <v>9121</v>
      </c>
      <c r="BV172" s="47">
        <f t="shared" si="11"/>
        <v>0.15455392696772008</v>
      </c>
      <c r="BW172" s="49">
        <v>8964</v>
      </c>
      <c r="BX172" s="47">
        <f t="shared" si="12"/>
        <v>0.15189358637634501</v>
      </c>
      <c r="BY172" s="49">
        <v>8096</v>
      </c>
      <c r="BZ172" s="47">
        <f t="shared" si="13"/>
        <v>0.13718546132339235</v>
      </c>
      <c r="CA172" s="50">
        <v>4261</v>
      </c>
      <c r="CB172" s="2">
        <f t="shared" si="14"/>
        <v>7.2201982546810137E-2</v>
      </c>
      <c r="CC172" s="49">
        <v>65296</v>
      </c>
      <c r="CD172" s="47">
        <f t="shared" si="15"/>
        <v>0.82403866782771107</v>
      </c>
      <c r="CE172" s="49">
        <v>50787</v>
      </c>
      <c r="CF172" s="26">
        <f t="shared" si="16"/>
        <v>0.86057781919850884</v>
      </c>
      <c r="CG172" s="1">
        <f t="shared" si="17"/>
        <v>13943</v>
      </c>
      <c r="CH172" s="26">
        <f t="shared" si="18"/>
        <v>0.1759613321722889</v>
      </c>
      <c r="CI172" s="1">
        <f t="shared" si="19"/>
        <v>11819</v>
      </c>
      <c r="CJ172" s="26">
        <f t="shared" si="20"/>
        <v>0.20027111751249682</v>
      </c>
      <c r="CK172" s="49">
        <v>2793</v>
      </c>
      <c r="CL172" s="26">
        <f t="shared" si="21"/>
        <v>3.5247794646575549E-2</v>
      </c>
      <c r="CM172" s="49">
        <v>1573</v>
      </c>
      <c r="CN172" s="26">
        <f t="shared" si="22"/>
        <v>2.6654240447343897E-2</v>
      </c>
      <c r="CO172" s="49">
        <v>4074</v>
      </c>
      <c r="CP172" s="26">
        <f t="shared" si="23"/>
        <v>5.1414076401771855E-2</v>
      </c>
      <c r="CQ172" s="49">
        <v>2118</v>
      </c>
      <c r="CR172" s="26">
        <f t="shared" si="24"/>
        <v>3.5889180716766923E-2</v>
      </c>
      <c r="CS172" s="49">
        <v>900</v>
      </c>
      <c r="CT172" s="26">
        <f t="shared" si="25"/>
        <v>1.135804338772574E-2</v>
      </c>
      <c r="CU172" s="49">
        <v>578</v>
      </c>
      <c r="CV172" s="26">
        <f t="shared" si="26"/>
        <v>9.7941201389477248E-3</v>
      </c>
      <c r="CW172" s="49">
        <v>5726</v>
      </c>
      <c r="CX172" s="26">
        <f t="shared" si="27"/>
        <v>7.2262396042352878E-2</v>
      </c>
      <c r="CY172" s="49">
        <v>3734</v>
      </c>
      <c r="CZ172" s="26">
        <f t="shared" si="28"/>
        <v>6.3272049478946032E-2</v>
      </c>
      <c r="DA172" s="49">
        <v>43</v>
      </c>
      <c r="DB172" s="26">
        <f t="shared" si="29"/>
        <v>5.4266207296911877E-4</v>
      </c>
      <c r="DC172" s="49">
        <v>3734</v>
      </c>
      <c r="DD172" s="26">
        <f t="shared" si="30"/>
        <v>6.3272049478946032E-2</v>
      </c>
      <c r="DE172" s="49">
        <v>124</v>
      </c>
      <c r="DF172" s="26">
        <f t="shared" si="31"/>
        <v>1.5648859778644355E-3</v>
      </c>
      <c r="DG172" s="49">
        <v>30</v>
      </c>
      <c r="DH172" s="26">
        <f t="shared" si="32"/>
        <v>5.0834533593154278E-4</v>
      </c>
      <c r="DI172" s="49">
        <v>283</v>
      </c>
      <c r="DJ172" s="26">
        <f t="shared" si="33"/>
        <v>3.5714736430293163E-3</v>
      </c>
      <c r="DK172" s="49">
        <v>52</v>
      </c>
      <c r="DL172" s="26">
        <f t="shared" si="34"/>
        <v>8.811319156146742E-4</v>
      </c>
      <c r="DM172" s="1"/>
      <c r="DN172" s="1"/>
      <c r="DO172" s="1"/>
      <c r="DP172" s="1"/>
      <c r="DQ172" s="1"/>
      <c r="DR172" s="1"/>
      <c r="DS172" s="1"/>
      <c r="DT172" s="1"/>
      <c r="DU172" s="1"/>
      <c r="DV172" s="1"/>
      <c r="DW172" s="1"/>
      <c r="DX172" s="1"/>
      <c r="DY172" s="1"/>
      <c r="DZ172" s="1"/>
      <c r="EA172" s="1"/>
      <c r="EB172" s="1"/>
      <c r="EC172" s="1"/>
      <c r="ED172" s="1"/>
      <c r="EE172" s="1" t="s">
        <v>213</v>
      </c>
      <c r="EF172" s="1">
        <v>4</v>
      </c>
    </row>
    <row r="173" spans="1:136" ht="15.75" customHeight="1">
      <c r="A173" s="61" t="s">
        <v>463</v>
      </c>
      <c r="B173" s="15" t="s">
        <v>756</v>
      </c>
      <c r="C173" s="52" t="s">
        <v>844</v>
      </c>
      <c r="D173" s="15" t="s">
        <v>140</v>
      </c>
      <c r="E173" s="1" t="s">
        <v>141</v>
      </c>
      <c r="F173" s="1" t="s">
        <v>142</v>
      </c>
      <c r="G173" s="1"/>
      <c r="H173" s="1">
        <v>2</v>
      </c>
      <c r="I173" s="45">
        <v>53.22</v>
      </c>
      <c r="J173" s="1" t="s">
        <v>186</v>
      </c>
      <c r="K173" s="1"/>
      <c r="L173" s="1" t="s">
        <v>845</v>
      </c>
      <c r="M173" s="1"/>
      <c r="N173" s="1">
        <f t="shared" si="0"/>
        <v>102.42313537734837</v>
      </c>
      <c r="O173" s="13">
        <f t="shared" si="5"/>
        <v>151.72851750636821</v>
      </c>
      <c r="P173" s="13">
        <f t="shared" si="2"/>
        <v>49.305382129019833</v>
      </c>
      <c r="Q173" s="2">
        <v>1.2707903731029091E-2</v>
      </c>
      <c r="R173" s="13"/>
      <c r="S173" s="3">
        <v>49.305382129019833</v>
      </c>
      <c r="T173" s="3">
        <v>50.576172502122738</v>
      </c>
      <c r="U173" s="1">
        <v>252.88086251061367</v>
      </c>
      <c r="V173" s="1" t="s">
        <v>186</v>
      </c>
      <c r="W173" s="1" t="s">
        <v>142</v>
      </c>
      <c r="X173" s="13">
        <v>69101</v>
      </c>
      <c r="Y173" s="13">
        <v>70882</v>
      </c>
      <c r="Z173" s="13">
        <v>140149</v>
      </c>
      <c r="AA173" s="1">
        <v>53</v>
      </c>
      <c r="AB173" s="1">
        <v>2010</v>
      </c>
      <c r="AC173" s="1">
        <v>1</v>
      </c>
      <c r="AD173" s="1">
        <v>3</v>
      </c>
      <c r="AE173" s="4" t="s">
        <v>781</v>
      </c>
      <c r="AF173" s="4" t="s">
        <v>140</v>
      </c>
      <c r="AG173" s="1"/>
      <c r="AH173" s="4" t="s">
        <v>188</v>
      </c>
      <c r="AI173" s="1"/>
      <c r="AJ173" s="1" t="s">
        <v>140</v>
      </c>
      <c r="AK173" s="4" t="s">
        <v>140</v>
      </c>
      <c r="AL173" s="1"/>
      <c r="AM173" s="13">
        <v>48.060400000000001</v>
      </c>
      <c r="AN173" s="13">
        <v>51.875700000000002</v>
      </c>
      <c r="AO173" s="1"/>
      <c r="AP173" s="1"/>
      <c r="AQ173" s="13">
        <v>53.086199999999899</v>
      </c>
      <c r="AR173" s="13">
        <v>46.816899999999897</v>
      </c>
      <c r="AS173" s="1"/>
      <c r="AT173" s="1"/>
      <c r="AU173" s="13">
        <v>47.215699999999899</v>
      </c>
      <c r="AV173" s="13">
        <v>52.689799999999899</v>
      </c>
      <c r="AW173" s="13">
        <v>46.59</v>
      </c>
      <c r="AX173" s="13">
        <v>53.22</v>
      </c>
      <c r="AY173" s="1"/>
      <c r="AZ173" s="1"/>
      <c r="BA173" s="1" t="s">
        <v>195</v>
      </c>
      <c r="BB173" s="47">
        <v>0.53368688223519944</v>
      </c>
      <c r="BC173" s="47">
        <v>0.45558283980933123</v>
      </c>
      <c r="BD173" s="1" t="s">
        <v>272</v>
      </c>
      <c r="BE173" s="5">
        <v>46.96</v>
      </c>
      <c r="BF173" s="5">
        <v>53.04</v>
      </c>
      <c r="BG173" s="1" t="s">
        <v>525</v>
      </c>
      <c r="BH173" s="1" t="s">
        <v>596</v>
      </c>
      <c r="BI173" s="48">
        <v>81645</v>
      </c>
      <c r="BJ173" s="49">
        <v>79129</v>
      </c>
      <c r="BK173" s="49">
        <v>59125</v>
      </c>
      <c r="BL173" s="47">
        <f t="shared" si="6"/>
        <v>0.74719761402267182</v>
      </c>
      <c r="BM173" s="49">
        <v>8189</v>
      </c>
      <c r="BN173" s="47">
        <f t="shared" si="7"/>
        <v>0.13850317124735728</v>
      </c>
      <c r="BO173" s="49">
        <v>9180</v>
      </c>
      <c r="BP173" s="47">
        <f t="shared" si="8"/>
        <v>0.15526427061310782</v>
      </c>
      <c r="BQ173" s="49">
        <v>8581</v>
      </c>
      <c r="BR173" s="47">
        <f t="shared" si="9"/>
        <v>0.14513319238900635</v>
      </c>
      <c r="BS173" s="49">
        <v>3699</v>
      </c>
      <c r="BT173" s="47">
        <f t="shared" si="10"/>
        <v>6.2562367864693449E-2</v>
      </c>
      <c r="BU173" s="49">
        <v>7338</v>
      </c>
      <c r="BV173" s="47">
        <f t="shared" si="11"/>
        <v>0.12410993657505286</v>
      </c>
      <c r="BW173" s="49">
        <v>9199</v>
      </c>
      <c r="BX173" s="47">
        <f t="shared" si="12"/>
        <v>0.15558562367864692</v>
      </c>
      <c r="BY173" s="49">
        <v>8358</v>
      </c>
      <c r="BZ173" s="47">
        <f t="shared" si="13"/>
        <v>0.14136152219873149</v>
      </c>
      <c r="CA173" s="50">
        <v>4581</v>
      </c>
      <c r="CB173" s="2">
        <f t="shared" si="14"/>
        <v>7.7479915433403809E-2</v>
      </c>
      <c r="CC173" s="49">
        <v>71622</v>
      </c>
      <c r="CD173" s="47">
        <f t="shared" si="15"/>
        <v>0.90512959850370911</v>
      </c>
      <c r="CE173" s="49">
        <v>54601</v>
      </c>
      <c r="CF173" s="26">
        <f t="shared" si="16"/>
        <v>0.92348414376321353</v>
      </c>
      <c r="CG173" s="1">
        <f t="shared" si="17"/>
        <v>7507</v>
      </c>
      <c r="CH173" s="26">
        <f t="shared" si="18"/>
        <v>9.4870401496290863E-2</v>
      </c>
      <c r="CI173" s="1">
        <f t="shared" si="19"/>
        <v>6290</v>
      </c>
      <c r="CJ173" s="26">
        <f t="shared" si="20"/>
        <v>0.10638477801268499</v>
      </c>
      <c r="CK173" s="49">
        <v>1895</v>
      </c>
      <c r="CL173" s="26">
        <f t="shared" si="21"/>
        <v>2.3948236424067029E-2</v>
      </c>
      <c r="CM173" s="49">
        <v>1071</v>
      </c>
      <c r="CN173" s="26">
        <f t="shared" si="22"/>
        <v>1.8114164904862579E-2</v>
      </c>
      <c r="CO173" s="49">
        <v>1609</v>
      </c>
      <c r="CP173" s="26">
        <f t="shared" si="23"/>
        <v>2.0333885174841082E-2</v>
      </c>
      <c r="CQ173" s="49">
        <v>1011</v>
      </c>
      <c r="CR173" s="26">
        <f t="shared" si="24"/>
        <v>1.709936575052854E-2</v>
      </c>
      <c r="CS173" s="49">
        <v>602</v>
      </c>
      <c r="CT173" s="26">
        <f t="shared" si="25"/>
        <v>7.6078302518672045E-3</v>
      </c>
      <c r="CU173" s="49">
        <v>450</v>
      </c>
      <c r="CV173" s="26">
        <f t="shared" si="26"/>
        <v>7.6109936575052854E-3</v>
      </c>
      <c r="CW173" s="49">
        <v>3113</v>
      </c>
      <c r="CX173" s="26">
        <f t="shared" si="27"/>
        <v>3.9340823212728582E-2</v>
      </c>
      <c r="CY173" s="49">
        <v>1848</v>
      </c>
      <c r="CZ173" s="26">
        <f t="shared" si="28"/>
        <v>3.1255813953488372E-2</v>
      </c>
      <c r="DA173" s="49">
        <v>49</v>
      </c>
      <c r="DB173" s="26">
        <f t="shared" si="29"/>
        <v>6.1924199724500497E-4</v>
      </c>
      <c r="DC173" s="49">
        <v>1848</v>
      </c>
      <c r="DD173" s="26">
        <f t="shared" si="30"/>
        <v>3.1255813953488372E-2</v>
      </c>
      <c r="DE173" s="49">
        <v>61</v>
      </c>
      <c r="DF173" s="26">
        <f t="shared" si="31"/>
        <v>7.7089309861112863E-4</v>
      </c>
      <c r="DG173" s="49">
        <v>26</v>
      </c>
      <c r="DH173" s="26">
        <f t="shared" si="32"/>
        <v>4.3974630021141646E-4</v>
      </c>
      <c r="DI173" s="49">
        <v>178</v>
      </c>
      <c r="DJ173" s="26">
        <f t="shared" si="33"/>
        <v>2.2494913369308345E-3</v>
      </c>
      <c r="DK173" s="49">
        <v>36</v>
      </c>
      <c r="DL173" s="26">
        <f t="shared" si="34"/>
        <v>6.088794926004228E-4</v>
      </c>
      <c r="DM173" s="1"/>
      <c r="DN173" s="1"/>
      <c r="DO173" s="1"/>
      <c r="DP173" s="1"/>
      <c r="DQ173" s="1"/>
      <c r="DR173" s="1"/>
      <c r="DS173" s="1"/>
      <c r="DT173" s="1"/>
      <c r="DU173" s="1"/>
      <c r="DV173" s="1"/>
      <c r="DW173" s="1"/>
      <c r="DX173" s="1"/>
      <c r="DY173" s="1"/>
      <c r="DZ173" s="1"/>
      <c r="EA173" s="1"/>
      <c r="EB173" s="1"/>
      <c r="EC173" s="1"/>
      <c r="ED173" s="1"/>
      <c r="EE173" s="1" t="s">
        <v>201</v>
      </c>
      <c r="EF173" s="1">
        <v>7</v>
      </c>
    </row>
    <row r="174" spans="1:136" ht="15.75" customHeight="1">
      <c r="A174" s="61" t="s">
        <v>462</v>
      </c>
      <c r="B174" s="15" t="s">
        <v>756</v>
      </c>
      <c r="C174" s="52" t="s">
        <v>848</v>
      </c>
      <c r="D174" s="15" t="s">
        <v>140</v>
      </c>
      <c r="E174" s="1" t="s">
        <v>141</v>
      </c>
      <c r="F174" s="1" t="s">
        <v>142</v>
      </c>
      <c r="G174" s="1"/>
      <c r="H174" s="1">
        <v>1</v>
      </c>
      <c r="I174" s="45">
        <v>50.62</v>
      </c>
      <c r="J174" s="1" t="s">
        <v>151</v>
      </c>
      <c r="K174" s="1"/>
      <c r="L174" s="1" t="s">
        <v>849</v>
      </c>
      <c r="M174" s="1"/>
      <c r="N174" s="3">
        <f t="shared" si="0"/>
        <v>117.97955583089788</v>
      </c>
      <c r="O174" s="13">
        <f t="shared" si="5"/>
        <v>174.27913428775369</v>
      </c>
      <c r="P174" s="28">
        <f t="shared" si="2"/>
        <v>56.299578456855805</v>
      </c>
      <c r="Q174" s="2">
        <v>0.12729794884917378</v>
      </c>
      <c r="R174" s="13"/>
      <c r="S174" s="3">
        <v>56.299578456855805</v>
      </c>
      <c r="T174" s="3">
        <v>43.569783571938423</v>
      </c>
      <c r="U174" s="1">
        <v>-87.13956714387686</v>
      </c>
      <c r="V174" s="1" t="s">
        <v>151</v>
      </c>
      <c r="W174" s="1" t="s">
        <v>850</v>
      </c>
      <c r="X174" s="13">
        <v>83606</v>
      </c>
      <c r="Y174" s="13">
        <v>64702</v>
      </c>
      <c r="Z174" s="13">
        <v>148502</v>
      </c>
      <c r="AA174" s="1">
        <v>52</v>
      </c>
      <c r="AB174" s="1">
        <v>2012</v>
      </c>
      <c r="AC174" s="1">
        <v>0</v>
      </c>
      <c r="AD174" s="1">
        <v>4</v>
      </c>
      <c r="AE174" s="4" t="s">
        <v>795</v>
      </c>
      <c r="AF174" s="4" t="s">
        <v>140</v>
      </c>
      <c r="AG174" s="1"/>
      <c r="AH174" s="4" t="s">
        <v>140</v>
      </c>
      <c r="AI174" s="1"/>
      <c r="AJ174" s="1" t="s">
        <v>140</v>
      </c>
      <c r="AK174" s="4" t="s">
        <v>140</v>
      </c>
      <c r="AL174" s="1"/>
      <c r="AM174" s="13">
        <v>45.686999999999898</v>
      </c>
      <c r="AN174" s="13">
        <v>54.223300000000002</v>
      </c>
      <c r="AO174" s="1"/>
      <c r="AP174" s="1"/>
      <c r="AQ174" s="13">
        <v>47.482500000000002</v>
      </c>
      <c r="AR174" s="13">
        <v>52.405200000000001</v>
      </c>
      <c r="AS174" s="1"/>
      <c r="AT174" s="1"/>
      <c r="AU174" s="13">
        <v>36.984499999999898</v>
      </c>
      <c r="AV174" s="13">
        <v>55.885300000000001</v>
      </c>
      <c r="AW174" s="13">
        <v>49.25</v>
      </c>
      <c r="AX174" s="13">
        <v>50.62</v>
      </c>
      <c r="AY174" s="1"/>
      <c r="AZ174" s="1"/>
      <c r="BA174" s="1" t="s">
        <v>195</v>
      </c>
      <c r="BB174" s="47">
        <v>0.51262825572217841</v>
      </c>
      <c r="BC174" s="47">
        <v>0.47682050429942258</v>
      </c>
      <c r="BD174" s="1" t="s">
        <v>272</v>
      </c>
      <c r="BE174" s="5">
        <v>46</v>
      </c>
      <c r="BF174" s="5">
        <v>54</v>
      </c>
      <c r="BG174" s="1" t="s">
        <v>525</v>
      </c>
      <c r="BH174" s="1" t="s">
        <v>638</v>
      </c>
      <c r="BI174" s="48">
        <v>79420</v>
      </c>
      <c r="BJ174" s="49">
        <v>78930</v>
      </c>
      <c r="BK174" s="49">
        <v>59502</v>
      </c>
      <c r="BL174" s="47">
        <f t="shared" si="6"/>
        <v>0.7538578487267199</v>
      </c>
      <c r="BM174" s="49">
        <v>7477</v>
      </c>
      <c r="BN174" s="47">
        <f t="shared" si="7"/>
        <v>0.12565964169271621</v>
      </c>
      <c r="BO174" s="49">
        <v>8982</v>
      </c>
      <c r="BP174" s="47">
        <f t="shared" si="8"/>
        <v>0.15095290914591106</v>
      </c>
      <c r="BQ174" s="49">
        <v>9266</v>
      </c>
      <c r="BR174" s="47">
        <f t="shared" si="9"/>
        <v>0.15572585795435448</v>
      </c>
      <c r="BS174" s="49">
        <v>4589</v>
      </c>
      <c r="BT174" s="47">
        <f t="shared" si="10"/>
        <v>7.7123458035024031E-2</v>
      </c>
      <c r="BU174" s="49">
        <v>5963</v>
      </c>
      <c r="BV174" s="47">
        <f t="shared" si="11"/>
        <v>0.10021511881953547</v>
      </c>
      <c r="BW174" s="49">
        <v>8785</v>
      </c>
      <c r="BX174" s="47">
        <f t="shared" si="12"/>
        <v>0.14764209606399784</v>
      </c>
      <c r="BY174" s="49">
        <v>9119</v>
      </c>
      <c r="BZ174" s="47">
        <f t="shared" si="13"/>
        <v>0.15325535276125171</v>
      </c>
      <c r="CA174" s="50">
        <v>5321</v>
      </c>
      <c r="CB174" s="2">
        <f t="shared" si="14"/>
        <v>8.9425565527209164E-2</v>
      </c>
      <c r="CC174" s="49">
        <v>72975</v>
      </c>
      <c r="CD174" s="47">
        <f t="shared" si="15"/>
        <v>0.92455340174838463</v>
      </c>
      <c r="CE174" s="49">
        <v>55607</v>
      </c>
      <c r="CF174" s="26">
        <f t="shared" si="16"/>
        <v>0.93454001546166521</v>
      </c>
      <c r="CG174" s="1">
        <f t="shared" si="17"/>
        <v>5955</v>
      </c>
      <c r="CH174" s="26">
        <f t="shared" si="18"/>
        <v>7.5446598251615357E-2</v>
      </c>
      <c r="CI174" s="1">
        <f t="shared" si="19"/>
        <v>4752</v>
      </c>
      <c r="CJ174" s="26">
        <f t="shared" si="20"/>
        <v>7.986286175254613E-2</v>
      </c>
      <c r="CK174" s="49">
        <v>1717</v>
      </c>
      <c r="CL174" s="26">
        <f t="shared" si="21"/>
        <v>2.1753452426200432E-2</v>
      </c>
      <c r="CM174" s="49">
        <v>1022</v>
      </c>
      <c r="CN174" s="26">
        <f t="shared" si="22"/>
        <v>1.7175893247285804E-2</v>
      </c>
      <c r="CO174" s="49">
        <v>1703</v>
      </c>
      <c r="CP174" s="26">
        <f t="shared" si="23"/>
        <v>2.1576080070948942E-2</v>
      </c>
      <c r="CQ174" s="49">
        <v>1266</v>
      </c>
      <c r="CR174" s="26">
        <f t="shared" si="24"/>
        <v>2.1276595744680851E-2</v>
      </c>
      <c r="CS174" s="49">
        <v>757</v>
      </c>
      <c r="CT174" s="26">
        <f t="shared" si="25"/>
        <v>9.5907766375269224E-3</v>
      </c>
      <c r="CU174" s="49">
        <v>589</v>
      </c>
      <c r="CV174" s="26">
        <f t="shared" si="26"/>
        <v>9.8988269301872201E-3</v>
      </c>
      <c r="CW174" s="49">
        <v>1562</v>
      </c>
      <c r="CX174" s="26">
        <f t="shared" si="27"/>
        <v>1.978968706448752E-2</v>
      </c>
      <c r="CY174" s="49">
        <v>915</v>
      </c>
      <c r="CZ174" s="26">
        <f t="shared" si="28"/>
        <v>1.5377634365231421E-2</v>
      </c>
      <c r="DA174" s="49">
        <v>29</v>
      </c>
      <c r="DB174" s="26">
        <f t="shared" si="29"/>
        <v>3.6741416444951221E-4</v>
      </c>
      <c r="DC174" s="49">
        <v>915</v>
      </c>
      <c r="DD174" s="26">
        <f t="shared" si="30"/>
        <v>1.5377634365231421E-2</v>
      </c>
      <c r="DE174" s="49">
        <v>61</v>
      </c>
      <c r="DF174" s="26">
        <f t="shared" si="31"/>
        <v>7.7283669073862922E-4</v>
      </c>
      <c r="DG174" s="49">
        <v>20</v>
      </c>
      <c r="DH174" s="26">
        <f t="shared" si="32"/>
        <v>3.3612315552418405E-4</v>
      </c>
      <c r="DI174" s="49">
        <v>126</v>
      </c>
      <c r="DJ174" s="26">
        <f t="shared" si="33"/>
        <v>1.5963511972633979E-3</v>
      </c>
      <c r="DK174" s="49">
        <v>25</v>
      </c>
      <c r="DL174" s="26">
        <f t="shared" si="34"/>
        <v>4.2015394440523006E-4</v>
      </c>
      <c r="DM174" s="1"/>
      <c r="DN174" s="1"/>
      <c r="DO174" s="1"/>
      <c r="DP174" s="1"/>
      <c r="DQ174" s="1"/>
      <c r="DR174" s="1"/>
      <c r="DS174" s="1"/>
      <c r="DT174" s="1"/>
      <c r="DU174" s="1"/>
      <c r="DV174" s="1"/>
      <c r="DW174" s="1"/>
      <c r="DX174" s="1"/>
      <c r="DY174" s="1"/>
      <c r="DZ174" s="1"/>
      <c r="EA174" s="1"/>
      <c r="EB174" s="1"/>
      <c r="EC174" s="1"/>
      <c r="ED174" s="1"/>
      <c r="EE174" s="1" t="s">
        <v>201</v>
      </c>
      <c r="EF174" s="1">
        <v>5</v>
      </c>
    </row>
    <row r="175" spans="1:136" ht="15.75" customHeight="1">
      <c r="A175" s="61" t="s">
        <v>453</v>
      </c>
      <c r="B175" s="15" t="s">
        <v>756</v>
      </c>
      <c r="C175" s="52" t="s">
        <v>851</v>
      </c>
      <c r="D175" s="52" t="s">
        <v>188</v>
      </c>
      <c r="E175" s="1" t="s">
        <v>141</v>
      </c>
      <c r="F175" s="1" t="s">
        <v>249</v>
      </c>
      <c r="G175" s="13"/>
      <c r="H175" s="1">
        <v>2</v>
      </c>
      <c r="I175" s="45">
        <v>96.93</v>
      </c>
      <c r="J175" s="1" t="s">
        <v>151</v>
      </c>
      <c r="K175" s="1"/>
      <c r="L175" s="1" t="s">
        <v>643</v>
      </c>
      <c r="M175" s="1"/>
      <c r="N175" s="3">
        <f t="shared" si="0"/>
        <v>-430.20827989534706</v>
      </c>
      <c r="O175" s="28">
        <f t="shared" si="5"/>
        <v>40.401682655312165</v>
      </c>
      <c r="P175" s="13">
        <f t="shared" si="2"/>
        <v>470.60996255065925</v>
      </c>
      <c r="Q175" s="2">
        <v>0.18424562663520239</v>
      </c>
      <c r="R175" s="1" t="s">
        <v>255</v>
      </c>
      <c r="S175" s="3">
        <v>58.826245318832406</v>
      </c>
      <c r="T175" s="3">
        <v>40.401682655312165</v>
      </c>
      <c r="U175" s="1">
        <v>0</v>
      </c>
      <c r="V175" s="1" t="s">
        <v>151</v>
      </c>
      <c r="W175" s="1" t="s">
        <v>249</v>
      </c>
      <c r="X175" s="13">
        <v>68802</v>
      </c>
      <c r="Y175" s="13">
        <v>47253</v>
      </c>
      <c r="Z175" s="13">
        <v>116958</v>
      </c>
      <c r="AA175" s="1">
        <v>46</v>
      </c>
      <c r="AB175" s="1" t="s">
        <v>341</v>
      </c>
      <c r="AC175" s="1">
        <v>4</v>
      </c>
      <c r="AD175" s="1">
        <v>0</v>
      </c>
      <c r="AE175" s="4" t="s">
        <v>759</v>
      </c>
      <c r="AF175" s="1" t="s">
        <v>188</v>
      </c>
      <c r="AG175" s="1"/>
      <c r="AH175" s="4" t="s">
        <v>188</v>
      </c>
      <c r="AI175" s="1"/>
      <c r="AJ175" s="4" t="s">
        <v>188</v>
      </c>
      <c r="AK175" s="4" t="s">
        <v>188</v>
      </c>
      <c r="AL175" s="1"/>
      <c r="AM175" s="13">
        <v>59.750900000000001</v>
      </c>
      <c r="AN175" s="13">
        <v>40.0929</v>
      </c>
      <c r="AO175" s="1"/>
      <c r="AP175" s="1"/>
      <c r="AQ175" s="13">
        <v>67.110299999999896</v>
      </c>
      <c r="AR175" s="13">
        <v>32.7274999999999</v>
      </c>
      <c r="AS175" s="1"/>
      <c r="AT175" s="1"/>
      <c r="AU175" s="13">
        <v>61.859099999999899</v>
      </c>
      <c r="AV175" s="13">
        <v>37.931399999999897</v>
      </c>
      <c r="AW175" s="13">
        <v>96.93</v>
      </c>
      <c r="AX175" s="1">
        <v>0</v>
      </c>
      <c r="AY175" s="1"/>
      <c r="AZ175" s="1"/>
      <c r="BA175" s="1" t="s">
        <v>272</v>
      </c>
      <c r="BB175" s="47">
        <v>0.41342142837145496</v>
      </c>
      <c r="BC175" s="47">
        <v>0.55284302472073688</v>
      </c>
      <c r="BD175" s="1" t="s">
        <v>272</v>
      </c>
      <c r="BE175" s="5">
        <v>48.48</v>
      </c>
      <c r="BF175" s="5">
        <v>51.52</v>
      </c>
      <c r="BG175" s="1" t="s">
        <v>525</v>
      </c>
      <c r="BH175" s="1" t="s">
        <v>609</v>
      </c>
      <c r="BI175" s="48">
        <v>47211</v>
      </c>
      <c r="BJ175" s="49">
        <v>79066</v>
      </c>
      <c r="BK175" s="49">
        <v>56583</v>
      </c>
      <c r="BL175" s="47">
        <f t="shared" si="6"/>
        <v>0.71564262767814235</v>
      </c>
      <c r="BM175" s="49">
        <v>10322</v>
      </c>
      <c r="BN175" s="47">
        <f t="shared" si="7"/>
        <v>0.18242228231094146</v>
      </c>
      <c r="BO175" s="49">
        <v>7532</v>
      </c>
      <c r="BP175" s="47">
        <f t="shared" si="8"/>
        <v>0.1331141862396833</v>
      </c>
      <c r="BQ175" s="49">
        <v>6230</v>
      </c>
      <c r="BR175" s="47">
        <f t="shared" si="9"/>
        <v>0.11010374140642949</v>
      </c>
      <c r="BS175" s="49">
        <v>3073</v>
      </c>
      <c r="BT175" s="47">
        <f t="shared" si="10"/>
        <v>5.4309598289238814E-2</v>
      </c>
      <c r="BU175" s="49">
        <v>10764</v>
      </c>
      <c r="BV175" s="47">
        <f t="shared" si="11"/>
        <v>0.19023381581040241</v>
      </c>
      <c r="BW175" s="49">
        <v>7500</v>
      </c>
      <c r="BX175" s="47">
        <f t="shared" si="12"/>
        <v>0.1325486453528445</v>
      </c>
      <c r="BY175" s="49">
        <v>6925</v>
      </c>
      <c r="BZ175" s="47">
        <f t="shared" si="13"/>
        <v>0.12238658254245975</v>
      </c>
      <c r="CA175" s="50">
        <v>4237</v>
      </c>
      <c r="CB175" s="2">
        <f t="shared" si="14"/>
        <v>7.4881148048000279E-2</v>
      </c>
      <c r="CC175" s="49">
        <v>34316</v>
      </c>
      <c r="CD175" s="47">
        <f t="shared" si="15"/>
        <v>0.43401715022892268</v>
      </c>
      <c r="CE175" s="49">
        <v>29330</v>
      </c>
      <c r="CF175" s="26">
        <f t="shared" si="16"/>
        <v>0.51835356909319052</v>
      </c>
      <c r="CG175" s="1">
        <f t="shared" si="17"/>
        <v>44750</v>
      </c>
      <c r="CH175" s="26">
        <f t="shared" si="18"/>
        <v>0.56598284977107738</v>
      </c>
      <c r="CI175" s="1">
        <f t="shared" si="19"/>
        <v>34332</v>
      </c>
      <c r="CJ175" s="26">
        <f t="shared" si="20"/>
        <v>0.60675467896718094</v>
      </c>
      <c r="CK175" s="49">
        <v>7154</v>
      </c>
      <c r="CL175" s="26">
        <f t="shared" si="21"/>
        <v>9.0481369994687977E-2</v>
      </c>
      <c r="CM175" s="49">
        <v>4162</v>
      </c>
      <c r="CN175" s="26">
        <f t="shared" si="22"/>
        <v>7.3555661594471841E-2</v>
      </c>
      <c r="CO175" s="49">
        <v>24032</v>
      </c>
      <c r="CP175" s="26">
        <f t="shared" si="23"/>
        <v>0.30394859990387779</v>
      </c>
      <c r="CQ175" s="49">
        <v>14615</v>
      </c>
      <c r="CR175" s="26">
        <f t="shared" si="24"/>
        <v>0.25829312691090961</v>
      </c>
      <c r="CS175" s="49">
        <v>678</v>
      </c>
      <c r="CT175" s="26">
        <f t="shared" si="25"/>
        <v>8.5751144613360995E-3</v>
      </c>
      <c r="CU175" s="49">
        <v>475</v>
      </c>
      <c r="CV175" s="26">
        <f t="shared" si="26"/>
        <v>8.3947475390134842E-3</v>
      </c>
      <c r="CW175" s="49">
        <v>11882</v>
      </c>
      <c r="CX175" s="26">
        <f t="shared" si="27"/>
        <v>0.1502795133179875</v>
      </c>
      <c r="CY175" s="49">
        <v>7457</v>
      </c>
      <c r="CZ175" s="26">
        <f t="shared" si="28"/>
        <v>0.13178869978615484</v>
      </c>
      <c r="DA175" s="49">
        <v>46</v>
      </c>
      <c r="DB175" s="26">
        <f t="shared" si="29"/>
        <v>5.8179242658032535E-4</v>
      </c>
      <c r="DC175" s="49">
        <v>7457</v>
      </c>
      <c r="DD175" s="26">
        <f t="shared" si="30"/>
        <v>0.13178869978615484</v>
      </c>
      <c r="DE175" s="49">
        <v>224</v>
      </c>
      <c r="DF175" s="26">
        <f t="shared" si="31"/>
        <v>2.8330761642172361E-3</v>
      </c>
      <c r="DG175" s="49">
        <v>34</v>
      </c>
      <c r="DH175" s="26">
        <f t="shared" si="32"/>
        <v>6.0088719226622836E-4</v>
      </c>
      <c r="DI175" s="49">
        <v>734</v>
      </c>
      <c r="DJ175" s="26">
        <f t="shared" si="33"/>
        <v>9.283383502390408E-3</v>
      </c>
      <c r="DK175" s="49">
        <v>132</v>
      </c>
      <c r="DL175" s="26">
        <f t="shared" si="34"/>
        <v>2.332856158210063E-3</v>
      </c>
      <c r="DM175" s="1"/>
      <c r="DN175" s="1"/>
      <c r="DO175" s="1"/>
      <c r="DP175" s="1"/>
      <c r="DQ175" s="1"/>
      <c r="DR175" s="1"/>
      <c r="DS175" s="1"/>
      <c r="DT175" s="1"/>
      <c r="DU175" s="1"/>
      <c r="DV175" s="1"/>
      <c r="DW175" s="1"/>
      <c r="DX175" s="1"/>
      <c r="DY175" s="1"/>
      <c r="DZ175" s="1"/>
      <c r="EA175" s="1"/>
      <c r="EB175" s="1"/>
      <c r="EC175" s="1"/>
      <c r="ED175" s="1"/>
      <c r="EE175" s="1" t="s">
        <v>213</v>
      </c>
      <c r="EF175" s="1">
        <v>40</v>
      </c>
    </row>
    <row r="176" spans="1:136" ht="15.75" customHeight="1">
      <c r="A176" s="61" t="s">
        <v>458</v>
      </c>
      <c r="B176" s="15" t="s">
        <v>756</v>
      </c>
      <c r="C176" s="52" t="s">
        <v>852</v>
      </c>
      <c r="D176" s="52" t="s">
        <v>188</v>
      </c>
      <c r="E176" s="1" t="s">
        <v>141</v>
      </c>
      <c r="F176" s="1" t="s">
        <v>224</v>
      </c>
      <c r="G176" s="13"/>
      <c r="H176" s="1">
        <v>2</v>
      </c>
      <c r="I176" s="45">
        <v>62.82</v>
      </c>
      <c r="J176" s="1" t="s">
        <v>205</v>
      </c>
      <c r="K176" s="1"/>
      <c r="L176" s="1" t="s">
        <v>648</v>
      </c>
      <c r="M176" s="1"/>
      <c r="N176" s="3">
        <f t="shared" si="0"/>
        <v>-289.58361432782908</v>
      </c>
      <c r="O176" s="28">
        <f t="shared" si="5"/>
        <v>51.098608194120629</v>
      </c>
      <c r="P176" s="13">
        <f t="shared" si="2"/>
        <v>340.68222252194971</v>
      </c>
      <c r="Q176" s="2">
        <v>8.513330378876921E-2</v>
      </c>
      <c r="R176" s="13"/>
      <c r="S176" s="3">
        <v>42.585277815243714</v>
      </c>
      <c r="T176" s="3">
        <v>51.098608194120629</v>
      </c>
      <c r="U176" s="1">
        <v>102.19721638824126</v>
      </c>
      <c r="V176" s="1" t="s">
        <v>205</v>
      </c>
      <c r="W176" s="1" t="s">
        <v>224</v>
      </c>
      <c r="X176" s="13">
        <v>66304</v>
      </c>
      <c r="Y176" s="13">
        <v>79559</v>
      </c>
      <c r="Z176" s="13">
        <v>155697</v>
      </c>
      <c r="AA176" s="1">
        <v>50</v>
      </c>
      <c r="AB176" s="1">
        <v>2010</v>
      </c>
      <c r="AC176" s="1">
        <v>4</v>
      </c>
      <c r="AD176" s="1">
        <v>0</v>
      </c>
      <c r="AE176" s="4" t="s">
        <v>759</v>
      </c>
      <c r="AF176" s="1" t="s">
        <v>188</v>
      </c>
      <c r="AG176" s="1"/>
      <c r="AH176" s="4" t="s">
        <v>188</v>
      </c>
      <c r="AI176" s="1"/>
      <c r="AJ176" s="4" t="s">
        <v>188</v>
      </c>
      <c r="AK176" s="4" t="s">
        <v>188</v>
      </c>
      <c r="AL176" s="1"/>
      <c r="AM176" s="13">
        <v>55.4099</v>
      </c>
      <c r="AN176" s="13">
        <v>44.384999999999899</v>
      </c>
      <c r="AO176" s="1"/>
      <c r="AP176" s="1"/>
      <c r="AQ176" s="13">
        <v>63.150399999999898</v>
      </c>
      <c r="AR176" s="13">
        <v>36.6417</v>
      </c>
      <c r="AS176" s="1"/>
      <c r="AT176" s="1"/>
      <c r="AU176" s="13">
        <v>52.141199999999898</v>
      </c>
      <c r="AV176" s="13">
        <v>41.345399999999898</v>
      </c>
      <c r="AW176" s="13">
        <v>62.82</v>
      </c>
      <c r="AX176" s="13">
        <v>36.950000000000003</v>
      </c>
      <c r="AY176" s="1"/>
      <c r="AZ176" s="1"/>
      <c r="BA176" s="1" t="s">
        <v>272</v>
      </c>
      <c r="BB176" s="47">
        <v>0.42767054796063153</v>
      </c>
      <c r="BC176" s="47">
        <v>0.55260016666291301</v>
      </c>
      <c r="BD176" s="1" t="s">
        <v>272</v>
      </c>
      <c r="BE176" s="5">
        <v>43.98</v>
      </c>
      <c r="BF176" s="5">
        <v>56.02</v>
      </c>
      <c r="BG176" s="1" t="s">
        <v>525</v>
      </c>
      <c r="BH176" s="1" t="s">
        <v>596</v>
      </c>
      <c r="BI176" s="48">
        <v>53924</v>
      </c>
      <c r="BJ176" s="49">
        <v>79119</v>
      </c>
      <c r="BK176" s="49">
        <v>61752</v>
      </c>
      <c r="BL176" s="47">
        <f t="shared" si="6"/>
        <v>0.78049520342774803</v>
      </c>
      <c r="BM176" s="49">
        <v>9322</v>
      </c>
      <c r="BN176" s="47">
        <f t="shared" si="7"/>
        <v>0.15095867340329058</v>
      </c>
      <c r="BO176" s="49">
        <v>7739</v>
      </c>
      <c r="BP176" s="47">
        <f t="shared" si="8"/>
        <v>0.12532387614976034</v>
      </c>
      <c r="BQ176" s="49">
        <v>7169</v>
      </c>
      <c r="BR176" s="47">
        <f t="shared" si="9"/>
        <v>0.11609340588159088</v>
      </c>
      <c r="BS176" s="49">
        <v>5399</v>
      </c>
      <c r="BT176" s="47">
        <f t="shared" si="10"/>
        <v>8.7430366627801528E-2</v>
      </c>
      <c r="BU176" s="49">
        <v>9321</v>
      </c>
      <c r="BV176" s="47">
        <f t="shared" si="11"/>
        <v>0.15094247959580256</v>
      </c>
      <c r="BW176" s="49">
        <v>7539</v>
      </c>
      <c r="BX176" s="47">
        <f t="shared" si="12"/>
        <v>0.12208511465215702</v>
      </c>
      <c r="BY176" s="49">
        <v>7795</v>
      </c>
      <c r="BZ176" s="47">
        <f t="shared" si="13"/>
        <v>0.12623072936908927</v>
      </c>
      <c r="CA176" s="50">
        <v>7468</v>
      </c>
      <c r="CB176" s="2">
        <f t="shared" si="14"/>
        <v>0.12093535432050784</v>
      </c>
      <c r="CC176" s="49">
        <v>58412</v>
      </c>
      <c r="CD176" s="47">
        <f t="shared" si="15"/>
        <v>0.73828031193518628</v>
      </c>
      <c r="CE176" s="49">
        <v>49020</v>
      </c>
      <c r="CF176" s="26">
        <f t="shared" si="16"/>
        <v>0.79382044306257282</v>
      </c>
      <c r="CG176" s="1">
        <f t="shared" si="17"/>
        <v>20707</v>
      </c>
      <c r="CH176" s="26">
        <f t="shared" si="18"/>
        <v>0.26171968806481377</v>
      </c>
      <c r="CI176" s="1">
        <f t="shared" si="19"/>
        <v>15711</v>
      </c>
      <c r="CJ176" s="26">
        <f t="shared" si="20"/>
        <v>0.25442090944422852</v>
      </c>
      <c r="CK176" s="49">
        <v>5710</v>
      </c>
      <c r="CL176" s="26">
        <f t="shared" si="21"/>
        <v>7.2169769587583255E-2</v>
      </c>
      <c r="CM176" s="49">
        <v>3353</v>
      </c>
      <c r="CN176" s="26">
        <f t="shared" si="22"/>
        <v>5.4297836507319598E-2</v>
      </c>
      <c r="CO176" s="49">
        <v>8565</v>
      </c>
      <c r="CP176" s="26">
        <f t="shared" si="23"/>
        <v>0.1082546543813749</v>
      </c>
      <c r="CQ176" s="49">
        <v>4904</v>
      </c>
      <c r="CR176" s="26">
        <f t="shared" si="24"/>
        <v>7.9414431921233319E-2</v>
      </c>
      <c r="CS176" s="49">
        <v>1096</v>
      </c>
      <c r="CT176" s="26">
        <f t="shared" si="25"/>
        <v>1.3852551220313704E-2</v>
      </c>
      <c r="CU176" s="49">
        <v>798</v>
      </c>
      <c r="CV176" s="26">
        <f t="shared" si="26"/>
        <v>1.2922658375437233E-2</v>
      </c>
      <c r="CW176" s="49">
        <v>4561</v>
      </c>
      <c r="CX176" s="26">
        <f t="shared" si="27"/>
        <v>5.7647341346579201E-2</v>
      </c>
      <c r="CY176" s="49">
        <v>3235</v>
      </c>
      <c r="CZ176" s="26">
        <f t="shared" si="28"/>
        <v>5.2386967223733642E-2</v>
      </c>
      <c r="DA176" s="49">
        <v>50</v>
      </c>
      <c r="DB176" s="26">
        <f t="shared" si="29"/>
        <v>6.3195945348146459E-4</v>
      </c>
      <c r="DC176" s="49">
        <v>3235</v>
      </c>
      <c r="DD176" s="26">
        <f t="shared" si="30"/>
        <v>5.2386967223733642E-2</v>
      </c>
      <c r="DE176" s="49">
        <v>239</v>
      </c>
      <c r="DF176" s="26">
        <f t="shared" si="31"/>
        <v>3.0207661876414009E-3</v>
      </c>
      <c r="DG176" s="49">
        <v>35</v>
      </c>
      <c r="DH176" s="26">
        <f t="shared" si="32"/>
        <v>5.6678326208058039E-4</v>
      </c>
      <c r="DI176" s="49">
        <v>486</v>
      </c>
      <c r="DJ176" s="26">
        <f t="shared" si="33"/>
        <v>6.1426458878398359E-3</v>
      </c>
      <c r="DK176" s="49">
        <v>151</v>
      </c>
      <c r="DL176" s="26">
        <f t="shared" si="34"/>
        <v>2.4452649306905038E-3</v>
      </c>
      <c r="DM176" s="1"/>
      <c r="DN176" s="1"/>
      <c r="DO176" s="1"/>
      <c r="DP176" s="1"/>
      <c r="DQ176" s="1"/>
      <c r="DR176" s="1"/>
      <c r="DS176" s="1"/>
      <c r="DT176" s="1"/>
      <c r="DU176" s="1"/>
      <c r="DV176" s="1"/>
      <c r="DW176" s="1"/>
      <c r="DX176" s="1"/>
      <c r="DY176" s="1"/>
      <c r="DZ176" s="1"/>
      <c r="EA176" s="1"/>
      <c r="EB176" s="1"/>
      <c r="EC176" s="1"/>
      <c r="ED176" s="1"/>
      <c r="EE176" s="1" t="s">
        <v>213</v>
      </c>
      <c r="EF176" s="1">
        <v>24</v>
      </c>
    </row>
    <row r="177" spans="1:136" ht="15.75" customHeight="1">
      <c r="A177" s="61" t="s">
        <v>464</v>
      </c>
      <c r="B177" s="15" t="s">
        <v>756</v>
      </c>
      <c r="C177" s="52" t="s">
        <v>853</v>
      </c>
      <c r="D177" s="52" t="s">
        <v>188</v>
      </c>
      <c r="E177" s="1" t="s">
        <v>141</v>
      </c>
      <c r="F177" s="1" t="s">
        <v>224</v>
      </c>
      <c r="G177" s="13"/>
      <c r="H177" s="1">
        <v>1</v>
      </c>
      <c r="I177" s="45">
        <v>55.57</v>
      </c>
      <c r="J177" s="1" t="s">
        <v>205</v>
      </c>
      <c r="K177" s="1"/>
      <c r="L177" s="1" t="s">
        <v>854</v>
      </c>
      <c r="M177" s="1"/>
      <c r="N177" s="3">
        <f t="shared" si="0"/>
        <v>-121.90584860142141</v>
      </c>
      <c r="O177" s="28">
        <f t="shared" si="5"/>
        <v>49.80178652930821</v>
      </c>
      <c r="P177" s="13">
        <f t="shared" si="2"/>
        <v>171.70763513072961</v>
      </c>
      <c r="Q177" s="2">
        <v>6.8748777466258015E-2</v>
      </c>
      <c r="R177" s="13"/>
      <c r="S177" s="3">
        <v>42.926908782682403</v>
      </c>
      <c r="T177" s="3">
        <v>49.80178652930821</v>
      </c>
      <c r="U177" s="1">
        <v>99.603573058616433</v>
      </c>
      <c r="V177" s="1" t="s">
        <v>205</v>
      </c>
      <c r="W177" s="1" t="s">
        <v>224</v>
      </c>
      <c r="X177" s="13">
        <v>65837</v>
      </c>
      <c r="Y177" s="13">
        <v>76381</v>
      </c>
      <c r="Z177" s="13">
        <v>153370</v>
      </c>
      <c r="AA177" s="1">
        <v>54</v>
      </c>
      <c r="AB177" s="1">
        <v>2012</v>
      </c>
      <c r="AC177" s="1">
        <v>4</v>
      </c>
      <c r="AD177" s="1">
        <v>0</v>
      </c>
      <c r="AE177" s="4" t="s">
        <v>759</v>
      </c>
      <c r="AF177" s="1" t="s">
        <v>188</v>
      </c>
      <c r="AG177" s="1"/>
      <c r="AH177" s="4" t="s">
        <v>188</v>
      </c>
      <c r="AI177" s="1"/>
      <c r="AJ177" s="4" t="s">
        <v>188</v>
      </c>
      <c r="AK177" s="4" t="s">
        <v>188</v>
      </c>
      <c r="AL177" s="1"/>
      <c r="AM177" s="13">
        <v>56.8568</v>
      </c>
      <c r="AN177" s="13">
        <v>43.043199999999899</v>
      </c>
      <c r="AO177" s="1"/>
      <c r="AP177" s="1"/>
      <c r="AQ177" s="13">
        <v>62.051200000000001</v>
      </c>
      <c r="AR177" s="13">
        <v>37.854999999999897</v>
      </c>
      <c r="AS177" s="1"/>
      <c r="AT177" s="1"/>
      <c r="AU177" s="13">
        <v>56.514299999999899</v>
      </c>
      <c r="AV177" s="13">
        <v>43.385399999999898</v>
      </c>
      <c r="AW177" s="13">
        <v>55.57</v>
      </c>
      <c r="AX177" s="13">
        <v>44.27</v>
      </c>
      <c r="AY177" s="1"/>
      <c r="AZ177" s="1"/>
      <c r="BA177" s="1" t="s">
        <v>272</v>
      </c>
      <c r="BB177" s="47">
        <v>0.45055547657249628</v>
      </c>
      <c r="BC177" s="47">
        <v>0.53415114649552164</v>
      </c>
      <c r="BD177" s="1" t="s">
        <v>272</v>
      </c>
      <c r="BE177" s="5">
        <v>43.85</v>
      </c>
      <c r="BF177" s="5">
        <v>56.15</v>
      </c>
      <c r="BG177" s="1" t="s">
        <v>525</v>
      </c>
      <c r="BH177" s="1" t="s">
        <v>635</v>
      </c>
      <c r="BI177" s="48">
        <v>69665</v>
      </c>
      <c r="BJ177" s="49">
        <v>79507</v>
      </c>
      <c r="BK177" s="49">
        <v>63174</v>
      </c>
      <c r="BL177" s="47">
        <f t="shared" si="6"/>
        <v>0.79457154715936962</v>
      </c>
      <c r="BM177" s="49">
        <v>8661</v>
      </c>
      <c r="BN177" s="47">
        <f t="shared" si="7"/>
        <v>0.13709754012726755</v>
      </c>
      <c r="BO177" s="49">
        <v>7251</v>
      </c>
      <c r="BP177" s="47">
        <f t="shared" si="8"/>
        <v>0.11477823155095451</v>
      </c>
      <c r="BQ177" s="49">
        <v>8754</v>
      </c>
      <c r="BR177" s="47">
        <f t="shared" si="9"/>
        <v>0.13856966473549245</v>
      </c>
      <c r="BS177" s="49">
        <v>5032</v>
      </c>
      <c r="BT177" s="47">
        <f t="shared" si="10"/>
        <v>7.9653021812771077E-2</v>
      </c>
      <c r="BU177" s="49">
        <v>9126</v>
      </c>
      <c r="BV177" s="47">
        <f t="shared" si="11"/>
        <v>0.14445816316839205</v>
      </c>
      <c r="BW177" s="49">
        <v>7699</v>
      </c>
      <c r="BX177" s="47">
        <f t="shared" si="12"/>
        <v>0.12186975654541425</v>
      </c>
      <c r="BY177" s="49">
        <v>9749</v>
      </c>
      <c r="BZ177" s="47">
        <f t="shared" si="13"/>
        <v>0.15431981511381265</v>
      </c>
      <c r="CA177" s="50">
        <v>6902</v>
      </c>
      <c r="CB177" s="2">
        <f t="shared" si="14"/>
        <v>0.10925380694589547</v>
      </c>
      <c r="CC177" s="49">
        <v>65788</v>
      </c>
      <c r="CD177" s="47">
        <f t="shared" si="15"/>
        <v>0.82744915542027742</v>
      </c>
      <c r="CE177" s="49">
        <v>54355</v>
      </c>
      <c r="CF177" s="26">
        <f t="shared" si="16"/>
        <v>0.86040143096843635</v>
      </c>
      <c r="CG177" s="1">
        <f t="shared" si="17"/>
        <v>13719</v>
      </c>
      <c r="CH177" s="26">
        <f t="shared" si="18"/>
        <v>0.17255084457972253</v>
      </c>
      <c r="CI177" s="1">
        <f t="shared" si="19"/>
        <v>13066</v>
      </c>
      <c r="CJ177" s="26">
        <f t="shared" si="20"/>
        <v>0.2068255928071675</v>
      </c>
      <c r="CK177" s="49">
        <v>2664</v>
      </c>
      <c r="CL177" s="26">
        <f t="shared" si="21"/>
        <v>3.3506483705837219E-2</v>
      </c>
      <c r="CM177" s="49">
        <v>1642</v>
      </c>
      <c r="CN177" s="26">
        <f t="shared" si="22"/>
        <v>2.599170544844398E-2</v>
      </c>
      <c r="CO177" s="49">
        <v>3552</v>
      </c>
      <c r="CP177" s="26">
        <f t="shared" si="23"/>
        <v>4.4675311607782965E-2</v>
      </c>
      <c r="CQ177" s="49">
        <v>2130</v>
      </c>
      <c r="CR177" s="26">
        <f t="shared" si="24"/>
        <v>3.3716402317409064E-2</v>
      </c>
      <c r="CS177" s="49">
        <v>548</v>
      </c>
      <c r="CT177" s="26">
        <f t="shared" si="25"/>
        <v>6.8924748764259752E-3</v>
      </c>
      <c r="CU177" s="49">
        <v>403</v>
      </c>
      <c r="CV177" s="26">
        <f t="shared" si="26"/>
        <v>6.3792066356412446E-3</v>
      </c>
      <c r="CW177" s="49">
        <v>6510</v>
      </c>
      <c r="CX177" s="26">
        <f t="shared" si="27"/>
        <v>8.187958292980492E-2</v>
      </c>
      <c r="CY177" s="49">
        <v>4391</v>
      </c>
      <c r="CZ177" s="26">
        <f t="shared" si="28"/>
        <v>6.9506442523823098E-2</v>
      </c>
      <c r="DA177" s="49">
        <v>38</v>
      </c>
      <c r="DB177" s="26">
        <f t="shared" si="29"/>
        <v>4.7794533814632671E-4</v>
      </c>
      <c r="DC177" s="49">
        <v>4391</v>
      </c>
      <c r="DD177" s="26">
        <f t="shared" si="30"/>
        <v>6.9506442523823098E-2</v>
      </c>
      <c r="DE177" s="49">
        <v>146</v>
      </c>
      <c r="DF177" s="26">
        <f t="shared" si="31"/>
        <v>1.8363162991937817E-3</v>
      </c>
      <c r="DG177" s="49">
        <v>28</v>
      </c>
      <c r="DH177" s="26">
        <f t="shared" si="32"/>
        <v>4.4322031215373415E-4</v>
      </c>
      <c r="DI177" s="49">
        <v>261</v>
      </c>
      <c r="DJ177" s="26">
        <f t="shared" si="33"/>
        <v>3.2827298225313493E-3</v>
      </c>
      <c r="DK177" s="49">
        <v>81</v>
      </c>
      <c r="DL177" s="26">
        <f t="shared" si="34"/>
        <v>1.2821730458733023E-3</v>
      </c>
      <c r="DM177" s="1"/>
      <c r="DN177" s="1"/>
      <c r="DO177" s="1"/>
      <c r="DP177" s="1"/>
      <c r="DQ177" s="1"/>
      <c r="DR177" s="1"/>
      <c r="DS177" s="1"/>
      <c r="DT177" s="1"/>
      <c r="DU177" s="1"/>
      <c r="DV177" s="1"/>
      <c r="DW177" s="1"/>
      <c r="DX177" s="1"/>
      <c r="DY177" s="1"/>
      <c r="DZ177" s="1"/>
      <c r="EA177" s="1"/>
      <c r="EB177" s="1"/>
      <c r="EC177" s="1"/>
      <c r="ED177" s="1"/>
      <c r="EE177" s="1" t="s">
        <v>213</v>
      </c>
      <c r="EF177" s="1">
        <v>10</v>
      </c>
    </row>
    <row r="178" spans="1:136" ht="15.75" customHeight="1">
      <c r="A178" s="61" t="s">
        <v>466</v>
      </c>
      <c r="B178" s="15" t="s">
        <v>756</v>
      </c>
      <c r="C178" s="20" t="s">
        <v>861</v>
      </c>
      <c r="D178" s="52" t="s">
        <v>188</v>
      </c>
      <c r="E178" s="1" t="s">
        <v>141</v>
      </c>
      <c r="F178" s="1" t="s">
        <v>249</v>
      </c>
      <c r="G178" s="13"/>
      <c r="H178" s="1">
        <v>6</v>
      </c>
      <c r="I178" s="45">
        <v>62.25</v>
      </c>
      <c r="J178" s="1" t="s">
        <v>186</v>
      </c>
      <c r="K178" s="1"/>
      <c r="L178" s="1" t="s">
        <v>657</v>
      </c>
      <c r="M178" s="1"/>
      <c r="N178" s="3">
        <f t="shared" si="0"/>
        <v>-1168.5802301829167</v>
      </c>
      <c r="O178" s="28">
        <f t="shared" si="5"/>
        <v>46.531721215566762</v>
      </c>
      <c r="P178" s="13">
        <f t="shared" si="2"/>
        <v>1215.1119513984834</v>
      </c>
      <c r="Q178" s="2">
        <v>4.0979434260367154E-2</v>
      </c>
      <c r="R178" s="13"/>
      <c r="S178" s="3">
        <v>50.629664641603476</v>
      </c>
      <c r="T178" s="3">
        <v>46.531721215566762</v>
      </c>
      <c r="U178" s="1">
        <v>-93.063442431133524</v>
      </c>
      <c r="V178" s="1" t="s">
        <v>186</v>
      </c>
      <c r="W178" s="1" t="s">
        <v>224</v>
      </c>
      <c r="X178" s="13">
        <v>76588</v>
      </c>
      <c r="Y178" s="13">
        <v>70389</v>
      </c>
      <c r="Z178" s="13">
        <v>151271</v>
      </c>
      <c r="AA178" s="1">
        <v>55</v>
      </c>
      <c r="AB178" s="1">
        <v>1996</v>
      </c>
      <c r="AC178" s="1">
        <v>4</v>
      </c>
      <c r="AD178" s="1">
        <v>0</v>
      </c>
      <c r="AE178" s="4" t="s">
        <v>759</v>
      </c>
      <c r="AF178" s="1" t="s">
        <v>188</v>
      </c>
      <c r="AG178" s="1"/>
      <c r="AH178" s="4" t="s">
        <v>188</v>
      </c>
      <c r="AI178" s="1"/>
      <c r="AJ178" s="4" t="s">
        <v>188</v>
      </c>
      <c r="AK178" s="4" t="s">
        <v>188</v>
      </c>
      <c r="AL178" s="1"/>
      <c r="AM178" s="13">
        <v>60.484099999999899</v>
      </c>
      <c r="AN178" s="13">
        <v>39.402999999999899</v>
      </c>
      <c r="AO178" s="1"/>
      <c r="AP178" s="1"/>
      <c r="AQ178" s="13">
        <v>66.926199999999895</v>
      </c>
      <c r="AR178" s="13">
        <v>32.9301999999999</v>
      </c>
      <c r="AS178" s="1"/>
      <c r="AT178" s="1"/>
      <c r="AU178" s="13">
        <v>52.865499999999898</v>
      </c>
      <c r="AV178" s="13">
        <v>39.8646999999999</v>
      </c>
      <c r="AW178" s="13">
        <v>62.25</v>
      </c>
      <c r="AX178" s="13">
        <v>37.53</v>
      </c>
      <c r="AY178" s="1"/>
      <c r="AZ178" s="1"/>
      <c r="BA178" s="1" t="s">
        <v>272</v>
      </c>
      <c r="BB178" s="47">
        <v>0.46903603352554074</v>
      </c>
      <c r="BC178" s="47">
        <v>0.51424406765128294</v>
      </c>
      <c r="BD178" s="1" t="s">
        <v>272</v>
      </c>
      <c r="BE178" s="5">
        <v>45.57</v>
      </c>
      <c r="BF178" s="5">
        <v>54.43</v>
      </c>
      <c r="BG178" s="1" t="s">
        <v>525</v>
      </c>
      <c r="BH178" s="1" t="s">
        <v>635</v>
      </c>
      <c r="BI178" s="48">
        <v>62845</v>
      </c>
      <c r="BJ178" s="49">
        <v>79407</v>
      </c>
      <c r="BK178" s="49">
        <v>60426</v>
      </c>
      <c r="BL178" s="47">
        <f t="shared" si="6"/>
        <v>0.76096565793947635</v>
      </c>
      <c r="BM178" s="49">
        <v>8442</v>
      </c>
      <c r="BN178" s="47">
        <f t="shared" si="7"/>
        <v>0.139708072683944</v>
      </c>
      <c r="BO178" s="49">
        <v>7508</v>
      </c>
      <c r="BP178" s="47">
        <f t="shared" si="8"/>
        <v>0.12425115016714659</v>
      </c>
      <c r="BQ178" s="49">
        <v>7877</v>
      </c>
      <c r="BR178" s="47">
        <f t="shared" si="9"/>
        <v>0.13035779300301195</v>
      </c>
      <c r="BS178" s="49">
        <v>4440</v>
      </c>
      <c r="BT178" s="47">
        <f t="shared" si="10"/>
        <v>7.3478304041306716E-2</v>
      </c>
      <c r="BU178" s="49">
        <v>8683</v>
      </c>
      <c r="BV178" s="47">
        <f t="shared" si="11"/>
        <v>0.14369642206996988</v>
      </c>
      <c r="BW178" s="49">
        <v>8259</v>
      </c>
      <c r="BX178" s="47">
        <f t="shared" si="12"/>
        <v>0.13667957501737663</v>
      </c>
      <c r="BY178" s="49">
        <v>8579</v>
      </c>
      <c r="BZ178" s="47">
        <f t="shared" si="13"/>
        <v>0.1419753086419753</v>
      </c>
      <c r="CA178" s="50">
        <v>6638</v>
      </c>
      <c r="CB178" s="2">
        <f t="shared" si="14"/>
        <v>0.10985337437526893</v>
      </c>
      <c r="CC178" s="49">
        <v>62606</v>
      </c>
      <c r="CD178" s="47">
        <f t="shared" si="15"/>
        <v>0.78841915700127196</v>
      </c>
      <c r="CE178" s="49">
        <v>50626</v>
      </c>
      <c r="CF178" s="26">
        <f t="shared" si="16"/>
        <v>0.83781815774666535</v>
      </c>
      <c r="CG178" s="1">
        <f t="shared" si="17"/>
        <v>16801</v>
      </c>
      <c r="CH178" s="26">
        <f t="shared" si="18"/>
        <v>0.21158084299872806</v>
      </c>
      <c r="CI178" s="1">
        <f t="shared" si="19"/>
        <v>13727</v>
      </c>
      <c r="CJ178" s="26">
        <f t="shared" si="20"/>
        <v>0.22717042332770662</v>
      </c>
      <c r="CK178" s="49">
        <v>3562</v>
      </c>
      <c r="CL178" s="26">
        <f t="shared" si="21"/>
        <v>4.4857506265190729E-2</v>
      </c>
      <c r="CM178" s="49">
        <v>2056</v>
      </c>
      <c r="CN178" s="26">
        <f t="shared" si="22"/>
        <v>3.4025088538046533E-2</v>
      </c>
      <c r="CO178" s="49">
        <v>5556</v>
      </c>
      <c r="CP178" s="26">
        <f t="shared" si="23"/>
        <v>6.9968642562998229E-2</v>
      </c>
      <c r="CQ178" s="49">
        <v>3029</v>
      </c>
      <c r="CR178" s="26">
        <f t="shared" si="24"/>
        <v>5.0127428590341909E-2</v>
      </c>
      <c r="CS178" s="49">
        <v>551</v>
      </c>
      <c r="CT178" s="26">
        <f t="shared" si="25"/>
        <v>6.9389348546097952E-3</v>
      </c>
      <c r="CU178" s="49">
        <v>393</v>
      </c>
      <c r="CV178" s="26">
        <f t="shared" si="26"/>
        <v>6.5038228577102572E-3</v>
      </c>
      <c r="CW178" s="49">
        <v>6677</v>
      </c>
      <c r="CX178" s="26">
        <f t="shared" si="27"/>
        <v>8.4085785887894018E-2</v>
      </c>
      <c r="CY178" s="49">
        <v>4078</v>
      </c>
      <c r="CZ178" s="26">
        <f t="shared" si="28"/>
        <v>6.7487505378479459E-2</v>
      </c>
      <c r="DA178" s="49">
        <v>56</v>
      </c>
      <c r="DB178" s="26">
        <f t="shared" si="29"/>
        <v>7.0522749883511525E-4</v>
      </c>
      <c r="DC178" s="49">
        <v>4078</v>
      </c>
      <c r="DD178" s="26">
        <f t="shared" si="30"/>
        <v>6.7487505378479459E-2</v>
      </c>
      <c r="DE178" s="49">
        <v>92</v>
      </c>
      <c r="DF178" s="26">
        <f t="shared" si="31"/>
        <v>1.1585880338005465E-3</v>
      </c>
      <c r="DG178" s="49">
        <v>37</v>
      </c>
      <c r="DH178" s="26">
        <f t="shared" si="32"/>
        <v>6.1231920034422271E-4</v>
      </c>
      <c r="DI178" s="49">
        <v>307</v>
      </c>
      <c r="DJ178" s="26">
        <f t="shared" si="33"/>
        <v>3.8661578953996501E-3</v>
      </c>
      <c r="DK178" s="49">
        <v>56</v>
      </c>
      <c r="DL178" s="26">
        <f t="shared" si="34"/>
        <v>9.2675338430476943E-4</v>
      </c>
      <c r="DM178" s="1"/>
      <c r="DN178" s="1"/>
      <c r="DO178" s="1"/>
      <c r="DP178" s="1"/>
      <c r="DQ178" s="1"/>
      <c r="DR178" s="1"/>
      <c r="DS178" s="1"/>
      <c r="DT178" s="1"/>
      <c r="DU178" s="1"/>
      <c r="DV178" s="1"/>
      <c r="DW178" s="1"/>
      <c r="DX178" s="1"/>
      <c r="DY178" s="1"/>
      <c r="DZ178" s="1"/>
      <c r="EA178" s="1"/>
      <c r="EB178" s="1"/>
      <c r="EC178" s="1"/>
      <c r="ED178" s="1"/>
      <c r="EE178" s="1" t="s">
        <v>213</v>
      </c>
      <c r="EF178" s="1">
        <v>15</v>
      </c>
    </row>
    <row r="179" spans="1:136" ht="15.75" customHeight="1">
      <c r="A179" s="61" t="s">
        <v>448</v>
      </c>
      <c r="B179" s="15" t="s">
        <v>756</v>
      </c>
      <c r="C179" s="52" t="s">
        <v>856</v>
      </c>
      <c r="D179" s="52" t="s">
        <v>188</v>
      </c>
      <c r="E179" s="53" t="s">
        <v>863</v>
      </c>
      <c r="F179" s="1" t="s">
        <v>206</v>
      </c>
      <c r="G179" s="1" t="s">
        <v>252</v>
      </c>
      <c r="H179" s="1">
        <v>4</v>
      </c>
      <c r="I179" s="45">
        <v>55.81</v>
      </c>
      <c r="J179" s="1" t="s">
        <v>205</v>
      </c>
      <c r="K179" s="1"/>
      <c r="L179" s="1" t="s">
        <v>663</v>
      </c>
      <c r="M179" s="1"/>
      <c r="N179" s="1">
        <f t="shared" si="0"/>
        <v>-698.20187571688825</v>
      </c>
      <c r="O179" s="13">
        <f t="shared" si="5"/>
        <v>37.189798259226777</v>
      </c>
      <c r="P179" s="13">
        <f t="shared" si="2"/>
        <v>735.39167397611504</v>
      </c>
      <c r="Q179" s="2">
        <v>0.24092841238782808</v>
      </c>
      <c r="R179" s="1" t="s">
        <v>255</v>
      </c>
      <c r="S179" s="3">
        <v>61.282639498009587</v>
      </c>
      <c r="T179" s="3">
        <v>37.189798259226777</v>
      </c>
      <c r="U179" s="1">
        <v>-111.56939477768033</v>
      </c>
      <c r="V179" s="1" t="s">
        <v>205</v>
      </c>
      <c r="W179" s="1" t="s">
        <v>224</v>
      </c>
      <c r="X179" s="13">
        <v>90827</v>
      </c>
      <c r="Y179" s="13">
        <v>55119</v>
      </c>
      <c r="Z179" s="13">
        <v>148210</v>
      </c>
      <c r="AA179" s="1">
        <v>43</v>
      </c>
      <c r="AB179" s="1" t="s">
        <v>857</v>
      </c>
      <c r="AC179" s="1">
        <v>3</v>
      </c>
      <c r="AD179" s="1">
        <v>1</v>
      </c>
      <c r="AE179" s="4" t="s">
        <v>807</v>
      </c>
      <c r="AF179" s="4" t="s">
        <v>140</v>
      </c>
      <c r="AG179" s="1"/>
      <c r="AH179" s="4" t="s">
        <v>188</v>
      </c>
      <c r="AI179" s="1"/>
      <c r="AJ179" s="4" t="s">
        <v>188</v>
      </c>
      <c r="AK179" s="4" t="s">
        <v>188</v>
      </c>
      <c r="AL179" s="1"/>
      <c r="AM179" s="13">
        <v>34.361199999999897</v>
      </c>
      <c r="AN179" s="13">
        <v>54.177599999999899</v>
      </c>
      <c r="AO179" s="1"/>
      <c r="AP179" s="1"/>
      <c r="AQ179" s="13">
        <v>51.925600000000003</v>
      </c>
      <c r="AR179" s="13">
        <v>47.963200000000001</v>
      </c>
      <c r="AS179" s="1"/>
      <c r="AT179" s="1"/>
      <c r="AU179" s="13">
        <v>51.743099999999899</v>
      </c>
      <c r="AV179" s="13">
        <v>48.194600000000001</v>
      </c>
      <c r="AW179" s="13">
        <v>55.81</v>
      </c>
      <c r="AX179" s="13">
        <v>44.04</v>
      </c>
      <c r="AY179" s="1"/>
      <c r="AZ179" s="1"/>
      <c r="BA179" s="1" t="s">
        <v>272</v>
      </c>
      <c r="BB179" s="47">
        <v>0.4582561371005095</v>
      </c>
      <c r="BC179" s="47">
        <v>0.52533966342442484</v>
      </c>
      <c r="BD179" s="1" t="s">
        <v>272</v>
      </c>
      <c r="BE179" s="5">
        <v>37.83</v>
      </c>
      <c r="BF179" s="5">
        <v>62.17</v>
      </c>
      <c r="BG179" s="1" t="s">
        <v>525</v>
      </c>
      <c r="BH179" s="1" t="s">
        <v>609</v>
      </c>
      <c r="BI179" s="48">
        <v>86163</v>
      </c>
      <c r="BJ179" s="49">
        <v>79109</v>
      </c>
      <c r="BK179" s="49">
        <v>60620</v>
      </c>
      <c r="BL179" s="47">
        <f t="shared" si="6"/>
        <v>0.76628449354687833</v>
      </c>
      <c r="BM179" s="49">
        <v>7305</v>
      </c>
      <c r="BN179" s="47">
        <f t="shared" si="7"/>
        <v>0.12050478389970307</v>
      </c>
      <c r="BO179" s="49">
        <v>7983</v>
      </c>
      <c r="BP179" s="47">
        <f t="shared" si="8"/>
        <v>0.13168921148135929</v>
      </c>
      <c r="BQ179" s="49">
        <v>8616</v>
      </c>
      <c r="BR179" s="47">
        <f t="shared" si="9"/>
        <v>0.14213130979874627</v>
      </c>
      <c r="BS179" s="49">
        <v>4658</v>
      </c>
      <c r="BT179" s="47">
        <f t="shared" si="10"/>
        <v>7.6839326954800391E-2</v>
      </c>
      <c r="BU179" s="49">
        <v>7711</v>
      </c>
      <c r="BV179" s="47">
        <f t="shared" si="11"/>
        <v>0.12720224348399867</v>
      </c>
      <c r="BW179" s="49">
        <v>8721</v>
      </c>
      <c r="BX179" s="47">
        <f t="shared" si="12"/>
        <v>0.14386341141537445</v>
      </c>
      <c r="BY179" s="49">
        <v>9479</v>
      </c>
      <c r="BZ179" s="47">
        <f t="shared" si="13"/>
        <v>0.15636753546684262</v>
      </c>
      <c r="CA179" s="50">
        <v>6147</v>
      </c>
      <c r="CB179" s="2">
        <f t="shared" si="14"/>
        <v>0.10140217749917518</v>
      </c>
      <c r="CC179" s="49">
        <v>67026</v>
      </c>
      <c r="CD179" s="47">
        <f t="shared" si="15"/>
        <v>0.84726137354788966</v>
      </c>
      <c r="CE179" s="49">
        <v>52969</v>
      </c>
      <c r="CF179" s="26">
        <f t="shared" si="16"/>
        <v>0.87378752886836031</v>
      </c>
      <c r="CG179" s="1">
        <f t="shared" si="17"/>
        <v>12083</v>
      </c>
      <c r="CH179" s="26">
        <f t="shared" si="18"/>
        <v>0.15273862645211039</v>
      </c>
      <c r="CI179" s="1">
        <f t="shared" si="19"/>
        <v>11162</v>
      </c>
      <c r="CJ179" s="26">
        <f t="shared" si="20"/>
        <v>0.18413064995051137</v>
      </c>
      <c r="CK179" s="49">
        <v>1950</v>
      </c>
      <c r="CL179" s="26">
        <f t="shared" si="21"/>
        <v>2.4649534187007799E-2</v>
      </c>
      <c r="CM179" s="49">
        <v>1205</v>
      </c>
      <c r="CN179" s="26">
        <f t="shared" si="22"/>
        <v>1.9877928076542394E-2</v>
      </c>
      <c r="CO179" s="49">
        <v>3821</v>
      </c>
      <c r="CP179" s="26">
        <f t="shared" si="23"/>
        <v>4.8300446219772718E-2</v>
      </c>
      <c r="CQ179" s="49">
        <v>2306</v>
      </c>
      <c r="CR179" s="26">
        <f t="shared" si="24"/>
        <v>3.8040250742329265E-2</v>
      </c>
      <c r="CS179" s="49">
        <v>344</v>
      </c>
      <c r="CT179" s="26">
        <f t="shared" si="25"/>
        <v>4.3484306463234274E-3</v>
      </c>
      <c r="CU179" s="49">
        <v>248</v>
      </c>
      <c r="CV179" s="26">
        <f t="shared" si="26"/>
        <v>4.091059056417024E-3</v>
      </c>
      <c r="CW179" s="49">
        <v>5531</v>
      </c>
      <c r="CX179" s="26">
        <f t="shared" si="27"/>
        <v>6.9916191583764178E-2</v>
      </c>
      <c r="CY179" s="49">
        <v>3655</v>
      </c>
      <c r="CZ179" s="26">
        <f t="shared" si="28"/>
        <v>6.0293632464533155E-2</v>
      </c>
      <c r="DA179" s="49">
        <v>35</v>
      </c>
      <c r="DB179" s="26">
        <f t="shared" si="29"/>
        <v>4.4242753668988357E-4</v>
      </c>
      <c r="DC179" s="49">
        <v>3655</v>
      </c>
      <c r="DD179" s="26">
        <f t="shared" si="30"/>
        <v>6.0293632464533155E-2</v>
      </c>
      <c r="DE179" s="49">
        <v>141</v>
      </c>
      <c r="DF179" s="26">
        <f t="shared" si="31"/>
        <v>1.7823509335221023E-3</v>
      </c>
      <c r="DG179" s="49">
        <v>24</v>
      </c>
      <c r="DH179" s="26">
        <f t="shared" si="32"/>
        <v>3.9590894094358297E-4</v>
      </c>
      <c r="DI179" s="49">
        <v>261</v>
      </c>
      <c r="DJ179" s="26">
        <f t="shared" si="33"/>
        <v>3.2992453450302749E-3</v>
      </c>
      <c r="DK179" s="49">
        <v>69</v>
      </c>
      <c r="DL179" s="26">
        <f t="shared" si="34"/>
        <v>1.1382382052128011E-3</v>
      </c>
      <c r="DM179" s="1"/>
      <c r="DN179" s="1"/>
      <c r="DO179" s="1"/>
      <c r="DP179" s="1"/>
      <c r="DQ179" s="1"/>
      <c r="DR179" s="1"/>
      <c r="DS179" s="1"/>
      <c r="DT179" s="1"/>
      <c r="DU179" s="1"/>
      <c r="DV179" s="1"/>
      <c r="DW179" s="1"/>
      <c r="DX179" s="1"/>
      <c r="DY179" s="1"/>
      <c r="DZ179" s="1"/>
      <c r="EA179" s="1"/>
      <c r="EB179" s="1"/>
      <c r="EC179" s="1"/>
      <c r="ED179" s="1"/>
      <c r="EE179" s="1" t="s">
        <v>213</v>
      </c>
      <c r="EF179" s="1">
        <v>4</v>
      </c>
    </row>
    <row r="180" spans="1:136" ht="15.75" customHeight="1">
      <c r="A180" s="61" t="s">
        <v>451</v>
      </c>
      <c r="B180" s="15" t="s">
        <v>756</v>
      </c>
      <c r="C180" s="20" t="s">
        <v>865</v>
      </c>
      <c r="D180" s="52" t="s">
        <v>188</v>
      </c>
      <c r="E180" s="1" t="s">
        <v>141</v>
      </c>
      <c r="F180" s="1" t="s">
        <v>249</v>
      </c>
      <c r="G180" s="13"/>
      <c r="H180" s="1">
        <v>5</v>
      </c>
      <c r="I180" s="45">
        <v>65.45</v>
      </c>
      <c r="J180" s="1" t="s">
        <v>186</v>
      </c>
      <c r="K180" s="1"/>
      <c r="L180" s="1" t="s">
        <v>859</v>
      </c>
      <c r="M180" s="1"/>
      <c r="N180" s="3">
        <f t="shared" si="0"/>
        <v>-1208.4030358244502</v>
      </c>
      <c r="O180" s="28">
        <f t="shared" si="5"/>
        <v>37.576218418674053</v>
      </c>
      <c r="P180" s="13">
        <f t="shared" si="2"/>
        <v>1245.9792542431242</v>
      </c>
      <c r="Q180" s="2">
        <v>0.24722744293482163</v>
      </c>
      <c r="R180" s="13"/>
      <c r="S180" s="3">
        <v>62.298962712156211</v>
      </c>
      <c r="T180" s="3">
        <v>37.576218418674053</v>
      </c>
      <c r="U180" s="1">
        <v>-112.72865525602217</v>
      </c>
      <c r="V180" s="1" t="s">
        <v>186</v>
      </c>
      <c r="W180" s="1" t="s">
        <v>224</v>
      </c>
      <c r="X180" s="13">
        <v>86846</v>
      </c>
      <c r="Y180" s="13">
        <v>52382</v>
      </c>
      <c r="Z180" s="13">
        <v>139402</v>
      </c>
      <c r="AA180" s="1">
        <v>45</v>
      </c>
      <c r="AB180" s="1">
        <v>2000</v>
      </c>
      <c r="AC180" s="1">
        <v>4</v>
      </c>
      <c r="AD180" s="1">
        <v>0</v>
      </c>
      <c r="AE180" s="4" t="s">
        <v>759</v>
      </c>
      <c r="AF180" s="1" t="s">
        <v>188</v>
      </c>
      <c r="AG180" s="1"/>
      <c r="AH180" s="4" t="s">
        <v>188</v>
      </c>
      <c r="AI180" s="1"/>
      <c r="AJ180" s="4" t="s">
        <v>188</v>
      </c>
      <c r="AK180" s="4" t="s">
        <v>188</v>
      </c>
      <c r="AL180" s="1"/>
      <c r="AM180" s="13">
        <v>59.614100000000001</v>
      </c>
      <c r="AN180" s="13">
        <v>40.289700000000003</v>
      </c>
      <c r="AO180" s="1"/>
      <c r="AP180" s="1"/>
      <c r="AQ180" s="13">
        <v>64.269800000000004</v>
      </c>
      <c r="AR180" s="13">
        <v>35.592399999999898</v>
      </c>
      <c r="AS180" s="1"/>
      <c r="AT180" s="1"/>
      <c r="AU180" s="13">
        <v>58.607999999999898</v>
      </c>
      <c r="AV180" s="13">
        <v>41.276499999999899</v>
      </c>
      <c r="AW180" s="13">
        <v>65.45</v>
      </c>
      <c r="AX180" s="13">
        <v>34.4</v>
      </c>
      <c r="AY180" s="1"/>
      <c r="AZ180" s="1"/>
      <c r="BA180" s="1" t="s">
        <v>272</v>
      </c>
      <c r="BB180" s="47">
        <v>0.40362649614001134</v>
      </c>
      <c r="BC180" s="47">
        <v>0.57548539094217377</v>
      </c>
      <c r="BD180" s="1" t="s">
        <v>272</v>
      </c>
      <c r="BE180" s="5">
        <v>39.69</v>
      </c>
      <c r="BF180" s="5">
        <v>60.31</v>
      </c>
      <c r="BG180" s="1" t="s">
        <v>525</v>
      </c>
      <c r="BH180" s="1" t="s">
        <v>609</v>
      </c>
      <c r="BI180" s="48">
        <v>59295</v>
      </c>
      <c r="BJ180" s="49">
        <v>78894</v>
      </c>
      <c r="BK180" s="49">
        <v>62127</v>
      </c>
      <c r="BL180" s="47">
        <f t="shared" si="6"/>
        <v>0.78747433264887068</v>
      </c>
      <c r="BM180" s="49">
        <v>8990</v>
      </c>
      <c r="BN180" s="47">
        <f t="shared" si="7"/>
        <v>0.14470359103127464</v>
      </c>
      <c r="BO180" s="49">
        <v>8194</v>
      </c>
      <c r="BP180" s="47">
        <f t="shared" si="8"/>
        <v>0.13189112624140872</v>
      </c>
      <c r="BQ180" s="49">
        <v>7168</v>
      </c>
      <c r="BR180" s="47">
        <f t="shared" si="9"/>
        <v>0.11537656735396848</v>
      </c>
      <c r="BS180" s="49">
        <v>4959</v>
      </c>
      <c r="BT180" s="47">
        <f t="shared" si="10"/>
        <v>7.9820367955961175E-2</v>
      </c>
      <c r="BU180" s="49">
        <v>9044</v>
      </c>
      <c r="BV180" s="47">
        <f t="shared" si="11"/>
        <v>0.14557277834113994</v>
      </c>
      <c r="BW180" s="49">
        <v>8152</v>
      </c>
      <c r="BX180" s="47">
        <f t="shared" si="12"/>
        <v>0.13121509166706907</v>
      </c>
      <c r="BY180" s="49">
        <v>7943</v>
      </c>
      <c r="BZ180" s="47">
        <f t="shared" si="13"/>
        <v>0.12785101485666459</v>
      </c>
      <c r="CA180" s="50">
        <v>7677</v>
      </c>
      <c r="CB180" s="2">
        <f t="shared" si="14"/>
        <v>0.1235694625525134</v>
      </c>
      <c r="CC180" s="49">
        <v>60086</v>
      </c>
      <c r="CD180" s="47">
        <f t="shared" si="15"/>
        <v>0.76160417775749745</v>
      </c>
      <c r="CE180" s="49">
        <v>50249</v>
      </c>
      <c r="CF180" s="26">
        <f t="shared" si="16"/>
        <v>0.80881098395222684</v>
      </c>
      <c r="CG180" s="1">
        <f t="shared" si="17"/>
        <v>18808</v>
      </c>
      <c r="CH180" s="26">
        <f t="shared" si="18"/>
        <v>0.23839582224250261</v>
      </c>
      <c r="CI180" s="1">
        <f t="shared" si="19"/>
        <v>14037</v>
      </c>
      <c r="CJ180" s="26">
        <f t="shared" si="20"/>
        <v>0.22594041238109036</v>
      </c>
      <c r="CK180" s="49">
        <v>4183</v>
      </c>
      <c r="CL180" s="26">
        <f t="shared" si="21"/>
        <v>5.302050853043324E-2</v>
      </c>
      <c r="CM180" s="49">
        <v>2480</v>
      </c>
      <c r="CN180" s="26">
        <f t="shared" si="22"/>
        <v>3.9918232008627486E-2</v>
      </c>
      <c r="CO180" s="49">
        <v>9924</v>
      </c>
      <c r="CP180" s="26">
        <f t="shared" si="23"/>
        <v>0.12578903338656933</v>
      </c>
      <c r="CQ180" s="49">
        <v>6157</v>
      </c>
      <c r="CR180" s="26">
        <f t="shared" si="24"/>
        <v>9.9103449385935266E-2</v>
      </c>
      <c r="CS180" s="49">
        <v>638</v>
      </c>
      <c r="CT180" s="26">
        <f t="shared" si="25"/>
        <v>8.0868000101401889E-3</v>
      </c>
      <c r="CU180" s="49">
        <v>457</v>
      </c>
      <c r="CV180" s="26">
        <f t="shared" si="26"/>
        <v>7.3559000112672426E-3</v>
      </c>
      <c r="CW180" s="49">
        <v>3393</v>
      </c>
      <c r="CX180" s="26">
        <f t="shared" si="27"/>
        <v>4.3007072781200091E-2</v>
      </c>
      <c r="CY180" s="49">
        <v>2415</v>
      </c>
      <c r="CZ180" s="26">
        <f t="shared" si="28"/>
        <v>3.8871988024530395E-2</v>
      </c>
      <c r="DA180" s="49">
        <v>41</v>
      </c>
      <c r="DB180" s="26">
        <f t="shared" si="29"/>
        <v>5.1968464015007473E-4</v>
      </c>
      <c r="DC180" s="49">
        <v>2415</v>
      </c>
      <c r="DD180" s="26">
        <f t="shared" si="30"/>
        <v>3.8871988024530395E-2</v>
      </c>
      <c r="DE180" s="49">
        <v>132</v>
      </c>
      <c r="DF180" s="26">
        <f t="shared" si="31"/>
        <v>1.6731310365807285E-3</v>
      </c>
      <c r="DG180" s="49">
        <v>32</v>
      </c>
      <c r="DH180" s="26">
        <f t="shared" si="32"/>
        <v>5.1507396140164504E-4</v>
      </c>
      <c r="DI180" s="49">
        <v>497</v>
      </c>
      <c r="DJ180" s="26">
        <f t="shared" si="33"/>
        <v>6.2995918574289553E-3</v>
      </c>
      <c r="DK180" s="49">
        <v>81</v>
      </c>
      <c r="DL180" s="26">
        <f t="shared" si="34"/>
        <v>1.3037809647979139E-3</v>
      </c>
      <c r="DM180" s="1"/>
      <c r="DN180" s="1"/>
      <c r="DO180" s="1"/>
      <c r="DP180" s="1"/>
      <c r="DQ180" s="1"/>
      <c r="DR180" s="1"/>
      <c r="DS180" s="1"/>
      <c r="DT180" s="1"/>
      <c r="DU180" s="1"/>
      <c r="DV180" s="1"/>
      <c r="DW180" s="1"/>
      <c r="DX180" s="1"/>
      <c r="DY180" s="1"/>
      <c r="DZ180" s="1"/>
      <c r="EA180" s="1"/>
      <c r="EB180" s="1"/>
      <c r="EC180" s="1"/>
      <c r="ED180" s="1"/>
      <c r="EE180" s="1" t="s">
        <v>213</v>
      </c>
      <c r="EF180" s="1">
        <v>5</v>
      </c>
    </row>
    <row r="181" spans="1:136" ht="15.75" customHeight="1">
      <c r="A181" s="61" t="s">
        <v>449</v>
      </c>
      <c r="B181" s="15" t="s">
        <v>756</v>
      </c>
      <c r="C181" s="52" t="s">
        <v>860</v>
      </c>
      <c r="D181" s="52" t="s">
        <v>188</v>
      </c>
      <c r="E181" s="1" t="s">
        <v>141</v>
      </c>
      <c r="F181" s="1" t="s">
        <v>249</v>
      </c>
      <c r="G181" s="13"/>
      <c r="H181" s="1">
        <v>3</v>
      </c>
      <c r="I181" s="45">
        <v>66.819999999999993</v>
      </c>
      <c r="J181" s="1" t="s">
        <v>186</v>
      </c>
      <c r="K181" s="1"/>
      <c r="L181" s="1" t="s">
        <v>670</v>
      </c>
      <c r="M181" s="1"/>
      <c r="N181" s="3">
        <f t="shared" si="0"/>
        <v>-737.40255946838988</v>
      </c>
      <c r="O181" s="28">
        <f t="shared" si="5"/>
        <v>35.410847618526027</v>
      </c>
      <c r="P181" s="13">
        <f t="shared" si="2"/>
        <v>772.81340708691596</v>
      </c>
      <c r="Q181" s="2">
        <v>0.28990269638716976</v>
      </c>
      <c r="R181" s="13"/>
      <c r="S181" s="3">
        <v>64.401117257243001</v>
      </c>
      <c r="T181" s="3">
        <v>35.410847618526027</v>
      </c>
      <c r="U181" s="1">
        <v>-106.23254285557809</v>
      </c>
      <c r="V181" s="1" t="s">
        <v>186</v>
      </c>
      <c r="W181" s="1" t="s">
        <v>224</v>
      </c>
      <c r="X181" s="13">
        <v>70554</v>
      </c>
      <c r="Y181" s="13">
        <v>38794</v>
      </c>
      <c r="Z181" s="13">
        <v>109554</v>
      </c>
      <c r="AA181" s="1">
        <v>44</v>
      </c>
      <c r="AB181" s="1">
        <v>2006</v>
      </c>
      <c r="AC181" s="1">
        <v>4</v>
      </c>
      <c r="AD181" s="1">
        <v>0</v>
      </c>
      <c r="AE181" s="4" t="s">
        <v>759</v>
      </c>
      <c r="AF181" s="1" t="s">
        <v>188</v>
      </c>
      <c r="AG181" s="1"/>
      <c r="AH181" s="4" t="s">
        <v>188</v>
      </c>
      <c r="AI181" s="1"/>
      <c r="AJ181" s="4" t="s">
        <v>188</v>
      </c>
      <c r="AK181" s="4" t="s">
        <v>188</v>
      </c>
      <c r="AL181" s="1"/>
      <c r="AM181" s="13">
        <v>59.063600000000001</v>
      </c>
      <c r="AN181" s="13">
        <v>35.155099999999898</v>
      </c>
      <c r="AO181" s="1"/>
      <c r="AP181" s="1"/>
      <c r="AQ181" s="13">
        <v>68.076400000000007</v>
      </c>
      <c r="AR181" s="13">
        <v>31.5687</v>
      </c>
      <c r="AS181" s="1"/>
      <c r="AT181" s="1"/>
      <c r="AU181" s="13">
        <v>65.101299999999895</v>
      </c>
      <c r="AV181" s="13">
        <v>34.767000000000003</v>
      </c>
      <c r="AW181" s="13">
        <v>66.819999999999993</v>
      </c>
      <c r="AX181" s="13">
        <v>32.97</v>
      </c>
      <c r="AY181" s="1"/>
      <c r="AZ181" s="1"/>
      <c r="BA181" s="1" t="s">
        <v>272</v>
      </c>
      <c r="BB181" s="47">
        <v>0.35178652008040368</v>
      </c>
      <c r="BC181" s="47">
        <v>0.62772285350945567</v>
      </c>
      <c r="BD181" s="1" t="s">
        <v>272</v>
      </c>
      <c r="BE181" s="5">
        <v>29.26</v>
      </c>
      <c r="BF181" s="5">
        <v>70.739999999999995</v>
      </c>
      <c r="BG181" s="1" t="s">
        <v>525</v>
      </c>
      <c r="BH181" s="1" t="s">
        <v>609</v>
      </c>
      <c r="BI181" s="48">
        <v>63401</v>
      </c>
      <c r="BJ181" s="49">
        <v>78800</v>
      </c>
      <c r="BK181" s="49">
        <v>63393</v>
      </c>
      <c r="BL181" s="47">
        <f t="shared" si="6"/>
        <v>0.80447969543147213</v>
      </c>
      <c r="BM181" s="49">
        <v>11112</v>
      </c>
      <c r="BN181" s="47">
        <f t="shared" si="7"/>
        <v>0.17528749230987647</v>
      </c>
      <c r="BO181" s="49">
        <v>7890</v>
      </c>
      <c r="BP181" s="47">
        <f t="shared" si="8"/>
        <v>0.12446169135393498</v>
      </c>
      <c r="BQ181" s="49">
        <v>6861</v>
      </c>
      <c r="BR181" s="47">
        <f t="shared" si="9"/>
        <v>0.10822961525720505</v>
      </c>
      <c r="BS181" s="49">
        <v>4184</v>
      </c>
      <c r="BT181" s="47">
        <f t="shared" si="10"/>
        <v>6.600097802596501E-2</v>
      </c>
      <c r="BU181" s="49">
        <v>11558</v>
      </c>
      <c r="BV181" s="47">
        <f t="shared" si="11"/>
        <v>0.18232296941302667</v>
      </c>
      <c r="BW181" s="49">
        <v>7833</v>
      </c>
      <c r="BX181" s="47">
        <f t="shared" si="12"/>
        <v>0.12356253845061757</v>
      </c>
      <c r="BY181" s="49">
        <v>7673</v>
      </c>
      <c r="BZ181" s="47">
        <f t="shared" si="13"/>
        <v>0.1210386004763933</v>
      </c>
      <c r="CA181" s="50">
        <v>6282</v>
      </c>
      <c r="CB181" s="2">
        <f t="shared" si="14"/>
        <v>9.9096114712980923E-2</v>
      </c>
      <c r="CC181" s="49">
        <v>61603</v>
      </c>
      <c r="CD181" s="47">
        <f t="shared" si="15"/>
        <v>0.78176395939086296</v>
      </c>
      <c r="CE181" s="49">
        <v>51966</v>
      </c>
      <c r="CF181" s="26">
        <f t="shared" si="16"/>
        <v>0.81974350480336944</v>
      </c>
      <c r="CG181" s="1">
        <f t="shared" si="17"/>
        <v>17197</v>
      </c>
      <c r="CH181" s="26">
        <f t="shared" si="18"/>
        <v>0.21823604060913707</v>
      </c>
      <c r="CI181" s="1">
        <f t="shared" si="19"/>
        <v>14589</v>
      </c>
      <c r="CJ181" s="26">
        <f t="shared" si="20"/>
        <v>0.23013581941223796</v>
      </c>
      <c r="CK181" s="49">
        <v>3896</v>
      </c>
      <c r="CL181" s="26">
        <f t="shared" si="21"/>
        <v>4.9441624365482231E-2</v>
      </c>
      <c r="CM181" s="49">
        <v>2402</v>
      </c>
      <c r="CN181" s="26">
        <f t="shared" si="22"/>
        <v>3.7890618838042053E-2</v>
      </c>
      <c r="CO181" s="49">
        <v>7532</v>
      </c>
      <c r="CP181" s="26">
        <f t="shared" si="23"/>
        <v>9.558375634517767E-2</v>
      </c>
      <c r="CQ181" s="49">
        <v>4788</v>
      </c>
      <c r="CR181" s="26">
        <f t="shared" si="24"/>
        <v>7.5528843878661683E-2</v>
      </c>
      <c r="CS181" s="49">
        <v>592</v>
      </c>
      <c r="CT181" s="26">
        <f t="shared" si="25"/>
        <v>7.5126903553299493E-3</v>
      </c>
      <c r="CU181" s="49">
        <v>439</v>
      </c>
      <c r="CV181" s="26">
        <f t="shared" si="26"/>
        <v>6.9250548167778779E-3</v>
      </c>
      <c r="CW181" s="49">
        <v>4468</v>
      </c>
      <c r="CX181" s="26">
        <f t="shared" si="27"/>
        <v>5.6700507614213198E-2</v>
      </c>
      <c r="CY181" s="49">
        <v>3390</v>
      </c>
      <c r="CZ181" s="26">
        <f t="shared" si="28"/>
        <v>5.3475935828877004E-2</v>
      </c>
      <c r="DA181" s="49">
        <v>65</v>
      </c>
      <c r="DB181" s="26">
        <f t="shared" si="29"/>
        <v>8.2487309644670051E-4</v>
      </c>
      <c r="DC181" s="49">
        <v>3390</v>
      </c>
      <c r="DD181" s="26">
        <f t="shared" si="30"/>
        <v>5.3475935828877004E-2</v>
      </c>
      <c r="DE181" s="49">
        <v>233</v>
      </c>
      <c r="DF181" s="26">
        <f t="shared" si="31"/>
        <v>2.9568527918781727E-3</v>
      </c>
      <c r="DG181" s="49">
        <v>43</v>
      </c>
      <c r="DH181" s="26">
        <f t="shared" si="32"/>
        <v>6.7830833057277615E-4</v>
      </c>
      <c r="DI181" s="49">
        <v>411</v>
      </c>
      <c r="DJ181" s="26">
        <f t="shared" si="33"/>
        <v>5.215736040609137E-3</v>
      </c>
      <c r="DK181" s="49">
        <v>137</v>
      </c>
      <c r="DL181" s="26">
        <f t="shared" si="34"/>
        <v>2.1611218904295428E-3</v>
      </c>
      <c r="DM181" s="1"/>
      <c r="DN181" s="1"/>
      <c r="DO181" s="1"/>
      <c r="DP181" s="1"/>
      <c r="DQ181" s="1"/>
      <c r="DR181" s="1"/>
      <c r="DS181" s="1"/>
      <c r="DT181" s="1"/>
      <c r="DU181" s="1"/>
      <c r="DV181" s="1"/>
      <c r="DW181" s="1"/>
      <c r="DX181" s="1"/>
      <c r="DY181" s="1"/>
      <c r="DZ181" s="1"/>
      <c r="EA181" s="1"/>
      <c r="EB181" s="1"/>
      <c r="EC181" s="1"/>
      <c r="ED181" s="1"/>
      <c r="EE181" s="1" t="s">
        <v>213</v>
      </c>
      <c r="EF181" s="1">
        <v>32</v>
      </c>
    </row>
    <row r="182" spans="1:136" ht="15.75" customHeight="1">
      <c r="A182" s="61" t="s">
        <v>430</v>
      </c>
      <c r="B182" s="15" t="s">
        <v>756</v>
      </c>
      <c r="C182" s="52" t="s">
        <v>862</v>
      </c>
      <c r="D182" s="15" t="s">
        <v>140</v>
      </c>
      <c r="E182" s="1" t="s">
        <v>141</v>
      </c>
      <c r="F182" s="1" t="s">
        <v>369</v>
      </c>
      <c r="G182" s="13"/>
      <c r="H182" s="1">
        <v>4</v>
      </c>
      <c r="I182" s="45">
        <v>63.76</v>
      </c>
      <c r="J182" s="1" t="s">
        <v>205</v>
      </c>
      <c r="K182" s="1"/>
      <c r="L182" s="1" t="s">
        <v>611</v>
      </c>
      <c r="M182" s="1"/>
      <c r="N182" s="3">
        <f t="shared" si="0"/>
        <v>162.64650393712259</v>
      </c>
      <c r="O182" s="13">
        <f t="shared" si="5"/>
        <v>206.24257919771566</v>
      </c>
      <c r="P182" s="28">
        <f t="shared" si="2"/>
        <v>43.596075260593082</v>
      </c>
      <c r="Q182" s="2">
        <v>7.9645695388358306E-2</v>
      </c>
      <c r="R182" s="13"/>
      <c r="S182" s="3">
        <v>43.596075260593082</v>
      </c>
      <c r="T182" s="3">
        <v>51.560644799428914</v>
      </c>
      <c r="U182" s="1">
        <v>567.16709279371798</v>
      </c>
      <c r="V182" s="1" t="s">
        <v>205</v>
      </c>
      <c r="W182" s="1" t="s">
        <v>369</v>
      </c>
      <c r="X182" s="13">
        <v>59850</v>
      </c>
      <c r="Y182" s="13">
        <v>70784</v>
      </c>
      <c r="Z182" s="13">
        <v>137283</v>
      </c>
      <c r="AA182" s="1">
        <v>34</v>
      </c>
      <c r="AB182" s="1">
        <v>2002</v>
      </c>
      <c r="AC182" s="1">
        <v>0</v>
      </c>
      <c r="AD182" s="1">
        <v>4</v>
      </c>
      <c r="AE182" s="4" t="s">
        <v>795</v>
      </c>
      <c r="AF182" s="4" t="s">
        <v>140</v>
      </c>
      <c r="AG182" s="1"/>
      <c r="AH182" s="4" t="s">
        <v>140</v>
      </c>
      <c r="AI182" s="1"/>
      <c r="AJ182" s="1" t="s">
        <v>140</v>
      </c>
      <c r="AK182" s="4" t="s">
        <v>140</v>
      </c>
      <c r="AL182" s="1"/>
      <c r="AM182" s="13">
        <v>32.137999999999899</v>
      </c>
      <c r="AN182" s="13">
        <v>61.363599999999899</v>
      </c>
      <c r="AO182" s="1"/>
      <c r="AP182" s="1"/>
      <c r="AQ182" s="13">
        <v>40.219900000000003</v>
      </c>
      <c r="AR182" s="13">
        <v>59.689300000000003</v>
      </c>
      <c r="AS182" s="1"/>
      <c r="AT182" s="1"/>
      <c r="AU182" s="13">
        <v>30.2971</v>
      </c>
      <c r="AV182" s="13">
        <v>63.455599999999897</v>
      </c>
      <c r="AW182" s="13">
        <v>35.96</v>
      </c>
      <c r="AX182" s="13">
        <v>63.76</v>
      </c>
      <c r="AY182" s="1"/>
      <c r="AZ182" s="1"/>
      <c r="BA182" s="1" t="s">
        <v>195</v>
      </c>
      <c r="BB182" s="47">
        <v>0.56606223317635662</v>
      </c>
      <c r="BC182" s="47">
        <v>0.42179041415430657</v>
      </c>
      <c r="BD182" s="1" t="s">
        <v>195</v>
      </c>
      <c r="BE182" s="5">
        <v>51.4</v>
      </c>
      <c r="BF182" s="5">
        <v>48.6</v>
      </c>
      <c r="BG182" s="1" t="s">
        <v>525</v>
      </c>
      <c r="BH182" s="1" t="s">
        <v>675</v>
      </c>
      <c r="BI182" s="48">
        <v>83257</v>
      </c>
      <c r="BJ182" s="49">
        <v>78993</v>
      </c>
      <c r="BK182" s="49">
        <v>55380</v>
      </c>
      <c r="BL182" s="47">
        <f t="shared" si="6"/>
        <v>0.70107477877786639</v>
      </c>
      <c r="BM182" s="49">
        <v>7467</v>
      </c>
      <c r="BN182" s="47">
        <f t="shared" si="7"/>
        <v>0.1348320693391116</v>
      </c>
      <c r="BO182" s="49">
        <v>9894</v>
      </c>
      <c r="BP182" s="47">
        <f t="shared" si="8"/>
        <v>0.17865655471289274</v>
      </c>
      <c r="BQ182" s="49">
        <v>6885</v>
      </c>
      <c r="BR182" s="47">
        <f t="shared" si="9"/>
        <v>0.12432286023835319</v>
      </c>
      <c r="BS182" s="49">
        <v>2969</v>
      </c>
      <c r="BT182" s="47">
        <f t="shared" si="10"/>
        <v>5.3611412062116288E-2</v>
      </c>
      <c r="BU182" s="49">
        <v>7464</v>
      </c>
      <c r="BV182" s="47">
        <f t="shared" si="11"/>
        <v>0.13477789815817984</v>
      </c>
      <c r="BW182" s="49">
        <v>10019</v>
      </c>
      <c r="BX182" s="47">
        <f t="shared" si="12"/>
        <v>0.18091368725171542</v>
      </c>
      <c r="BY182" s="49">
        <v>6792</v>
      </c>
      <c r="BZ182" s="47">
        <f t="shared" si="13"/>
        <v>0.12264355362946912</v>
      </c>
      <c r="CA182" s="50">
        <v>3890</v>
      </c>
      <c r="CB182" s="2">
        <f t="shared" si="14"/>
        <v>7.0241964608161789E-2</v>
      </c>
      <c r="CC182" s="49">
        <v>71424</v>
      </c>
      <c r="CD182" s="47">
        <f t="shared" si="15"/>
        <v>0.9041813831605332</v>
      </c>
      <c r="CE182" s="49">
        <v>51056</v>
      </c>
      <c r="CF182" s="26">
        <f t="shared" si="16"/>
        <v>0.92192127121704581</v>
      </c>
      <c r="CG182" s="1">
        <f t="shared" si="17"/>
        <v>7569</v>
      </c>
      <c r="CH182" s="26">
        <f t="shared" si="18"/>
        <v>9.5818616839466783E-2</v>
      </c>
      <c r="CI182" s="1">
        <f t="shared" si="19"/>
        <v>5782</v>
      </c>
      <c r="CJ182" s="26">
        <f t="shared" si="20"/>
        <v>0.10440592271578188</v>
      </c>
      <c r="CK182" s="49">
        <v>3267</v>
      </c>
      <c r="CL182" s="26">
        <f t="shared" si="21"/>
        <v>4.1358095021077818E-2</v>
      </c>
      <c r="CM182" s="49">
        <v>1830</v>
      </c>
      <c r="CN182" s="26">
        <f t="shared" si="22"/>
        <v>3.3044420368364032E-2</v>
      </c>
      <c r="CO182" s="49">
        <v>1255</v>
      </c>
      <c r="CP182" s="26">
        <f t="shared" si="23"/>
        <v>1.5887483701087439E-2</v>
      </c>
      <c r="CQ182" s="49">
        <v>609</v>
      </c>
      <c r="CR182" s="26">
        <f t="shared" si="24"/>
        <v>1.0996749729144096E-2</v>
      </c>
      <c r="CS182" s="49">
        <v>389</v>
      </c>
      <c r="CT182" s="26">
        <f t="shared" si="25"/>
        <v>4.9244869798589748E-3</v>
      </c>
      <c r="CU182" s="49">
        <v>255</v>
      </c>
      <c r="CV182" s="26">
        <f t="shared" si="26"/>
        <v>4.6045503791982663E-3</v>
      </c>
      <c r="CW182" s="49">
        <v>2437</v>
      </c>
      <c r="CX182" s="26">
        <f t="shared" si="27"/>
        <v>3.0850834884103655E-2</v>
      </c>
      <c r="CY182" s="49">
        <v>1520</v>
      </c>
      <c r="CZ182" s="26">
        <f t="shared" si="28"/>
        <v>2.7446731672083786E-2</v>
      </c>
      <c r="DA182" s="49">
        <v>16</v>
      </c>
      <c r="DB182" s="26">
        <f t="shared" si="29"/>
        <v>2.0254959300191157E-4</v>
      </c>
      <c r="DC182" s="49">
        <v>1520</v>
      </c>
      <c r="DD182" s="26">
        <f t="shared" si="30"/>
        <v>2.7446731672083786E-2</v>
      </c>
      <c r="DE182" s="49">
        <v>72</v>
      </c>
      <c r="DF182" s="26">
        <f t="shared" si="31"/>
        <v>9.1147316850860203E-4</v>
      </c>
      <c r="DG182" s="49">
        <v>11</v>
      </c>
      <c r="DH182" s="26">
        <f t="shared" si="32"/>
        <v>1.9862766341639581E-4</v>
      </c>
      <c r="DI182" s="49">
        <v>133</v>
      </c>
      <c r="DJ182" s="26">
        <f t="shared" si="33"/>
        <v>1.6836934918283899E-3</v>
      </c>
      <c r="DK182" s="49">
        <v>37</v>
      </c>
      <c r="DL182" s="26">
        <f t="shared" si="34"/>
        <v>6.6811123149151323E-4</v>
      </c>
      <c r="DM182" s="1"/>
      <c r="DN182" s="1"/>
      <c r="DO182" s="1"/>
      <c r="DP182" s="1"/>
      <c r="DQ182" s="1"/>
      <c r="DR182" s="1"/>
      <c r="DS182" s="1"/>
      <c r="DT182" s="1"/>
      <c r="DU182" s="1"/>
      <c r="DV182" s="1"/>
      <c r="DW182" s="1"/>
      <c r="DX182" s="1"/>
      <c r="DY182" s="1"/>
      <c r="DZ182" s="1"/>
      <c r="EA182" s="1"/>
      <c r="EB182" s="1"/>
      <c r="EC182" s="1"/>
      <c r="ED182" s="1"/>
      <c r="EE182" s="1" t="s">
        <v>201</v>
      </c>
      <c r="EF182" s="1">
        <v>21</v>
      </c>
    </row>
    <row r="183" spans="1:136" ht="15.75" customHeight="1">
      <c r="A183" s="61" t="s">
        <v>446</v>
      </c>
      <c r="B183" s="15" t="s">
        <v>756</v>
      </c>
      <c r="C183" s="52" t="s">
        <v>864</v>
      </c>
      <c r="D183" s="15" t="s">
        <v>140</v>
      </c>
      <c r="E183" s="53" t="s">
        <v>870</v>
      </c>
      <c r="F183" s="1" t="s">
        <v>206</v>
      </c>
      <c r="G183" s="1" t="s">
        <v>252</v>
      </c>
      <c r="H183" s="1">
        <v>4</v>
      </c>
      <c r="I183" s="45">
        <v>51.32</v>
      </c>
      <c r="J183" s="1" t="s">
        <v>186</v>
      </c>
      <c r="K183" s="1"/>
      <c r="L183" s="1" t="s">
        <v>681</v>
      </c>
      <c r="M183" s="1"/>
      <c r="N183" s="3">
        <f t="shared" si="0"/>
        <v>172.02589695171298</v>
      </c>
      <c r="O183" s="13">
        <f t="shared" si="5"/>
        <v>217.52609408395759</v>
      </c>
      <c r="P183" s="28">
        <f t="shared" si="2"/>
        <v>45.500197132244608</v>
      </c>
      <c r="Q183" s="2">
        <v>8.8813263887447869E-2</v>
      </c>
      <c r="R183" s="13"/>
      <c r="S183" s="3">
        <v>45.500197132244608</v>
      </c>
      <c r="T183" s="3">
        <v>54.381523520989397</v>
      </c>
      <c r="U183" s="1">
        <v>815.72285281484096</v>
      </c>
      <c r="V183" s="1" t="s">
        <v>186</v>
      </c>
      <c r="W183" s="1" t="s">
        <v>850</v>
      </c>
      <c r="X183" s="13">
        <v>65781</v>
      </c>
      <c r="Y183" s="13">
        <v>78621</v>
      </c>
      <c r="Z183" s="13">
        <v>144573</v>
      </c>
      <c r="AA183" s="1">
        <v>42</v>
      </c>
      <c r="AB183" s="1">
        <v>2002</v>
      </c>
      <c r="AC183" s="1">
        <v>0</v>
      </c>
      <c r="AD183" s="1">
        <v>4</v>
      </c>
      <c r="AE183" s="4" t="s">
        <v>795</v>
      </c>
      <c r="AF183" s="4" t="s">
        <v>140</v>
      </c>
      <c r="AG183" s="1"/>
      <c r="AH183" s="4" t="s">
        <v>140</v>
      </c>
      <c r="AI183" s="1"/>
      <c r="AJ183" s="1" t="s">
        <v>140</v>
      </c>
      <c r="AK183" s="4" t="s">
        <v>140</v>
      </c>
      <c r="AL183" s="1"/>
      <c r="AM183" s="13">
        <v>20.6357</v>
      </c>
      <c r="AN183" s="13">
        <v>49.185600000000001</v>
      </c>
      <c r="AO183" s="1"/>
      <c r="AP183" s="1"/>
      <c r="AQ183" s="13">
        <v>48.149299999999897</v>
      </c>
      <c r="AR183" s="13">
        <v>51.772599999999898</v>
      </c>
      <c r="AS183" s="1"/>
      <c r="AT183" s="1"/>
      <c r="AU183" s="13">
        <v>44.203699999999898</v>
      </c>
      <c r="AV183" s="13">
        <v>55.721899999999899</v>
      </c>
      <c r="AW183" s="13">
        <v>48.58</v>
      </c>
      <c r="AX183" s="13">
        <v>51.32</v>
      </c>
      <c r="AY183" s="1"/>
      <c r="AZ183" s="1"/>
      <c r="BA183" s="1" t="s">
        <v>272</v>
      </c>
      <c r="BB183" s="47">
        <v>0.48341414141414141</v>
      </c>
      <c r="BC183" s="47">
        <v>0.49973737373737376</v>
      </c>
      <c r="BD183" s="1" t="s">
        <v>272</v>
      </c>
      <c r="BE183" s="5">
        <v>39.090000000000003</v>
      </c>
      <c r="BF183" s="5">
        <v>60.91</v>
      </c>
      <c r="BG183" s="1" t="s">
        <v>525</v>
      </c>
      <c r="BH183" s="1" t="s">
        <v>609</v>
      </c>
      <c r="BI183" s="48">
        <v>95075</v>
      </c>
      <c r="BJ183" s="49">
        <v>79146</v>
      </c>
      <c r="BK183" s="49">
        <v>58650</v>
      </c>
      <c r="BL183" s="47">
        <f t="shared" si="6"/>
        <v>0.74103555454476533</v>
      </c>
      <c r="BM183" s="49">
        <v>7168</v>
      </c>
      <c r="BN183" s="47">
        <f t="shared" si="7"/>
        <v>0.12221653878942881</v>
      </c>
      <c r="BO183" s="49">
        <v>8475</v>
      </c>
      <c r="BP183" s="47">
        <f t="shared" si="8"/>
        <v>0.14450127877237851</v>
      </c>
      <c r="BQ183" s="49">
        <v>8691</v>
      </c>
      <c r="BR183" s="47">
        <f t="shared" si="9"/>
        <v>0.14818414322250639</v>
      </c>
      <c r="BS183" s="49">
        <v>3586</v>
      </c>
      <c r="BT183" s="47">
        <f t="shared" si="10"/>
        <v>6.1142369991474849E-2</v>
      </c>
      <c r="BU183" s="49">
        <v>7354</v>
      </c>
      <c r="BV183" s="47">
        <f t="shared" si="11"/>
        <v>0.12538789428815003</v>
      </c>
      <c r="BW183" s="49">
        <v>9378</v>
      </c>
      <c r="BX183" s="47">
        <f t="shared" si="12"/>
        <v>0.15989769820971866</v>
      </c>
      <c r="BY183" s="49">
        <v>9470</v>
      </c>
      <c r="BZ183" s="47">
        <f t="shared" si="13"/>
        <v>0.16146632566069907</v>
      </c>
      <c r="CA183" s="50">
        <v>4528</v>
      </c>
      <c r="CB183" s="2">
        <f t="shared" si="14"/>
        <v>7.7203751065643644E-2</v>
      </c>
      <c r="CC183" s="49">
        <v>65625</v>
      </c>
      <c r="CD183" s="47">
        <f t="shared" si="15"/>
        <v>0.82916382381927067</v>
      </c>
      <c r="CE183" s="49">
        <v>50363</v>
      </c>
      <c r="CF183" s="26">
        <f t="shared" si="16"/>
        <v>0.85870417732310311</v>
      </c>
      <c r="CG183" s="1">
        <f t="shared" si="17"/>
        <v>13521</v>
      </c>
      <c r="CH183" s="26">
        <f t="shared" si="18"/>
        <v>0.1708361761807293</v>
      </c>
      <c r="CI183" s="1">
        <f t="shared" si="19"/>
        <v>12432</v>
      </c>
      <c r="CJ183" s="26">
        <f t="shared" si="20"/>
        <v>0.21196930946291559</v>
      </c>
      <c r="CK183" s="49">
        <v>2199</v>
      </c>
      <c r="CL183" s="26">
        <f t="shared" si="21"/>
        <v>2.7784095216435448E-2</v>
      </c>
      <c r="CM183" s="49">
        <v>1309</v>
      </c>
      <c r="CN183" s="26">
        <f t="shared" si="22"/>
        <v>2.2318840579710144E-2</v>
      </c>
      <c r="CO183" s="49">
        <v>4132</v>
      </c>
      <c r="CP183" s="26">
        <f t="shared" si="23"/>
        <v>5.220731306699012E-2</v>
      </c>
      <c r="CQ183" s="49">
        <v>2241</v>
      </c>
      <c r="CR183" s="26">
        <f t="shared" si="24"/>
        <v>3.8209718670076727E-2</v>
      </c>
      <c r="CS183" s="49">
        <v>299</v>
      </c>
      <c r="CT183" s="26">
        <f t="shared" si="25"/>
        <v>3.7778283172870391E-3</v>
      </c>
      <c r="CU183" s="49">
        <v>193</v>
      </c>
      <c r="CV183" s="26">
        <f t="shared" si="26"/>
        <v>3.2907075873827791E-3</v>
      </c>
      <c r="CW183" s="49">
        <v>6434</v>
      </c>
      <c r="CX183" s="26">
        <f t="shared" si="27"/>
        <v>8.1292800646905722E-2</v>
      </c>
      <c r="CY183" s="49">
        <v>4300</v>
      </c>
      <c r="CZ183" s="26">
        <f t="shared" si="28"/>
        <v>7.3316283034953106E-2</v>
      </c>
      <c r="DA183" s="49">
        <v>38</v>
      </c>
      <c r="DB183" s="26">
        <f t="shared" si="29"/>
        <v>4.8012533798296819E-4</v>
      </c>
      <c r="DC183" s="49">
        <v>4300</v>
      </c>
      <c r="DD183" s="26">
        <f t="shared" si="30"/>
        <v>7.3316283034953106E-2</v>
      </c>
      <c r="DE183" s="49">
        <v>137</v>
      </c>
      <c r="DF183" s="26">
        <f t="shared" si="31"/>
        <v>1.7309781922017536E-3</v>
      </c>
      <c r="DG183" s="49">
        <v>22</v>
      </c>
      <c r="DH183" s="26">
        <f t="shared" si="32"/>
        <v>3.7510656436487639E-4</v>
      </c>
      <c r="DI183" s="49">
        <v>282</v>
      </c>
      <c r="DJ183" s="26">
        <f t="shared" si="33"/>
        <v>3.5630354029262375E-3</v>
      </c>
      <c r="DK183" s="49">
        <v>67</v>
      </c>
      <c r="DL183" s="26">
        <f t="shared" si="34"/>
        <v>1.1423699914748509E-3</v>
      </c>
      <c r="DM183" s="1"/>
      <c r="DN183" s="1"/>
      <c r="DO183" s="1"/>
      <c r="DP183" s="1"/>
      <c r="DQ183" s="1"/>
      <c r="DR183" s="1"/>
      <c r="DS183" s="1"/>
      <c r="DT183" s="1"/>
      <c r="DU183" s="1"/>
      <c r="DV183" s="1"/>
      <c r="DW183" s="1"/>
      <c r="DX183" s="1"/>
      <c r="DY183" s="1"/>
      <c r="DZ183" s="1"/>
      <c r="EA183" s="1"/>
      <c r="EB183" s="1"/>
      <c r="EC183" s="1"/>
      <c r="ED183" s="1"/>
      <c r="EE183" s="1" t="s">
        <v>213</v>
      </c>
      <c r="EF183" s="1">
        <v>1</v>
      </c>
    </row>
    <row r="184" spans="1:136" ht="15.75" customHeight="1">
      <c r="A184" s="61" t="s">
        <v>445</v>
      </c>
      <c r="B184" s="15" t="s">
        <v>756</v>
      </c>
      <c r="C184" s="52" t="s">
        <v>866</v>
      </c>
      <c r="D184" s="52" t="s">
        <v>188</v>
      </c>
      <c r="E184" s="53" t="s">
        <v>872</v>
      </c>
      <c r="F184" s="1" t="s">
        <v>206</v>
      </c>
      <c r="G184" s="1" t="s">
        <v>252</v>
      </c>
      <c r="H184" s="1">
        <v>1</v>
      </c>
      <c r="I184" s="45">
        <v>52.74</v>
      </c>
      <c r="J184" s="1" t="s">
        <v>151</v>
      </c>
      <c r="K184" s="1"/>
      <c r="L184" s="1" t="s">
        <v>685</v>
      </c>
      <c r="M184" s="1"/>
      <c r="N184" s="1">
        <f t="shared" si="0"/>
        <v>117.84559619201892</v>
      </c>
      <c r="O184" s="13">
        <f t="shared" si="5"/>
        <v>163.30104692925096</v>
      </c>
      <c r="P184" s="13">
        <f t="shared" si="2"/>
        <v>45.455450737232042</v>
      </c>
      <c r="Q184" s="2">
        <v>8.9782315725182749E-2</v>
      </c>
      <c r="R184" s="13"/>
      <c r="S184" s="3">
        <v>45.455450737232042</v>
      </c>
      <c r="T184" s="3">
        <v>54.433682309750317</v>
      </c>
      <c r="U184" s="1">
        <v>108.86736461950065</v>
      </c>
      <c r="V184" s="1" t="s">
        <v>151</v>
      </c>
      <c r="W184" s="1" t="s">
        <v>224</v>
      </c>
      <c r="X184" s="13">
        <v>68470</v>
      </c>
      <c r="Y184" s="13">
        <v>81994</v>
      </c>
      <c r="Z184" s="13">
        <v>150631</v>
      </c>
      <c r="AA184" s="1">
        <v>41</v>
      </c>
      <c r="AB184" s="1">
        <v>2012</v>
      </c>
      <c r="AC184" s="1">
        <v>1</v>
      </c>
      <c r="AD184" s="1">
        <v>3</v>
      </c>
      <c r="AE184" s="4" t="s">
        <v>810</v>
      </c>
      <c r="AF184" s="4" t="s">
        <v>140</v>
      </c>
      <c r="AG184" s="1"/>
      <c r="AH184" s="4" t="s">
        <v>140</v>
      </c>
      <c r="AI184" s="1"/>
      <c r="AJ184" s="1" t="s">
        <v>140</v>
      </c>
      <c r="AK184" s="4" t="s">
        <v>188</v>
      </c>
      <c r="AL184" s="1"/>
      <c r="AM184" s="13">
        <v>33.313200000000002</v>
      </c>
      <c r="AN184" s="13">
        <v>56.024700000000003</v>
      </c>
      <c r="AO184" s="1"/>
      <c r="AP184" s="1"/>
      <c r="AQ184" s="13">
        <v>29.438099999999899</v>
      </c>
      <c r="AR184" s="13">
        <v>56.104700000000001</v>
      </c>
      <c r="AS184" s="1"/>
      <c r="AT184" s="1"/>
      <c r="AU184" s="13">
        <v>43.476399999999899</v>
      </c>
      <c r="AV184" s="13">
        <v>56.418300000000002</v>
      </c>
      <c r="AW184" s="13">
        <v>52.74</v>
      </c>
      <c r="AX184" s="13">
        <v>47.15</v>
      </c>
      <c r="AY184" s="1"/>
      <c r="AZ184" s="1"/>
      <c r="BA184" s="1" t="s">
        <v>272</v>
      </c>
      <c r="BB184" s="47">
        <v>0.44009096331643305</v>
      </c>
      <c r="BC184" s="47">
        <v>0.54266701461377875</v>
      </c>
      <c r="BD184" s="1" t="s">
        <v>272</v>
      </c>
      <c r="BE184" s="5">
        <v>36.5</v>
      </c>
      <c r="BF184" s="5">
        <v>63.5</v>
      </c>
      <c r="BG184" s="1" t="s">
        <v>525</v>
      </c>
      <c r="BH184" s="1" t="s">
        <v>609</v>
      </c>
      <c r="BI184" s="48">
        <v>82007</v>
      </c>
      <c r="BJ184" s="49">
        <v>79252</v>
      </c>
      <c r="BK184" s="49">
        <v>62273</v>
      </c>
      <c r="BL184" s="47">
        <f t="shared" si="6"/>
        <v>0.78575934992176855</v>
      </c>
      <c r="BM184" s="49">
        <v>6298</v>
      </c>
      <c r="BN184" s="47">
        <f t="shared" si="7"/>
        <v>0.10113532349493359</v>
      </c>
      <c r="BO184" s="49">
        <v>7187</v>
      </c>
      <c r="BP184" s="47">
        <f t="shared" si="8"/>
        <v>0.11541117338172241</v>
      </c>
      <c r="BQ184" s="49">
        <v>8351</v>
      </c>
      <c r="BR184" s="47">
        <f t="shared" si="9"/>
        <v>0.1341030623223548</v>
      </c>
      <c r="BS184" s="49">
        <v>6499</v>
      </c>
      <c r="BT184" s="47">
        <f t="shared" si="10"/>
        <v>0.10436304658519743</v>
      </c>
      <c r="BU184" s="49">
        <v>6750</v>
      </c>
      <c r="BV184" s="47">
        <f t="shared" si="11"/>
        <v>0.1083936858670692</v>
      </c>
      <c r="BW184" s="49">
        <v>7930</v>
      </c>
      <c r="BX184" s="47">
        <f t="shared" si="12"/>
        <v>0.12734250798901611</v>
      </c>
      <c r="BY184" s="49">
        <v>9803</v>
      </c>
      <c r="BZ184" s="47">
        <f t="shared" si="13"/>
        <v>0.15741974852664878</v>
      </c>
      <c r="CA184" s="50">
        <v>9455</v>
      </c>
      <c r="CB184" s="2">
        <f t="shared" si="14"/>
        <v>0.15183145183305766</v>
      </c>
      <c r="CC184" s="49">
        <v>68286</v>
      </c>
      <c r="CD184" s="47">
        <f t="shared" si="15"/>
        <v>0.86163125220814618</v>
      </c>
      <c r="CE184" s="49">
        <v>55026</v>
      </c>
      <c r="CF184" s="26">
        <f t="shared" si="16"/>
        <v>0.88362532718834808</v>
      </c>
      <c r="CG184" s="1">
        <f t="shared" si="17"/>
        <v>10966</v>
      </c>
      <c r="CH184" s="26">
        <f t="shared" si="18"/>
        <v>0.13836874779185385</v>
      </c>
      <c r="CI184" s="1">
        <f t="shared" si="19"/>
        <v>10645</v>
      </c>
      <c r="CJ184" s="26">
        <f t="shared" si="20"/>
        <v>0.17094085719332616</v>
      </c>
      <c r="CK184" s="49">
        <v>1961</v>
      </c>
      <c r="CL184" s="26">
        <f t="shared" si="21"/>
        <v>2.4743855044667643E-2</v>
      </c>
      <c r="CM184" s="49">
        <v>1222</v>
      </c>
      <c r="CN184" s="26">
        <f t="shared" si="22"/>
        <v>1.9623271722897562E-2</v>
      </c>
      <c r="CO184" s="49">
        <v>3217</v>
      </c>
      <c r="CP184" s="26">
        <f t="shared" si="23"/>
        <v>4.0592035532226317E-2</v>
      </c>
      <c r="CQ184" s="49">
        <v>2007</v>
      </c>
      <c r="CR184" s="26">
        <f t="shared" si="24"/>
        <v>3.2229055931141906E-2</v>
      </c>
      <c r="CS184" s="49">
        <v>317</v>
      </c>
      <c r="CT184" s="26">
        <f t="shared" si="25"/>
        <v>3.9998990561752384E-3</v>
      </c>
      <c r="CU184" s="49">
        <v>238</v>
      </c>
      <c r="CV184" s="26">
        <f t="shared" si="26"/>
        <v>3.821881072053699E-3</v>
      </c>
      <c r="CW184" s="49">
        <v>5029</v>
      </c>
      <c r="CX184" s="26">
        <f t="shared" si="27"/>
        <v>6.3455811840710641E-2</v>
      </c>
      <c r="CY184" s="49">
        <v>3539</v>
      </c>
      <c r="CZ184" s="26">
        <f t="shared" si="28"/>
        <v>5.6830408042008576E-2</v>
      </c>
      <c r="DA184" s="49">
        <v>29</v>
      </c>
      <c r="DB184" s="26">
        <f t="shared" si="29"/>
        <v>3.6592136476051076E-4</v>
      </c>
      <c r="DC184" s="49">
        <v>3539</v>
      </c>
      <c r="DD184" s="26">
        <f t="shared" si="30"/>
        <v>5.6830408042008576E-2</v>
      </c>
      <c r="DE184" s="49">
        <v>153</v>
      </c>
      <c r="DF184" s="26">
        <f t="shared" si="31"/>
        <v>1.930550648564074E-3</v>
      </c>
      <c r="DG184" s="49">
        <v>20</v>
      </c>
      <c r="DH184" s="26">
        <f t="shared" si="32"/>
        <v>3.2116647664316798E-4</v>
      </c>
      <c r="DI184" s="49">
        <v>260</v>
      </c>
      <c r="DJ184" s="26">
        <f t="shared" si="33"/>
        <v>3.280674304749407E-3</v>
      </c>
      <c r="DK184" s="49">
        <v>80</v>
      </c>
      <c r="DL184" s="26">
        <f t="shared" si="34"/>
        <v>1.2846659065726719E-3</v>
      </c>
      <c r="DM184" s="1"/>
      <c r="DN184" s="1"/>
      <c r="DO184" s="1"/>
      <c r="DP184" s="1"/>
      <c r="DQ184" s="1"/>
      <c r="DR184" s="1"/>
      <c r="DS184" s="1"/>
      <c r="DT184" s="1"/>
      <c r="DU184" s="1"/>
      <c r="DV184" s="1"/>
      <c r="DW184" s="1"/>
      <c r="DX184" s="1"/>
      <c r="DY184" s="1"/>
      <c r="DZ184" s="1"/>
      <c r="EA184" s="1"/>
      <c r="EB184" s="1"/>
      <c r="EC184" s="1"/>
      <c r="ED184" s="1"/>
      <c r="EE184" s="1" t="s">
        <v>213</v>
      </c>
      <c r="EF184" s="1">
        <v>6</v>
      </c>
    </row>
    <row r="185" spans="1:136" ht="15.75" customHeight="1">
      <c r="A185" s="61" t="s">
        <v>476</v>
      </c>
      <c r="B185" s="15" t="s">
        <v>756</v>
      </c>
      <c r="C185" s="52" t="s">
        <v>867</v>
      </c>
      <c r="D185" s="52" t="s">
        <v>188</v>
      </c>
      <c r="E185" s="1" t="s">
        <v>141</v>
      </c>
      <c r="F185" s="1" t="s">
        <v>224</v>
      </c>
      <c r="G185" s="13"/>
      <c r="H185" s="1">
        <v>1</v>
      </c>
      <c r="I185" s="45">
        <v>60.85</v>
      </c>
      <c r="J185" s="1" t="s">
        <v>186</v>
      </c>
      <c r="K185" s="1"/>
      <c r="L185" s="1" t="s">
        <v>693</v>
      </c>
      <c r="M185" s="1"/>
      <c r="N185" s="1">
        <f t="shared" si="0"/>
        <v>-134.08753047511448</v>
      </c>
      <c r="O185" s="13">
        <f t="shared" si="5"/>
        <v>40.305197121959921</v>
      </c>
      <c r="P185" s="13">
        <f t="shared" si="2"/>
        <v>174.39272759707438</v>
      </c>
      <c r="Q185" s="2">
        <v>0.1782571207706487</v>
      </c>
      <c r="R185" s="13"/>
      <c r="S185" s="3">
        <v>58.130909199024792</v>
      </c>
      <c r="T185" s="3">
        <v>40.305197121959921</v>
      </c>
      <c r="U185" s="1">
        <v>-120.91559136587976</v>
      </c>
      <c r="V185" s="1" t="s">
        <v>186</v>
      </c>
      <c r="W185" s="1" t="s">
        <v>224</v>
      </c>
      <c r="X185" s="13">
        <v>78207</v>
      </c>
      <c r="Y185" s="13">
        <v>54225</v>
      </c>
      <c r="Z185" s="13">
        <v>134536</v>
      </c>
      <c r="AA185" s="1">
        <v>63</v>
      </c>
      <c r="AB185" s="1">
        <v>2012</v>
      </c>
      <c r="AC185" s="1">
        <v>3</v>
      </c>
      <c r="AD185" s="1">
        <v>1</v>
      </c>
      <c r="AE185" s="4" t="s">
        <v>807</v>
      </c>
      <c r="AF185" s="4" t="s">
        <v>140</v>
      </c>
      <c r="AG185" s="1"/>
      <c r="AH185" s="4" t="s">
        <v>188</v>
      </c>
      <c r="AI185" s="1"/>
      <c r="AJ185" s="4" t="s">
        <v>188</v>
      </c>
      <c r="AK185" s="4" t="s">
        <v>188</v>
      </c>
      <c r="AL185" s="1"/>
      <c r="AM185" s="13">
        <v>48.302599999999899</v>
      </c>
      <c r="AN185" s="13">
        <v>34.253100000000003</v>
      </c>
      <c r="AO185" s="1"/>
      <c r="AP185" s="1"/>
      <c r="AQ185" s="13">
        <v>68.996899999999897</v>
      </c>
      <c r="AR185" s="13">
        <v>30.8245</v>
      </c>
      <c r="AS185" s="1"/>
      <c r="AT185" s="1"/>
      <c r="AU185" s="13">
        <v>62.963900000000002</v>
      </c>
      <c r="AV185" s="13">
        <v>36.8905999999999</v>
      </c>
      <c r="AW185" s="13">
        <v>60.85</v>
      </c>
      <c r="AX185" s="13">
        <v>38.950000000000003</v>
      </c>
      <c r="AY185" s="1"/>
      <c r="AZ185" s="1"/>
      <c r="BA185" s="1" t="s">
        <v>272</v>
      </c>
      <c r="BB185" s="47">
        <v>0.43179853244363653</v>
      </c>
      <c r="BC185" s="47">
        <v>0.54645414440577267</v>
      </c>
      <c r="BD185" s="1" t="s">
        <v>272</v>
      </c>
      <c r="BE185" s="5">
        <v>41.76</v>
      </c>
      <c r="BF185" s="5">
        <v>58.24</v>
      </c>
      <c r="BG185" s="1" t="s">
        <v>525</v>
      </c>
      <c r="BH185" s="1" t="s">
        <v>609</v>
      </c>
      <c r="BI185" s="48">
        <v>55575</v>
      </c>
      <c r="BJ185" s="49">
        <v>79198</v>
      </c>
      <c r="BK185" s="49">
        <v>62870</v>
      </c>
      <c r="BL185" s="47">
        <f t="shared" si="6"/>
        <v>0.7938331776054951</v>
      </c>
      <c r="BM185" s="49">
        <v>9899</v>
      </c>
      <c r="BN185" s="47">
        <f t="shared" si="7"/>
        <v>0.15745188484173692</v>
      </c>
      <c r="BO185" s="49">
        <v>7865</v>
      </c>
      <c r="BP185" s="47">
        <f t="shared" si="8"/>
        <v>0.12509941148401463</v>
      </c>
      <c r="BQ185" s="49">
        <v>7350</v>
      </c>
      <c r="BR185" s="47">
        <f t="shared" si="9"/>
        <v>0.11690790520120885</v>
      </c>
      <c r="BS185" s="49">
        <v>5386</v>
      </c>
      <c r="BT185" s="47">
        <f t="shared" si="10"/>
        <v>8.5668840464450446E-2</v>
      </c>
      <c r="BU185" s="49">
        <v>9316</v>
      </c>
      <c r="BV185" s="47">
        <f t="shared" si="11"/>
        <v>0.14817878161285192</v>
      </c>
      <c r="BW185" s="49">
        <v>7498</v>
      </c>
      <c r="BX185" s="47">
        <f t="shared" si="12"/>
        <v>0.11926196914267537</v>
      </c>
      <c r="BY185" s="49">
        <v>7840</v>
      </c>
      <c r="BZ185" s="47">
        <f t="shared" si="13"/>
        <v>0.1247017655479561</v>
      </c>
      <c r="CA185" s="50">
        <v>7716</v>
      </c>
      <c r="CB185" s="2">
        <f t="shared" si="14"/>
        <v>0.12272944170510577</v>
      </c>
      <c r="CC185" s="49">
        <v>55606</v>
      </c>
      <c r="CD185" s="47">
        <f t="shared" si="15"/>
        <v>0.70211368973963983</v>
      </c>
      <c r="CE185" s="49">
        <v>47502</v>
      </c>
      <c r="CF185" s="26">
        <f t="shared" si="16"/>
        <v>0.75555909018609835</v>
      </c>
      <c r="CG185" s="1">
        <f t="shared" si="17"/>
        <v>23592</v>
      </c>
      <c r="CH185" s="26">
        <f t="shared" si="18"/>
        <v>0.29788631026036011</v>
      </c>
      <c r="CI185" s="1">
        <f t="shared" si="19"/>
        <v>19192</v>
      </c>
      <c r="CJ185" s="26">
        <f t="shared" si="20"/>
        <v>0.30526483219341499</v>
      </c>
      <c r="CK185" s="49">
        <v>9078</v>
      </c>
      <c r="CL185" s="26">
        <f t="shared" si="21"/>
        <v>0.11462410666936033</v>
      </c>
      <c r="CM185" s="49">
        <v>5519</v>
      </c>
      <c r="CN185" s="26">
        <f t="shared" si="22"/>
        <v>8.7784316844281854E-2</v>
      </c>
      <c r="CO185" s="49">
        <v>7805</v>
      </c>
      <c r="CP185" s="26">
        <f t="shared" si="23"/>
        <v>9.8550468446172879E-2</v>
      </c>
      <c r="CQ185" s="49">
        <v>4965</v>
      </c>
      <c r="CR185" s="26">
        <f t="shared" si="24"/>
        <v>7.8972482901224744E-2</v>
      </c>
      <c r="CS185" s="49">
        <v>640</v>
      </c>
      <c r="CT185" s="26">
        <f t="shared" si="25"/>
        <v>8.0810121467713835E-3</v>
      </c>
      <c r="CU185" s="49">
        <v>469</v>
      </c>
      <c r="CV185" s="26">
        <f t="shared" si="26"/>
        <v>7.4598377604580884E-3</v>
      </c>
      <c r="CW185" s="49">
        <v>5386</v>
      </c>
      <c r="CX185" s="26">
        <f t="shared" si="27"/>
        <v>6.8006767847672928E-2</v>
      </c>
      <c r="CY185" s="49">
        <v>4044</v>
      </c>
      <c r="CZ185" s="26">
        <f t="shared" si="28"/>
        <v>6.4323206616828374E-2</v>
      </c>
      <c r="DA185" s="49">
        <v>65</v>
      </c>
      <c r="DB185" s="26">
        <f t="shared" si="29"/>
        <v>8.207277961564686E-4</v>
      </c>
      <c r="DC185" s="49">
        <v>4044</v>
      </c>
      <c r="DD185" s="26">
        <f t="shared" si="30"/>
        <v>6.4323206616828374E-2</v>
      </c>
      <c r="DE185" s="49">
        <v>194</v>
      </c>
      <c r="DF185" s="26">
        <f t="shared" si="31"/>
        <v>2.4495568069900753E-3</v>
      </c>
      <c r="DG185" s="49">
        <v>42</v>
      </c>
      <c r="DH185" s="26">
        <f t="shared" si="32"/>
        <v>6.680451725783362E-4</v>
      </c>
      <c r="DI185" s="49">
        <v>424</v>
      </c>
      <c r="DJ185" s="26">
        <f t="shared" si="33"/>
        <v>5.3536705472360417E-3</v>
      </c>
      <c r="DK185" s="49">
        <v>109</v>
      </c>
      <c r="DL185" s="26">
        <f t="shared" si="34"/>
        <v>1.7337362812152059E-3</v>
      </c>
      <c r="DM185" s="1"/>
      <c r="DN185" s="1"/>
      <c r="DO185" s="1"/>
      <c r="DP185" s="1"/>
      <c r="DQ185" s="1"/>
      <c r="DR185" s="1"/>
      <c r="DS185" s="1"/>
      <c r="DT185" s="1"/>
      <c r="DU185" s="1"/>
      <c r="DV185" s="1"/>
      <c r="DW185" s="1"/>
      <c r="DX185" s="1"/>
      <c r="DY185" s="1"/>
      <c r="DZ185" s="1"/>
      <c r="EA185" s="1"/>
      <c r="EB185" s="1"/>
      <c r="EC185" s="1"/>
      <c r="ED185" s="1"/>
      <c r="EE185" s="1" t="s">
        <v>213</v>
      </c>
      <c r="EF185" s="1">
        <v>22</v>
      </c>
    </row>
    <row r="186" spans="1:136" ht="15.75" customHeight="1">
      <c r="A186" s="61" t="s">
        <v>437</v>
      </c>
      <c r="B186" s="15" t="s">
        <v>756</v>
      </c>
      <c r="C186" s="52" t="s">
        <v>868</v>
      </c>
      <c r="D186" s="52" t="s">
        <v>188</v>
      </c>
      <c r="E186" s="1" t="s">
        <v>141</v>
      </c>
      <c r="F186" s="1" t="s">
        <v>224</v>
      </c>
      <c r="G186" s="13"/>
      <c r="H186" s="1">
        <v>2</v>
      </c>
      <c r="I186" s="45">
        <v>53.09</v>
      </c>
      <c r="J186" s="1" t="s">
        <v>186</v>
      </c>
      <c r="K186" s="1"/>
      <c r="L186" s="1" t="s">
        <v>697</v>
      </c>
      <c r="M186" s="1"/>
      <c r="N186" s="1">
        <f t="shared" si="0"/>
        <v>-264.4721652802362</v>
      </c>
      <c r="O186" s="13">
        <f t="shared" si="5"/>
        <v>47.800018190340928</v>
      </c>
      <c r="P186" s="13">
        <f t="shared" si="2"/>
        <v>312.27218347057715</v>
      </c>
      <c r="Q186" s="2">
        <v>4.2453457214219226E-2</v>
      </c>
      <c r="R186" s="1" t="s">
        <v>223</v>
      </c>
      <c r="S186" s="3">
        <v>52.045363911762855</v>
      </c>
      <c r="T186" s="3">
        <v>47.800018190340928</v>
      </c>
      <c r="U186" s="1">
        <v>-95.600036380681871</v>
      </c>
      <c r="V186" s="1" t="s">
        <v>186</v>
      </c>
      <c r="W186" s="1" t="s">
        <v>224</v>
      </c>
      <c r="X186" s="13">
        <v>74390</v>
      </c>
      <c r="Y186" s="13">
        <v>68322</v>
      </c>
      <c r="Z186" s="13">
        <v>142933</v>
      </c>
      <c r="AA186" s="1">
        <v>38</v>
      </c>
      <c r="AB186" s="1" t="s">
        <v>529</v>
      </c>
      <c r="AC186" s="1">
        <v>3</v>
      </c>
      <c r="AD186" s="1">
        <v>1</v>
      </c>
      <c r="AE186" s="4" t="s">
        <v>814</v>
      </c>
      <c r="AF186" s="1" t="s">
        <v>188</v>
      </c>
      <c r="AG186" s="1"/>
      <c r="AH186" s="4" t="s">
        <v>188</v>
      </c>
      <c r="AI186" s="1"/>
      <c r="AJ186" s="1" t="s">
        <v>140</v>
      </c>
      <c r="AK186" s="4" t="s">
        <v>188</v>
      </c>
      <c r="AL186" s="1"/>
      <c r="AM186" s="13">
        <v>49.918900000000001</v>
      </c>
      <c r="AN186" s="13">
        <v>49.991</v>
      </c>
      <c r="AO186" s="1"/>
      <c r="AP186" s="1"/>
      <c r="AQ186" s="13">
        <v>53.589300000000001</v>
      </c>
      <c r="AR186" s="13">
        <v>46.322000000000003</v>
      </c>
      <c r="AS186" s="1"/>
      <c r="AT186" s="1"/>
      <c r="AU186" s="13">
        <v>48.192500000000003</v>
      </c>
      <c r="AV186" s="13">
        <v>51.738700000000001</v>
      </c>
      <c r="AW186" s="13">
        <v>53.09</v>
      </c>
      <c r="AX186" s="13">
        <v>46.73</v>
      </c>
      <c r="AY186" s="1"/>
      <c r="AZ186" s="1"/>
      <c r="BA186" s="1" t="s">
        <v>272</v>
      </c>
      <c r="BB186" s="47">
        <v>0.47018164959750497</v>
      </c>
      <c r="BC186" s="47">
        <v>0.51384498672398538</v>
      </c>
      <c r="BD186" s="1" t="s">
        <v>272</v>
      </c>
      <c r="BE186" s="5">
        <v>40.159999999999997</v>
      </c>
      <c r="BF186" s="5">
        <v>59.84</v>
      </c>
      <c r="BG186" s="1" t="s">
        <v>525</v>
      </c>
      <c r="BH186" s="1" t="s">
        <v>698</v>
      </c>
      <c r="BI186" s="48">
        <v>77109</v>
      </c>
      <c r="BJ186" s="49">
        <v>79246</v>
      </c>
      <c r="BK186" s="49">
        <v>59266</v>
      </c>
      <c r="BL186" s="47">
        <f t="shared" si="6"/>
        <v>0.74787370971405498</v>
      </c>
      <c r="BM186" s="49">
        <v>8958</v>
      </c>
      <c r="BN186" s="47">
        <f t="shared" si="7"/>
        <v>0.1511490567947896</v>
      </c>
      <c r="BO186" s="49">
        <v>8692</v>
      </c>
      <c r="BP186" s="47">
        <f t="shared" si="8"/>
        <v>0.14666081733202849</v>
      </c>
      <c r="BQ186" s="49">
        <v>7966</v>
      </c>
      <c r="BR186" s="47">
        <f t="shared" si="9"/>
        <v>0.13441096075321432</v>
      </c>
      <c r="BS186" s="49">
        <v>2929</v>
      </c>
      <c r="BT186" s="47">
        <f t="shared" si="10"/>
        <v>4.9421253332433433E-2</v>
      </c>
      <c r="BU186" s="49">
        <v>9174</v>
      </c>
      <c r="BV186" s="47">
        <f t="shared" si="11"/>
        <v>0.15479364222319711</v>
      </c>
      <c r="BW186" s="49">
        <v>9293</v>
      </c>
      <c r="BX186" s="47">
        <f t="shared" si="12"/>
        <v>0.15680153882495865</v>
      </c>
      <c r="BY186" s="49">
        <v>8599</v>
      </c>
      <c r="BZ186" s="47">
        <f t="shared" si="13"/>
        <v>0.14509162082813079</v>
      </c>
      <c r="CA186" s="50">
        <v>3655</v>
      </c>
      <c r="CB186" s="2">
        <f t="shared" si="14"/>
        <v>6.1671109911247593E-2</v>
      </c>
      <c r="CC186" s="49">
        <v>61587</v>
      </c>
      <c r="CD186" s="47">
        <f t="shared" si="15"/>
        <v>0.77716225424627106</v>
      </c>
      <c r="CE186" s="49">
        <v>48262</v>
      </c>
      <c r="CF186" s="26">
        <f t="shared" si="16"/>
        <v>0.81432862011946139</v>
      </c>
      <c r="CG186" s="1">
        <f t="shared" si="17"/>
        <v>17659</v>
      </c>
      <c r="CH186" s="26">
        <f t="shared" si="18"/>
        <v>0.22283774575372889</v>
      </c>
      <c r="CI186" s="1">
        <f t="shared" si="19"/>
        <v>15152</v>
      </c>
      <c r="CJ186" s="26">
        <f t="shared" si="20"/>
        <v>0.2556609185705126</v>
      </c>
      <c r="CK186" s="49">
        <v>4020</v>
      </c>
      <c r="CL186" s="26">
        <f t="shared" si="21"/>
        <v>5.0728112459934888E-2</v>
      </c>
      <c r="CM186" s="49">
        <v>2433</v>
      </c>
      <c r="CN186" s="26">
        <f t="shared" si="22"/>
        <v>4.1052205311645801E-2</v>
      </c>
      <c r="CO186" s="49">
        <v>6223</v>
      </c>
      <c r="CP186" s="26">
        <f t="shared" si="23"/>
        <v>7.8527622845317113E-2</v>
      </c>
      <c r="CQ186" s="49">
        <v>3581</v>
      </c>
      <c r="CR186" s="26">
        <f t="shared" si="24"/>
        <v>6.0422501940404279E-2</v>
      </c>
      <c r="CS186" s="49">
        <v>455</v>
      </c>
      <c r="CT186" s="26">
        <f t="shared" si="25"/>
        <v>5.7416147187239735E-3</v>
      </c>
      <c r="CU186" s="49">
        <v>326</v>
      </c>
      <c r="CV186" s="26">
        <f t="shared" si="26"/>
        <v>5.5006243039854219E-3</v>
      </c>
      <c r="CW186" s="49">
        <v>6354</v>
      </c>
      <c r="CX186" s="26">
        <f t="shared" si="27"/>
        <v>8.0180703126971703E-2</v>
      </c>
      <c r="CY186" s="49">
        <v>4327</v>
      </c>
      <c r="CZ186" s="26">
        <f t="shared" si="28"/>
        <v>7.3009820132959882E-2</v>
      </c>
      <c r="DA186" s="49">
        <v>77</v>
      </c>
      <c r="DB186" s="26">
        <f t="shared" si="29"/>
        <v>9.716578754763647E-4</v>
      </c>
      <c r="DC186" s="49">
        <v>4327</v>
      </c>
      <c r="DD186" s="26">
        <f t="shared" si="30"/>
        <v>7.3009820132959882E-2</v>
      </c>
      <c r="DE186" s="49">
        <v>203</v>
      </c>
      <c r="DF186" s="26">
        <f t="shared" si="31"/>
        <v>2.5616434898922342E-3</v>
      </c>
      <c r="DG186" s="49">
        <v>46</v>
      </c>
      <c r="DH186" s="26">
        <f t="shared" si="32"/>
        <v>7.7616171160530489E-4</v>
      </c>
      <c r="DI186" s="49">
        <v>327</v>
      </c>
      <c r="DJ186" s="26">
        <f t="shared" si="33"/>
        <v>4.126391237412614E-3</v>
      </c>
      <c r="DK186" s="49">
        <v>112</v>
      </c>
      <c r="DL186" s="26">
        <f t="shared" si="34"/>
        <v>1.8897850369520466E-3</v>
      </c>
      <c r="DM186" s="1"/>
      <c r="DN186" s="1"/>
      <c r="DO186" s="1"/>
      <c r="DP186" s="1"/>
      <c r="DQ186" s="1"/>
      <c r="DR186" s="1"/>
      <c r="DS186" s="1"/>
      <c r="DT186" s="1"/>
      <c r="DU186" s="1"/>
      <c r="DV186" s="1"/>
      <c r="DW186" s="1"/>
      <c r="DX186" s="1"/>
      <c r="DY186" s="1"/>
      <c r="DZ186" s="1"/>
      <c r="EA186" s="1"/>
      <c r="EB186" s="1"/>
      <c r="EC186" s="1"/>
      <c r="ED186" s="1"/>
      <c r="EE186" s="1" t="s">
        <v>213</v>
      </c>
      <c r="EF186" s="1">
        <v>9</v>
      </c>
    </row>
    <row r="187" spans="1:136" ht="15.75" customHeight="1">
      <c r="A187" s="61" t="s">
        <v>438</v>
      </c>
      <c r="B187" s="15" t="s">
        <v>756</v>
      </c>
      <c r="C187" s="52" t="s">
        <v>869</v>
      </c>
      <c r="D187" s="52" t="s">
        <v>188</v>
      </c>
      <c r="E187" s="1" t="s">
        <v>141</v>
      </c>
      <c r="F187" s="1" t="s">
        <v>249</v>
      </c>
      <c r="G187" s="13"/>
      <c r="H187" s="1">
        <v>9</v>
      </c>
      <c r="I187" s="45">
        <v>62</v>
      </c>
      <c r="J187" s="1" t="s">
        <v>205</v>
      </c>
      <c r="K187" s="1"/>
      <c r="L187" s="1" t="s">
        <v>703</v>
      </c>
      <c r="M187" s="1"/>
      <c r="N187" s="3">
        <f t="shared" si="0"/>
        <v>-1687.8905777282957</v>
      </c>
      <c r="O187" s="28">
        <f t="shared" si="5"/>
        <v>49.83239344579713</v>
      </c>
      <c r="P187" s="13">
        <f t="shared" si="2"/>
        <v>1737.7229711740929</v>
      </c>
      <c r="Q187" s="2">
        <v>1.5623109131834345E-2</v>
      </c>
      <c r="R187" s="13"/>
      <c r="S187" s="3">
        <v>48.270082532613692</v>
      </c>
      <c r="T187" s="3">
        <v>49.83239344579713</v>
      </c>
      <c r="U187" s="1">
        <v>99.664786891594275</v>
      </c>
      <c r="V187" s="1" t="s">
        <v>205</v>
      </c>
      <c r="W187" s="1" t="s">
        <v>224</v>
      </c>
      <c r="X187" s="13">
        <v>79775</v>
      </c>
      <c r="Y187" s="13">
        <v>82357</v>
      </c>
      <c r="Z187" s="13">
        <v>165268</v>
      </c>
      <c r="AA187" s="1">
        <v>39</v>
      </c>
      <c r="AB187" s="1">
        <v>1986</v>
      </c>
      <c r="AC187" s="1">
        <v>4</v>
      </c>
      <c r="AD187" s="1">
        <v>0</v>
      </c>
      <c r="AE187" s="4" t="s">
        <v>759</v>
      </c>
      <c r="AF187" s="1" t="s">
        <v>188</v>
      </c>
      <c r="AG187" s="1"/>
      <c r="AH187" s="4" t="s">
        <v>188</v>
      </c>
      <c r="AI187" s="1"/>
      <c r="AJ187" s="4" t="s">
        <v>188</v>
      </c>
      <c r="AK187" s="4" t="s">
        <v>188</v>
      </c>
      <c r="AL187" s="1"/>
      <c r="AM187" s="13">
        <v>58.0822</v>
      </c>
      <c r="AN187" s="13">
        <v>41.789700000000003</v>
      </c>
      <c r="AO187" s="1"/>
      <c r="AP187" s="1"/>
      <c r="AQ187" s="13">
        <v>63.984000000000002</v>
      </c>
      <c r="AR187" s="13">
        <v>35.878500000000003</v>
      </c>
      <c r="AS187" s="1"/>
      <c r="AT187" s="1"/>
      <c r="AU187" s="13">
        <v>56.269199999999898</v>
      </c>
      <c r="AV187" s="13">
        <v>43.609699999999897</v>
      </c>
      <c r="AW187" s="13">
        <v>62</v>
      </c>
      <c r="AX187" s="13">
        <v>37.78</v>
      </c>
      <c r="AY187" s="1"/>
      <c r="AZ187" s="1"/>
      <c r="BA187" s="1" t="s">
        <v>272</v>
      </c>
      <c r="BB187" s="47">
        <v>0.45295001072731172</v>
      </c>
      <c r="BC187" s="47">
        <v>0.53419866981334474</v>
      </c>
      <c r="BD187" s="1" t="s">
        <v>272</v>
      </c>
      <c r="BE187" s="5">
        <v>42.58</v>
      </c>
      <c r="BF187" s="5">
        <v>57.42</v>
      </c>
      <c r="BG187" s="1" t="s">
        <v>525</v>
      </c>
      <c r="BH187" s="1" t="s">
        <v>698</v>
      </c>
      <c r="BI187" s="48">
        <v>62900</v>
      </c>
      <c r="BJ187" s="49">
        <v>79051</v>
      </c>
      <c r="BK187" s="49">
        <v>60590</v>
      </c>
      <c r="BL187" s="47">
        <f t="shared" si="6"/>
        <v>0.76646721736600421</v>
      </c>
      <c r="BM187" s="49">
        <v>8076</v>
      </c>
      <c r="BN187" s="47">
        <f t="shared" si="7"/>
        <v>0.13328932167024263</v>
      </c>
      <c r="BO187" s="49">
        <v>7788</v>
      </c>
      <c r="BP187" s="47">
        <f t="shared" si="8"/>
        <v>0.12853606205644497</v>
      </c>
      <c r="BQ187" s="49">
        <v>8070</v>
      </c>
      <c r="BR187" s="47">
        <f t="shared" si="9"/>
        <v>0.1331902954282885</v>
      </c>
      <c r="BS187" s="49">
        <v>4695</v>
      </c>
      <c r="BT187" s="47">
        <f t="shared" si="10"/>
        <v>7.7488034329097205E-2</v>
      </c>
      <c r="BU187" s="49">
        <v>8130</v>
      </c>
      <c r="BV187" s="47">
        <f t="shared" si="11"/>
        <v>0.13418055784782967</v>
      </c>
      <c r="BW187" s="49">
        <v>8309</v>
      </c>
      <c r="BX187" s="47">
        <f t="shared" si="12"/>
        <v>0.13713484073279419</v>
      </c>
      <c r="BY187" s="49">
        <v>8823</v>
      </c>
      <c r="BZ187" s="47">
        <f t="shared" si="13"/>
        <v>0.14561808879353028</v>
      </c>
      <c r="CA187" s="50">
        <v>6699</v>
      </c>
      <c r="CB187" s="2">
        <f t="shared" si="14"/>
        <v>0.11056279914177257</v>
      </c>
      <c r="CC187" s="49">
        <v>63466</v>
      </c>
      <c r="CD187" s="47">
        <f t="shared" si="15"/>
        <v>0.80284879381664997</v>
      </c>
      <c r="CE187" s="49">
        <v>51118</v>
      </c>
      <c r="CF187" s="26">
        <f t="shared" si="16"/>
        <v>0.84367057270176593</v>
      </c>
      <c r="CG187" s="1">
        <f t="shared" si="17"/>
        <v>15585</v>
      </c>
      <c r="CH187" s="26">
        <f t="shared" si="18"/>
        <v>0.19715120618335</v>
      </c>
      <c r="CI187" s="1">
        <f t="shared" si="19"/>
        <v>10962</v>
      </c>
      <c r="CJ187" s="26">
        <f t="shared" si="20"/>
        <v>0.18092094405017328</v>
      </c>
      <c r="CK187" s="49">
        <v>8492</v>
      </c>
      <c r="CL187" s="26">
        <f t="shared" si="21"/>
        <v>0.10742432100795689</v>
      </c>
      <c r="CM187" s="49">
        <v>5087</v>
      </c>
      <c r="CN187" s="26">
        <f t="shared" si="22"/>
        <v>8.3957748803432916E-2</v>
      </c>
      <c r="CO187" s="49">
        <v>3610</v>
      </c>
      <c r="CP187" s="26">
        <f t="shared" si="23"/>
        <v>4.5666721483599196E-2</v>
      </c>
      <c r="CQ187" s="49">
        <v>2107</v>
      </c>
      <c r="CR187" s="26">
        <f t="shared" si="24"/>
        <v>3.4774715299554379E-2</v>
      </c>
      <c r="CS187" s="49">
        <v>636</v>
      </c>
      <c r="CT187" s="26">
        <f t="shared" si="25"/>
        <v>8.0454390203792484E-3</v>
      </c>
      <c r="CU187" s="49">
        <v>457</v>
      </c>
      <c r="CV187" s="26">
        <f t="shared" si="26"/>
        <v>7.5424987621719756E-3</v>
      </c>
      <c r="CW187" s="49">
        <v>2428</v>
      </c>
      <c r="CX187" s="26">
        <f t="shared" si="27"/>
        <v>3.0714348964592478E-2</v>
      </c>
      <c r="CY187" s="49">
        <v>1600</v>
      </c>
      <c r="CZ187" s="26">
        <f t="shared" si="28"/>
        <v>2.6406997854431423E-2</v>
      </c>
      <c r="DA187" s="49">
        <v>86</v>
      </c>
      <c r="DB187" s="26">
        <f t="shared" si="29"/>
        <v>1.0879052763405903E-3</v>
      </c>
      <c r="DC187" s="49">
        <v>1600</v>
      </c>
      <c r="DD187" s="26">
        <f t="shared" si="30"/>
        <v>2.6406997854431423E-2</v>
      </c>
      <c r="DE187" s="49">
        <v>101</v>
      </c>
      <c r="DF187" s="26">
        <f t="shared" si="31"/>
        <v>1.2776561966325536E-3</v>
      </c>
      <c r="DG187" s="49">
        <v>63</v>
      </c>
      <c r="DH187" s="26">
        <f t="shared" si="32"/>
        <v>1.0397755405182373E-3</v>
      </c>
      <c r="DI187" s="49">
        <v>232</v>
      </c>
      <c r="DJ187" s="26">
        <f t="shared" si="33"/>
        <v>2.9348142338490343E-3</v>
      </c>
      <c r="DK187" s="49">
        <v>48</v>
      </c>
      <c r="DL187" s="26">
        <f t="shared" si="34"/>
        <v>7.9220993563294275E-4</v>
      </c>
      <c r="DM187" s="1"/>
      <c r="DN187" s="1"/>
      <c r="DO187" s="1"/>
      <c r="DP187" s="1"/>
      <c r="DQ187" s="1"/>
      <c r="DR187" s="1"/>
      <c r="DS187" s="1"/>
      <c r="DT187" s="1"/>
      <c r="DU187" s="1"/>
      <c r="DV187" s="1"/>
      <c r="DW187" s="1"/>
      <c r="DX187" s="1"/>
      <c r="DY187" s="1"/>
      <c r="DZ187" s="1"/>
      <c r="EA187" s="1"/>
      <c r="EB187" s="1"/>
      <c r="EC187" s="1"/>
      <c r="ED187" s="1"/>
      <c r="EE187" s="1" t="s">
        <v>213</v>
      </c>
      <c r="EF187" s="1">
        <v>13</v>
      </c>
    </row>
    <row r="188" spans="1:136" ht="15.75" customHeight="1">
      <c r="A188" s="61" t="s">
        <v>467</v>
      </c>
      <c r="B188" s="15" t="s">
        <v>756</v>
      </c>
      <c r="C188" s="52" t="s">
        <v>871</v>
      </c>
      <c r="D188" s="52" t="s">
        <v>188</v>
      </c>
      <c r="E188" s="53" t="s">
        <v>879</v>
      </c>
      <c r="F188" s="1" t="s">
        <v>206</v>
      </c>
      <c r="G188" s="1" t="s">
        <v>252</v>
      </c>
      <c r="H188" s="1">
        <v>1</v>
      </c>
      <c r="I188" s="45">
        <v>52.13</v>
      </c>
      <c r="J188" s="1" t="s">
        <v>151</v>
      </c>
      <c r="K188" s="1"/>
      <c r="L188" s="1" t="s">
        <v>707</v>
      </c>
      <c r="M188" s="1"/>
      <c r="N188" s="1">
        <f t="shared" si="0"/>
        <v>-1.109659288636152</v>
      </c>
      <c r="O188" s="13">
        <f t="shared" si="5"/>
        <v>99.342740267500119</v>
      </c>
      <c r="P188" s="13">
        <f t="shared" si="2"/>
        <v>100.45239955613627</v>
      </c>
      <c r="Q188" s="2">
        <v>5.548296443180778E-3</v>
      </c>
      <c r="R188" s="13"/>
      <c r="S188" s="3">
        <v>50.226199778068136</v>
      </c>
      <c r="T188" s="3">
        <v>49.671370133750059</v>
      </c>
      <c r="U188" s="1">
        <v>0</v>
      </c>
      <c r="V188" s="1" t="s">
        <v>151</v>
      </c>
      <c r="W188" s="1" t="s">
        <v>224</v>
      </c>
      <c r="X188" s="13">
        <v>76494</v>
      </c>
      <c r="Y188" s="13">
        <v>75649</v>
      </c>
      <c r="Z188" s="13">
        <v>152299</v>
      </c>
      <c r="AA188" s="1">
        <v>56</v>
      </c>
      <c r="AB188" s="1">
        <v>2012</v>
      </c>
      <c r="AC188" s="1">
        <v>2</v>
      </c>
      <c r="AD188" s="1">
        <v>2</v>
      </c>
      <c r="AE188" s="4" t="s">
        <v>774</v>
      </c>
      <c r="AF188" s="4" t="s">
        <v>140</v>
      </c>
      <c r="AG188" s="1"/>
      <c r="AH188" s="4" t="s">
        <v>188</v>
      </c>
      <c r="AI188" s="1"/>
      <c r="AJ188" s="1" t="s">
        <v>140</v>
      </c>
      <c r="AK188" s="4" t="s">
        <v>188</v>
      </c>
      <c r="AL188" s="1"/>
      <c r="AM188" s="13">
        <v>46.663800000000002</v>
      </c>
      <c r="AN188" s="13">
        <v>53.253100000000003</v>
      </c>
      <c r="AO188" s="1"/>
      <c r="AP188" s="1"/>
      <c r="AQ188" s="13">
        <v>52.918500000000002</v>
      </c>
      <c r="AR188" s="13">
        <v>47.0124</v>
      </c>
      <c r="AS188" s="1"/>
      <c r="AT188" s="1"/>
      <c r="AU188" s="13">
        <v>48.426699999999897</v>
      </c>
      <c r="AV188" s="13">
        <v>51.492899999999899</v>
      </c>
      <c r="AW188" s="13">
        <v>52.13</v>
      </c>
      <c r="AX188" s="13">
        <v>47.73</v>
      </c>
      <c r="AY188" s="1"/>
      <c r="AZ188" s="1"/>
      <c r="BA188" s="1" t="s">
        <v>195</v>
      </c>
      <c r="BB188" s="47">
        <v>0.49499066783944395</v>
      </c>
      <c r="BC188" s="47">
        <v>0.49005642202818955</v>
      </c>
      <c r="BD188" s="1" t="s">
        <v>272</v>
      </c>
      <c r="BE188" s="5">
        <v>43</v>
      </c>
      <c r="BF188" s="5">
        <v>57</v>
      </c>
      <c r="BG188" s="1" t="s">
        <v>525</v>
      </c>
      <c r="BH188" s="1" t="s">
        <v>638</v>
      </c>
      <c r="BI188" s="48">
        <v>91141</v>
      </c>
      <c r="BJ188" s="49">
        <v>79189</v>
      </c>
      <c r="BK188" s="49">
        <v>57067</v>
      </c>
      <c r="BL188" s="47">
        <f t="shared" si="6"/>
        <v>0.72064301860106827</v>
      </c>
      <c r="BM188" s="49">
        <v>7673</v>
      </c>
      <c r="BN188" s="47">
        <f t="shared" si="7"/>
        <v>0.1344559903271593</v>
      </c>
      <c r="BO188" s="49">
        <v>9225</v>
      </c>
      <c r="BP188" s="47">
        <f t="shared" si="8"/>
        <v>0.1616520931536615</v>
      </c>
      <c r="BQ188" s="49">
        <v>6996</v>
      </c>
      <c r="BR188" s="47">
        <f t="shared" si="9"/>
        <v>0.12259274186482555</v>
      </c>
      <c r="BS188" s="49">
        <v>3246</v>
      </c>
      <c r="BT188" s="47">
        <f t="shared" si="10"/>
        <v>5.6880508875532268E-2</v>
      </c>
      <c r="BU188" s="49">
        <v>8166</v>
      </c>
      <c r="BV188" s="47">
        <f t="shared" si="11"/>
        <v>0.14309495855748505</v>
      </c>
      <c r="BW188" s="49">
        <v>9883</v>
      </c>
      <c r="BX188" s="47">
        <f t="shared" si="12"/>
        <v>0.17318239963551615</v>
      </c>
      <c r="BY188" s="49">
        <v>7552</v>
      </c>
      <c r="BZ188" s="47">
        <f t="shared" si="13"/>
        <v>0.13233567560937143</v>
      </c>
      <c r="CA188" s="50">
        <v>4326</v>
      </c>
      <c r="CB188" s="2">
        <f t="shared" si="14"/>
        <v>7.580563197644874E-2</v>
      </c>
      <c r="CC188" s="49">
        <v>62273</v>
      </c>
      <c r="CD188" s="47">
        <f t="shared" si="15"/>
        <v>0.78638447259089017</v>
      </c>
      <c r="CE188" s="49">
        <v>46690</v>
      </c>
      <c r="CF188" s="26">
        <f t="shared" si="16"/>
        <v>0.81816110887202764</v>
      </c>
      <c r="CG188" s="1">
        <f t="shared" si="17"/>
        <v>16916</v>
      </c>
      <c r="CH188" s="26">
        <f t="shared" si="18"/>
        <v>0.21361552740910986</v>
      </c>
      <c r="CI188" s="1">
        <f t="shared" si="19"/>
        <v>14891</v>
      </c>
      <c r="CJ188" s="26">
        <f t="shared" si="20"/>
        <v>0.26093889638495105</v>
      </c>
      <c r="CK188" s="49">
        <v>3474</v>
      </c>
      <c r="CL188" s="26">
        <f t="shared" si="21"/>
        <v>4.3869729381606028E-2</v>
      </c>
      <c r="CM188" s="49">
        <v>2017</v>
      </c>
      <c r="CN188" s="26">
        <f t="shared" si="22"/>
        <v>3.5344419717174551E-2</v>
      </c>
      <c r="CO188" s="49">
        <v>5202</v>
      </c>
      <c r="CP188" s="26">
        <f t="shared" si="23"/>
        <v>6.5690941923752036E-2</v>
      </c>
      <c r="CQ188" s="49">
        <v>3155</v>
      </c>
      <c r="CR188" s="26">
        <f t="shared" si="24"/>
        <v>5.5285892021658754E-2</v>
      </c>
      <c r="CS188" s="49">
        <v>468</v>
      </c>
      <c r="CT188" s="26">
        <f t="shared" si="25"/>
        <v>5.9099117301645429E-3</v>
      </c>
      <c r="CU188" s="49">
        <v>324</v>
      </c>
      <c r="CV188" s="26">
        <f t="shared" si="26"/>
        <v>5.6775369302749399E-3</v>
      </c>
      <c r="CW188" s="49">
        <v>7356</v>
      </c>
      <c r="CX188" s="26">
        <f t="shared" si="27"/>
        <v>9.2891689502329872E-2</v>
      </c>
      <c r="CY188" s="49">
        <v>4664</v>
      </c>
      <c r="CZ188" s="26">
        <f t="shared" si="28"/>
        <v>8.1728494576550376E-2</v>
      </c>
      <c r="DA188" s="49">
        <v>41</v>
      </c>
      <c r="DB188" s="26">
        <f t="shared" si="29"/>
        <v>5.1774867721526981E-4</v>
      </c>
      <c r="DC188" s="49">
        <v>4664</v>
      </c>
      <c r="DD188" s="26">
        <f t="shared" si="30"/>
        <v>8.1728494576550376E-2</v>
      </c>
      <c r="DE188" s="49">
        <v>93</v>
      </c>
      <c r="DF188" s="26">
        <f t="shared" si="31"/>
        <v>1.1744055361224413E-3</v>
      </c>
      <c r="DG188" s="49">
        <v>26</v>
      </c>
      <c r="DH188" s="26">
        <f t="shared" si="32"/>
        <v>4.5560481539243345E-4</v>
      </c>
      <c r="DI188" s="49">
        <v>282</v>
      </c>
      <c r="DJ188" s="26">
        <f t="shared" si="33"/>
        <v>3.5611006579196604E-3</v>
      </c>
      <c r="DK188" s="49">
        <v>41</v>
      </c>
      <c r="DL188" s="26">
        <f t="shared" si="34"/>
        <v>7.1845374734960665E-4</v>
      </c>
      <c r="DM188" s="1"/>
      <c r="DN188" s="1"/>
      <c r="DO188" s="1"/>
      <c r="DP188" s="1"/>
      <c r="DQ188" s="1"/>
      <c r="DR188" s="1"/>
      <c r="DS188" s="1"/>
      <c r="DT188" s="1"/>
      <c r="DU188" s="1"/>
      <c r="DV188" s="1"/>
      <c r="DW188" s="1"/>
      <c r="DX188" s="1"/>
      <c r="DY188" s="1"/>
      <c r="DZ188" s="1"/>
      <c r="EA188" s="1"/>
      <c r="EB188" s="1"/>
      <c r="EC188" s="1"/>
      <c r="ED188" s="1"/>
      <c r="EE188" s="1" t="s">
        <v>213</v>
      </c>
      <c r="EF188" s="1">
        <v>5</v>
      </c>
    </row>
    <row r="189" spans="1:136" ht="15.75" customHeight="1">
      <c r="A189" s="61" t="s">
        <v>468</v>
      </c>
      <c r="B189" s="15" t="s">
        <v>756</v>
      </c>
      <c r="C189" s="52" t="s">
        <v>873</v>
      </c>
      <c r="D189" s="52" t="s">
        <v>188</v>
      </c>
      <c r="E189" s="1" t="s">
        <v>141</v>
      </c>
      <c r="F189" s="1" t="s">
        <v>224</v>
      </c>
      <c r="G189" s="13"/>
      <c r="H189" s="1">
        <v>3</v>
      </c>
      <c r="I189" s="45">
        <v>63.8</v>
      </c>
      <c r="J189" s="1" t="s">
        <v>205</v>
      </c>
      <c r="K189" s="1"/>
      <c r="L189" s="1" t="s">
        <v>874</v>
      </c>
      <c r="M189" s="1"/>
      <c r="N189" s="3">
        <f t="shared" si="0"/>
        <v>-680.00458085203854</v>
      </c>
      <c r="O189" s="28">
        <f t="shared" si="5"/>
        <v>39.895179326884211</v>
      </c>
      <c r="P189" s="13">
        <f t="shared" si="2"/>
        <v>719.89976017892275</v>
      </c>
      <c r="Q189" s="2">
        <v>0.20096467354692682</v>
      </c>
      <c r="R189" s="13"/>
      <c r="S189" s="3">
        <v>59.991646681576896</v>
      </c>
      <c r="T189" s="3">
        <v>39.895179326884211</v>
      </c>
      <c r="U189" s="1">
        <v>-119.68553798065264</v>
      </c>
      <c r="V189" s="1" t="s">
        <v>205</v>
      </c>
      <c r="W189" s="1" t="s">
        <v>224</v>
      </c>
      <c r="X189" s="13">
        <v>89054</v>
      </c>
      <c r="Y189" s="13">
        <v>59222</v>
      </c>
      <c r="Z189" s="13">
        <v>148444</v>
      </c>
      <c r="AA189" s="1">
        <v>57</v>
      </c>
      <c r="AB189" s="1">
        <v>2006</v>
      </c>
      <c r="AC189" s="1">
        <v>4</v>
      </c>
      <c r="AD189" s="1">
        <v>0</v>
      </c>
      <c r="AE189" s="4" t="s">
        <v>759</v>
      </c>
      <c r="AF189" s="1" t="s">
        <v>188</v>
      </c>
      <c r="AG189" s="1"/>
      <c r="AH189" s="4" t="s">
        <v>188</v>
      </c>
      <c r="AI189" s="1"/>
      <c r="AJ189" s="4" t="s">
        <v>188</v>
      </c>
      <c r="AK189" s="4" t="s">
        <v>188</v>
      </c>
      <c r="AL189" s="1"/>
      <c r="AM189" s="13">
        <v>50.479500000000002</v>
      </c>
      <c r="AN189" s="13">
        <v>42.158299999999898</v>
      </c>
      <c r="AO189" s="1"/>
      <c r="AP189" s="1"/>
      <c r="AQ189" s="13">
        <v>64.967399999999898</v>
      </c>
      <c r="AR189" s="13">
        <v>34.9514</v>
      </c>
      <c r="AS189" s="1"/>
      <c r="AT189" s="1"/>
      <c r="AU189" s="13">
        <v>50.9358</v>
      </c>
      <c r="AV189" s="13">
        <v>48.983699999999899</v>
      </c>
      <c r="AW189" s="13">
        <v>63.8</v>
      </c>
      <c r="AX189" s="13">
        <v>36.049999999999997</v>
      </c>
      <c r="AY189" s="1"/>
      <c r="AZ189" s="1"/>
      <c r="BA189" s="1" t="s">
        <v>272</v>
      </c>
      <c r="BB189" s="47">
        <v>0.49412002334036537</v>
      </c>
      <c r="BC189" s="47">
        <v>0.49515238565465236</v>
      </c>
      <c r="BD189" s="1" t="s">
        <v>272</v>
      </c>
      <c r="BE189" s="5">
        <v>45.7</v>
      </c>
      <c r="BF189" s="5">
        <v>54.3</v>
      </c>
      <c r="BG189" s="1" t="s">
        <v>525</v>
      </c>
      <c r="BH189" s="1" t="s">
        <v>638</v>
      </c>
      <c r="BI189" s="48">
        <v>70926</v>
      </c>
      <c r="BJ189" s="49">
        <v>79483</v>
      </c>
      <c r="BK189" s="49">
        <v>58452</v>
      </c>
      <c r="BL189" s="47">
        <f t="shared" si="6"/>
        <v>0.73540253890769092</v>
      </c>
      <c r="BM189" s="49">
        <v>8802</v>
      </c>
      <c r="BN189" s="47">
        <f t="shared" si="7"/>
        <v>0.15058509546294396</v>
      </c>
      <c r="BO189" s="49">
        <v>8827</v>
      </c>
      <c r="BP189" s="47">
        <f t="shared" si="8"/>
        <v>0.15101279682474508</v>
      </c>
      <c r="BQ189" s="49">
        <v>7551</v>
      </c>
      <c r="BR189" s="47">
        <f t="shared" si="9"/>
        <v>0.12918291931841511</v>
      </c>
      <c r="BS189" s="49">
        <v>3719</v>
      </c>
      <c r="BT189" s="47">
        <f t="shared" si="10"/>
        <v>6.3624854581536994E-2</v>
      </c>
      <c r="BU189" s="49">
        <v>8362</v>
      </c>
      <c r="BV189" s="47">
        <f t="shared" si="11"/>
        <v>0.14305755149524396</v>
      </c>
      <c r="BW189" s="49">
        <v>8917</v>
      </c>
      <c r="BX189" s="47">
        <f t="shared" si="12"/>
        <v>0.15255252172722919</v>
      </c>
      <c r="BY189" s="49">
        <v>7537</v>
      </c>
      <c r="BZ189" s="47">
        <f t="shared" si="13"/>
        <v>0.12894340655580647</v>
      </c>
      <c r="CA189" s="50">
        <v>4737</v>
      </c>
      <c r="CB189" s="2">
        <f t="shared" si="14"/>
        <v>8.1040854034079249E-2</v>
      </c>
      <c r="CC189" s="49">
        <v>68529</v>
      </c>
      <c r="CD189" s="47">
        <f t="shared" si="15"/>
        <v>0.86218436646830143</v>
      </c>
      <c r="CE189" s="49">
        <v>52212</v>
      </c>
      <c r="CF189" s="26">
        <f t="shared" si="16"/>
        <v>0.89324574009443647</v>
      </c>
      <c r="CG189" s="1">
        <f t="shared" si="17"/>
        <v>10954</v>
      </c>
      <c r="CH189" s="26">
        <f t="shared" si="18"/>
        <v>0.13781563353169859</v>
      </c>
      <c r="CI189" s="1">
        <f t="shared" si="19"/>
        <v>7896</v>
      </c>
      <c r="CJ189" s="26">
        <f t="shared" si="20"/>
        <v>0.13508519811127079</v>
      </c>
      <c r="CK189" s="49">
        <v>4089</v>
      </c>
      <c r="CL189" s="26">
        <f t="shared" si="21"/>
        <v>5.1444963073864855E-2</v>
      </c>
      <c r="CM189" s="49">
        <v>2308</v>
      </c>
      <c r="CN189" s="26">
        <f t="shared" si="22"/>
        <v>3.9485389721480871E-2</v>
      </c>
      <c r="CO189" s="49">
        <v>2909</v>
      </c>
      <c r="CP189" s="26">
        <f t="shared" si="23"/>
        <v>3.6599021174339164E-2</v>
      </c>
      <c r="CQ189" s="49">
        <v>1552</v>
      </c>
      <c r="CR189" s="26">
        <f t="shared" si="24"/>
        <v>2.6551700540614523E-2</v>
      </c>
      <c r="CS189" s="49">
        <v>695</v>
      </c>
      <c r="CT189" s="26">
        <f t="shared" si="25"/>
        <v>8.7440081526867375E-3</v>
      </c>
      <c r="CU189" s="49">
        <v>458</v>
      </c>
      <c r="CV189" s="26">
        <f t="shared" si="26"/>
        <v>7.8354889481968108E-3</v>
      </c>
      <c r="CW189" s="49">
        <v>2950</v>
      </c>
      <c r="CX189" s="26">
        <f t="shared" si="27"/>
        <v>3.7114854748814215E-2</v>
      </c>
      <c r="CY189" s="49">
        <v>1750</v>
      </c>
      <c r="CZ189" s="26">
        <f t="shared" si="28"/>
        <v>2.993909532607952E-2</v>
      </c>
      <c r="DA189" s="49">
        <v>50</v>
      </c>
      <c r="DB189" s="26">
        <f t="shared" si="29"/>
        <v>6.2906533472566466E-4</v>
      </c>
      <c r="DC189" s="49">
        <v>1750</v>
      </c>
      <c r="DD189" s="26">
        <f t="shared" si="30"/>
        <v>2.993909532607952E-2</v>
      </c>
      <c r="DE189" s="49">
        <v>87</v>
      </c>
      <c r="DF189" s="26">
        <f t="shared" si="31"/>
        <v>1.0945736824226565E-3</v>
      </c>
      <c r="DG189" s="49">
        <v>37</v>
      </c>
      <c r="DH189" s="26">
        <f t="shared" si="32"/>
        <v>6.3299801546568121E-4</v>
      </c>
      <c r="DI189" s="49">
        <v>174</v>
      </c>
      <c r="DJ189" s="26">
        <f t="shared" si="33"/>
        <v>2.189147364845313E-3</v>
      </c>
      <c r="DK189" s="49">
        <v>41</v>
      </c>
      <c r="DL189" s="26">
        <f t="shared" si="34"/>
        <v>7.0143023335386299E-4</v>
      </c>
      <c r="DM189" s="1"/>
      <c r="DN189" s="1"/>
      <c r="DO189" s="1"/>
      <c r="DP189" s="1"/>
      <c r="DQ189" s="1"/>
      <c r="DR189" s="1"/>
      <c r="DS189" s="1"/>
      <c r="DT189" s="1"/>
      <c r="DU189" s="1"/>
      <c r="DV189" s="1"/>
      <c r="DW189" s="1"/>
      <c r="DX189" s="1"/>
      <c r="DY189" s="1"/>
      <c r="DZ189" s="1"/>
      <c r="EA189" s="1"/>
      <c r="EB189" s="1"/>
      <c r="EC189" s="1"/>
      <c r="ED189" s="1"/>
      <c r="EE189" s="1" t="s">
        <v>213</v>
      </c>
      <c r="EF189" s="1">
        <v>7</v>
      </c>
    </row>
    <row r="190" spans="1:136" ht="15.75" customHeight="1">
      <c r="A190" s="61" t="s">
        <v>431</v>
      </c>
      <c r="B190" s="15" t="s">
        <v>756</v>
      </c>
      <c r="C190" s="52" t="s">
        <v>875</v>
      </c>
      <c r="D190" s="15" t="s">
        <v>140</v>
      </c>
      <c r="E190" s="1" t="s">
        <v>141</v>
      </c>
      <c r="F190" s="1" t="s">
        <v>142</v>
      </c>
      <c r="G190" s="1"/>
      <c r="H190" s="1">
        <v>1</v>
      </c>
      <c r="I190" s="45">
        <v>55.11</v>
      </c>
      <c r="J190" s="1" t="s">
        <v>151</v>
      </c>
      <c r="K190" s="1"/>
      <c r="L190" s="1" t="s">
        <v>717</v>
      </c>
      <c r="M190" s="1"/>
      <c r="N190" s="3">
        <f t="shared" si="0"/>
        <v>115.14908707813066</v>
      </c>
      <c r="O190" s="13">
        <f t="shared" si="5"/>
        <v>170.80282223063054</v>
      </c>
      <c r="P190" s="28">
        <f t="shared" si="2"/>
        <v>55.65373515249987</v>
      </c>
      <c r="Q190" s="2">
        <v>0.12953029594842236</v>
      </c>
      <c r="R190" s="13"/>
      <c r="S190" s="3">
        <v>55.65373515249987</v>
      </c>
      <c r="T190" s="3">
        <v>42.700705557657635</v>
      </c>
      <c r="U190" s="1">
        <v>-85.401411115315256</v>
      </c>
      <c r="V190" s="1" t="s">
        <v>151</v>
      </c>
      <c r="W190" s="1" t="s">
        <v>142</v>
      </c>
      <c r="X190" s="13">
        <v>75014</v>
      </c>
      <c r="Y190" s="13">
        <v>57555</v>
      </c>
      <c r="Z190" s="13">
        <v>134787</v>
      </c>
      <c r="AA190" s="1">
        <v>35</v>
      </c>
      <c r="AB190" s="1">
        <v>2012</v>
      </c>
      <c r="AC190" s="1">
        <v>0</v>
      </c>
      <c r="AD190" s="1">
        <v>4</v>
      </c>
      <c r="AE190" s="4" t="s">
        <v>795</v>
      </c>
      <c r="AF190" s="4" t="s">
        <v>140</v>
      </c>
      <c r="AG190" s="1"/>
      <c r="AH190" s="1" t="s">
        <v>140</v>
      </c>
      <c r="AI190" s="1"/>
      <c r="AJ190" s="1" t="s">
        <v>140</v>
      </c>
      <c r="AK190" s="4" t="s">
        <v>140</v>
      </c>
      <c r="AL190" s="1"/>
      <c r="AM190" s="13">
        <v>32.376100000000001</v>
      </c>
      <c r="AN190" s="13">
        <v>67.515900000000002</v>
      </c>
      <c r="AO190" s="1"/>
      <c r="AP190" s="1"/>
      <c r="AQ190" s="1">
        <v>0</v>
      </c>
      <c r="AR190" s="13">
        <v>96.826999999999899</v>
      </c>
      <c r="AS190" s="1"/>
      <c r="AT190" s="1"/>
      <c r="AU190" s="13">
        <v>30.765999999999899</v>
      </c>
      <c r="AV190" s="13">
        <v>69.135599999999897</v>
      </c>
      <c r="AW190" s="13">
        <v>44.75</v>
      </c>
      <c r="AX190" s="13">
        <v>55.11</v>
      </c>
      <c r="AY190" s="1"/>
      <c r="AZ190" s="1"/>
      <c r="BA190" s="1" t="s">
        <v>195</v>
      </c>
      <c r="BB190" s="47">
        <v>0.56577943250930784</v>
      </c>
      <c r="BC190" s="47">
        <v>0.41960548528085473</v>
      </c>
      <c r="BD190" s="1" t="s">
        <v>272</v>
      </c>
      <c r="BE190" s="5">
        <v>48.4</v>
      </c>
      <c r="BF190" s="5">
        <v>51.6</v>
      </c>
      <c r="BG190" s="1" t="s">
        <v>525</v>
      </c>
      <c r="BH190" s="1" t="s">
        <v>526</v>
      </c>
      <c r="BI190" s="48">
        <v>86374</v>
      </c>
      <c r="BJ190" s="49">
        <v>78803</v>
      </c>
      <c r="BK190" s="49">
        <v>55461</v>
      </c>
      <c r="BL190" s="47">
        <f t="shared" si="6"/>
        <v>0.70379300280446178</v>
      </c>
      <c r="BM190" s="49">
        <v>8083</v>
      </c>
      <c r="BN190" s="47">
        <f t="shared" si="7"/>
        <v>0.14574205297416201</v>
      </c>
      <c r="BO190" s="49">
        <v>10085</v>
      </c>
      <c r="BP190" s="47">
        <f t="shared" si="8"/>
        <v>0.18183949081336434</v>
      </c>
      <c r="BQ190" s="49">
        <v>6307</v>
      </c>
      <c r="BR190" s="47">
        <f t="shared" si="9"/>
        <v>0.11371955067524928</v>
      </c>
      <c r="BS190" s="49">
        <v>2768</v>
      </c>
      <c r="BT190" s="47">
        <f t="shared" si="10"/>
        <v>4.9908945024431585E-2</v>
      </c>
      <c r="BU190" s="49">
        <v>8380</v>
      </c>
      <c r="BV190" s="47">
        <f t="shared" si="11"/>
        <v>0.15109716737887885</v>
      </c>
      <c r="BW190" s="49">
        <v>10110</v>
      </c>
      <c r="BX190" s="47">
        <f t="shared" si="12"/>
        <v>0.18229025801914858</v>
      </c>
      <c r="BY190" s="49">
        <v>6319</v>
      </c>
      <c r="BZ190" s="47">
        <f t="shared" si="13"/>
        <v>0.11393591893402572</v>
      </c>
      <c r="CA190" s="50">
        <v>3409</v>
      </c>
      <c r="CB190" s="2">
        <f t="shared" si="14"/>
        <v>6.1466616180739619E-2</v>
      </c>
      <c r="CC190" s="49">
        <v>65205</v>
      </c>
      <c r="CD190" s="47">
        <f t="shared" si="15"/>
        <v>0.82744311764780532</v>
      </c>
      <c r="CE190" s="49">
        <v>47359</v>
      </c>
      <c r="CF190" s="26">
        <f t="shared" si="16"/>
        <v>0.8539153639494419</v>
      </c>
      <c r="CG190" s="1">
        <f t="shared" si="17"/>
        <v>13598</v>
      </c>
      <c r="CH190" s="26">
        <f t="shared" si="18"/>
        <v>0.17255688235219471</v>
      </c>
      <c r="CI190" s="1">
        <f t="shared" si="19"/>
        <v>11242</v>
      </c>
      <c r="CJ190" s="26">
        <f t="shared" si="20"/>
        <v>0.20270099709705919</v>
      </c>
      <c r="CK190" s="49">
        <v>4420</v>
      </c>
      <c r="CL190" s="26">
        <f t="shared" si="21"/>
        <v>5.6089235181401721E-2</v>
      </c>
      <c r="CM190" s="49">
        <v>2554</v>
      </c>
      <c r="CN190" s="26">
        <f t="shared" si="22"/>
        <v>4.6050377742918445E-2</v>
      </c>
      <c r="CO190" s="49">
        <v>2359</v>
      </c>
      <c r="CP190" s="26">
        <f t="shared" si="23"/>
        <v>2.9935408550435898E-2</v>
      </c>
      <c r="CQ190" s="49">
        <v>1257</v>
      </c>
      <c r="CR190" s="26">
        <f t="shared" si="24"/>
        <v>2.2664575106831827E-2</v>
      </c>
      <c r="CS190" s="49">
        <v>1210</v>
      </c>
      <c r="CT190" s="26">
        <f t="shared" si="25"/>
        <v>1.5354745377714047E-2</v>
      </c>
      <c r="CU190" s="49">
        <v>804</v>
      </c>
      <c r="CV190" s="26">
        <f t="shared" si="26"/>
        <v>1.4496673338021312E-2</v>
      </c>
      <c r="CW190" s="49">
        <v>5160</v>
      </c>
      <c r="CX190" s="26">
        <f t="shared" si="27"/>
        <v>6.5479740619011961E-2</v>
      </c>
      <c r="CY190" s="49">
        <v>3260</v>
      </c>
      <c r="CZ190" s="26">
        <f t="shared" si="28"/>
        <v>5.8780043634265519E-2</v>
      </c>
      <c r="DA190" s="49">
        <v>31</v>
      </c>
      <c r="DB190" s="26">
        <f t="shared" si="29"/>
        <v>3.9338603860259125E-4</v>
      </c>
      <c r="DC190" s="49">
        <v>3260</v>
      </c>
      <c r="DD190" s="26">
        <f t="shared" si="30"/>
        <v>5.8780043634265519E-2</v>
      </c>
      <c r="DE190" s="49">
        <v>181</v>
      </c>
      <c r="DF190" s="26">
        <f t="shared" si="31"/>
        <v>2.2968668705506136E-3</v>
      </c>
      <c r="DG190" s="49">
        <v>18</v>
      </c>
      <c r="DH190" s="26">
        <f t="shared" si="32"/>
        <v>3.2455238816465627E-4</v>
      </c>
      <c r="DI190" s="49">
        <v>237</v>
      </c>
      <c r="DJ190" s="26">
        <f t="shared" si="33"/>
        <v>3.0074997144778752E-3</v>
      </c>
      <c r="DK190" s="49">
        <v>89</v>
      </c>
      <c r="DL190" s="26">
        <f t="shared" si="34"/>
        <v>1.6047312525919114E-3</v>
      </c>
      <c r="DM190" s="1"/>
      <c r="DN190" s="1"/>
      <c r="DO190" s="1"/>
      <c r="DP190" s="1"/>
      <c r="DQ190" s="1"/>
      <c r="DR190" s="1"/>
      <c r="DS190" s="1"/>
      <c r="DT190" s="1"/>
      <c r="DU190" s="1"/>
      <c r="DV190" s="1"/>
      <c r="DW190" s="1"/>
      <c r="DX190" s="1"/>
      <c r="DY190" s="1"/>
      <c r="DZ190" s="1"/>
      <c r="EA190" s="1"/>
      <c r="EB190" s="1"/>
      <c r="EC190" s="1"/>
      <c r="ED190" s="1"/>
      <c r="EE190" s="1" t="s">
        <v>201</v>
      </c>
      <c r="EF190" s="1">
        <v>15</v>
      </c>
    </row>
    <row r="191" spans="1:136" ht="15.75" customHeight="1">
      <c r="A191" s="61" t="s">
        <v>440</v>
      </c>
      <c r="B191" s="15" t="s">
        <v>756</v>
      </c>
      <c r="C191" s="52" t="s">
        <v>876</v>
      </c>
      <c r="D191" s="15" t="s">
        <v>140</v>
      </c>
      <c r="E191" s="53" t="s">
        <v>883</v>
      </c>
      <c r="F191" s="1" t="s">
        <v>206</v>
      </c>
      <c r="G191" s="1" t="s">
        <v>252</v>
      </c>
      <c r="H191" s="1">
        <v>2</v>
      </c>
      <c r="I191" s="45">
        <v>53.92</v>
      </c>
      <c r="J191" s="1" t="s">
        <v>186</v>
      </c>
      <c r="K191" s="1"/>
      <c r="L191" s="1" t="s">
        <v>877</v>
      </c>
      <c r="M191" s="1"/>
      <c r="N191" s="1">
        <f t="shared" si="0"/>
        <v>105.99221890470096</v>
      </c>
      <c r="O191" s="13">
        <f t="shared" si="5"/>
        <v>154.41467292256388</v>
      </c>
      <c r="P191" s="13">
        <f t="shared" si="2"/>
        <v>48.422454017862918</v>
      </c>
      <c r="Q191" s="2">
        <v>3.0491036229917112E-2</v>
      </c>
      <c r="R191" s="13"/>
      <c r="S191" s="3">
        <v>48.422454017862918</v>
      </c>
      <c r="T191" s="3">
        <v>51.471557640854627</v>
      </c>
      <c r="U191" s="1">
        <v>257.35778820427311</v>
      </c>
      <c r="V191" s="1" t="s">
        <v>186</v>
      </c>
      <c r="W191" s="1" t="s">
        <v>142</v>
      </c>
      <c r="X191" s="13">
        <v>74926</v>
      </c>
      <c r="Y191" s="13">
        <v>79644</v>
      </c>
      <c r="Z191" s="13">
        <v>154734</v>
      </c>
      <c r="AA191" s="1">
        <v>40</v>
      </c>
      <c r="AB191" s="1">
        <v>2010</v>
      </c>
      <c r="AC191" s="1">
        <v>1</v>
      </c>
      <c r="AD191" s="1">
        <v>3</v>
      </c>
      <c r="AE191" s="4" t="s">
        <v>781</v>
      </c>
      <c r="AF191" s="4" t="s">
        <v>140</v>
      </c>
      <c r="AG191" s="1"/>
      <c r="AH191" s="4" t="s">
        <v>188</v>
      </c>
      <c r="AI191" s="1"/>
      <c r="AJ191" s="1" t="s">
        <v>140</v>
      </c>
      <c r="AK191" s="4" t="s">
        <v>140</v>
      </c>
      <c r="AL191" s="1"/>
      <c r="AM191" s="13">
        <v>43.032499999999899</v>
      </c>
      <c r="AN191" s="13">
        <v>56.868699999999897</v>
      </c>
      <c r="AO191" s="1"/>
      <c r="AP191" s="1"/>
      <c r="AQ191" s="13">
        <v>52.128100000000003</v>
      </c>
      <c r="AR191" s="13">
        <v>47.753799999999899</v>
      </c>
      <c r="AS191" s="1"/>
      <c r="AT191" s="1"/>
      <c r="AU191" s="13">
        <v>48.887799999999899</v>
      </c>
      <c r="AV191" s="13">
        <v>50.981699999999897</v>
      </c>
      <c r="AW191" s="13">
        <v>45.9</v>
      </c>
      <c r="AX191" s="13">
        <v>53.92</v>
      </c>
      <c r="AY191" s="1"/>
      <c r="AZ191" s="1"/>
      <c r="BA191" s="1" t="s">
        <v>195</v>
      </c>
      <c r="BB191" s="47">
        <v>0.52615357324996115</v>
      </c>
      <c r="BC191" s="47">
        <v>0.45768198851415776</v>
      </c>
      <c r="BD191" s="1" t="s">
        <v>272</v>
      </c>
      <c r="BE191" s="5">
        <v>45.24</v>
      </c>
      <c r="BF191" s="5">
        <v>54.76</v>
      </c>
      <c r="BG191" s="1" t="s">
        <v>525</v>
      </c>
      <c r="BH191" s="1" t="s">
        <v>698</v>
      </c>
      <c r="BI191" s="48">
        <v>75637</v>
      </c>
      <c r="BJ191" s="49">
        <v>79368</v>
      </c>
      <c r="BK191" s="49">
        <v>57966</v>
      </c>
      <c r="BL191" s="47">
        <f t="shared" si="6"/>
        <v>0.73034472331418199</v>
      </c>
      <c r="BM191" s="49">
        <v>8643</v>
      </c>
      <c r="BN191" s="47">
        <f t="shared" si="7"/>
        <v>0.14910464755201325</v>
      </c>
      <c r="BO191" s="49">
        <v>9145</v>
      </c>
      <c r="BP191" s="47">
        <f t="shared" si="8"/>
        <v>0.15776489666356139</v>
      </c>
      <c r="BQ191" s="49">
        <v>7153</v>
      </c>
      <c r="BR191" s="47">
        <f t="shared" si="9"/>
        <v>0.12339992409343409</v>
      </c>
      <c r="BS191" s="49">
        <v>3237</v>
      </c>
      <c r="BT191" s="47">
        <f t="shared" si="10"/>
        <v>5.5843080426456887E-2</v>
      </c>
      <c r="BU191" s="49">
        <v>8824</v>
      </c>
      <c r="BV191" s="47">
        <f t="shared" si="11"/>
        <v>0.15222716765000172</v>
      </c>
      <c r="BW191" s="49">
        <v>9350</v>
      </c>
      <c r="BX191" s="47">
        <f t="shared" si="12"/>
        <v>0.16130145257564779</v>
      </c>
      <c r="BY191" s="49">
        <v>7522</v>
      </c>
      <c r="BZ191" s="47">
        <f t="shared" si="13"/>
        <v>0.1297657247351896</v>
      </c>
      <c r="CA191" s="50">
        <v>4092</v>
      </c>
      <c r="CB191" s="2">
        <f t="shared" si="14"/>
        <v>7.0593106303695266E-2</v>
      </c>
      <c r="CC191" s="49">
        <v>61932</v>
      </c>
      <c r="CD191" s="47">
        <f t="shared" si="15"/>
        <v>0.78031448442697304</v>
      </c>
      <c r="CE191" s="49">
        <v>47526</v>
      </c>
      <c r="CF191" s="26">
        <f t="shared" si="16"/>
        <v>0.81989442086740505</v>
      </c>
      <c r="CG191" s="1">
        <f t="shared" si="17"/>
        <v>17436</v>
      </c>
      <c r="CH191" s="26">
        <f t="shared" si="18"/>
        <v>0.2196855155730269</v>
      </c>
      <c r="CI191" s="1">
        <f t="shared" si="19"/>
        <v>13759</v>
      </c>
      <c r="CJ191" s="26">
        <f t="shared" si="20"/>
        <v>0.23736328192388642</v>
      </c>
      <c r="CK191" s="49">
        <v>4886</v>
      </c>
      <c r="CL191" s="26">
        <f t="shared" si="21"/>
        <v>6.156133454288882E-2</v>
      </c>
      <c r="CM191" s="49">
        <v>2902</v>
      </c>
      <c r="CN191" s="26">
        <f t="shared" si="22"/>
        <v>5.0063830521340093E-2</v>
      </c>
      <c r="CO191" s="49">
        <v>6059</v>
      </c>
      <c r="CP191" s="26">
        <f t="shared" si="23"/>
        <v>7.6340590666263475E-2</v>
      </c>
      <c r="CQ191" s="49">
        <v>3324</v>
      </c>
      <c r="CR191" s="26">
        <f t="shared" si="24"/>
        <v>5.7343960252561846E-2</v>
      </c>
      <c r="CS191" s="49">
        <v>573</v>
      </c>
      <c r="CT191" s="26">
        <f t="shared" si="25"/>
        <v>7.2195343211369821E-3</v>
      </c>
      <c r="CU191" s="49">
        <v>374</v>
      </c>
      <c r="CV191" s="26">
        <f t="shared" si="26"/>
        <v>6.4520581030259117E-3</v>
      </c>
      <c r="CW191" s="49">
        <v>5231</v>
      </c>
      <c r="CX191" s="26">
        <f t="shared" si="27"/>
        <v>6.5908174579175485E-2</v>
      </c>
      <c r="CY191" s="49">
        <v>3502</v>
      </c>
      <c r="CZ191" s="26">
        <f t="shared" si="28"/>
        <v>6.0414725873788086E-2</v>
      </c>
      <c r="DA191" s="49">
        <v>128</v>
      </c>
      <c r="DB191" s="26">
        <f t="shared" si="29"/>
        <v>1.6127406511440379E-3</v>
      </c>
      <c r="DC191" s="49">
        <v>3502</v>
      </c>
      <c r="DD191" s="26">
        <f t="shared" si="30"/>
        <v>6.0414725873788086E-2</v>
      </c>
      <c r="DE191" s="49">
        <v>163</v>
      </c>
      <c r="DF191" s="26">
        <f t="shared" si="31"/>
        <v>2.0537244229412357E-3</v>
      </c>
      <c r="DG191" s="49">
        <v>72</v>
      </c>
      <c r="DH191" s="26">
        <f t="shared" si="32"/>
        <v>1.2421074422937584E-3</v>
      </c>
      <c r="DI191" s="49">
        <v>396</v>
      </c>
      <c r="DJ191" s="26">
        <f t="shared" si="33"/>
        <v>4.9894163894768674E-3</v>
      </c>
      <c r="DK191" s="49">
        <v>83</v>
      </c>
      <c r="DL191" s="26">
        <f t="shared" si="34"/>
        <v>1.4318738570886381E-3</v>
      </c>
      <c r="DM191" s="1"/>
      <c r="DN191" s="1"/>
      <c r="DO191" s="1"/>
      <c r="DP191" s="1"/>
      <c r="DQ191" s="1"/>
      <c r="DR191" s="1"/>
      <c r="DS191" s="1"/>
      <c r="DT191" s="1"/>
      <c r="DU191" s="1"/>
      <c r="DV191" s="1"/>
      <c r="DW191" s="1"/>
      <c r="DX191" s="1"/>
      <c r="DY191" s="1"/>
      <c r="DZ191" s="1"/>
      <c r="EA191" s="1"/>
      <c r="EB191" s="1"/>
      <c r="EC191" s="1"/>
      <c r="ED191" s="1"/>
      <c r="EE191" s="1" t="s">
        <v>201</v>
      </c>
      <c r="EF191" s="1">
        <v>1</v>
      </c>
    </row>
    <row r="192" spans="1:136" ht="15.75" customHeight="1">
      <c r="A192" s="61" t="s">
        <v>436</v>
      </c>
      <c r="B192" s="15" t="s">
        <v>756</v>
      </c>
      <c r="C192" s="52" t="s">
        <v>878</v>
      </c>
      <c r="D192" s="52" t="s">
        <v>188</v>
      </c>
      <c r="E192" s="53" t="s">
        <v>885</v>
      </c>
      <c r="F192" s="1" t="s">
        <v>206</v>
      </c>
      <c r="G192" s="1" t="s">
        <v>252</v>
      </c>
      <c r="H192" s="1">
        <v>1</v>
      </c>
      <c r="I192" s="45">
        <v>54.09</v>
      </c>
      <c r="J192" s="1" t="s">
        <v>186</v>
      </c>
      <c r="K192" s="1"/>
      <c r="L192" s="1" t="s">
        <v>727</v>
      </c>
      <c r="M192" s="1"/>
      <c r="N192" s="1">
        <f t="shared" si="0"/>
        <v>74.423050857130647</v>
      </c>
      <c r="O192" s="13">
        <f t="shared" si="5"/>
        <v>129.44919637315681</v>
      </c>
      <c r="P192" s="13">
        <f t="shared" si="2"/>
        <v>55.026145516026169</v>
      </c>
      <c r="Q192" s="2">
        <v>0.11876413391640572</v>
      </c>
      <c r="R192" s="13"/>
      <c r="S192" s="3">
        <v>55.026145516026169</v>
      </c>
      <c r="T192" s="3">
        <v>43.149732124385601</v>
      </c>
      <c r="U192" s="1">
        <v>-129.44919637315681</v>
      </c>
      <c r="V192" s="1" t="s">
        <v>186</v>
      </c>
      <c r="W192" s="1" t="s">
        <v>206</v>
      </c>
      <c r="X192" s="13">
        <v>77134</v>
      </c>
      <c r="Y192" s="13">
        <v>60486</v>
      </c>
      <c r="Z192" s="13">
        <v>140177</v>
      </c>
      <c r="AA192" s="1">
        <v>37</v>
      </c>
      <c r="AB192" s="1">
        <v>2012</v>
      </c>
      <c r="AC192" s="1">
        <v>1</v>
      </c>
      <c r="AD192" s="1">
        <v>3</v>
      </c>
      <c r="AE192" s="4" t="s">
        <v>810</v>
      </c>
      <c r="AF192" s="4" t="s">
        <v>140</v>
      </c>
      <c r="AG192" s="1"/>
      <c r="AH192" s="4" t="s">
        <v>140</v>
      </c>
      <c r="AI192" s="1"/>
      <c r="AJ192" s="1" t="s">
        <v>140</v>
      </c>
      <c r="AK192" s="4" t="s">
        <v>188</v>
      </c>
      <c r="AL192" s="1"/>
      <c r="AM192" s="13">
        <v>35.7045999999999</v>
      </c>
      <c r="AN192" s="13">
        <v>64.183800000000005</v>
      </c>
      <c r="AO192" s="1"/>
      <c r="AP192" s="1"/>
      <c r="AQ192" s="13">
        <v>45.6116999999999</v>
      </c>
      <c r="AR192" s="13">
        <v>54.287500000000001</v>
      </c>
      <c r="AS192" s="1"/>
      <c r="AT192" s="1"/>
      <c r="AU192" s="13">
        <v>40.382300000000001</v>
      </c>
      <c r="AV192" s="13">
        <v>59.551200000000001</v>
      </c>
      <c r="AW192" s="13">
        <v>54.09</v>
      </c>
      <c r="AX192" s="13">
        <v>45.73</v>
      </c>
      <c r="AY192" s="1"/>
      <c r="AZ192" s="1"/>
      <c r="BA192" s="1" t="s">
        <v>195</v>
      </c>
      <c r="BB192" s="47">
        <v>0.51361238727241787</v>
      </c>
      <c r="BC192" s="47">
        <v>0.47383869321082184</v>
      </c>
      <c r="BD192" s="1" t="s">
        <v>272</v>
      </c>
      <c r="BE192" s="5">
        <v>44.38</v>
      </c>
      <c r="BF192" s="5">
        <v>55.62</v>
      </c>
      <c r="BG192" s="1" t="s">
        <v>525</v>
      </c>
      <c r="BH192" s="1" t="s">
        <v>698</v>
      </c>
      <c r="BI192" s="48">
        <v>83747</v>
      </c>
      <c r="BJ192" s="49">
        <v>79174</v>
      </c>
      <c r="BK192" s="49">
        <v>57282</v>
      </c>
      <c r="BL192" s="47">
        <f t="shared" si="6"/>
        <v>0.72349508677090968</v>
      </c>
      <c r="BM192" s="49">
        <v>8116</v>
      </c>
      <c r="BN192" s="47">
        <f t="shared" si="7"/>
        <v>0.14168499703222653</v>
      </c>
      <c r="BO192" s="49">
        <v>9157</v>
      </c>
      <c r="BP192" s="47">
        <f t="shared" si="8"/>
        <v>0.15985824517300373</v>
      </c>
      <c r="BQ192" s="49">
        <v>7329</v>
      </c>
      <c r="BR192" s="47">
        <f t="shared" si="9"/>
        <v>0.12794595160783492</v>
      </c>
      <c r="BS192" s="49">
        <v>2992</v>
      </c>
      <c r="BT192" s="47">
        <f t="shared" si="10"/>
        <v>5.2232813100101257E-2</v>
      </c>
      <c r="BU192" s="49">
        <v>8327</v>
      </c>
      <c r="BV192" s="47">
        <f t="shared" si="11"/>
        <v>0.14536852763520827</v>
      </c>
      <c r="BW192" s="49">
        <v>9750</v>
      </c>
      <c r="BX192" s="47">
        <f t="shared" si="12"/>
        <v>0.17021053734157326</v>
      </c>
      <c r="BY192" s="49">
        <v>7917</v>
      </c>
      <c r="BZ192" s="47">
        <f t="shared" si="13"/>
        <v>0.13821095632135749</v>
      </c>
      <c r="CA192" s="50">
        <v>3694</v>
      </c>
      <c r="CB192" s="2">
        <f t="shared" si="14"/>
        <v>6.4487971788694531E-2</v>
      </c>
      <c r="CC192" s="49">
        <v>65595</v>
      </c>
      <c r="CD192" s="47">
        <f t="shared" si="15"/>
        <v>0.82849167656048706</v>
      </c>
      <c r="CE192" s="49">
        <v>49326</v>
      </c>
      <c r="CF192" s="26">
        <f t="shared" si="16"/>
        <v>0.86110820152927625</v>
      </c>
      <c r="CG192" s="1">
        <f t="shared" si="17"/>
        <v>13579</v>
      </c>
      <c r="CH192" s="26">
        <f t="shared" si="18"/>
        <v>0.17150832343951297</v>
      </c>
      <c r="CI192" s="1">
        <f t="shared" si="19"/>
        <v>10949</v>
      </c>
      <c r="CJ192" s="26">
        <f t="shared" si="20"/>
        <v>0.19114206906183442</v>
      </c>
      <c r="CK192" s="49">
        <v>3477</v>
      </c>
      <c r="CL192" s="26">
        <f t="shared" si="21"/>
        <v>4.3915931997878091E-2</v>
      </c>
      <c r="CM192" s="49">
        <v>1923</v>
      </c>
      <c r="CN192" s="26">
        <f t="shared" si="22"/>
        <v>3.3570755211061065E-2</v>
      </c>
      <c r="CO192" s="49">
        <v>4249</v>
      </c>
      <c r="CP192" s="26">
        <f t="shared" si="23"/>
        <v>5.3666607724758127E-2</v>
      </c>
      <c r="CQ192" s="49">
        <v>2297</v>
      </c>
      <c r="CR192" s="26">
        <f t="shared" si="24"/>
        <v>4.0099856848573721E-2</v>
      </c>
      <c r="CS192" s="49">
        <v>467</v>
      </c>
      <c r="CT192" s="26">
        <f t="shared" si="25"/>
        <v>5.8984009902240632E-3</v>
      </c>
      <c r="CU192" s="49">
        <v>318</v>
      </c>
      <c r="CV192" s="26">
        <f t="shared" si="26"/>
        <v>5.5514821409866971E-3</v>
      </c>
      <c r="CW192" s="49">
        <v>4817</v>
      </c>
      <c r="CX192" s="26">
        <f t="shared" si="27"/>
        <v>6.084068002121909E-2</v>
      </c>
      <c r="CY192" s="49">
        <v>3134</v>
      </c>
      <c r="CZ192" s="26">
        <f t="shared" si="28"/>
        <v>5.4711776823434935E-2</v>
      </c>
      <c r="DA192" s="49">
        <v>68</v>
      </c>
      <c r="DB192" s="26">
        <f t="shared" si="29"/>
        <v>8.5886781013969234E-4</v>
      </c>
      <c r="DC192" s="49">
        <v>3134</v>
      </c>
      <c r="DD192" s="26">
        <f t="shared" si="30"/>
        <v>5.4711776823434935E-2</v>
      </c>
      <c r="DE192" s="49">
        <v>194</v>
      </c>
      <c r="DF192" s="26">
        <f t="shared" si="31"/>
        <v>2.4502993406926516E-3</v>
      </c>
      <c r="DG192" s="49">
        <v>45</v>
      </c>
      <c r="DH192" s="26">
        <f t="shared" si="32"/>
        <v>7.8558709542264583E-4</v>
      </c>
      <c r="DI192" s="49">
        <v>307</v>
      </c>
      <c r="DJ192" s="26">
        <f t="shared" si="33"/>
        <v>3.8775355546012578E-3</v>
      </c>
      <c r="DK192" s="49">
        <v>98</v>
      </c>
      <c r="DL192" s="26">
        <f t="shared" si="34"/>
        <v>1.7108341189204287E-3</v>
      </c>
      <c r="DM192" s="1"/>
      <c r="DN192" s="1"/>
      <c r="DO192" s="1"/>
      <c r="DP192" s="1"/>
      <c r="DQ192" s="1"/>
      <c r="DR192" s="1"/>
      <c r="DS192" s="1"/>
      <c r="DT192" s="1"/>
      <c r="DU192" s="1"/>
      <c r="DV192" s="1"/>
      <c r="DW192" s="1"/>
      <c r="DX192" s="1"/>
      <c r="DY192" s="1"/>
      <c r="DZ192" s="1"/>
      <c r="EA192" s="1"/>
      <c r="EB192" s="1"/>
      <c r="EC192" s="1"/>
      <c r="ED192" s="1"/>
      <c r="EE192" s="1" t="s">
        <v>213</v>
      </c>
      <c r="EF192" s="1">
        <v>1</v>
      </c>
    </row>
    <row r="193" spans="1:136" ht="15.75" customHeight="1">
      <c r="A193" s="61" t="s">
        <v>434</v>
      </c>
      <c r="B193" s="15" t="s">
        <v>756</v>
      </c>
      <c r="C193" s="52" t="s">
        <v>880</v>
      </c>
      <c r="D193" s="15" t="s">
        <v>140</v>
      </c>
      <c r="E193" s="53" t="s">
        <v>887</v>
      </c>
      <c r="F193" s="1" t="s">
        <v>206</v>
      </c>
      <c r="G193" s="1" t="s">
        <v>252</v>
      </c>
      <c r="H193" s="1">
        <v>2</v>
      </c>
      <c r="I193" s="45">
        <v>57.6</v>
      </c>
      <c r="J193" s="1" t="s">
        <v>205</v>
      </c>
      <c r="K193" s="1"/>
      <c r="L193" s="1" t="s">
        <v>723</v>
      </c>
      <c r="M193" s="1"/>
      <c r="N193" s="3">
        <f t="shared" si="0"/>
        <v>83.541195808506274</v>
      </c>
      <c r="O193" s="13">
        <f t="shared" si="5"/>
        <v>144.42572426546127</v>
      </c>
      <c r="P193" s="28">
        <f t="shared" si="2"/>
        <v>60.884528456955003</v>
      </c>
      <c r="Q193" s="2">
        <v>0.24778097390589682</v>
      </c>
      <c r="R193" s="13"/>
      <c r="S193" s="3">
        <v>60.884528456955003</v>
      </c>
      <c r="T193" s="3">
        <v>36.106431066365317</v>
      </c>
      <c r="U193" s="1">
        <v>-36.106431066365317</v>
      </c>
      <c r="V193" s="1" t="s">
        <v>205</v>
      </c>
      <c r="W193" s="1" t="s">
        <v>142</v>
      </c>
      <c r="X193" s="13">
        <v>59265</v>
      </c>
      <c r="Y193" s="13">
        <v>35146</v>
      </c>
      <c r="Z193" s="13">
        <v>97340</v>
      </c>
      <c r="AA193" s="1">
        <v>36</v>
      </c>
      <c r="AB193" s="1">
        <v>2010</v>
      </c>
      <c r="AC193" s="1">
        <v>0</v>
      </c>
      <c r="AD193" s="1">
        <v>4</v>
      </c>
      <c r="AE193" s="4" t="s">
        <v>795</v>
      </c>
      <c r="AF193" s="4" t="s">
        <v>140</v>
      </c>
      <c r="AG193" s="1"/>
      <c r="AH193" s="4" t="s">
        <v>140</v>
      </c>
      <c r="AI193" s="1"/>
      <c r="AJ193" s="1" t="s">
        <v>140</v>
      </c>
      <c r="AK193" s="4" t="s">
        <v>140</v>
      </c>
      <c r="AL193" s="1"/>
      <c r="AM193" s="13">
        <v>34.197400000000002</v>
      </c>
      <c r="AN193" s="13">
        <v>65.734700000000004</v>
      </c>
      <c r="AO193" s="1"/>
      <c r="AP193" s="1"/>
      <c r="AQ193" s="13">
        <v>42.801499999999898</v>
      </c>
      <c r="AR193" s="13">
        <v>57.081699999999898</v>
      </c>
      <c r="AS193" s="1"/>
      <c r="AT193" s="1"/>
      <c r="AU193" s="13">
        <v>36.835900000000002</v>
      </c>
      <c r="AV193" s="13">
        <v>63.051099999999899</v>
      </c>
      <c r="AW193" s="13">
        <v>42.28</v>
      </c>
      <c r="AX193" s="13">
        <v>57.6</v>
      </c>
      <c r="AY193" s="1"/>
      <c r="AZ193" s="1"/>
      <c r="BA193" s="1" t="s">
        <v>195</v>
      </c>
      <c r="BB193" s="47">
        <v>0.56447371328810414</v>
      </c>
      <c r="BC193" s="47">
        <v>0.42222271331020311</v>
      </c>
      <c r="BD193" s="1" t="s">
        <v>195</v>
      </c>
      <c r="BE193" s="5">
        <v>50.05</v>
      </c>
      <c r="BF193" s="5">
        <v>49.95</v>
      </c>
      <c r="BG193" s="1" t="s">
        <v>525</v>
      </c>
      <c r="BH193" s="1" t="s">
        <v>698</v>
      </c>
      <c r="BI193" s="48">
        <v>90483</v>
      </c>
      <c r="BJ193" s="49">
        <v>79292</v>
      </c>
      <c r="BK193" s="49">
        <v>54745</v>
      </c>
      <c r="BL193" s="47">
        <f t="shared" si="6"/>
        <v>0.69042274126015235</v>
      </c>
      <c r="BM193" s="49">
        <v>7635</v>
      </c>
      <c r="BN193" s="47">
        <f t="shared" si="7"/>
        <v>0.13946479130514203</v>
      </c>
      <c r="BO193" s="49">
        <v>10314</v>
      </c>
      <c r="BP193" s="47">
        <f t="shared" si="8"/>
        <v>0.188400767193351</v>
      </c>
      <c r="BQ193" s="49">
        <v>6873</v>
      </c>
      <c r="BR193" s="47">
        <f t="shared" si="9"/>
        <v>0.12554571193716321</v>
      </c>
      <c r="BS193" s="49">
        <v>2550</v>
      </c>
      <c r="BT193" s="47">
        <f t="shared" si="10"/>
        <v>4.6579596310165311E-2</v>
      </c>
      <c r="BU193" s="49">
        <v>7365</v>
      </c>
      <c r="BV193" s="47">
        <f t="shared" si="11"/>
        <v>0.13453283404877159</v>
      </c>
      <c r="BW193" s="49">
        <v>10618</v>
      </c>
      <c r="BX193" s="47">
        <f t="shared" si="12"/>
        <v>0.19395378573385696</v>
      </c>
      <c r="BY193" s="49">
        <v>6423</v>
      </c>
      <c r="BZ193" s="47">
        <f t="shared" si="13"/>
        <v>0.11732578317654581</v>
      </c>
      <c r="CA193" s="50">
        <v>2967</v>
      </c>
      <c r="CB193" s="2">
        <f t="shared" si="14"/>
        <v>5.419673029500411E-2</v>
      </c>
      <c r="CC193" s="49">
        <v>71273</v>
      </c>
      <c r="CD193" s="47">
        <f t="shared" si="15"/>
        <v>0.89886747717298088</v>
      </c>
      <c r="CE193" s="49">
        <v>50261</v>
      </c>
      <c r="CF193" s="26">
        <f t="shared" si="16"/>
        <v>0.91809297652753674</v>
      </c>
      <c r="CG193" s="1">
        <f t="shared" si="17"/>
        <v>8019</v>
      </c>
      <c r="CH193" s="26">
        <f t="shared" si="18"/>
        <v>0.10113252282701912</v>
      </c>
      <c r="CI193" s="1">
        <f t="shared" si="19"/>
        <v>6152</v>
      </c>
      <c r="CJ193" s="26">
        <f t="shared" si="20"/>
        <v>0.11237555941181843</v>
      </c>
      <c r="CK193" s="49">
        <v>2255</v>
      </c>
      <c r="CL193" s="26">
        <f t="shared" si="21"/>
        <v>2.8439186803208394E-2</v>
      </c>
      <c r="CM193" s="49">
        <v>1199</v>
      </c>
      <c r="CN193" s="26">
        <f t="shared" si="22"/>
        <v>2.190154351995616E-2</v>
      </c>
      <c r="CO193" s="49">
        <v>1976</v>
      </c>
      <c r="CP193" s="26">
        <f t="shared" si="23"/>
        <v>2.492054683952984E-2</v>
      </c>
      <c r="CQ193" s="49">
        <v>1006</v>
      </c>
      <c r="CR193" s="26">
        <f t="shared" si="24"/>
        <v>1.8376107407069138E-2</v>
      </c>
      <c r="CS193" s="49">
        <v>472</v>
      </c>
      <c r="CT193" s="26">
        <f t="shared" si="25"/>
        <v>5.9526812288755483E-3</v>
      </c>
      <c r="CU193" s="49">
        <v>302</v>
      </c>
      <c r="CV193" s="26">
        <f t="shared" si="26"/>
        <v>5.5164855237921275E-3</v>
      </c>
      <c r="CW193" s="49">
        <v>2920</v>
      </c>
      <c r="CX193" s="26">
        <f t="shared" si="27"/>
        <v>3.6825909297280933E-2</v>
      </c>
      <c r="CY193" s="49">
        <v>1773</v>
      </c>
      <c r="CZ193" s="26">
        <f t="shared" si="28"/>
        <v>3.238651931683259E-2</v>
      </c>
      <c r="DA193" s="49">
        <v>41</v>
      </c>
      <c r="DB193" s="26">
        <f t="shared" si="29"/>
        <v>5.1707612369469803E-4</v>
      </c>
      <c r="DC193" s="49">
        <v>1773</v>
      </c>
      <c r="DD193" s="26">
        <f t="shared" si="30"/>
        <v>3.238651931683259E-2</v>
      </c>
      <c r="DE193" s="49">
        <v>140</v>
      </c>
      <c r="DF193" s="26">
        <f t="shared" si="31"/>
        <v>1.7656257882257983E-3</v>
      </c>
      <c r="DG193" s="49">
        <v>27</v>
      </c>
      <c r="DH193" s="26">
        <f t="shared" si="32"/>
        <v>4.9319572563704447E-4</v>
      </c>
      <c r="DI193" s="49">
        <v>215</v>
      </c>
      <c r="DJ193" s="26">
        <f t="shared" si="33"/>
        <v>2.7114967462039045E-3</v>
      </c>
      <c r="DK193" s="49">
        <v>72</v>
      </c>
      <c r="DL193" s="26">
        <f t="shared" si="34"/>
        <v>1.3151886016987853E-3</v>
      </c>
      <c r="DM193" s="1"/>
      <c r="DN193" s="1"/>
      <c r="DO193" s="1"/>
      <c r="DP193" s="1"/>
      <c r="DQ193" s="1"/>
      <c r="DR193" s="1"/>
      <c r="DS193" s="1"/>
      <c r="DT193" s="1"/>
      <c r="DU193" s="1"/>
      <c r="DV193" s="1"/>
      <c r="DW193" s="1"/>
      <c r="DX193" s="1"/>
      <c r="DY193" s="1"/>
      <c r="DZ193" s="1"/>
      <c r="EA193" s="1"/>
      <c r="EB193" s="1"/>
      <c r="EC193" s="1"/>
      <c r="ED193" s="1"/>
      <c r="EE193" s="1" t="s">
        <v>201</v>
      </c>
      <c r="EF193" s="1">
        <v>13</v>
      </c>
    </row>
    <row r="194" spans="1:136" ht="15.75" customHeight="1">
      <c r="A194" s="61" t="s">
        <v>469</v>
      </c>
      <c r="B194" s="15" t="s">
        <v>756</v>
      </c>
      <c r="C194" s="52" t="s">
        <v>881</v>
      </c>
      <c r="D194" s="52" t="s">
        <v>188</v>
      </c>
      <c r="E194" s="1" t="s">
        <v>141</v>
      </c>
      <c r="F194" s="1" t="s">
        <v>249</v>
      </c>
      <c r="G194" s="13"/>
      <c r="H194" s="1">
        <v>1</v>
      </c>
      <c r="I194" s="45">
        <v>82.02</v>
      </c>
      <c r="J194" s="1" t="s">
        <v>186</v>
      </c>
      <c r="K194" s="1"/>
      <c r="L194" s="1" t="s">
        <v>734</v>
      </c>
      <c r="M194" s="1"/>
      <c r="N194" s="3">
        <f t="shared" si="0"/>
        <v>-293.29336796599046</v>
      </c>
      <c r="O194" s="28">
        <f t="shared" si="5"/>
        <v>20.00035950855181</v>
      </c>
      <c r="P194" s="13">
        <f t="shared" si="2"/>
        <v>313.29372747454227</v>
      </c>
      <c r="Q194" s="2">
        <v>0.58323072360083761</v>
      </c>
      <c r="R194" s="13"/>
      <c r="S194" s="3">
        <v>78.323431868635566</v>
      </c>
      <c r="T194" s="3">
        <v>20.00035950855181</v>
      </c>
      <c r="U194" s="1">
        <v>-60.00107852565543</v>
      </c>
      <c r="V194" s="1" t="s">
        <v>186</v>
      </c>
      <c r="W194" s="1" t="s">
        <v>249</v>
      </c>
      <c r="X194" s="13">
        <v>87145</v>
      </c>
      <c r="Y194" s="13">
        <v>22253</v>
      </c>
      <c r="Z194" s="13">
        <v>111263</v>
      </c>
      <c r="AA194" s="1">
        <v>58</v>
      </c>
      <c r="AB194" s="1">
        <v>2012</v>
      </c>
      <c r="AC194" s="1">
        <v>4</v>
      </c>
      <c r="AD194" s="1">
        <v>0</v>
      </c>
      <c r="AE194" s="4" t="s">
        <v>759</v>
      </c>
      <c r="AF194" s="1" t="s">
        <v>188</v>
      </c>
      <c r="AG194" s="1"/>
      <c r="AH194" s="4" t="s">
        <v>188</v>
      </c>
      <c r="AI194" s="1"/>
      <c r="AJ194" s="4" t="s">
        <v>188</v>
      </c>
      <c r="AK194" s="4" t="s">
        <v>188</v>
      </c>
      <c r="AL194" s="1"/>
      <c r="AM194" s="13">
        <v>66.367800000000003</v>
      </c>
      <c r="AN194" s="13">
        <v>19.57</v>
      </c>
      <c r="AO194" s="1"/>
      <c r="AP194" s="1"/>
      <c r="AQ194" s="13">
        <v>78.929400000000001</v>
      </c>
      <c r="AR194" s="13">
        <v>20.708300000000001</v>
      </c>
      <c r="AS194" s="1"/>
      <c r="AT194" s="1"/>
      <c r="AU194" s="13">
        <v>80.265699999999896</v>
      </c>
      <c r="AV194" s="13">
        <v>19.429400000000001</v>
      </c>
      <c r="AW194" s="13">
        <v>82.02</v>
      </c>
      <c r="AX194" s="13">
        <v>17.54</v>
      </c>
      <c r="AY194" s="1"/>
      <c r="AZ194" s="1"/>
      <c r="BA194" s="1" t="s">
        <v>272</v>
      </c>
      <c r="BB194" s="47">
        <v>0.25574123436538854</v>
      </c>
      <c r="BC194" s="47">
        <v>0.70732519991798237</v>
      </c>
      <c r="BD194" s="1" t="s">
        <v>272</v>
      </c>
      <c r="BE194" s="5">
        <v>33.24</v>
      </c>
      <c r="BF194" s="5">
        <v>66.760000000000005</v>
      </c>
      <c r="BG194" s="1" t="s">
        <v>525</v>
      </c>
      <c r="BH194" s="1" t="s">
        <v>609</v>
      </c>
      <c r="BI194" s="48">
        <v>42539</v>
      </c>
      <c r="BJ194" s="49">
        <v>79275</v>
      </c>
      <c r="BK194" s="49">
        <v>58053</v>
      </c>
      <c r="BL194" s="47">
        <f t="shared" si="6"/>
        <v>0.73229895931882683</v>
      </c>
      <c r="BM194" s="49">
        <v>12149</v>
      </c>
      <c r="BN194" s="47">
        <f t="shared" si="7"/>
        <v>0.20927428384407351</v>
      </c>
      <c r="BO194" s="49">
        <v>8612</v>
      </c>
      <c r="BP194" s="47">
        <f t="shared" si="8"/>
        <v>0.14834719997243898</v>
      </c>
      <c r="BQ194" s="49">
        <v>6336</v>
      </c>
      <c r="BR194" s="47">
        <f t="shared" si="9"/>
        <v>0.10914164642654127</v>
      </c>
      <c r="BS194" s="49">
        <v>2320</v>
      </c>
      <c r="BT194" s="47">
        <f t="shared" si="10"/>
        <v>3.996348164608203E-2</v>
      </c>
      <c r="BU194" s="49">
        <v>12099</v>
      </c>
      <c r="BV194" s="47">
        <f t="shared" si="11"/>
        <v>0.2084130019120459</v>
      </c>
      <c r="BW194" s="49">
        <v>7479</v>
      </c>
      <c r="BX194" s="47">
        <f t="shared" si="12"/>
        <v>0.12883055139269289</v>
      </c>
      <c r="BY194" s="49">
        <v>5766</v>
      </c>
      <c r="BZ194" s="47">
        <f t="shared" si="13"/>
        <v>9.9323032401426287E-2</v>
      </c>
      <c r="CA194" s="50">
        <v>3292</v>
      </c>
      <c r="CB194" s="2">
        <f t="shared" si="14"/>
        <v>5.6706802404699157E-2</v>
      </c>
      <c r="CC194" s="49">
        <v>29743</v>
      </c>
      <c r="CD194" s="47">
        <f t="shared" si="15"/>
        <v>0.37518763796909493</v>
      </c>
      <c r="CE194" s="49">
        <v>27007</v>
      </c>
      <c r="CF194" s="26">
        <f t="shared" si="16"/>
        <v>0.46521282276540404</v>
      </c>
      <c r="CG194" s="1">
        <f t="shared" si="17"/>
        <v>49532</v>
      </c>
      <c r="CH194" s="26">
        <f t="shared" si="18"/>
        <v>0.62481236203090507</v>
      </c>
      <c r="CI194" s="1">
        <f t="shared" si="19"/>
        <v>35934</v>
      </c>
      <c r="CJ194" s="26">
        <f t="shared" si="20"/>
        <v>0.61898609890961709</v>
      </c>
      <c r="CK194" s="49">
        <v>5518</v>
      </c>
      <c r="CL194" s="26">
        <f t="shared" si="21"/>
        <v>6.9605802585935031E-2</v>
      </c>
      <c r="CM194" s="49">
        <v>3401</v>
      </c>
      <c r="CN194" s="26">
        <f t="shared" si="22"/>
        <v>5.8584397016519386E-2</v>
      </c>
      <c r="CO194" s="49">
        <v>31645</v>
      </c>
      <c r="CP194" s="26">
        <f t="shared" si="23"/>
        <v>0.3991800693787449</v>
      </c>
      <c r="CQ194" s="49">
        <v>20088</v>
      </c>
      <c r="CR194" s="26">
        <f t="shared" si="24"/>
        <v>0.34602862901142062</v>
      </c>
      <c r="CS194" s="49">
        <v>1523</v>
      </c>
      <c r="CT194" s="26">
        <f t="shared" si="25"/>
        <v>1.9211605171870073E-2</v>
      </c>
      <c r="CU194" s="49">
        <v>1113</v>
      </c>
      <c r="CV194" s="26">
        <f t="shared" si="26"/>
        <v>1.9172135806935043E-2</v>
      </c>
      <c r="CW194" s="49">
        <v>9241</v>
      </c>
      <c r="CX194" s="26">
        <f t="shared" si="27"/>
        <v>0.11656890570797855</v>
      </c>
      <c r="CY194" s="49">
        <v>5583</v>
      </c>
      <c r="CZ194" s="26">
        <f t="shared" si="28"/>
        <v>9.6170740530205162E-2</v>
      </c>
      <c r="DA194" s="49">
        <v>50</v>
      </c>
      <c r="DB194" s="26">
        <f t="shared" si="29"/>
        <v>6.3071586250394197E-4</v>
      </c>
      <c r="DC194" s="49">
        <v>5583</v>
      </c>
      <c r="DD194" s="26">
        <f t="shared" si="30"/>
        <v>9.6170740530205162E-2</v>
      </c>
      <c r="DE194" s="49">
        <v>233</v>
      </c>
      <c r="DF194" s="26">
        <f t="shared" si="31"/>
        <v>2.9391359192683696E-3</v>
      </c>
      <c r="DG194" s="49">
        <v>40</v>
      </c>
      <c r="DH194" s="26">
        <f t="shared" si="32"/>
        <v>6.8902554562210393E-4</v>
      </c>
      <c r="DI194" s="49">
        <v>1322</v>
      </c>
      <c r="DJ194" s="26">
        <f t="shared" si="33"/>
        <v>1.6676127404604228E-2</v>
      </c>
      <c r="DK194" s="49">
        <v>126</v>
      </c>
      <c r="DL194" s="26">
        <f t="shared" si="34"/>
        <v>2.1704304687096272E-3</v>
      </c>
      <c r="DM194" s="1"/>
      <c r="DN194" s="1"/>
      <c r="DO194" s="1"/>
      <c r="DP194" s="1"/>
      <c r="DQ194" s="1"/>
      <c r="DR194" s="1"/>
      <c r="DS194" s="1"/>
      <c r="DT194" s="1"/>
      <c r="DU194" s="1"/>
      <c r="DV194" s="1"/>
      <c r="DW194" s="1"/>
      <c r="DX194" s="1"/>
      <c r="DY194" s="1"/>
      <c r="DZ194" s="1"/>
      <c r="EA194" s="1"/>
      <c r="EB194" s="1"/>
      <c r="EC194" s="1"/>
      <c r="ED194" s="1"/>
      <c r="EE194" s="1" t="s">
        <v>213</v>
      </c>
      <c r="EF194" s="1">
        <v>67</v>
      </c>
    </row>
    <row r="195" spans="1:136" ht="15.75" customHeight="1">
      <c r="A195" s="61" t="s">
        <v>472</v>
      </c>
      <c r="B195" s="15" t="s">
        <v>756</v>
      </c>
      <c r="C195" s="52" t="s">
        <v>882</v>
      </c>
      <c r="D195" s="52" t="s">
        <v>188</v>
      </c>
      <c r="E195" s="1" t="s">
        <v>141</v>
      </c>
      <c r="F195" s="1" t="s">
        <v>249</v>
      </c>
      <c r="G195" s="13"/>
      <c r="H195" s="1">
        <v>2</v>
      </c>
      <c r="I195" s="45">
        <v>77.06</v>
      </c>
      <c r="J195" s="1" t="s">
        <v>186</v>
      </c>
      <c r="K195" s="1"/>
      <c r="L195" s="1" t="s">
        <v>734</v>
      </c>
      <c r="M195" s="1"/>
      <c r="N195" s="3">
        <f t="shared" si="0"/>
        <v>-623.43308506965252</v>
      </c>
      <c r="O195" s="28">
        <f t="shared" si="5"/>
        <v>13.657086084315701</v>
      </c>
      <c r="P195" s="13">
        <f t="shared" si="2"/>
        <v>637.09017115396819</v>
      </c>
      <c r="Q195" s="2">
        <v>0.65979185309930322</v>
      </c>
      <c r="R195" s="1" t="s">
        <v>255</v>
      </c>
      <c r="S195" s="3">
        <v>79.636271394246023</v>
      </c>
      <c r="T195" s="3">
        <v>13.657086084315701</v>
      </c>
      <c r="U195" s="1">
        <v>-40.971258252947102</v>
      </c>
      <c r="V195" s="1" t="s">
        <v>186</v>
      </c>
      <c r="W195" s="1" t="s">
        <v>249</v>
      </c>
      <c r="X195" s="13">
        <v>113019</v>
      </c>
      <c r="Y195" s="13">
        <v>19382</v>
      </c>
      <c r="Z195" s="13">
        <v>141919</v>
      </c>
      <c r="AA195" s="1">
        <v>59</v>
      </c>
      <c r="AB195" s="1" t="s">
        <v>743</v>
      </c>
      <c r="AC195" s="1">
        <v>4</v>
      </c>
      <c r="AD195" s="1">
        <v>0</v>
      </c>
      <c r="AE195" s="4" t="s">
        <v>759</v>
      </c>
      <c r="AF195" s="1" t="s">
        <v>188</v>
      </c>
      <c r="AG195" s="1"/>
      <c r="AH195" s="4" t="s">
        <v>188</v>
      </c>
      <c r="AI195" s="1"/>
      <c r="AJ195" s="4" t="s">
        <v>188</v>
      </c>
      <c r="AK195" s="4" t="s">
        <v>188</v>
      </c>
      <c r="AL195" s="1"/>
      <c r="AM195" s="13">
        <v>75.558099999999897</v>
      </c>
      <c r="AN195" s="13">
        <v>24.017600000000002</v>
      </c>
      <c r="AO195" s="1"/>
      <c r="AP195" s="1"/>
      <c r="AQ195" s="13">
        <v>76.373900000000006</v>
      </c>
      <c r="AR195" s="13">
        <v>17.7762999999999</v>
      </c>
      <c r="AS195" s="1"/>
      <c r="AT195" s="1"/>
      <c r="AU195" s="13">
        <v>78.115499999999898</v>
      </c>
      <c r="AV195" s="13">
        <v>21.557200000000002</v>
      </c>
      <c r="AW195" s="13">
        <v>77.06</v>
      </c>
      <c r="AX195" s="13">
        <v>17</v>
      </c>
      <c r="AY195" s="1"/>
      <c r="AZ195" s="1"/>
      <c r="BA195" s="1" t="s">
        <v>272</v>
      </c>
      <c r="BB195" s="47">
        <v>0.21758631000299009</v>
      </c>
      <c r="BC195" s="47">
        <v>0.75117878418474138</v>
      </c>
      <c r="BD195" s="1" t="s">
        <v>272</v>
      </c>
      <c r="BE195" s="5">
        <v>23.14</v>
      </c>
      <c r="BF195" s="5">
        <v>76.86</v>
      </c>
      <c r="BG195" s="1" t="s">
        <v>525</v>
      </c>
      <c r="BH195" s="1" t="s">
        <v>609</v>
      </c>
      <c r="BI195" s="48">
        <v>39210</v>
      </c>
      <c r="BJ195" s="49">
        <v>79200</v>
      </c>
      <c r="BK195" s="49">
        <v>68414</v>
      </c>
      <c r="BL195" s="47">
        <f t="shared" si="6"/>
        <v>0.86381313131313131</v>
      </c>
      <c r="BM195" s="49">
        <v>21377</v>
      </c>
      <c r="BN195" s="47">
        <f t="shared" si="7"/>
        <v>0.31246528488321101</v>
      </c>
      <c r="BO195" s="49">
        <v>6183</v>
      </c>
      <c r="BP195" s="47">
        <f t="shared" si="8"/>
        <v>9.0376238781535945E-2</v>
      </c>
      <c r="BQ195" s="49">
        <v>4874</v>
      </c>
      <c r="BR195" s="47">
        <f t="shared" si="9"/>
        <v>7.1242728096588423E-2</v>
      </c>
      <c r="BS195" s="49">
        <v>2431</v>
      </c>
      <c r="BT195" s="47">
        <f t="shared" si="10"/>
        <v>3.5533662700616836E-2</v>
      </c>
      <c r="BU195" s="49">
        <v>20117</v>
      </c>
      <c r="BV195" s="47">
        <f t="shared" si="11"/>
        <v>0.29404800187096208</v>
      </c>
      <c r="BW195" s="49">
        <v>5278</v>
      </c>
      <c r="BX195" s="47">
        <f t="shared" si="12"/>
        <v>7.7147952173531736E-2</v>
      </c>
      <c r="BY195" s="49">
        <v>4862</v>
      </c>
      <c r="BZ195" s="47">
        <f t="shared" si="13"/>
        <v>7.1067325401233672E-2</v>
      </c>
      <c r="CA195" s="50">
        <v>3292</v>
      </c>
      <c r="CB195" s="2">
        <f t="shared" si="14"/>
        <v>4.8118806092320283E-2</v>
      </c>
      <c r="CC195" s="49">
        <v>52358</v>
      </c>
      <c r="CD195" s="47">
        <f t="shared" si="15"/>
        <v>0.66108585858585855</v>
      </c>
      <c r="CE195" s="49">
        <v>48532</v>
      </c>
      <c r="CF195" s="26">
        <f t="shared" si="16"/>
        <v>0.70938696757973518</v>
      </c>
      <c r="CG195" s="1">
        <f t="shared" si="17"/>
        <v>26842</v>
      </c>
      <c r="CH195" s="26">
        <f t="shared" si="18"/>
        <v>0.33891414141414139</v>
      </c>
      <c r="CI195" s="1">
        <f t="shared" si="19"/>
        <v>25483</v>
      </c>
      <c r="CJ195" s="26">
        <f t="shared" si="20"/>
        <v>0.37248224047709533</v>
      </c>
      <c r="CK195" s="49">
        <v>5494</v>
      </c>
      <c r="CL195" s="26">
        <f t="shared" si="21"/>
        <v>6.9368686868686871E-2</v>
      </c>
      <c r="CM195" s="49">
        <v>3894</v>
      </c>
      <c r="CN195" s="26">
        <f t="shared" si="22"/>
        <v>5.691817464261701E-2</v>
      </c>
      <c r="CO195" s="49">
        <v>12609</v>
      </c>
      <c r="CP195" s="26">
        <f t="shared" si="23"/>
        <v>0.15920454545454546</v>
      </c>
      <c r="CQ195" s="49">
        <v>8405</v>
      </c>
      <c r="CR195" s="26">
        <f t="shared" si="24"/>
        <v>0.12285497120472418</v>
      </c>
      <c r="CS195" s="49">
        <v>1376</v>
      </c>
      <c r="CT195" s="26">
        <f t="shared" si="25"/>
        <v>1.7373737373737375E-2</v>
      </c>
      <c r="CU195" s="49">
        <v>1052</v>
      </c>
      <c r="CV195" s="26">
        <f t="shared" si="26"/>
        <v>1.5376969626099921E-2</v>
      </c>
      <c r="CW195" s="49">
        <v>6547</v>
      </c>
      <c r="CX195" s="26">
        <f t="shared" si="27"/>
        <v>8.2664141414141412E-2</v>
      </c>
      <c r="CY195" s="49">
        <v>5950</v>
      </c>
      <c r="CZ195" s="26">
        <f t="shared" si="28"/>
        <v>8.6970503113397837E-2</v>
      </c>
      <c r="DA195" s="49">
        <v>58</v>
      </c>
      <c r="DB195" s="26">
        <f t="shared" si="29"/>
        <v>7.3232323232323238E-4</v>
      </c>
      <c r="DC195" s="49">
        <v>5950</v>
      </c>
      <c r="DD195" s="26">
        <f t="shared" si="30"/>
        <v>8.6970503113397837E-2</v>
      </c>
      <c r="DE195" s="49">
        <v>230</v>
      </c>
      <c r="DF195" s="26">
        <f t="shared" si="31"/>
        <v>2.9040404040404041E-3</v>
      </c>
      <c r="DG195" s="49">
        <v>51</v>
      </c>
      <c r="DH195" s="26">
        <f t="shared" si="32"/>
        <v>7.454614552576958E-4</v>
      </c>
      <c r="DI195" s="49">
        <v>528</v>
      </c>
      <c r="DJ195" s="26">
        <f t="shared" si="33"/>
        <v>6.6666666666666671E-3</v>
      </c>
      <c r="DK195" s="49">
        <v>181</v>
      </c>
      <c r="DL195" s="26">
        <f t="shared" si="34"/>
        <v>2.6456573216008419E-3</v>
      </c>
      <c r="DM195" s="1"/>
      <c r="DN195" s="1"/>
      <c r="DO195" s="1"/>
      <c r="DP195" s="1"/>
      <c r="DQ195" s="1"/>
      <c r="DR195" s="1"/>
      <c r="DS195" s="1"/>
      <c r="DT195" s="1"/>
      <c r="DU195" s="1"/>
      <c r="DV195" s="1"/>
      <c r="DW195" s="1"/>
      <c r="DX195" s="1"/>
      <c r="DY195" s="1"/>
      <c r="DZ195" s="1"/>
      <c r="EA195" s="1"/>
      <c r="EB195" s="1"/>
      <c r="EC195" s="1"/>
      <c r="ED195" s="1"/>
      <c r="EE195" s="1" t="s">
        <v>213</v>
      </c>
      <c r="EF195" s="1">
        <v>58</v>
      </c>
    </row>
    <row r="196" spans="1:136" ht="15.75" customHeight="1">
      <c r="A196" s="61" t="s">
        <v>473</v>
      </c>
      <c r="B196" s="15" t="s">
        <v>756</v>
      </c>
      <c r="C196" s="52" t="s">
        <v>884</v>
      </c>
      <c r="D196" s="52" t="s">
        <v>188</v>
      </c>
      <c r="E196" s="1" t="s">
        <v>141</v>
      </c>
      <c r="F196" s="1" t="s">
        <v>249</v>
      </c>
      <c r="G196" s="13"/>
      <c r="H196" s="1">
        <v>4</v>
      </c>
      <c r="I196" s="45">
        <v>98.08</v>
      </c>
      <c r="J196" s="1" t="s">
        <v>186</v>
      </c>
      <c r="K196" s="1"/>
      <c r="L196" s="1" t="s">
        <v>734</v>
      </c>
      <c r="M196" s="1"/>
      <c r="N196" s="3">
        <f t="shared" si="0"/>
        <v>-1419.9873458422794</v>
      </c>
      <c r="O196" s="28">
        <f t="shared" si="5"/>
        <v>6.2731431060771072</v>
      </c>
      <c r="P196" s="13">
        <f t="shared" si="2"/>
        <v>1426.2604889483566</v>
      </c>
      <c r="Q196" s="2">
        <v>0.82868137453195179</v>
      </c>
      <c r="R196" s="13"/>
      <c r="S196" s="3">
        <v>89.141280559272289</v>
      </c>
      <c r="T196" s="3">
        <v>6.2731431060771072</v>
      </c>
      <c r="U196" s="1">
        <v>-18.819429318231322</v>
      </c>
      <c r="V196" s="1" t="s">
        <v>186</v>
      </c>
      <c r="W196" s="1" t="s">
        <v>249</v>
      </c>
      <c r="X196" s="13">
        <v>85942</v>
      </c>
      <c r="Y196" s="13">
        <v>6048</v>
      </c>
      <c r="Z196" s="13">
        <v>96411</v>
      </c>
      <c r="AA196" s="1">
        <v>60</v>
      </c>
      <c r="AB196" s="1">
        <v>2002</v>
      </c>
      <c r="AC196" s="1">
        <v>4</v>
      </c>
      <c r="AD196" s="1">
        <v>0</v>
      </c>
      <c r="AE196" s="4" t="s">
        <v>759</v>
      </c>
      <c r="AF196" s="1" t="s">
        <v>188</v>
      </c>
      <c r="AG196" s="1"/>
      <c r="AH196" s="4" t="s">
        <v>188</v>
      </c>
      <c r="AI196" s="1"/>
      <c r="AJ196" s="4" t="s">
        <v>188</v>
      </c>
      <c r="AK196" s="4" t="s">
        <v>188</v>
      </c>
      <c r="AL196" s="1"/>
      <c r="AM196" s="13">
        <v>79.205799999999897</v>
      </c>
      <c r="AN196" s="1">
        <v>0</v>
      </c>
      <c r="AO196" s="1"/>
      <c r="AP196" s="1"/>
      <c r="AQ196" s="13">
        <v>82.575199999999896</v>
      </c>
      <c r="AR196" s="13">
        <v>17.197399999999899</v>
      </c>
      <c r="AS196" s="1"/>
      <c r="AT196" s="1"/>
      <c r="AU196" s="13">
        <v>79.811400000000006</v>
      </c>
      <c r="AV196" s="13">
        <v>19.982299999999899</v>
      </c>
      <c r="AW196" s="13">
        <v>98.08</v>
      </c>
      <c r="AX196" s="1">
        <v>0</v>
      </c>
      <c r="AY196" s="1"/>
      <c r="AZ196" s="1"/>
      <c r="BA196" s="1" t="s">
        <v>272</v>
      </c>
      <c r="BB196" s="47">
        <v>0.20172641301957334</v>
      </c>
      <c r="BC196" s="47">
        <v>0.77893849424528994</v>
      </c>
      <c r="BD196" s="1" t="s">
        <v>272</v>
      </c>
      <c r="BE196" s="5">
        <v>14.05</v>
      </c>
      <c r="BF196" s="5">
        <v>85.95</v>
      </c>
      <c r="BG196" s="1" t="s">
        <v>525</v>
      </c>
      <c r="BH196" s="1" t="s">
        <v>609</v>
      </c>
      <c r="BI196" s="48">
        <v>72942</v>
      </c>
      <c r="BJ196" s="49">
        <v>79089</v>
      </c>
      <c r="BK196" s="49">
        <v>66009</v>
      </c>
      <c r="BL196" s="47">
        <f t="shared" si="6"/>
        <v>0.83461669764442592</v>
      </c>
      <c r="BM196" s="49">
        <v>12361</v>
      </c>
      <c r="BN196" s="47">
        <f t="shared" si="7"/>
        <v>0.18726234301383143</v>
      </c>
      <c r="BO196" s="49">
        <v>9030</v>
      </c>
      <c r="BP196" s="47">
        <f t="shared" si="8"/>
        <v>0.13679952733718129</v>
      </c>
      <c r="BQ196" s="49">
        <v>7227</v>
      </c>
      <c r="BR196" s="47">
        <f t="shared" si="9"/>
        <v>0.10948507021769759</v>
      </c>
      <c r="BS196" s="49">
        <v>3459</v>
      </c>
      <c r="BT196" s="47">
        <f t="shared" si="10"/>
        <v>5.2401945189292372E-2</v>
      </c>
      <c r="BU196" s="49">
        <v>13290</v>
      </c>
      <c r="BV196" s="47">
        <f t="shared" si="11"/>
        <v>0.20133618142980503</v>
      </c>
      <c r="BW196" s="49">
        <v>8242</v>
      </c>
      <c r="BX196" s="47">
        <f t="shared" si="12"/>
        <v>0.12486176127497765</v>
      </c>
      <c r="BY196" s="49">
        <v>7464</v>
      </c>
      <c r="BZ196" s="47">
        <f t="shared" si="13"/>
        <v>0.11307548970594919</v>
      </c>
      <c r="CA196" s="50">
        <v>4936</v>
      </c>
      <c r="CB196" s="2">
        <f t="shared" si="14"/>
        <v>7.477768183126543E-2</v>
      </c>
      <c r="CC196" s="49">
        <v>66401</v>
      </c>
      <c r="CD196" s="47">
        <f t="shared" si="15"/>
        <v>0.83957313912174891</v>
      </c>
      <c r="CE196" s="49">
        <v>56864</v>
      </c>
      <c r="CF196" s="26">
        <f t="shared" si="16"/>
        <v>0.86145828599130425</v>
      </c>
      <c r="CG196" s="1">
        <f t="shared" si="17"/>
        <v>12688</v>
      </c>
      <c r="CH196" s="26">
        <f t="shared" si="18"/>
        <v>0.16042686087825109</v>
      </c>
      <c r="CI196" s="1">
        <f t="shared" si="19"/>
        <v>11439</v>
      </c>
      <c r="CJ196" s="26">
        <f t="shared" si="20"/>
        <v>0.17329455074308048</v>
      </c>
      <c r="CK196" s="49">
        <v>3124</v>
      </c>
      <c r="CL196" s="26">
        <f t="shared" si="21"/>
        <v>3.9499804018257909E-2</v>
      </c>
      <c r="CM196" s="49">
        <v>2172</v>
      </c>
      <c r="CN196" s="26">
        <f t="shared" si="22"/>
        <v>3.2904603917647594E-2</v>
      </c>
      <c r="CO196" s="49">
        <v>5051</v>
      </c>
      <c r="CP196" s="26">
        <f t="shared" si="23"/>
        <v>6.3864759953975905E-2</v>
      </c>
      <c r="CQ196" s="49">
        <v>3599</v>
      </c>
      <c r="CR196" s="26">
        <f t="shared" si="24"/>
        <v>5.4522868093744792E-2</v>
      </c>
      <c r="CS196" s="49">
        <v>626</v>
      </c>
      <c r="CT196" s="26">
        <f t="shared" si="25"/>
        <v>7.9151335836842047E-3</v>
      </c>
      <c r="CU196" s="49">
        <v>506</v>
      </c>
      <c r="CV196" s="26">
        <f t="shared" si="26"/>
        <v>7.6656213546637576E-3</v>
      </c>
      <c r="CW196" s="49">
        <v>3321</v>
      </c>
      <c r="CX196" s="26">
        <f t="shared" si="27"/>
        <v>4.1990668740279936E-2</v>
      </c>
      <c r="CY196" s="49">
        <v>2499</v>
      </c>
      <c r="CZ196" s="26">
        <f t="shared" si="28"/>
        <v>3.785847384447575E-2</v>
      </c>
      <c r="DA196" s="49">
        <v>76</v>
      </c>
      <c r="DB196" s="26">
        <f t="shared" si="29"/>
        <v>9.6094273539936023E-4</v>
      </c>
      <c r="DC196" s="49">
        <v>2499</v>
      </c>
      <c r="DD196" s="26">
        <f t="shared" si="30"/>
        <v>3.785847384447575E-2</v>
      </c>
      <c r="DE196" s="49">
        <v>154</v>
      </c>
      <c r="DF196" s="26">
        <f t="shared" si="31"/>
        <v>1.9471734375197563E-3</v>
      </c>
      <c r="DG196" s="49">
        <v>63</v>
      </c>
      <c r="DH196" s="26">
        <f t="shared" si="32"/>
        <v>9.5441530700359043E-4</v>
      </c>
      <c r="DI196" s="49">
        <v>336</v>
      </c>
      <c r="DJ196" s="26">
        <f t="shared" si="33"/>
        <v>4.2483784091340137E-3</v>
      </c>
      <c r="DK196" s="49">
        <v>101</v>
      </c>
      <c r="DL196" s="26">
        <f t="shared" si="34"/>
        <v>1.5300943810692481E-3</v>
      </c>
      <c r="DM196" s="1"/>
      <c r="DN196" s="1"/>
      <c r="DO196" s="1"/>
      <c r="DP196" s="1"/>
      <c r="DQ196" s="1"/>
      <c r="DR196" s="1"/>
      <c r="DS196" s="1"/>
      <c r="DT196" s="1"/>
      <c r="DU196" s="1"/>
      <c r="DV196" s="1"/>
      <c r="DW196" s="1"/>
      <c r="DX196" s="1"/>
      <c r="DY196" s="1"/>
      <c r="DZ196" s="1"/>
      <c r="EA196" s="1"/>
      <c r="EB196" s="1"/>
      <c r="EC196" s="1"/>
      <c r="ED196" s="1"/>
      <c r="EE196" s="1" t="s">
        <v>213</v>
      </c>
      <c r="EF196" s="1">
        <v>58</v>
      </c>
    </row>
    <row r="197" spans="1:136" ht="15.75" customHeight="1">
      <c r="A197" s="61" t="s">
        <v>474</v>
      </c>
      <c r="B197" s="15" t="s">
        <v>756</v>
      </c>
      <c r="C197" s="52" t="s">
        <v>886</v>
      </c>
      <c r="D197" s="52" t="s">
        <v>188</v>
      </c>
      <c r="E197" s="1" t="s">
        <v>141</v>
      </c>
      <c r="F197" s="1" t="s">
        <v>249</v>
      </c>
      <c r="G197" s="13"/>
      <c r="H197" s="1">
        <v>2</v>
      </c>
      <c r="I197" s="45">
        <v>86.84</v>
      </c>
      <c r="J197" s="1" t="s">
        <v>186</v>
      </c>
      <c r="K197" s="1"/>
      <c r="L197" s="1" t="s">
        <v>734</v>
      </c>
      <c r="M197" s="1"/>
      <c r="N197" s="3">
        <f t="shared" si="0"/>
        <v>-604.48120454778234</v>
      </c>
      <c r="O197" s="28">
        <f t="shared" si="5"/>
        <v>15.193661198987432</v>
      </c>
      <c r="P197" s="13">
        <f t="shared" si="2"/>
        <v>619.6748657467698</v>
      </c>
      <c r="Q197" s="2">
        <v>0.62265697019358801</v>
      </c>
      <c r="R197" s="1" t="s">
        <v>255</v>
      </c>
      <c r="S197" s="3">
        <v>77.459358218346225</v>
      </c>
      <c r="T197" s="3">
        <v>15.193661198987432</v>
      </c>
      <c r="U197" s="1">
        <v>-45.580983596962298</v>
      </c>
      <c r="V197" s="1" t="s">
        <v>186</v>
      </c>
      <c r="W197" s="1" t="s">
        <v>249</v>
      </c>
      <c r="X197" s="13">
        <v>105873</v>
      </c>
      <c r="Y197" s="13">
        <v>20767</v>
      </c>
      <c r="Z197" s="13">
        <v>136682</v>
      </c>
      <c r="AA197" s="1">
        <v>61</v>
      </c>
      <c r="AB197" s="1" t="s">
        <v>341</v>
      </c>
      <c r="AC197" s="1">
        <v>4</v>
      </c>
      <c r="AD197" s="1">
        <v>0</v>
      </c>
      <c r="AE197" s="4" t="s">
        <v>759</v>
      </c>
      <c r="AF197" s="1" t="s">
        <v>188</v>
      </c>
      <c r="AG197" s="1"/>
      <c r="AH197" s="4" t="s">
        <v>188</v>
      </c>
      <c r="AI197" s="1"/>
      <c r="AJ197" s="4" t="s">
        <v>188</v>
      </c>
      <c r="AK197" s="4" t="s">
        <v>188</v>
      </c>
      <c r="AL197" s="1"/>
      <c r="AM197" s="13">
        <v>74.738500000000002</v>
      </c>
      <c r="AN197" s="13">
        <v>12.609400000000001</v>
      </c>
      <c r="AO197" s="1"/>
      <c r="AP197" s="1"/>
      <c r="AQ197" s="13">
        <v>84.096199999999897</v>
      </c>
      <c r="AR197" s="13">
        <v>9.4050999999999902</v>
      </c>
      <c r="AS197" s="1"/>
      <c r="AT197" s="1"/>
      <c r="AU197" s="13">
        <v>88.461500000000001</v>
      </c>
      <c r="AV197" s="13">
        <v>11.2342</v>
      </c>
      <c r="AW197" s="13">
        <v>86.84</v>
      </c>
      <c r="AX197" s="1">
        <v>0</v>
      </c>
      <c r="AY197" s="1"/>
      <c r="AZ197" s="1"/>
      <c r="BA197" s="1" t="s">
        <v>272</v>
      </c>
      <c r="BB197" s="47">
        <v>0.16199879656473934</v>
      </c>
      <c r="BC197" s="47">
        <v>0.80515289097970566</v>
      </c>
      <c r="BD197" s="1" t="s">
        <v>272</v>
      </c>
      <c r="BE197" s="5">
        <v>22.71</v>
      </c>
      <c r="BF197" s="5">
        <v>77.290000000000006</v>
      </c>
      <c r="BG197" s="1" t="s">
        <v>525</v>
      </c>
      <c r="BH197" s="1" t="s">
        <v>609</v>
      </c>
      <c r="BI197" s="48">
        <v>38894</v>
      </c>
      <c r="BJ197" s="49">
        <v>79225</v>
      </c>
      <c r="BK197" s="49">
        <v>60648</v>
      </c>
      <c r="BL197" s="47">
        <f t="shared" si="6"/>
        <v>0.76551593562638054</v>
      </c>
      <c r="BM197" s="49">
        <v>15273</v>
      </c>
      <c r="BN197" s="47">
        <f t="shared" si="7"/>
        <v>0.25183023347843292</v>
      </c>
      <c r="BO197" s="49">
        <v>9084</v>
      </c>
      <c r="BP197" s="47">
        <f t="shared" si="8"/>
        <v>0.14978235061337555</v>
      </c>
      <c r="BQ197" s="49">
        <v>5424</v>
      </c>
      <c r="BR197" s="47">
        <f t="shared" si="9"/>
        <v>8.9434111594776419E-2</v>
      </c>
      <c r="BS197" s="49">
        <v>2008</v>
      </c>
      <c r="BT197" s="47">
        <f t="shared" si="10"/>
        <v>3.3109088510750562E-2</v>
      </c>
      <c r="BU197" s="49">
        <v>14477</v>
      </c>
      <c r="BV197" s="47">
        <f t="shared" si="11"/>
        <v>0.23870531592138242</v>
      </c>
      <c r="BW197" s="49">
        <v>7189</v>
      </c>
      <c r="BX197" s="47">
        <f t="shared" si="12"/>
        <v>0.1185364727608495</v>
      </c>
      <c r="BY197" s="49">
        <v>4806</v>
      </c>
      <c r="BZ197" s="47">
        <f t="shared" si="13"/>
        <v>7.924416303917689E-2</v>
      </c>
      <c r="CA197" s="50">
        <v>2387</v>
      </c>
      <c r="CB197" s="2">
        <f t="shared" si="14"/>
        <v>3.935826408125577E-2</v>
      </c>
      <c r="CC197" s="49">
        <v>33943</v>
      </c>
      <c r="CD197" s="47">
        <f t="shared" si="15"/>
        <v>0.42843799305774694</v>
      </c>
      <c r="CE197" s="49">
        <v>30384</v>
      </c>
      <c r="CF197" s="26">
        <f t="shared" si="16"/>
        <v>0.50098931539374758</v>
      </c>
      <c r="CG197" s="1">
        <f t="shared" si="17"/>
        <v>45282</v>
      </c>
      <c r="CH197" s="26">
        <f t="shared" si="18"/>
        <v>0.57156200694225312</v>
      </c>
      <c r="CI197" s="1">
        <f t="shared" si="19"/>
        <v>31803</v>
      </c>
      <c r="CJ197" s="26">
        <f t="shared" si="20"/>
        <v>0.52438662445587658</v>
      </c>
      <c r="CK197" s="49">
        <v>19435</v>
      </c>
      <c r="CL197" s="26">
        <f t="shared" si="21"/>
        <v>0.24531397917324077</v>
      </c>
      <c r="CM197" s="49">
        <v>12608</v>
      </c>
      <c r="CN197" s="26">
        <f t="shared" si="22"/>
        <v>0.20788814140614695</v>
      </c>
      <c r="CO197" s="49">
        <v>18927</v>
      </c>
      <c r="CP197" s="26">
        <f t="shared" si="23"/>
        <v>0.23890186178605238</v>
      </c>
      <c r="CQ197" s="49">
        <v>12830</v>
      </c>
      <c r="CR197" s="26">
        <f t="shared" si="24"/>
        <v>0.21154860836301279</v>
      </c>
      <c r="CS197" s="49">
        <v>2981</v>
      </c>
      <c r="CT197" s="26">
        <f t="shared" si="25"/>
        <v>3.7627011675607447E-2</v>
      </c>
      <c r="CU197" s="49">
        <v>2015</v>
      </c>
      <c r="CV197" s="26">
        <f t="shared" si="26"/>
        <v>3.3224508640021105E-2</v>
      </c>
      <c r="CW197" s="49">
        <v>2681</v>
      </c>
      <c r="CX197" s="26">
        <f t="shared" si="27"/>
        <v>3.3840328179236351E-2</v>
      </c>
      <c r="CY197" s="49">
        <v>2068</v>
      </c>
      <c r="CZ197" s="26">
        <f t="shared" si="28"/>
        <v>3.4098403904498087E-2</v>
      </c>
      <c r="DA197" s="49">
        <v>43</v>
      </c>
      <c r="DB197" s="26">
        <f t="shared" si="29"/>
        <v>5.4275796781319031E-4</v>
      </c>
      <c r="DC197" s="49">
        <v>2068</v>
      </c>
      <c r="DD197" s="26">
        <f t="shared" si="30"/>
        <v>3.4098403904498087E-2</v>
      </c>
      <c r="DE197" s="49">
        <v>300</v>
      </c>
      <c r="DF197" s="26">
        <f t="shared" si="31"/>
        <v>3.7866834963710952E-3</v>
      </c>
      <c r="DG197" s="49">
        <v>34</v>
      </c>
      <c r="DH197" s="26">
        <f t="shared" si="32"/>
        <v>5.6061205645693184E-4</v>
      </c>
      <c r="DI197" s="49">
        <v>915</v>
      </c>
      <c r="DJ197" s="26">
        <f t="shared" si="33"/>
        <v>1.1549384663931839E-2</v>
      </c>
      <c r="DK197" s="49">
        <v>180</v>
      </c>
      <c r="DL197" s="26">
        <f t="shared" si="34"/>
        <v>2.9679461812425799E-3</v>
      </c>
      <c r="DM197" s="1"/>
      <c r="DN197" s="1"/>
      <c r="DO197" s="1"/>
      <c r="DP197" s="1"/>
      <c r="DQ197" s="1"/>
      <c r="DR197" s="1"/>
      <c r="DS197" s="1"/>
      <c r="DT197" s="1"/>
      <c r="DU197" s="1"/>
      <c r="DV197" s="1"/>
      <c r="DW197" s="1"/>
      <c r="DX197" s="1"/>
      <c r="DY197" s="1"/>
      <c r="DZ197" s="1"/>
      <c r="EA197" s="1"/>
      <c r="EB197" s="1"/>
      <c r="EC197" s="1"/>
      <c r="ED197" s="1"/>
      <c r="EE197" s="1" t="s">
        <v>213</v>
      </c>
      <c r="EF197" s="1">
        <v>78</v>
      </c>
    </row>
    <row r="198" spans="1:136" ht="15.75" customHeight="1">
      <c r="A198" s="61" t="s">
        <v>475</v>
      </c>
      <c r="B198" s="15" t="s">
        <v>756</v>
      </c>
      <c r="C198" s="52" t="s">
        <v>888</v>
      </c>
      <c r="D198" s="52" t="s">
        <v>188</v>
      </c>
      <c r="E198" s="1" t="s">
        <v>141</v>
      </c>
      <c r="F198" s="1" t="s">
        <v>249</v>
      </c>
      <c r="G198" s="13"/>
      <c r="H198" s="1">
        <v>3</v>
      </c>
      <c r="I198" s="45">
        <v>80.81</v>
      </c>
      <c r="J198" s="1" t="s">
        <v>186</v>
      </c>
      <c r="K198" s="1"/>
      <c r="L198" s="1" t="s">
        <v>734</v>
      </c>
      <c r="M198" s="1"/>
      <c r="N198" s="3">
        <f t="shared" si="0"/>
        <v>-773.09877085489256</v>
      </c>
      <c r="O198" s="28">
        <f t="shared" si="5"/>
        <v>28.845824554611717</v>
      </c>
      <c r="P198" s="13">
        <f t="shared" si="2"/>
        <v>801.94459540950425</v>
      </c>
      <c r="Q198" s="2">
        <v>0.37982891729513629</v>
      </c>
      <c r="R198" s="13"/>
      <c r="S198" s="3">
        <v>66.828716284125349</v>
      </c>
      <c r="T198" s="3">
        <v>28.845824554611717</v>
      </c>
      <c r="U198" s="1">
        <v>-57.691649109223441</v>
      </c>
      <c r="V198" s="1" t="s">
        <v>186</v>
      </c>
      <c r="W198" s="1" t="s">
        <v>249</v>
      </c>
      <c r="X198" s="13">
        <v>89765</v>
      </c>
      <c r="Y198" s="13">
        <v>38746</v>
      </c>
      <c r="Z198" s="13">
        <v>134321</v>
      </c>
      <c r="AA198" s="1">
        <v>62</v>
      </c>
      <c r="AB198" s="1">
        <v>2006</v>
      </c>
      <c r="AC198" s="1">
        <v>4</v>
      </c>
      <c r="AD198" s="1">
        <v>0</v>
      </c>
      <c r="AE198" s="4" t="s">
        <v>759</v>
      </c>
      <c r="AF198" s="1" t="s">
        <v>188</v>
      </c>
      <c r="AG198" s="1"/>
      <c r="AH198" s="4" t="s">
        <v>188</v>
      </c>
      <c r="AI198" s="1"/>
      <c r="AJ198" s="4" t="s">
        <v>188</v>
      </c>
      <c r="AK198" s="4" t="s">
        <v>188</v>
      </c>
      <c r="AL198" s="1"/>
      <c r="AM198" s="13">
        <v>63.477899999999899</v>
      </c>
      <c r="AN198" s="13">
        <v>20.6436999999999</v>
      </c>
      <c r="AO198" s="1"/>
      <c r="AP198" s="1"/>
      <c r="AQ198" s="13">
        <v>81.245800000000003</v>
      </c>
      <c r="AR198" s="13">
        <v>18.5397</v>
      </c>
      <c r="AS198" s="1"/>
      <c r="AT198" s="1"/>
      <c r="AU198" s="13">
        <v>79.6387</v>
      </c>
      <c r="AV198" s="13">
        <v>20.158300000000001</v>
      </c>
      <c r="AW198" s="13">
        <v>80.81</v>
      </c>
      <c r="AX198" s="13">
        <v>18.93</v>
      </c>
      <c r="AY198" s="1"/>
      <c r="AZ198" s="1"/>
      <c r="BA198" s="1" t="s">
        <v>272</v>
      </c>
      <c r="BB198" s="47">
        <v>0.22961901686980385</v>
      </c>
      <c r="BC198" s="47">
        <v>0.75415691339091129</v>
      </c>
      <c r="BD198" s="1" t="s">
        <v>272</v>
      </c>
      <c r="BE198" s="5">
        <v>23.22</v>
      </c>
      <c r="BF198" s="5">
        <v>76.78</v>
      </c>
      <c r="BG198" s="1" t="s">
        <v>525</v>
      </c>
      <c r="BH198" s="1" t="s">
        <v>609</v>
      </c>
      <c r="BI198" s="48">
        <v>63319</v>
      </c>
      <c r="BJ198" s="49">
        <v>79171</v>
      </c>
      <c r="BK198" s="49">
        <v>62685</v>
      </c>
      <c r="BL198" s="47">
        <f t="shared" si="6"/>
        <v>0.7917671874802642</v>
      </c>
      <c r="BM198" s="49">
        <v>10201</v>
      </c>
      <c r="BN198" s="47">
        <f t="shared" si="7"/>
        <v>0.16273430645289941</v>
      </c>
      <c r="BO198" s="49">
        <v>8957</v>
      </c>
      <c r="BP198" s="47">
        <f t="shared" si="8"/>
        <v>0.14288904841668662</v>
      </c>
      <c r="BQ198" s="49">
        <v>7585</v>
      </c>
      <c r="BR198" s="47">
        <f t="shared" si="9"/>
        <v>0.12100183456967377</v>
      </c>
      <c r="BS198" s="49">
        <v>3432</v>
      </c>
      <c r="BT198" s="47">
        <f t="shared" si="10"/>
        <v>5.4749940177075858E-2</v>
      </c>
      <c r="BU198" s="49">
        <v>10425</v>
      </c>
      <c r="BV198" s="47">
        <f t="shared" si="11"/>
        <v>0.16630772912179947</v>
      </c>
      <c r="BW198" s="49">
        <v>8896</v>
      </c>
      <c r="BX198" s="47">
        <f t="shared" si="12"/>
        <v>0.14191592885060222</v>
      </c>
      <c r="BY198" s="49">
        <v>8211</v>
      </c>
      <c r="BZ198" s="47">
        <f t="shared" si="13"/>
        <v>0.13098827470686766</v>
      </c>
      <c r="CA198" s="50">
        <v>4978</v>
      </c>
      <c r="CB198" s="2">
        <f t="shared" si="14"/>
        <v>7.941293770439499E-2</v>
      </c>
      <c r="CC198" s="49">
        <v>56774</v>
      </c>
      <c r="CD198" s="47">
        <f t="shared" si="15"/>
        <v>0.71710601103939575</v>
      </c>
      <c r="CE198" s="49">
        <v>48326</v>
      </c>
      <c r="CF198" s="26">
        <f t="shared" si="16"/>
        <v>0.7709340352556433</v>
      </c>
      <c r="CG198" s="1">
        <f t="shared" si="17"/>
        <v>22397</v>
      </c>
      <c r="CH198" s="26">
        <f t="shared" si="18"/>
        <v>0.28289398896060425</v>
      </c>
      <c r="CI198" s="1">
        <f t="shared" si="19"/>
        <v>16130</v>
      </c>
      <c r="CJ198" s="26">
        <f t="shared" si="20"/>
        <v>0.25731833772034779</v>
      </c>
      <c r="CK198" s="49">
        <v>8823</v>
      </c>
      <c r="CL198" s="26">
        <f t="shared" si="21"/>
        <v>0.11144232105190031</v>
      </c>
      <c r="CM198" s="49">
        <v>5275</v>
      </c>
      <c r="CN198" s="26">
        <f t="shared" si="22"/>
        <v>8.4150913296641941E-2</v>
      </c>
      <c r="CO198" s="49">
        <v>7963</v>
      </c>
      <c r="CP198" s="26">
        <f t="shared" si="23"/>
        <v>0.10057975773957636</v>
      </c>
      <c r="CQ198" s="49">
        <v>5187</v>
      </c>
      <c r="CR198" s="26">
        <f t="shared" si="24"/>
        <v>8.2747068676716912E-2</v>
      </c>
      <c r="CS198" s="49">
        <v>1891</v>
      </c>
      <c r="CT198" s="26">
        <f t="shared" si="25"/>
        <v>2.3885008399540237E-2</v>
      </c>
      <c r="CU198" s="49">
        <v>1370</v>
      </c>
      <c r="CV198" s="26">
        <f t="shared" si="26"/>
        <v>2.1855308287469091E-2</v>
      </c>
      <c r="CW198" s="49">
        <v>2882</v>
      </c>
      <c r="CX198" s="26">
        <f t="shared" si="27"/>
        <v>3.6402217983857725E-2</v>
      </c>
      <c r="CY198" s="49">
        <v>2064</v>
      </c>
      <c r="CZ198" s="26">
        <f t="shared" si="28"/>
        <v>3.2926537449150514E-2</v>
      </c>
      <c r="DA198" s="49">
        <v>36</v>
      </c>
      <c r="DB198" s="26">
        <f t="shared" si="29"/>
        <v>4.5471195260890984E-4</v>
      </c>
      <c r="DC198" s="49">
        <v>2064</v>
      </c>
      <c r="DD198" s="26">
        <f t="shared" si="30"/>
        <v>3.2926537449150514E-2</v>
      </c>
      <c r="DE198" s="49">
        <v>266</v>
      </c>
      <c r="DF198" s="26">
        <f t="shared" si="31"/>
        <v>3.359816094276945E-3</v>
      </c>
      <c r="DG198" s="49">
        <v>30</v>
      </c>
      <c r="DH198" s="26">
        <f t="shared" si="32"/>
        <v>4.7858339315625748E-4</v>
      </c>
      <c r="DI198" s="49">
        <v>536</v>
      </c>
      <c r="DJ198" s="26">
        <f t="shared" si="33"/>
        <v>6.7701557388437682E-3</v>
      </c>
      <c r="DK198" s="49">
        <v>140</v>
      </c>
      <c r="DL198" s="26">
        <f t="shared" si="34"/>
        <v>2.2333891680625349E-3</v>
      </c>
      <c r="DM198" s="1"/>
      <c r="DN198" s="1"/>
      <c r="DO198" s="1"/>
      <c r="DP198" s="1"/>
      <c r="DQ198" s="1"/>
      <c r="DR198" s="1"/>
      <c r="DS198" s="1"/>
      <c r="DT198" s="1"/>
      <c r="DU198" s="1"/>
      <c r="DV198" s="1"/>
      <c r="DW198" s="1"/>
      <c r="DX198" s="1"/>
      <c r="DY198" s="1"/>
      <c r="DZ198" s="1"/>
      <c r="EA198" s="1"/>
      <c r="EB198" s="1"/>
      <c r="EC198" s="1"/>
      <c r="ED198" s="1"/>
      <c r="EE198" s="1" t="s">
        <v>213</v>
      </c>
      <c r="EF198" s="1">
        <v>59</v>
      </c>
    </row>
    <row r="199" spans="1:136" ht="15.75" customHeight="1">
      <c r="A199" s="61" t="s">
        <v>477</v>
      </c>
      <c r="B199" s="15" t="s">
        <v>756</v>
      </c>
      <c r="C199" s="52" t="s">
        <v>889</v>
      </c>
      <c r="D199" s="52" t="s">
        <v>188</v>
      </c>
      <c r="E199" s="1" t="s">
        <v>141</v>
      </c>
      <c r="F199" s="1" t="s">
        <v>249</v>
      </c>
      <c r="G199" s="13"/>
      <c r="H199" s="1">
        <v>9</v>
      </c>
      <c r="I199" s="45">
        <v>69.67</v>
      </c>
      <c r="J199" s="1" t="s">
        <v>186</v>
      </c>
      <c r="K199" s="1"/>
      <c r="L199" s="1" t="s">
        <v>747</v>
      </c>
      <c r="M199" s="1"/>
      <c r="N199" s="3">
        <f t="shared" si="0"/>
        <v>-2567.9003829441576</v>
      </c>
      <c r="O199" s="28">
        <f t="shared" si="5"/>
        <v>24.445891408899261</v>
      </c>
      <c r="P199" s="13">
        <f t="shared" si="2"/>
        <v>2592.3462743530567</v>
      </c>
      <c r="Q199" s="2">
        <v>0.47563727323130084</v>
      </c>
      <c r="R199" s="13"/>
      <c r="S199" s="3">
        <v>72.009618732029352</v>
      </c>
      <c r="T199" s="3">
        <v>24.445891408899261</v>
      </c>
      <c r="U199" s="1">
        <v>-73.337674226697786</v>
      </c>
      <c r="V199" s="1" t="s">
        <v>186</v>
      </c>
      <c r="W199" s="1" t="s">
        <v>249</v>
      </c>
      <c r="X199" s="13">
        <v>111697</v>
      </c>
      <c r="Y199" s="13">
        <v>37919</v>
      </c>
      <c r="Z199" s="13">
        <v>155114</v>
      </c>
      <c r="AA199" s="1">
        <v>64</v>
      </c>
      <c r="AB199" s="1">
        <v>1986</v>
      </c>
      <c r="AC199" s="1">
        <v>4</v>
      </c>
      <c r="AD199" s="1">
        <v>0</v>
      </c>
      <c r="AE199" s="4" t="s">
        <v>759</v>
      </c>
      <c r="AF199" s="1" t="s">
        <v>188</v>
      </c>
      <c r="AG199" s="1"/>
      <c r="AH199" s="4" t="s">
        <v>188</v>
      </c>
      <c r="AI199" s="1"/>
      <c r="AJ199" s="4" t="s">
        <v>188</v>
      </c>
      <c r="AK199" s="4" t="s">
        <v>188</v>
      </c>
      <c r="AL199" s="1"/>
      <c r="AM199" s="13">
        <v>71.833299999999895</v>
      </c>
      <c r="AN199" s="13">
        <v>27.949200000000001</v>
      </c>
      <c r="AO199" s="1"/>
      <c r="AP199" s="1"/>
      <c r="AQ199" s="13">
        <v>76.479299999999895</v>
      </c>
      <c r="AR199" s="13">
        <v>23.3367</v>
      </c>
      <c r="AS199" s="1"/>
      <c r="AT199" s="1"/>
      <c r="AU199" s="13">
        <v>70.737200000000001</v>
      </c>
      <c r="AV199" s="13">
        <v>29.1115999999999</v>
      </c>
      <c r="AW199" s="13">
        <v>69.67</v>
      </c>
      <c r="AX199" s="13">
        <v>19.14</v>
      </c>
      <c r="AY199" s="1"/>
      <c r="AZ199" s="1"/>
      <c r="BA199" s="1" t="s">
        <v>272</v>
      </c>
      <c r="BB199" s="47">
        <v>0.24615384615384617</v>
      </c>
      <c r="BC199" s="47">
        <v>0.73526045203220491</v>
      </c>
      <c r="BD199" s="1" t="s">
        <v>272</v>
      </c>
      <c r="BE199" s="5">
        <v>21.1</v>
      </c>
      <c r="BF199" s="5">
        <v>78.900000000000006</v>
      </c>
      <c r="BG199" s="1" t="s">
        <v>525</v>
      </c>
      <c r="BH199" s="1" t="s">
        <v>635</v>
      </c>
      <c r="BI199" s="48">
        <v>61095</v>
      </c>
      <c r="BJ199" s="49">
        <v>79300</v>
      </c>
      <c r="BK199" s="49">
        <v>65498</v>
      </c>
      <c r="BL199" s="47">
        <f t="shared" si="6"/>
        <v>0.82595208070617909</v>
      </c>
      <c r="BM199" s="49">
        <v>13012</v>
      </c>
      <c r="BN199" s="47">
        <f t="shared" si="7"/>
        <v>0.19866255458181928</v>
      </c>
      <c r="BO199" s="49">
        <v>7535</v>
      </c>
      <c r="BP199" s="47">
        <f t="shared" si="8"/>
        <v>0.11504168066200494</v>
      </c>
      <c r="BQ199" s="49">
        <v>7032</v>
      </c>
      <c r="BR199" s="47">
        <f t="shared" si="9"/>
        <v>0.10736205685669792</v>
      </c>
      <c r="BS199" s="49">
        <v>3326</v>
      </c>
      <c r="BT199" s="47">
        <f t="shared" si="10"/>
        <v>5.0780176493938747E-2</v>
      </c>
      <c r="BU199" s="49">
        <v>14341</v>
      </c>
      <c r="BV199" s="47">
        <f t="shared" si="11"/>
        <v>0.21895325048093073</v>
      </c>
      <c r="BW199" s="49">
        <v>7440</v>
      </c>
      <c r="BX199" s="47">
        <f t="shared" si="12"/>
        <v>0.11359125469479985</v>
      </c>
      <c r="BY199" s="49">
        <v>7816</v>
      </c>
      <c r="BZ199" s="47">
        <f t="shared" si="13"/>
        <v>0.11933188799658005</v>
      </c>
      <c r="CA199" s="50">
        <v>4996</v>
      </c>
      <c r="CB199" s="2">
        <f t="shared" si="14"/>
        <v>7.62771382332285E-2</v>
      </c>
      <c r="CC199" s="49">
        <v>65425</v>
      </c>
      <c r="CD199" s="47">
        <f t="shared" si="15"/>
        <v>0.82503152585119799</v>
      </c>
      <c r="CE199" s="49">
        <v>55380</v>
      </c>
      <c r="CF199" s="26">
        <f t="shared" si="16"/>
        <v>0.84552200067177619</v>
      </c>
      <c r="CG199" s="1">
        <f t="shared" si="17"/>
        <v>13875</v>
      </c>
      <c r="CH199" s="26">
        <f t="shared" si="18"/>
        <v>0.17496847414880201</v>
      </c>
      <c r="CI199" s="1">
        <f t="shared" si="19"/>
        <v>12502</v>
      </c>
      <c r="CJ199" s="26">
        <f t="shared" si="20"/>
        <v>0.19087605728419188</v>
      </c>
      <c r="CK199" s="49">
        <v>3215</v>
      </c>
      <c r="CL199" s="26">
        <f t="shared" si="21"/>
        <v>4.0542244640605296E-2</v>
      </c>
      <c r="CM199" s="49">
        <v>2208</v>
      </c>
      <c r="CN199" s="26">
        <f t="shared" si="22"/>
        <v>3.3710953006198661E-2</v>
      </c>
      <c r="CO199" s="49">
        <v>6070</v>
      </c>
      <c r="CP199" s="26">
        <f t="shared" si="23"/>
        <v>7.654476670870114E-2</v>
      </c>
      <c r="CQ199" s="49">
        <v>4524</v>
      </c>
      <c r="CR199" s="26">
        <f t="shared" si="24"/>
        <v>6.9070811322483133E-2</v>
      </c>
      <c r="CS199" s="49">
        <v>568</v>
      </c>
      <c r="CT199" s="26">
        <f t="shared" si="25"/>
        <v>7.1626733921815889E-3</v>
      </c>
      <c r="CU199" s="49">
        <v>471</v>
      </c>
      <c r="CV199" s="26">
        <f t="shared" si="26"/>
        <v>7.1910592689853128E-3</v>
      </c>
      <c r="CW199" s="49">
        <v>3511</v>
      </c>
      <c r="CX199" s="26">
        <f t="shared" si="27"/>
        <v>4.4274905422446408E-2</v>
      </c>
      <c r="CY199" s="49">
        <v>2575</v>
      </c>
      <c r="CZ199" s="26">
        <f t="shared" si="28"/>
        <v>3.9314177532138388E-2</v>
      </c>
      <c r="DA199" s="49">
        <v>54</v>
      </c>
      <c r="DB199" s="26">
        <f t="shared" si="29"/>
        <v>6.8095838587641866E-4</v>
      </c>
      <c r="DC199" s="49">
        <v>2575</v>
      </c>
      <c r="DD199" s="26">
        <f t="shared" si="30"/>
        <v>3.9314177532138388E-2</v>
      </c>
      <c r="DE199" s="49">
        <v>167</v>
      </c>
      <c r="DF199" s="26">
        <f t="shared" si="31"/>
        <v>2.1059268600252209E-3</v>
      </c>
      <c r="DG199" s="49">
        <v>31</v>
      </c>
      <c r="DH199" s="26">
        <f t="shared" si="32"/>
        <v>4.7329689456166601E-4</v>
      </c>
      <c r="DI199" s="49">
        <v>290</v>
      </c>
      <c r="DJ199" s="26">
        <f t="shared" si="33"/>
        <v>3.6569987389659521E-3</v>
      </c>
      <c r="DK199" s="49">
        <v>118</v>
      </c>
      <c r="DL199" s="26">
        <f t="shared" si="34"/>
        <v>1.8015817276863415E-3</v>
      </c>
      <c r="DM199" s="1"/>
      <c r="DN199" s="1"/>
      <c r="DO199" s="1"/>
      <c r="DP199" s="1"/>
      <c r="DQ199" s="1"/>
      <c r="DR199" s="1"/>
      <c r="DS199" s="1"/>
      <c r="DT199" s="1"/>
      <c r="DU199" s="1"/>
      <c r="DV199" s="1"/>
      <c r="DW199" s="1"/>
      <c r="DX199" s="1"/>
      <c r="DY199" s="1"/>
      <c r="DZ199" s="1"/>
      <c r="EA199" s="1"/>
      <c r="EB199" s="1"/>
      <c r="EC199" s="1"/>
      <c r="ED199" s="1"/>
      <c r="EE199" s="1" t="s">
        <v>213</v>
      </c>
      <c r="EF199" s="1">
        <v>50</v>
      </c>
    </row>
    <row r="200" spans="1:136" ht="15.75" customHeight="1">
      <c r="A200" s="61" t="s">
        <v>478</v>
      </c>
      <c r="B200" s="15" t="s">
        <v>756</v>
      </c>
      <c r="C200" s="52" t="s">
        <v>890</v>
      </c>
      <c r="D200" s="52" t="s">
        <v>188</v>
      </c>
      <c r="E200" s="1" t="s">
        <v>141</v>
      </c>
      <c r="F200" s="1" t="s">
        <v>249</v>
      </c>
      <c r="G200" s="13"/>
      <c r="H200" s="1">
        <v>8</v>
      </c>
      <c r="I200" s="45">
        <v>81.72</v>
      </c>
      <c r="J200" s="1" t="s">
        <v>186</v>
      </c>
      <c r="K200" s="1"/>
      <c r="L200" s="1" t="s">
        <v>747</v>
      </c>
      <c r="M200" s="1"/>
      <c r="N200" s="3">
        <f t="shared" si="0"/>
        <v>-2582.9093988145637</v>
      </c>
      <c r="O200" s="28">
        <f t="shared" si="5"/>
        <v>14.44651425345752</v>
      </c>
      <c r="P200" s="13">
        <f t="shared" si="2"/>
        <v>2597.3559130680214</v>
      </c>
      <c r="Q200" s="2">
        <v>0.66720858029918151</v>
      </c>
      <c r="R200" s="13"/>
      <c r="S200" s="3">
        <v>81.16737228337567</v>
      </c>
      <c r="T200" s="3">
        <v>14.44651425345752</v>
      </c>
      <c r="U200" s="1">
        <v>-43.339542760372559</v>
      </c>
      <c r="V200" s="1" t="s">
        <v>186</v>
      </c>
      <c r="W200" s="1" t="s">
        <v>249</v>
      </c>
      <c r="X200" s="13">
        <v>71894</v>
      </c>
      <c r="Y200" s="13">
        <v>12796</v>
      </c>
      <c r="Z200" s="13">
        <v>88575</v>
      </c>
      <c r="AA200" s="1">
        <v>65</v>
      </c>
      <c r="AB200" s="1">
        <v>1990</v>
      </c>
      <c r="AC200" s="1">
        <v>4</v>
      </c>
      <c r="AD200" s="1">
        <v>0</v>
      </c>
      <c r="AE200" s="4" t="s">
        <v>759</v>
      </c>
      <c r="AF200" s="1" t="s">
        <v>188</v>
      </c>
      <c r="AG200" s="1"/>
      <c r="AH200" s="4" t="s">
        <v>188</v>
      </c>
      <c r="AI200" s="1"/>
      <c r="AJ200" s="4" t="s">
        <v>188</v>
      </c>
      <c r="AK200" s="4" t="s">
        <v>188</v>
      </c>
      <c r="AL200" s="1"/>
      <c r="AM200" s="13">
        <v>96.199299999999894</v>
      </c>
      <c r="AN200" s="1">
        <v>0</v>
      </c>
      <c r="AO200" s="1"/>
      <c r="AP200" s="1"/>
      <c r="AQ200" s="13">
        <v>75.916700000000006</v>
      </c>
      <c r="AR200" s="13">
        <v>16.8931</v>
      </c>
      <c r="AS200" s="1"/>
      <c r="AT200" s="1"/>
      <c r="AU200" s="13">
        <v>71.921800000000005</v>
      </c>
      <c r="AV200" s="13">
        <v>18.855699999999899</v>
      </c>
      <c r="AW200" s="13">
        <v>81.72</v>
      </c>
      <c r="AX200" s="13">
        <v>17.91</v>
      </c>
      <c r="AY200" s="1"/>
      <c r="AZ200" s="1"/>
      <c r="BA200" s="1" t="s">
        <v>272</v>
      </c>
      <c r="BB200" s="47">
        <v>0.26198657718120805</v>
      </c>
      <c r="BC200" s="47">
        <v>0.70225503355704699</v>
      </c>
      <c r="BD200" s="1" t="s">
        <v>272</v>
      </c>
      <c r="BE200" s="5">
        <v>31.76</v>
      </c>
      <c r="BF200" s="5">
        <v>68.239999999999995</v>
      </c>
      <c r="BG200" s="1" t="s">
        <v>525</v>
      </c>
      <c r="BH200" s="1" t="s">
        <v>635</v>
      </c>
      <c r="BI200" s="48">
        <v>39009</v>
      </c>
      <c r="BJ200" s="49">
        <v>78943</v>
      </c>
      <c r="BK200" s="49">
        <v>58414</v>
      </c>
      <c r="BL200" s="47">
        <f t="shared" si="6"/>
        <v>0.73995161065578963</v>
      </c>
      <c r="BM200" s="49">
        <v>11840</v>
      </c>
      <c r="BN200" s="47">
        <f t="shared" si="7"/>
        <v>0.20269113568665045</v>
      </c>
      <c r="BO200" s="49">
        <v>7691</v>
      </c>
      <c r="BP200" s="47">
        <f t="shared" si="8"/>
        <v>0.13166364227753621</v>
      </c>
      <c r="BQ200" s="49">
        <v>6270</v>
      </c>
      <c r="BR200" s="47">
        <f t="shared" si="9"/>
        <v>0.10733728215838668</v>
      </c>
      <c r="BS200" s="49">
        <v>2813</v>
      </c>
      <c r="BT200" s="47">
        <f t="shared" si="10"/>
        <v>4.8156263909336805E-2</v>
      </c>
      <c r="BU200" s="49">
        <v>11728</v>
      </c>
      <c r="BV200" s="47">
        <f t="shared" si="11"/>
        <v>0.2007737871058308</v>
      </c>
      <c r="BW200" s="49">
        <v>7495</v>
      </c>
      <c r="BX200" s="47">
        <f t="shared" si="12"/>
        <v>0.1283082822611018</v>
      </c>
      <c r="BY200" s="49">
        <v>6510</v>
      </c>
      <c r="BZ200" s="47">
        <f t="shared" si="13"/>
        <v>0.11144588626014312</v>
      </c>
      <c r="CA200" s="50">
        <v>4067</v>
      </c>
      <c r="CB200" s="2">
        <f t="shared" si="14"/>
        <v>6.9623720341014134E-2</v>
      </c>
      <c r="CC200" s="49">
        <v>35822</v>
      </c>
      <c r="CD200" s="47">
        <f t="shared" si="15"/>
        <v>0.45377044196445537</v>
      </c>
      <c r="CE200" s="49">
        <v>31414</v>
      </c>
      <c r="CF200" s="26">
        <f t="shared" si="16"/>
        <v>0.53778203855240181</v>
      </c>
      <c r="CG200" s="1">
        <f t="shared" si="17"/>
        <v>43121</v>
      </c>
      <c r="CH200" s="26">
        <f t="shared" si="18"/>
        <v>0.54622955803554463</v>
      </c>
      <c r="CI200" s="1">
        <f t="shared" si="19"/>
        <v>33661</v>
      </c>
      <c r="CJ200" s="26">
        <f t="shared" si="20"/>
        <v>0.57624884445509639</v>
      </c>
      <c r="CK200" s="49">
        <v>9581</v>
      </c>
      <c r="CL200" s="26">
        <f t="shared" si="21"/>
        <v>0.12136604892137365</v>
      </c>
      <c r="CM200" s="49">
        <v>6009</v>
      </c>
      <c r="CN200" s="26">
        <f t="shared" si="22"/>
        <v>0.10286917519772658</v>
      </c>
      <c r="CO200" s="49">
        <v>19336</v>
      </c>
      <c r="CP200" s="26">
        <f t="shared" si="23"/>
        <v>0.2449362198041625</v>
      </c>
      <c r="CQ200" s="49">
        <v>12298</v>
      </c>
      <c r="CR200" s="26">
        <f t="shared" si="24"/>
        <v>0.21053172184750232</v>
      </c>
      <c r="CS200" s="49">
        <v>1191</v>
      </c>
      <c r="CT200" s="26">
        <f t="shared" si="25"/>
        <v>1.5086834804859202E-2</v>
      </c>
      <c r="CU200" s="49">
        <v>885</v>
      </c>
      <c r="CV200" s="26">
        <f t="shared" si="26"/>
        <v>1.5150477625226829E-2</v>
      </c>
      <c r="CW200" s="49">
        <v>11850</v>
      </c>
      <c r="CX200" s="26">
        <f t="shared" si="27"/>
        <v>0.1501083059929316</v>
      </c>
      <c r="CY200" s="49">
        <v>7166</v>
      </c>
      <c r="CZ200" s="26">
        <f t="shared" si="28"/>
        <v>0.12267607080494403</v>
      </c>
      <c r="DA200" s="49">
        <v>44</v>
      </c>
      <c r="DB200" s="26">
        <f t="shared" si="29"/>
        <v>5.5736417415096966E-4</v>
      </c>
      <c r="DC200" s="49">
        <v>7166</v>
      </c>
      <c r="DD200" s="26">
        <f t="shared" si="30"/>
        <v>0.12267607080494403</v>
      </c>
      <c r="DE200" s="49">
        <v>175</v>
      </c>
      <c r="DF200" s="26">
        <f t="shared" si="31"/>
        <v>2.2167893290095386E-3</v>
      </c>
      <c r="DG200" s="49">
        <v>33</v>
      </c>
      <c r="DH200" s="26">
        <f t="shared" si="32"/>
        <v>5.6493306399150892E-4</v>
      </c>
      <c r="DI200" s="49">
        <v>944</v>
      </c>
      <c r="DJ200" s="26">
        <f t="shared" si="33"/>
        <v>1.1957995009057167E-2</v>
      </c>
      <c r="DK200" s="49">
        <v>104</v>
      </c>
      <c r="DL200" s="26">
        <f t="shared" si="34"/>
        <v>1.780395110761119E-3</v>
      </c>
      <c r="DM200" s="1"/>
      <c r="DN200" s="1"/>
      <c r="DO200" s="1"/>
      <c r="DP200" s="1"/>
      <c r="DQ200" s="1"/>
      <c r="DR200" s="1"/>
      <c r="DS200" s="1"/>
      <c r="DT200" s="1"/>
      <c r="DU200" s="1"/>
      <c r="DV200" s="1"/>
      <c r="DW200" s="1"/>
      <c r="DX200" s="1"/>
      <c r="DY200" s="1"/>
      <c r="DZ200" s="1"/>
      <c r="EA200" s="1"/>
      <c r="EB200" s="1"/>
      <c r="EC200" s="1"/>
      <c r="ED200" s="1"/>
      <c r="EE200" s="1" t="s">
        <v>213</v>
      </c>
      <c r="EF200" s="1">
        <v>64</v>
      </c>
    </row>
    <row r="201" spans="1:136" ht="15.75" customHeight="1">
      <c r="A201" s="61" t="s">
        <v>479</v>
      </c>
      <c r="B201" s="15" t="s">
        <v>756</v>
      </c>
      <c r="C201" s="52" t="s">
        <v>891</v>
      </c>
      <c r="D201" s="52" t="s">
        <v>188</v>
      </c>
      <c r="E201" s="1" t="s">
        <v>141</v>
      </c>
      <c r="F201" s="1" t="s">
        <v>249</v>
      </c>
      <c r="G201" s="13"/>
      <c r="H201" s="1">
        <v>9</v>
      </c>
      <c r="I201" s="45">
        <v>73.819999999999993</v>
      </c>
      <c r="J201" s="1" t="s">
        <v>186</v>
      </c>
      <c r="K201" s="1"/>
      <c r="L201" s="1" t="s">
        <v>892</v>
      </c>
      <c r="M201" s="1"/>
      <c r="N201" s="3">
        <f t="shared" si="0"/>
        <v>-2671.6036856249652</v>
      </c>
      <c r="O201" s="28">
        <f t="shared" si="5"/>
        <v>24.792957823726212</v>
      </c>
      <c r="P201" s="13">
        <f t="shared" si="2"/>
        <v>2696.3966434486915</v>
      </c>
      <c r="Q201" s="2">
        <v>0.5010694893873745</v>
      </c>
      <c r="R201" s="13"/>
      <c r="S201" s="3">
        <v>74.899906762463658</v>
      </c>
      <c r="T201" s="3">
        <v>24.792957823726212</v>
      </c>
      <c r="U201" s="1">
        <v>-74.378873471178636</v>
      </c>
      <c r="V201" s="1" t="s">
        <v>186</v>
      </c>
      <c r="W201" s="1" t="s">
        <v>249</v>
      </c>
      <c r="X201" s="13">
        <v>81939</v>
      </c>
      <c r="Y201" s="13">
        <v>27123</v>
      </c>
      <c r="Z201" s="13">
        <v>109398</v>
      </c>
      <c r="AA201" s="1">
        <v>66</v>
      </c>
      <c r="AB201" s="1">
        <v>1986</v>
      </c>
      <c r="AC201" s="1">
        <v>4</v>
      </c>
      <c r="AD201" s="1">
        <v>0</v>
      </c>
      <c r="AE201" s="4" t="s">
        <v>759</v>
      </c>
      <c r="AF201" s="1" t="s">
        <v>188</v>
      </c>
      <c r="AG201" s="1"/>
      <c r="AH201" s="4" t="s">
        <v>188</v>
      </c>
      <c r="AI201" s="1"/>
      <c r="AJ201" s="4" t="s">
        <v>188</v>
      </c>
      <c r="AK201" s="4" t="s">
        <v>188</v>
      </c>
      <c r="AL201" s="1"/>
      <c r="AM201" s="13">
        <v>72.605500000000006</v>
      </c>
      <c r="AN201" s="13">
        <v>27.082999999999899</v>
      </c>
      <c r="AO201" s="1"/>
      <c r="AP201" s="1"/>
      <c r="AQ201" s="13">
        <v>77.893799999999899</v>
      </c>
      <c r="AR201" s="13">
        <v>21.801400000000001</v>
      </c>
      <c r="AS201" s="1"/>
      <c r="AT201" s="1"/>
      <c r="AU201" s="13">
        <v>76.152299999999897</v>
      </c>
      <c r="AV201" s="13">
        <v>23.5549</v>
      </c>
      <c r="AW201" s="13">
        <v>73.819999999999993</v>
      </c>
      <c r="AX201" s="13">
        <v>25.87</v>
      </c>
      <c r="AY201" s="1"/>
      <c r="AZ201" s="1"/>
      <c r="BA201" s="1" t="s">
        <v>272</v>
      </c>
      <c r="BB201" s="47">
        <v>0.31486831335162985</v>
      </c>
      <c r="BC201" s="47">
        <v>0.65862583658336948</v>
      </c>
      <c r="BD201" s="1" t="s">
        <v>272</v>
      </c>
      <c r="BE201" s="5">
        <v>33.9</v>
      </c>
      <c r="BF201" s="5">
        <v>66.099999999999994</v>
      </c>
      <c r="BG201" s="1" t="s">
        <v>525</v>
      </c>
      <c r="BH201" s="1" t="s">
        <v>635</v>
      </c>
      <c r="BI201" s="48">
        <v>53642</v>
      </c>
      <c r="BJ201" s="49">
        <v>78875</v>
      </c>
      <c r="BK201" s="49">
        <v>60157</v>
      </c>
      <c r="BL201" s="47">
        <f t="shared" si="6"/>
        <v>0.7626877971473851</v>
      </c>
      <c r="BM201" s="49">
        <v>11402</v>
      </c>
      <c r="BN201" s="47">
        <f t="shared" si="7"/>
        <v>0.18953737719633626</v>
      </c>
      <c r="BO201" s="49">
        <v>7020</v>
      </c>
      <c r="BP201" s="47">
        <f t="shared" si="8"/>
        <v>0.11669464900177869</v>
      </c>
      <c r="BQ201" s="49">
        <v>6179</v>
      </c>
      <c r="BR201" s="47">
        <f t="shared" si="9"/>
        <v>0.1027145635586881</v>
      </c>
      <c r="BS201" s="49">
        <v>3681</v>
      </c>
      <c r="BT201" s="47">
        <f t="shared" si="10"/>
        <v>6.1189886463753181E-2</v>
      </c>
      <c r="BU201" s="49">
        <v>12209</v>
      </c>
      <c r="BV201" s="47">
        <f t="shared" si="11"/>
        <v>0.20295227488072876</v>
      </c>
      <c r="BW201" s="49">
        <v>7260</v>
      </c>
      <c r="BX201" s="47">
        <f t="shared" si="12"/>
        <v>0.12068420965141213</v>
      </c>
      <c r="BY201" s="49">
        <v>6884</v>
      </c>
      <c r="BZ201" s="47">
        <f t="shared" si="13"/>
        <v>0.11443389796698639</v>
      </c>
      <c r="CA201" s="50">
        <v>5522</v>
      </c>
      <c r="CB201" s="2">
        <f t="shared" si="14"/>
        <v>9.1793141280316501E-2</v>
      </c>
      <c r="CC201" s="49">
        <v>48154</v>
      </c>
      <c r="CD201" s="47">
        <f t="shared" si="15"/>
        <v>0.61051030110935023</v>
      </c>
      <c r="CE201" s="49">
        <v>40921</v>
      </c>
      <c r="CF201" s="26">
        <f t="shared" si="16"/>
        <v>0.68023671393187823</v>
      </c>
      <c r="CG201" s="1">
        <f t="shared" si="17"/>
        <v>30721</v>
      </c>
      <c r="CH201" s="26">
        <f t="shared" si="18"/>
        <v>0.38948969889064977</v>
      </c>
      <c r="CI201" s="1">
        <f t="shared" si="19"/>
        <v>27386</v>
      </c>
      <c r="CJ201" s="26">
        <f t="shared" si="20"/>
        <v>0.45524211646192464</v>
      </c>
      <c r="CK201" s="49">
        <v>5718</v>
      </c>
      <c r="CL201" s="26">
        <f t="shared" si="21"/>
        <v>7.2494453248811416E-2</v>
      </c>
      <c r="CM201" s="49">
        <v>3587</v>
      </c>
      <c r="CN201" s="26">
        <f t="shared" si="22"/>
        <v>5.9627308542646744E-2</v>
      </c>
      <c r="CO201" s="49">
        <v>10004</v>
      </c>
      <c r="CP201" s="26">
        <f t="shared" si="23"/>
        <v>0.12683359746434231</v>
      </c>
      <c r="CQ201" s="49">
        <v>6218</v>
      </c>
      <c r="CR201" s="26">
        <f t="shared" si="24"/>
        <v>0.10336286716425354</v>
      </c>
      <c r="CS201" s="49">
        <v>872</v>
      </c>
      <c r="CT201" s="26">
        <f t="shared" si="25"/>
        <v>1.1055467511885896E-2</v>
      </c>
      <c r="CU201" s="49">
        <v>610</v>
      </c>
      <c r="CV201" s="26">
        <f t="shared" si="26"/>
        <v>1.0140133317818375E-2</v>
      </c>
      <c r="CW201" s="49">
        <v>13407</v>
      </c>
      <c r="CX201" s="26">
        <f t="shared" si="27"/>
        <v>0.16997781299524564</v>
      </c>
      <c r="CY201" s="49">
        <v>8426</v>
      </c>
      <c r="CZ201" s="26">
        <f t="shared" si="28"/>
        <v>0.14006682514088137</v>
      </c>
      <c r="DA201" s="49">
        <v>46</v>
      </c>
      <c r="DB201" s="26">
        <f t="shared" si="29"/>
        <v>5.8320126782884308E-4</v>
      </c>
      <c r="DC201" s="49">
        <v>8426</v>
      </c>
      <c r="DD201" s="26">
        <f t="shared" si="30"/>
        <v>0.14006682514088137</v>
      </c>
      <c r="DE201" s="49">
        <v>135</v>
      </c>
      <c r="DF201" s="26">
        <f t="shared" si="31"/>
        <v>1.7115689381933439E-3</v>
      </c>
      <c r="DG201" s="49">
        <v>33</v>
      </c>
      <c r="DH201" s="26">
        <f t="shared" si="32"/>
        <v>5.485645893246006E-4</v>
      </c>
      <c r="DI201" s="49">
        <v>539</v>
      </c>
      <c r="DJ201" s="26">
        <f t="shared" si="33"/>
        <v>6.833597464342314E-3</v>
      </c>
      <c r="DK201" s="49">
        <v>86</v>
      </c>
      <c r="DL201" s="26">
        <f t="shared" si="34"/>
        <v>1.4295925661186562E-3</v>
      </c>
      <c r="DM201" s="1"/>
      <c r="DN201" s="1"/>
      <c r="DO201" s="1"/>
      <c r="DP201" s="1"/>
      <c r="DQ201" s="1"/>
      <c r="DR201" s="1"/>
      <c r="DS201" s="1"/>
      <c r="DT201" s="1"/>
      <c r="DU201" s="1"/>
      <c r="DV201" s="1"/>
      <c r="DW201" s="1"/>
      <c r="DX201" s="1"/>
      <c r="DY201" s="1"/>
      <c r="DZ201" s="1"/>
      <c r="EA201" s="1"/>
      <c r="EB201" s="1"/>
      <c r="EC201" s="1"/>
      <c r="ED201" s="1"/>
      <c r="EE201" s="1" t="s">
        <v>213</v>
      </c>
      <c r="EF201" s="1">
        <v>44</v>
      </c>
    </row>
    <row r="202" spans="1:136" ht="15.75" customHeight="1">
      <c r="A202" s="61" t="s">
        <v>480</v>
      </c>
      <c r="B202" s="15" t="s">
        <v>756</v>
      </c>
      <c r="C202" s="52" t="s">
        <v>893</v>
      </c>
      <c r="D202" s="52" t="s">
        <v>188</v>
      </c>
      <c r="E202" s="1" t="s">
        <v>141</v>
      </c>
      <c r="F202" s="1" t="s">
        <v>249</v>
      </c>
      <c r="G202" s="13"/>
      <c r="H202" s="1">
        <v>1</v>
      </c>
      <c r="I202" s="45">
        <v>72.459999999999994</v>
      </c>
      <c r="J202" s="1" t="s">
        <v>186</v>
      </c>
      <c r="K202" s="1"/>
      <c r="L202" s="1" t="s">
        <v>747</v>
      </c>
      <c r="M202" s="1"/>
      <c r="N202" s="3">
        <f t="shared" si="0"/>
        <v>-238.39933230321554</v>
      </c>
      <c r="O202" s="28">
        <f t="shared" si="5"/>
        <v>30.799769915297247</v>
      </c>
      <c r="P202" s="13">
        <f t="shared" si="2"/>
        <v>269.19910221851279</v>
      </c>
      <c r="Q202" s="2">
        <v>0.36500005639330946</v>
      </c>
      <c r="R202" s="13"/>
      <c r="S202" s="3">
        <v>67.299775554628198</v>
      </c>
      <c r="T202" s="3">
        <v>30.799769915297247</v>
      </c>
      <c r="U202" s="1">
        <v>-92.399309745891742</v>
      </c>
      <c r="V202" s="1" t="s">
        <v>186</v>
      </c>
      <c r="W202" s="1" t="s">
        <v>249</v>
      </c>
      <c r="X202" s="13">
        <v>59670</v>
      </c>
      <c r="Y202" s="13">
        <v>27308</v>
      </c>
      <c r="Z202" s="13">
        <v>88663</v>
      </c>
      <c r="AA202" s="1">
        <v>67</v>
      </c>
      <c r="AB202" s="1">
        <v>2012</v>
      </c>
      <c r="AC202" s="1">
        <v>4</v>
      </c>
      <c r="AD202" s="1">
        <v>0</v>
      </c>
      <c r="AE202" s="4" t="s">
        <v>759</v>
      </c>
      <c r="AF202" s="1" t="s">
        <v>188</v>
      </c>
      <c r="AG202" s="1"/>
      <c r="AH202" s="4" t="s">
        <v>188</v>
      </c>
      <c r="AI202" s="1"/>
      <c r="AJ202" s="4" t="s">
        <v>188</v>
      </c>
      <c r="AK202" s="4" t="s">
        <v>188</v>
      </c>
      <c r="AL202" s="1"/>
      <c r="AM202" s="13">
        <v>59.898499999999899</v>
      </c>
      <c r="AN202" s="13">
        <v>39.818600000000004</v>
      </c>
      <c r="AO202" s="1"/>
      <c r="AP202" s="1"/>
      <c r="AQ202" s="13">
        <v>69.025599999999898</v>
      </c>
      <c r="AR202" s="13">
        <v>30.6831999999999</v>
      </c>
      <c r="AS202" s="1"/>
      <c r="AT202" s="1"/>
      <c r="AU202" s="13">
        <v>65.944000000000003</v>
      </c>
      <c r="AV202" s="13">
        <v>25.584700000000002</v>
      </c>
      <c r="AW202" s="13">
        <v>72.459999999999994</v>
      </c>
      <c r="AX202" s="13">
        <v>27.11</v>
      </c>
      <c r="AY202" s="1"/>
      <c r="AZ202" s="1"/>
      <c r="BA202" s="1" t="s">
        <v>272</v>
      </c>
      <c r="BB202" s="47">
        <v>0.34596122530494361</v>
      </c>
      <c r="BC202" s="47">
        <v>0.61449595968906501</v>
      </c>
      <c r="BD202" s="1" t="s">
        <v>272</v>
      </c>
      <c r="BE202" s="5">
        <v>40.299999999999997</v>
      </c>
      <c r="BF202" s="5">
        <v>59.7</v>
      </c>
      <c r="BG202" s="1" t="s">
        <v>525</v>
      </c>
      <c r="BH202" s="1" t="s">
        <v>635</v>
      </c>
      <c r="BI202" s="48">
        <v>44904</v>
      </c>
      <c r="BJ202" s="49">
        <v>79199</v>
      </c>
      <c r="BK202" s="49">
        <v>54752</v>
      </c>
      <c r="BL202" s="47">
        <f t="shared" si="6"/>
        <v>0.69132186012449648</v>
      </c>
      <c r="BM202" s="49">
        <v>10868</v>
      </c>
      <c r="BN202" s="47">
        <f t="shared" si="7"/>
        <v>0.19849503214494449</v>
      </c>
      <c r="BO202" s="49">
        <v>7430</v>
      </c>
      <c r="BP202" s="47">
        <f t="shared" si="8"/>
        <v>0.13570280537697252</v>
      </c>
      <c r="BQ202" s="49">
        <v>5696</v>
      </c>
      <c r="BR202" s="47">
        <f t="shared" si="9"/>
        <v>0.10403272939801286</v>
      </c>
      <c r="BS202" s="49">
        <v>2698</v>
      </c>
      <c r="BT202" s="47">
        <f t="shared" si="10"/>
        <v>4.9276738749269432E-2</v>
      </c>
      <c r="BU202" s="49">
        <v>10994</v>
      </c>
      <c r="BV202" s="47">
        <f t="shared" si="11"/>
        <v>0.20079631794272354</v>
      </c>
      <c r="BW202" s="49">
        <v>7251</v>
      </c>
      <c r="BX202" s="47">
        <f t="shared" si="12"/>
        <v>0.13243351841028639</v>
      </c>
      <c r="BY202" s="49">
        <v>5935</v>
      </c>
      <c r="BZ202" s="47">
        <f t="shared" si="13"/>
        <v>0.1083978667445938</v>
      </c>
      <c r="CA202" s="50">
        <v>3880</v>
      </c>
      <c r="CB202" s="2">
        <f t="shared" si="14"/>
        <v>7.0864991233196964E-2</v>
      </c>
      <c r="CC202" s="49">
        <v>33926</v>
      </c>
      <c r="CD202" s="47">
        <f t="shared" si="15"/>
        <v>0.42836399449488</v>
      </c>
      <c r="CE202" s="49">
        <v>28725</v>
      </c>
      <c r="CF202" s="26">
        <f t="shared" si="16"/>
        <v>0.52463836937463471</v>
      </c>
      <c r="CG202" s="1">
        <f t="shared" si="17"/>
        <v>45273</v>
      </c>
      <c r="CH202" s="26">
        <f t="shared" si="18"/>
        <v>0.57163600550512006</v>
      </c>
      <c r="CI202" s="1">
        <f t="shared" si="19"/>
        <v>36159</v>
      </c>
      <c r="CJ202" s="26">
        <f t="shared" si="20"/>
        <v>0.66041423144360023</v>
      </c>
      <c r="CK202" s="49">
        <v>10265</v>
      </c>
      <c r="CL202" s="26">
        <f t="shared" si="21"/>
        <v>0.12961022235129233</v>
      </c>
      <c r="CM202" s="49">
        <v>6024</v>
      </c>
      <c r="CN202" s="26">
        <f t="shared" si="22"/>
        <v>0.11002337814143776</v>
      </c>
      <c r="CO202" s="49">
        <v>14031</v>
      </c>
      <c r="CP202" s="26">
        <f t="shared" si="23"/>
        <v>0.17716132779454286</v>
      </c>
      <c r="CQ202" s="49">
        <v>8103</v>
      </c>
      <c r="CR202" s="26">
        <f t="shared" si="24"/>
        <v>0.14799459380479252</v>
      </c>
      <c r="CS202" s="49">
        <v>1305</v>
      </c>
      <c r="CT202" s="26">
        <f t="shared" si="25"/>
        <v>1.6477480776272427E-2</v>
      </c>
      <c r="CU202" s="49">
        <v>911</v>
      </c>
      <c r="CV202" s="26">
        <f t="shared" si="26"/>
        <v>1.6638661601402687E-2</v>
      </c>
      <c r="CW202" s="49">
        <v>18597</v>
      </c>
      <c r="CX202" s="26">
        <f t="shared" si="27"/>
        <v>0.23481357087842017</v>
      </c>
      <c r="CY202" s="49">
        <v>10504</v>
      </c>
      <c r="CZ202" s="26">
        <f t="shared" si="28"/>
        <v>0.1918468731735827</v>
      </c>
      <c r="DA202" s="49">
        <v>56</v>
      </c>
      <c r="DB202" s="26">
        <f t="shared" si="29"/>
        <v>7.070796348438743E-4</v>
      </c>
      <c r="DC202" s="49">
        <v>10504</v>
      </c>
      <c r="DD202" s="26">
        <f t="shared" si="30"/>
        <v>0.1918468731735827</v>
      </c>
      <c r="DE202" s="49">
        <v>138</v>
      </c>
      <c r="DF202" s="26">
        <f t="shared" si="31"/>
        <v>1.7424462430081188E-3</v>
      </c>
      <c r="DG202" s="49">
        <v>43</v>
      </c>
      <c r="DH202" s="26">
        <f t="shared" si="32"/>
        <v>7.8535943892460544E-4</v>
      </c>
      <c r="DI202" s="49">
        <v>881</v>
      </c>
      <c r="DJ202" s="26">
        <f t="shared" si="33"/>
        <v>1.1123877826740236E-2</v>
      </c>
      <c r="DK202" s="49">
        <v>70</v>
      </c>
      <c r="DL202" s="26">
        <f t="shared" si="34"/>
        <v>1.2784921098772648E-3</v>
      </c>
      <c r="DM202" s="1"/>
      <c r="DN202" s="1"/>
      <c r="DO202" s="1"/>
      <c r="DP202" s="1"/>
      <c r="DQ202" s="1"/>
      <c r="DR202" s="1"/>
      <c r="DS202" s="1"/>
      <c r="DT202" s="1"/>
      <c r="DU202" s="1"/>
      <c r="DV202" s="1"/>
      <c r="DW202" s="1"/>
      <c r="DX202" s="1"/>
      <c r="DY202" s="1"/>
      <c r="DZ202" s="1"/>
      <c r="EA202" s="1"/>
      <c r="EB202" s="1"/>
      <c r="EC202" s="1"/>
      <c r="ED202" s="1"/>
      <c r="EE202" s="1" t="s">
        <v>213</v>
      </c>
      <c r="EF202" s="1">
        <v>53</v>
      </c>
    </row>
  </sheetData>
  <hyperlinks>
    <hyperlink ref="K2" r:id="rId1"/>
    <hyperlink ref="K4" r:id="rId2"/>
    <hyperlink ref="K9" r:id="rId3"/>
    <hyperlink ref="K11" r:id="rId4"/>
    <hyperlink ref="K23" r:id="rId5"/>
    <hyperlink ref="K24" r:id="rId6"/>
    <hyperlink ref="K29" r:id="rId7"/>
    <hyperlink ref="K34" r:id="rId8"/>
    <hyperlink ref="K84" r:id="rId9"/>
    <hyperlink ref="K98" r:id="rId10"/>
    <hyperlink ref="K101" r:id="rId11"/>
    <hyperlink ref="K103" r:id="rId12"/>
    <hyperlink ref="K113" r:id="rId13"/>
  </hyperlinks>
  <pageMargins left="0.75" right="0.75" top="1" bottom="1" header="0.5" footer="0.5"/>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89"/>
  <sheetViews>
    <sheetView workbookViewId="0">
      <pane ySplit="1" topLeftCell="A2" activePane="bottomLeft" state="frozen"/>
      <selection pane="bottomLeft" activeCell="B3" sqref="B3"/>
    </sheetView>
  </sheetViews>
  <sheetFormatPr baseColWidth="10" defaultColWidth="14.5" defaultRowHeight="15.75" customHeight="1" x14ac:dyDescent="0"/>
  <sheetData>
    <row r="1" spans="1:7" ht="15.75" customHeight="1">
      <c r="A1" s="72" t="s">
        <v>1530</v>
      </c>
      <c r="B1" s="72" t="s">
        <v>1531</v>
      </c>
      <c r="C1" s="72" t="s">
        <v>1532</v>
      </c>
      <c r="D1" s="72" t="s">
        <v>1533</v>
      </c>
      <c r="E1" s="72" t="s">
        <v>1534</v>
      </c>
      <c r="F1" s="72" t="s">
        <v>1535</v>
      </c>
      <c r="G1" s="72" t="s">
        <v>1536</v>
      </c>
    </row>
    <row r="2" spans="1:7" ht="15.75" customHeight="1">
      <c r="A2" s="73">
        <v>10012</v>
      </c>
      <c r="B2" s="72" t="s">
        <v>1537</v>
      </c>
      <c r="C2" s="72" t="s">
        <v>1538</v>
      </c>
      <c r="D2" s="74"/>
      <c r="E2" s="72" t="s">
        <v>1539</v>
      </c>
      <c r="F2" s="72" t="s">
        <v>188</v>
      </c>
      <c r="G2" s="73">
        <v>1</v>
      </c>
    </row>
    <row r="3" spans="1:7" ht="15.75" customHeight="1">
      <c r="A3" s="73">
        <v>10013</v>
      </c>
      <c r="B3" s="72" t="s">
        <v>1540</v>
      </c>
      <c r="C3" s="72" t="s">
        <v>1541</v>
      </c>
      <c r="D3" s="74"/>
      <c r="E3" s="72" t="s">
        <v>1539</v>
      </c>
      <c r="F3" s="72" t="s">
        <v>188</v>
      </c>
      <c r="G3" s="73">
        <v>1</v>
      </c>
    </row>
    <row r="4" spans="1:7" ht="15.75" customHeight="1">
      <c r="A4" s="73">
        <v>10016</v>
      </c>
      <c r="B4" s="72" t="s">
        <v>1542</v>
      </c>
      <c r="C4" s="72" t="s">
        <v>1543</v>
      </c>
      <c r="D4" s="74"/>
      <c r="E4" s="72" t="s">
        <v>1539</v>
      </c>
      <c r="F4" s="72" t="s">
        <v>188</v>
      </c>
      <c r="G4" s="73">
        <v>1</v>
      </c>
    </row>
    <row r="5" spans="1:7" ht="15.75" customHeight="1">
      <c r="A5" s="73">
        <v>10026</v>
      </c>
      <c r="B5" s="72" t="s">
        <v>1544</v>
      </c>
      <c r="C5" s="72" t="s">
        <v>1545</v>
      </c>
      <c r="D5" s="74"/>
      <c r="E5" s="72" t="s">
        <v>1539</v>
      </c>
      <c r="F5" s="72" t="s">
        <v>188</v>
      </c>
      <c r="G5" s="73">
        <v>1</v>
      </c>
    </row>
    <row r="6" spans="1:7" ht="15.75" customHeight="1">
      <c r="A6" s="73">
        <v>10032</v>
      </c>
      <c r="B6" s="72" t="s">
        <v>1546</v>
      </c>
      <c r="C6" s="72" t="s">
        <v>1547</v>
      </c>
      <c r="D6" s="74"/>
      <c r="E6" s="72" t="s">
        <v>1539</v>
      </c>
      <c r="F6" s="72" t="s">
        <v>188</v>
      </c>
      <c r="G6" s="73">
        <v>1</v>
      </c>
    </row>
    <row r="7" spans="1:7" ht="15.75" customHeight="1">
      <c r="A7" s="73">
        <v>10054</v>
      </c>
      <c r="B7" s="72" t="s">
        <v>1548</v>
      </c>
      <c r="C7" s="72" t="s">
        <v>1549</v>
      </c>
      <c r="D7" s="74"/>
      <c r="E7" s="72" t="s">
        <v>1539</v>
      </c>
      <c r="F7" s="72" t="s">
        <v>188</v>
      </c>
      <c r="G7" s="73">
        <v>1</v>
      </c>
    </row>
    <row r="8" spans="1:7" ht="15.75" customHeight="1">
      <c r="A8" s="73">
        <v>10055</v>
      </c>
      <c r="B8" s="72" t="s">
        <v>1550</v>
      </c>
      <c r="C8" s="72" t="s">
        <v>1551</v>
      </c>
      <c r="D8" s="72" t="s">
        <v>1552</v>
      </c>
      <c r="E8" s="72" t="s">
        <v>1539</v>
      </c>
      <c r="F8" s="72" t="s">
        <v>188</v>
      </c>
      <c r="G8" s="73">
        <v>1</v>
      </c>
    </row>
    <row r="9" spans="1:7" ht="15.75" customHeight="1">
      <c r="A9" s="73">
        <v>10068</v>
      </c>
      <c r="B9" s="72" t="s">
        <v>1553</v>
      </c>
      <c r="C9" s="72" t="s">
        <v>1554</v>
      </c>
      <c r="D9" s="74"/>
      <c r="E9" s="72" t="s">
        <v>1539</v>
      </c>
      <c r="F9" s="72" t="s">
        <v>188</v>
      </c>
      <c r="G9" s="73">
        <v>1</v>
      </c>
    </row>
    <row r="10" spans="1:7" ht="15.75" customHeight="1">
      <c r="A10" s="73">
        <v>10080</v>
      </c>
      <c r="B10" s="72" t="s">
        <v>1555</v>
      </c>
      <c r="C10" s="72" t="s">
        <v>1556</v>
      </c>
      <c r="D10" s="74"/>
      <c r="E10" s="72" t="s">
        <v>1539</v>
      </c>
      <c r="F10" s="72" t="s">
        <v>188</v>
      </c>
      <c r="G10" s="73">
        <v>1</v>
      </c>
    </row>
    <row r="11" spans="1:7" ht="15.75" customHeight="1">
      <c r="A11" s="73">
        <v>10088</v>
      </c>
      <c r="B11" s="72" t="s">
        <v>1557</v>
      </c>
      <c r="C11" s="72" t="s">
        <v>1558</v>
      </c>
      <c r="D11" s="74"/>
      <c r="E11" s="72" t="s">
        <v>1539</v>
      </c>
      <c r="F11" s="72" t="s">
        <v>188</v>
      </c>
      <c r="G11" s="73">
        <v>1</v>
      </c>
    </row>
    <row r="12" spans="1:7" ht="15.75" customHeight="1">
      <c r="A12" s="73">
        <v>10111</v>
      </c>
      <c r="B12" s="72" t="s">
        <v>1559</v>
      </c>
      <c r="C12" s="72" t="s">
        <v>531</v>
      </c>
      <c r="D12" s="74"/>
      <c r="E12" s="72" t="s">
        <v>1539</v>
      </c>
      <c r="F12" s="72" t="s">
        <v>188</v>
      </c>
      <c r="G12" s="73">
        <v>1</v>
      </c>
    </row>
    <row r="13" spans="1:7" ht="15.75" customHeight="1">
      <c r="A13" s="73">
        <v>10120</v>
      </c>
      <c r="B13" s="72" t="s">
        <v>1560</v>
      </c>
      <c r="C13" s="72" t="s">
        <v>1561</v>
      </c>
      <c r="D13" s="72" t="s">
        <v>199</v>
      </c>
      <c r="E13" s="72" t="s">
        <v>1539</v>
      </c>
      <c r="F13" s="72" t="s">
        <v>188</v>
      </c>
      <c r="G13" s="73">
        <v>1</v>
      </c>
    </row>
    <row r="14" spans="1:7" ht="15.75" customHeight="1">
      <c r="A14" s="73">
        <v>10179</v>
      </c>
      <c r="B14" s="72" t="s">
        <v>1562</v>
      </c>
      <c r="C14" s="72" t="s">
        <v>1563</v>
      </c>
      <c r="D14" s="74"/>
      <c r="E14" s="72" t="s">
        <v>1539</v>
      </c>
      <c r="F14" s="72" t="s">
        <v>188</v>
      </c>
      <c r="G14" s="73">
        <v>1</v>
      </c>
    </row>
    <row r="15" spans="1:7" ht="15.75" customHeight="1">
      <c r="A15" s="73">
        <v>10191</v>
      </c>
      <c r="B15" s="72" t="s">
        <v>1564</v>
      </c>
      <c r="C15" s="72" t="s">
        <v>1565</v>
      </c>
      <c r="D15" s="74"/>
      <c r="E15" s="72" t="s">
        <v>1539</v>
      </c>
      <c r="F15" s="72" t="s">
        <v>188</v>
      </c>
      <c r="G15" s="73">
        <v>1</v>
      </c>
    </row>
    <row r="16" spans="1:7" ht="15.75" customHeight="1">
      <c r="A16" s="73">
        <v>10275</v>
      </c>
      <c r="B16" s="72" t="s">
        <v>1566</v>
      </c>
      <c r="C16" s="72" t="s">
        <v>1567</v>
      </c>
      <c r="D16" s="74"/>
      <c r="E16" s="72" t="s">
        <v>1539</v>
      </c>
      <c r="F16" s="72" t="s">
        <v>188</v>
      </c>
      <c r="G16" s="73">
        <v>1</v>
      </c>
    </row>
    <row r="17" spans="1:7" ht="15.75" customHeight="1">
      <c r="A17" s="73">
        <v>10321</v>
      </c>
      <c r="B17" s="72" t="s">
        <v>1568</v>
      </c>
      <c r="C17" s="72" t="s">
        <v>1569</v>
      </c>
      <c r="D17" s="74"/>
      <c r="E17" s="72" t="s">
        <v>1539</v>
      </c>
      <c r="F17" s="72" t="s">
        <v>188</v>
      </c>
      <c r="G17" s="73">
        <v>1</v>
      </c>
    </row>
    <row r="18" spans="1:7" ht="15.75" customHeight="1">
      <c r="A18" s="73">
        <v>10488</v>
      </c>
      <c r="B18" s="72" t="s">
        <v>1570</v>
      </c>
      <c r="C18" s="72" t="s">
        <v>1571</v>
      </c>
      <c r="D18" s="74"/>
      <c r="E18" s="72" t="s">
        <v>1539</v>
      </c>
      <c r="F18" s="72" t="s">
        <v>188</v>
      </c>
      <c r="G18" s="73">
        <v>1</v>
      </c>
    </row>
    <row r="19" spans="1:7" ht="15.75" customHeight="1">
      <c r="A19" s="73">
        <v>10601</v>
      </c>
      <c r="B19" s="72" t="s">
        <v>1572</v>
      </c>
      <c r="C19" s="72" t="s">
        <v>1573</v>
      </c>
      <c r="D19" s="72" t="s">
        <v>1574</v>
      </c>
      <c r="E19" s="72" t="s">
        <v>1539</v>
      </c>
      <c r="F19" s="72" t="s">
        <v>188</v>
      </c>
      <c r="G19" s="73">
        <v>1</v>
      </c>
    </row>
    <row r="20" spans="1:7" ht="15.75" customHeight="1">
      <c r="A20" s="73">
        <v>10653</v>
      </c>
      <c r="B20" s="72" t="s">
        <v>1555</v>
      </c>
      <c r="C20" s="72" t="s">
        <v>1565</v>
      </c>
      <c r="D20" s="74"/>
      <c r="E20" s="72" t="s">
        <v>1539</v>
      </c>
      <c r="F20" s="72" t="s">
        <v>188</v>
      </c>
      <c r="G20" s="73">
        <v>1</v>
      </c>
    </row>
    <row r="21" spans="1:7" ht="15.75" customHeight="1">
      <c r="A21" s="73">
        <v>10658</v>
      </c>
      <c r="B21" s="72" t="s">
        <v>1575</v>
      </c>
      <c r="C21" s="72" t="s">
        <v>1576</v>
      </c>
      <c r="D21" s="74"/>
      <c r="E21" s="72" t="s">
        <v>1539</v>
      </c>
      <c r="F21" s="72" t="s">
        <v>188</v>
      </c>
      <c r="G21" s="73">
        <v>1</v>
      </c>
    </row>
    <row r="22" spans="1:7" ht="15.75" customHeight="1">
      <c r="A22" s="73">
        <v>10783</v>
      </c>
      <c r="B22" s="72" t="s">
        <v>1577</v>
      </c>
      <c r="C22" s="72" t="s">
        <v>608</v>
      </c>
      <c r="D22" s="74"/>
      <c r="E22" s="72" t="s">
        <v>1539</v>
      </c>
      <c r="F22" s="72" t="s">
        <v>188</v>
      </c>
      <c r="G22" s="73">
        <v>1</v>
      </c>
    </row>
    <row r="23" spans="1:7" ht="15.75" customHeight="1">
      <c r="A23" s="73">
        <v>10794</v>
      </c>
      <c r="B23" s="72" t="s">
        <v>1578</v>
      </c>
      <c r="C23" s="72" t="s">
        <v>1579</v>
      </c>
      <c r="D23" s="74"/>
      <c r="E23" s="72" t="s">
        <v>1539</v>
      </c>
      <c r="F23" s="72" t="s">
        <v>188</v>
      </c>
      <c r="G23" s="73">
        <v>1</v>
      </c>
    </row>
    <row r="24" spans="1:7" ht="15.75" customHeight="1">
      <c r="A24" s="73">
        <v>10995</v>
      </c>
      <c r="B24" s="72" t="s">
        <v>1580</v>
      </c>
      <c r="C24" s="72" t="s">
        <v>1581</v>
      </c>
      <c r="D24" s="74"/>
      <c r="E24" s="72" t="s">
        <v>1539</v>
      </c>
      <c r="F24" s="72" t="s">
        <v>188</v>
      </c>
      <c r="G24" s="73">
        <v>1</v>
      </c>
    </row>
    <row r="25" spans="1:7" ht="15.75" customHeight="1">
      <c r="A25" s="73">
        <v>11109</v>
      </c>
      <c r="B25" s="72" t="s">
        <v>1582</v>
      </c>
      <c r="C25" s="72" t="s">
        <v>1583</v>
      </c>
      <c r="D25" s="74"/>
      <c r="E25" s="72" t="s">
        <v>1539</v>
      </c>
      <c r="F25" s="72" t="s">
        <v>188</v>
      </c>
      <c r="G25" s="73">
        <v>1</v>
      </c>
    </row>
    <row r="26" spans="1:7" ht="15.75" customHeight="1">
      <c r="A26" s="73">
        <v>11183</v>
      </c>
      <c r="B26" s="72" t="s">
        <v>1584</v>
      </c>
      <c r="C26" s="72" t="s">
        <v>1585</v>
      </c>
      <c r="D26" s="74"/>
      <c r="E26" s="72" t="s">
        <v>1539</v>
      </c>
      <c r="F26" s="72" t="s">
        <v>188</v>
      </c>
      <c r="G26" s="73">
        <v>1</v>
      </c>
    </row>
    <row r="27" spans="1:7" ht="15.75" customHeight="1">
      <c r="A27" s="73">
        <v>11202</v>
      </c>
      <c r="B27" s="72" t="s">
        <v>1586</v>
      </c>
      <c r="C27" s="72" t="s">
        <v>1587</v>
      </c>
      <c r="D27" s="72" t="s">
        <v>1588</v>
      </c>
      <c r="E27" s="72" t="s">
        <v>1539</v>
      </c>
      <c r="F27" s="72" t="s">
        <v>188</v>
      </c>
      <c r="G27" s="73">
        <v>1</v>
      </c>
    </row>
    <row r="28" spans="1:7" ht="15.75" customHeight="1">
      <c r="A28" s="73">
        <v>11299</v>
      </c>
      <c r="B28" s="72" t="s">
        <v>1589</v>
      </c>
      <c r="C28" s="72" t="s">
        <v>1590</v>
      </c>
      <c r="D28" s="74"/>
      <c r="E28" s="72" t="s">
        <v>1539</v>
      </c>
      <c r="F28" s="72" t="s">
        <v>188</v>
      </c>
      <c r="G28" s="73">
        <v>1</v>
      </c>
    </row>
    <row r="29" spans="1:7" ht="15.75" customHeight="1">
      <c r="A29" s="73">
        <v>11302</v>
      </c>
      <c r="B29" s="72" t="s">
        <v>1591</v>
      </c>
      <c r="C29" s="72" t="s">
        <v>1592</v>
      </c>
      <c r="D29" s="74"/>
      <c r="E29" s="72" t="s">
        <v>1539</v>
      </c>
      <c r="F29" s="72" t="s">
        <v>188</v>
      </c>
      <c r="G29" s="73">
        <v>1</v>
      </c>
    </row>
    <row r="30" spans="1:7" ht="15.75" customHeight="1">
      <c r="A30" s="73">
        <v>11311</v>
      </c>
      <c r="B30" s="72" t="s">
        <v>1593</v>
      </c>
      <c r="C30" s="72" t="s">
        <v>1594</v>
      </c>
      <c r="D30" s="72" t="s">
        <v>1588</v>
      </c>
      <c r="E30" s="72" t="s">
        <v>1539</v>
      </c>
      <c r="F30" s="72" t="s">
        <v>188</v>
      </c>
      <c r="G30" s="73">
        <v>1</v>
      </c>
    </row>
    <row r="31" spans="1:7" ht="15.75" customHeight="1">
      <c r="A31" s="73">
        <v>11403</v>
      </c>
      <c r="B31" s="72" t="s">
        <v>1595</v>
      </c>
      <c r="C31" s="72" t="s">
        <v>1596</v>
      </c>
      <c r="D31" s="72" t="s">
        <v>1552</v>
      </c>
      <c r="E31" s="72" t="s">
        <v>1539</v>
      </c>
      <c r="F31" s="72" t="s">
        <v>188</v>
      </c>
      <c r="G31" s="73">
        <v>1</v>
      </c>
    </row>
    <row r="32" spans="1:7" ht="15.75" customHeight="1">
      <c r="A32" s="73">
        <v>11433</v>
      </c>
      <c r="B32" s="72" t="s">
        <v>1597</v>
      </c>
      <c r="C32" s="72" t="s">
        <v>1598</v>
      </c>
      <c r="D32" s="74"/>
      <c r="E32" s="72" t="s">
        <v>1539</v>
      </c>
      <c r="F32" s="72" t="s">
        <v>188</v>
      </c>
      <c r="G32" s="73">
        <v>1</v>
      </c>
    </row>
    <row r="33" spans="1:7" ht="15.75" customHeight="1">
      <c r="A33" s="73">
        <v>11461</v>
      </c>
      <c r="B33" s="72" t="s">
        <v>1599</v>
      </c>
      <c r="C33" s="72" t="s">
        <v>1600</v>
      </c>
      <c r="D33" s="74"/>
      <c r="E33" s="72" t="s">
        <v>1539</v>
      </c>
      <c r="F33" s="72" t="s">
        <v>188</v>
      </c>
      <c r="G33" s="73">
        <v>1</v>
      </c>
    </row>
    <row r="34" spans="1:7" ht="15.75" customHeight="1">
      <c r="A34" s="73">
        <v>11511</v>
      </c>
      <c r="B34" s="72" t="s">
        <v>1601</v>
      </c>
      <c r="C34" s="72" t="s">
        <v>1602</v>
      </c>
      <c r="D34" s="74"/>
      <c r="E34" s="72" t="s">
        <v>1539</v>
      </c>
      <c r="F34" s="72" t="s">
        <v>188</v>
      </c>
      <c r="G34" s="73">
        <v>1</v>
      </c>
    </row>
    <row r="35" spans="1:7" ht="15.75" customHeight="1">
      <c r="A35" s="73">
        <v>11527</v>
      </c>
      <c r="B35" s="72" t="s">
        <v>1603</v>
      </c>
      <c r="C35" s="72" t="s">
        <v>1604</v>
      </c>
      <c r="D35" s="72" t="s">
        <v>1605</v>
      </c>
      <c r="E35" s="72" t="s">
        <v>1539</v>
      </c>
      <c r="F35" s="72" t="s">
        <v>188</v>
      </c>
      <c r="G35" s="73">
        <v>1</v>
      </c>
    </row>
    <row r="36" spans="1:7" ht="15.75" customHeight="1">
      <c r="A36" s="73">
        <v>11627</v>
      </c>
      <c r="B36" s="72" t="s">
        <v>1570</v>
      </c>
      <c r="C36" s="72" t="s">
        <v>1606</v>
      </c>
      <c r="D36" s="74"/>
      <c r="E36" s="72" t="s">
        <v>1539</v>
      </c>
      <c r="F36" s="72" t="s">
        <v>188</v>
      </c>
      <c r="G36" s="73">
        <v>1</v>
      </c>
    </row>
    <row r="37" spans="1:7" ht="15.75" customHeight="1">
      <c r="A37" s="73">
        <v>11638</v>
      </c>
      <c r="B37" s="72" t="s">
        <v>1607</v>
      </c>
      <c r="C37" s="72" t="s">
        <v>500</v>
      </c>
      <c r="D37" s="74"/>
      <c r="E37" s="72" t="s">
        <v>1539</v>
      </c>
      <c r="F37" s="72" t="s">
        <v>188</v>
      </c>
      <c r="G37" s="73">
        <v>1</v>
      </c>
    </row>
    <row r="38" spans="1:7" ht="15.75" customHeight="1">
      <c r="A38" s="73">
        <v>11646</v>
      </c>
      <c r="B38" s="72" t="s">
        <v>1608</v>
      </c>
      <c r="C38" s="72" t="s">
        <v>1609</v>
      </c>
      <c r="D38" s="72" t="s">
        <v>1552</v>
      </c>
      <c r="E38" s="72" t="s">
        <v>1539</v>
      </c>
      <c r="F38" s="72" t="s">
        <v>188</v>
      </c>
      <c r="G38" s="73">
        <v>1</v>
      </c>
    </row>
    <row r="39" spans="1:7" ht="15.75" customHeight="1">
      <c r="A39" s="73">
        <v>11649</v>
      </c>
      <c r="B39" s="72" t="s">
        <v>1610</v>
      </c>
      <c r="C39" s="72" t="s">
        <v>1611</v>
      </c>
      <c r="D39" s="74"/>
      <c r="E39" s="72" t="s">
        <v>1539</v>
      </c>
      <c r="F39" s="72" t="s">
        <v>188</v>
      </c>
      <c r="G39" s="73">
        <v>1</v>
      </c>
    </row>
    <row r="40" spans="1:7" ht="15.75" customHeight="1">
      <c r="A40" s="73">
        <v>11685</v>
      </c>
      <c r="B40" s="72" t="s">
        <v>1612</v>
      </c>
      <c r="C40" s="72" t="s">
        <v>1613</v>
      </c>
      <c r="D40" s="74"/>
      <c r="E40" s="72" t="s">
        <v>1539</v>
      </c>
      <c r="F40" s="72" t="s">
        <v>188</v>
      </c>
      <c r="G40" s="73">
        <v>1</v>
      </c>
    </row>
    <row r="41" spans="1:7" ht="15.75" customHeight="1">
      <c r="A41" s="73">
        <v>11686</v>
      </c>
      <c r="B41" s="72" t="s">
        <v>1614</v>
      </c>
      <c r="C41" s="72" t="s">
        <v>1615</v>
      </c>
      <c r="D41" s="74"/>
      <c r="E41" s="72" t="s">
        <v>1539</v>
      </c>
      <c r="F41" s="72" t="s">
        <v>188</v>
      </c>
      <c r="G41" s="73">
        <v>1</v>
      </c>
    </row>
    <row r="42" spans="1:7" ht="15.75" customHeight="1">
      <c r="A42" s="73">
        <v>11718</v>
      </c>
      <c r="B42" s="72" t="s">
        <v>1616</v>
      </c>
      <c r="C42" s="72" t="s">
        <v>1617</v>
      </c>
      <c r="D42" s="74"/>
      <c r="E42" s="72" t="s">
        <v>1539</v>
      </c>
      <c r="F42" s="72" t="s">
        <v>188</v>
      </c>
      <c r="G42" s="73">
        <v>1</v>
      </c>
    </row>
    <row r="43" spans="1:7" ht="15.75" customHeight="1">
      <c r="A43" s="73">
        <v>11722</v>
      </c>
      <c r="B43" s="72" t="s">
        <v>1618</v>
      </c>
      <c r="C43" s="72" t="s">
        <v>1619</v>
      </c>
      <c r="D43" s="74"/>
      <c r="E43" s="72" t="s">
        <v>1539</v>
      </c>
      <c r="F43" s="72" t="s">
        <v>188</v>
      </c>
      <c r="G43" s="73">
        <v>1</v>
      </c>
    </row>
    <row r="44" spans="1:7" ht="15.75" customHeight="1">
      <c r="A44" s="73">
        <v>11763</v>
      </c>
      <c r="B44" s="72" t="s">
        <v>1620</v>
      </c>
      <c r="C44" s="72" t="s">
        <v>1621</v>
      </c>
      <c r="D44" s="72" t="s">
        <v>1622</v>
      </c>
      <c r="E44" s="72" t="s">
        <v>1539</v>
      </c>
      <c r="F44" s="72" t="s">
        <v>188</v>
      </c>
      <c r="G44" s="73">
        <v>1</v>
      </c>
    </row>
    <row r="45" spans="1:7" ht="15.75" customHeight="1">
      <c r="A45" s="73">
        <v>11781</v>
      </c>
      <c r="B45" s="72" t="s">
        <v>1623</v>
      </c>
      <c r="C45" s="72" t="s">
        <v>1617</v>
      </c>
      <c r="D45" s="74"/>
      <c r="E45" s="72" t="s">
        <v>1539</v>
      </c>
      <c r="F45" s="72" t="s">
        <v>188</v>
      </c>
      <c r="G45" s="73">
        <v>1</v>
      </c>
    </row>
    <row r="46" spans="1:7" ht="15.75" customHeight="1">
      <c r="A46" s="73">
        <v>11804</v>
      </c>
      <c r="B46" s="72" t="s">
        <v>1603</v>
      </c>
      <c r="C46" s="72" t="s">
        <v>1624</v>
      </c>
      <c r="D46" s="72" t="s">
        <v>1552</v>
      </c>
      <c r="E46" s="72" t="s">
        <v>1539</v>
      </c>
      <c r="F46" s="72" t="s">
        <v>188</v>
      </c>
      <c r="G46" s="73">
        <v>1</v>
      </c>
    </row>
    <row r="47" spans="1:7" ht="15.75" customHeight="1">
      <c r="A47" s="73">
        <v>11826</v>
      </c>
      <c r="B47" s="72" t="s">
        <v>1625</v>
      </c>
      <c r="C47" s="72" t="s">
        <v>1626</v>
      </c>
      <c r="D47" s="74"/>
      <c r="E47" s="72" t="s">
        <v>1539</v>
      </c>
      <c r="F47" s="72" t="s">
        <v>188</v>
      </c>
      <c r="G47" s="73">
        <v>1</v>
      </c>
    </row>
    <row r="48" spans="1:7" ht="15.75" customHeight="1">
      <c r="A48" s="73">
        <v>11840</v>
      </c>
      <c r="B48" s="72" t="s">
        <v>1627</v>
      </c>
      <c r="C48" s="72" t="s">
        <v>1628</v>
      </c>
      <c r="D48" s="74"/>
      <c r="E48" s="72" t="s">
        <v>1539</v>
      </c>
      <c r="F48" s="72" t="s">
        <v>188</v>
      </c>
      <c r="G48" s="73">
        <v>1</v>
      </c>
    </row>
    <row r="49" spans="1:7" ht="15.75" customHeight="1">
      <c r="A49" s="73">
        <v>11862</v>
      </c>
      <c r="B49" s="72" t="s">
        <v>1629</v>
      </c>
      <c r="C49" s="72" t="s">
        <v>1630</v>
      </c>
      <c r="D49" s="74"/>
      <c r="E49" s="72" t="s">
        <v>1539</v>
      </c>
      <c r="F49" s="72" t="s">
        <v>188</v>
      </c>
      <c r="G49" s="73">
        <v>1</v>
      </c>
    </row>
    <row r="50" spans="1:7" ht="15.75" customHeight="1">
      <c r="A50" s="73">
        <v>11864</v>
      </c>
      <c r="B50" s="72" t="s">
        <v>1631</v>
      </c>
      <c r="C50" s="72" t="s">
        <v>1632</v>
      </c>
      <c r="D50" s="74"/>
      <c r="E50" s="72" t="s">
        <v>1539</v>
      </c>
      <c r="F50" s="72" t="s">
        <v>188</v>
      </c>
      <c r="G50" s="73">
        <v>1</v>
      </c>
    </row>
    <row r="51" spans="1:7" ht="15.75" customHeight="1">
      <c r="A51" s="73">
        <v>11868</v>
      </c>
      <c r="B51" s="72" t="s">
        <v>1633</v>
      </c>
      <c r="C51" s="72" t="s">
        <v>1634</v>
      </c>
      <c r="D51" s="72" t="s">
        <v>1635</v>
      </c>
      <c r="E51" s="72" t="s">
        <v>1539</v>
      </c>
      <c r="F51" s="72" t="s">
        <v>188</v>
      </c>
      <c r="G51" s="73">
        <v>1</v>
      </c>
    </row>
    <row r="52" spans="1:7" ht="15.75" customHeight="1">
      <c r="A52" s="73">
        <v>11900</v>
      </c>
      <c r="B52" s="72" t="s">
        <v>1601</v>
      </c>
      <c r="C52" s="72" t="s">
        <v>1636</v>
      </c>
      <c r="D52" s="72" t="s">
        <v>1588</v>
      </c>
      <c r="E52" s="72" t="s">
        <v>1539</v>
      </c>
      <c r="F52" s="72" t="s">
        <v>188</v>
      </c>
      <c r="G52" s="73">
        <v>1</v>
      </c>
    </row>
    <row r="53" spans="1:7" ht="15.75" customHeight="1">
      <c r="A53" s="73">
        <v>11901</v>
      </c>
      <c r="B53" s="72" t="s">
        <v>1540</v>
      </c>
      <c r="C53" s="72" t="s">
        <v>1637</v>
      </c>
      <c r="D53" s="72" t="s">
        <v>1622</v>
      </c>
      <c r="E53" s="72" t="s">
        <v>1539</v>
      </c>
      <c r="F53" s="72" t="s">
        <v>188</v>
      </c>
      <c r="G53" s="73">
        <v>1</v>
      </c>
    </row>
    <row r="54" spans="1:7" ht="15.75" customHeight="1">
      <c r="A54" s="73">
        <v>11904</v>
      </c>
      <c r="B54" s="72" t="s">
        <v>1638</v>
      </c>
      <c r="C54" s="72" t="s">
        <v>1639</v>
      </c>
      <c r="D54" s="72" t="s">
        <v>1640</v>
      </c>
      <c r="E54" s="72" t="s">
        <v>1539</v>
      </c>
      <c r="F54" s="72" t="s">
        <v>188</v>
      </c>
      <c r="G54" s="73">
        <v>1</v>
      </c>
    </row>
    <row r="55" spans="1:7" ht="15.75" customHeight="1">
      <c r="A55" s="73">
        <v>11919</v>
      </c>
      <c r="B55" s="72" t="s">
        <v>1641</v>
      </c>
      <c r="C55" s="72" t="s">
        <v>1642</v>
      </c>
      <c r="D55" s="72" t="s">
        <v>1574</v>
      </c>
      <c r="E55" s="72" t="s">
        <v>1539</v>
      </c>
      <c r="F55" s="72" t="s">
        <v>188</v>
      </c>
      <c r="G55" s="73">
        <v>1</v>
      </c>
    </row>
    <row r="56" spans="1:7" ht="15.75" customHeight="1">
      <c r="A56" s="73">
        <v>11922</v>
      </c>
      <c r="B56" s="72" t="s">
        <v>1540</v>
      </c>
      <c r="C56" s="72" t="s">
        <v>1628</v>
      </c>
      <c r="D56" s="72" t="s">
        <v>1605</v>
      </c>
      <c r="E56" s="72" t="s">
        <v>1539</v>
      </c>
      <c r="F56" s="72" t="s">
        <v>188</v>
      </c>
      <c r="G56" s="73">
        <v>1</v>
      </c>
    </row>
    <row r="57" spans="1:7" ht="15.75" customHeight="1">
      <c r="A57" s="73">
        <v>11923</v>
      </c>
      <c r="B57" s="72" t="s">
        <v>1643</v>
      </c>
      <c r="C57" s="72" t="s">
        <v>1644</v>
      </c>
      <c r="D57" s="72" t="s">
        <v>1645</v>
      </c>
      <c r="E57" s="72" t="s">
        <v>1539</v>
      </c>
      <c r="F57" s="72" t="s">
        <v>188</v>
      </c>
      <c r="G57" s="73">
        <v>1</v>
      </c>
    </row>
    <row r="58" spans="1:7" ht="15.75" customHeight="1">
      <c r="A58" s="73">
        <v>11932</v>
      </c>
      <c r="B58" s="72" t="s">
        <v>1646</v>
      </c>
      <c r="C58" s="72" t="s">
        <v>1647</v>
      </c>
      <c r="D58" s="74"/>
      <c r="E58" s="72" t="s">
        <v>1539</v>
      </c>
      <c r="F58" s="72" t="s">
        <v>188</v>
      </c>
      <c r="G58" s="73">
        <v>1</v>
      </c>
    </row>
    <row r="59" spans="1:7" ht="15.75" customHeight="1">
      <c r="A59" s="73">
        <v>11938</v>
      </c>
      <c r="B59" s="72" t="s">
        <v>1648</v>
      </c>
      <c r="C59" s="72" t="s">
        <v>1649</v>
      </c>
      <c r="D59" s="74"/>
      <c r="E59" s="72" t="s">
        <v>1539</v>
      </c>
      <c r="F59" s="72" t="s">
        <v>188</v>
      </c>
      <c r="G59" s="73">
        <v>1</v>
      </c>
    </row>
    <row r="60" spans="1:7" ht="15.75" customHeight="1">
      <c r="A60" s="73">
        <v>11954</v>
      </c>
      <c r="B60" s="72" t="s">
        <v>1650</v>
      </c>
      <c r="C60" s="72" t="s">
        <v>1651</v>
      </c>
      <c r="D60" s="74"/>
      <c r="E60" s="72" t="s">
        <v>1539</v>
      </c>
      <c r="F60" s="72" t="s">
        <v>188</v>
      </c>
      <c r="G60" s="73">
        <v>1</v>
      </c>
    </row>
    <row r="61" spans="1:7" ht="15.75" customHeight="1">
      <c r="A61" s="73">
        <v>11957</v>
      </c>
      <c r="B61" s="72" t="s">
        <v>1652</v>
      </c>
      <c r="C61" s="72" t="s">
        <v>1653</v>
      </c>
      <c r="D61" s="72" t="s">
        <v>1640</v>
      </c>
      <c r="E61" s="72" t="s">
        <v>1539</v>
      </c>
      <c r="F61" s="72" t="s">
        <v>188</v>
      </c>
      <c r="G61" s="73">
        <v>1</v>
      </c>
    </row>
    <row r="62" spans="1:7" ht="15.75" customHeight="1">
      <c r="A62" s="73">
        <v>11972</v>
      </c>
      <c r="B62" s="72" t="s">
        <v>1654</v>
      </c>
      <c r="C62" s="72" t="s">
        <v>1655</v>
      </c>
      <c r="D62" s="74"/>
      <c r="E62" s="72" t="s">
        <v>1539</v>
      </c>
      <c r="F62" s="72" t="s">
        <v>188</v>
      </c>
      <c r="G62" s="73">
        <v>1</v>
      </c>
    </row>
    <row r="63" spans="1:7" ht="15.75" customHeight="1">
      <c r="A63" s="73">
        <v>11973</v>
      </c>
      <c r="B63" s="72" t="s">
        <v>1656</v>
      </c>
      <c r="C63" s="72" t="s">
        <v>1657</v>
      </c>
      <c r="D63" s="72" t="s">
        <v>1552</v>
      </c>
      <c r="E63" s="72" t="s">
        <v>1539</v>
      </c>
      <c r="F63" s="72" t="s">
        <v>188</v>
      </c>
      <c r="G63" s="73">
        <v>1</v>
      </c>
    </row>
    <row r="64" spans="1:7" ht="15.75" customHeight="1">
      <c r="A64" s="73">
        <v>11979</v>
      </c>
      <c r="B64" s="72" t="s">
        <v>1658</v>
      </c>
      <c r="C64" s="72" t="s">
        <v>1659</v>
      </c>
      <c r="D64" s="74"/>
      <c r="E64" s="72" t="s">
        <v>1539</v>
      </c>
      <c r="F64" s="72" t="s">
        <v>188</v>
      </c>
      <c r="G64" s="73">
        <v>1</v>
      </c>
    </row>
    <row r="65" spans="1:7" ht="15.75" customHeight="1">
      <c r="A65" s="73">
        <v>11989</v>
      </c>
      <c r="B65" s="72" t="s">
        <v>1544</v>
      </c>
      <c r="C65" s="72" t="s">
        <v>1660</v>
      </c>
      <c r="D65" s="72" t="s">
        <v>1588</v>
      </c>
      <c r="E65" s="72" t="s">
        <v>1539</v>
      </c>
      <c r="F65" s="72" t="s">
        <v>188</v>
      </c>
      <c r="G65" s="73">
        <v>1</v>
      </c>
    </row>
    <row r="66" spans="1:7" ht="15.75" customHeight="1">
      <c r="A66" s="73">
        <v>12045</v>
      </c>
      <c r="B66" s="72" t="s">
        <v>1562</v>
      </c>
      <c r="C66" s="72" t="s">
        <v>1661</v>
      </c>
      <c r="D66" s="74"/>
      <c r="E66" s="72" t="s">
        <v>1539</v>
      </c>
      <c r="F66" s="72" t="s">
        <v>188</v>
      </c>
      <c r="G66" s="73">
        <v>1</v>
      </c>
    </row>
    <row r="67" spans="1:7" ht="15.75" customHeight="1">
      <c r="A67" s="73">
        <v>12070</v>
      </c>
      <c r="B67" s="72" t="s">
        <v>1658</v>
      </c>
      <c r="C67" s="72" t="s">
        <v>1662</v>
      </c>
      <c r="D67" s="74"/>
      <c r="E67" s="72" t="s">
        <v>1539</v>
      </c>
      <c r="F67" s="72" t="s">
        <v>188</v>
      </c>
      <c r="G67" s="73">
        <v>1</v>
      </c>
    </row>
    <row r="68" spans="1:7" ht="15.75" customHeight="1">
      <c r="A68" s="73">
        <v>12149</v>
      </c>
      <c r="B68" s="72" t="s">
        <v>1663</v>
      </c>
      <c r="C68" s="72" t="s">
        <v>1664</v>
      </c>
      <c r="D68" s="74"/>
      <c r="E68" s="72" t="s">
        <v>1539</v>
      </c>
      <c r="F68" s="72" t="s">
        <v>188</v>
      </c>
      <c r="G68" s="73">
        <v>1</v>
      </c>
    </row>
    <row r="69" spans="1:7" ht="15.75" customHeight="1">
      <c r="A69" s="73">
        <v>12175</v>
      </c>
      <c r="B69" s="72" t="s">
        <v>1544</v>
      </c>
      <c r="C69" s="72" t="s">
        <v>1665</v>
      </c>
      <c r="D69" s="72" t="s">
        <v>1622</v>
      </c>
      <c r="E69" s="72" t="s">
        <v>1539</v>
      </c>
      <c r="F69" s="72" t="s">
        <v>188</v>
      </c>
      <c r="G69" s="73">
        <v>1</v>
      </c>
    </row>
    <row r="70" spans="1:7" ht="15.75" customHeight="1">
      <c r="A70" s="73">
        <v>12184</v>
      </c>
      <c r="B70" s="72" t="s">
        <v>1666</v>
      </c>
      <c r="C70" s="72" t="s">
        <v>1667</v>
      </c>
      <c r="D70" s="74"/>
      <c r="E70" s="72" t="s">
        <v>1539</v>
      </c>
      <c r="F70" s="72" t="s">
        <v>188</v>
      </c>
      <c r="G70" s="73">
        <v>1</v>
      </c>
    </row>
    <row r="71" spans="1:7" ht="15.75" customHeight="1">
      <c r="A71" s="73">
        <v>12195</v>
      </c>
      <c r="B71" s="72" t="s">
        <v>1668</v>
      </c>
      <c r="C71" s="72" t="s">
        <v>1669</v>
      </c>
      <c r="D71" s="74"/>
      <c r="E71" s="72" t="s">
        <v>1539</v>
      </c>
      <c r="F71" s="72" t="s">
        <v>188</v>
      </c>
      <c r="G71" s="73">
        <v>1</v>
      </c>
    </row>
    <row r="72" spans="1:7" ht="15.75" customHeight="1">
      <c r="A72" s="73">
        <v>12205</v>
      </c>
      <c r="B72" s="72" t="s">
        <v>1670</v>
      </c>
      <c r="C72" s="72" t="s">
        <v>1671</v>
      </c>
      <c r="D72" s="74"/>
      <c r="E72" s="72" t="s">
        <v>1539</v>
      </c>
      <c r="F72" s="72" t="s">
        <v>188</v>
      </c>
      <c r="G72" s="73">
        <v>1</v>
      </c>
    </row>
    <row r="73" spans="1:7" ht="15.75" customHeight="1">
      <c r="A73" s="73">
        <v>12227</v>
      </c>
      <c r="B73" s="72" t="s">
        <v>1672</v>
      </c>
      <c r="C73" s="72" t="s">
        <v>1673</v>
      </c>
      <c r="D73" s="72" t="s">
        <v>1674</v>
      </c>
      <c r="E73" s="72" t="s">
        <v>1539</v>
      </c>
      <c r="F73" s="72" t="s">
        <v>188</v>
      </c>
      <c r="G73" s="73">
        <v>1</v>
      </c>
    </row>
    <row r="74" spans="1:7" ht="15.75" customHeight="1">
      <c r="A74" s="73">
        <v>12254</v>
      </c>
      <c r="B74" s="72" t="s">
        <v>1675</v>
      </c>
      <c r="C74" s="72" t="s">
        <v>1676</v>
      </c>
      <c r="D74" s="74"/>
      <c r="E74" s="72" t="s">
        <v>1539</v>
      </c>
      <c r="F74" s="72" t="s">
        <v>188</v>
      </c>
      <c r="G74" s="73">
        <v>1</v>
      </c>
    </row>
    <row r="75" spans="1:7" ht="15.75" customHeight="1">
      <c r="A75" s="73">
        <v>12266</v>
      </c>
      <c r="B75" s="72" t="s">
        <v>1677</v>
      </c>
      <c r="C75" s="72" t="s">
        <v>1678</v>
      </c>
      <c r="D75" s="72" t="s">
        <v>1674</v>
      </c>
      <c r="E75" s="72" t="s">
        <v>1539</v>
      </c>
      <c r="F75" s="72" t="s">
        <v>188</v>
      </c>
      <c r="G75" s="73">
        <v>1</v>
      </c>
    </row>
    <row r="76" spans="1:7" ht="15.75" customHeight="1">
      <c r="A76" s="73">
        <v>12309</v>
      </c>
      <c r="B76" s="72" t="s">
        <v>1679</v>
      </c>
      <c r="C76" s="72" t="s">
        <v>1680</v>
      </c>
      <c r="D76" s="72" t="s">
        <v>1635</v>
      </c>
      <c r="E76" s="72" t="s">
        <v>1539</v>
      </c>
      <c r="F76" s="72" t="s">
        <v>188</v>
      </c>
      <c r="G76" s="73">
        <v>1</v>
      </c>
    </row>
    <row r="77" spans="1:7" ht="15.75" customHeight="1">
      <c r="A77" s="73">
        <v>12313</v>
      </c>
      <c r="B77" s="72" t="s">
        <v>1627</v>
      </c>
      <c r="C77" s="72" t="s">
        <v>1681</v>
      </c>
      <c r="D77" s="74"/>
      <c r="E77" s="72" t="s">
        <v>1539</v>
      </c>
      <c r="F77" s="72" t="s">
        <v>188</v>
      </c>
      <c r="G77" s="73">
        <v>1</v>
      </c>
    </row>
    <row r="78" spans="1:7" ht="15.75" customHeight="1">
      <c r="A78" s="73">
        <v>12315</v>
      </c>
      <c r="B78" s="72" t="s">
        <v>1682</v>
      </c>
      <c r="C78" s="72" t="s">
        <v>1683</v>
      </c>
      <c r="D78" s="72" t="s">
        <v>1588</v>
      </c>
      <c r="E78" s="72" t="s">
        <v>1539</v>
      </c>
      <c r="F78" s="72" t="s">
        <v>188</v>
      </c>
      <c r="G78" s="73">
        <v>1</v>
      </c>
    </row>
    <row r="79" spans="1:7" ht="15.75" customHeight="1">
      <c r="A79" s="73">
        <v>12323</v>
      </c>
      <c r="B79" s="72" t="s">
        <v>1684</v>
      </c>
      <c r="C79" s="72" t="s">
        <v>1685</v>
      </c>
      <c r="D79" s="74"/>
      <c r="E79" s="72" t="s">
        <v>1539</v>
      </c>
      <c r="F79" s="72" t="s">
        <v>188</v>
      </c>
      <c r="G79" s="73">
        <v>1</v>
      </c>
    </row>
    <row r="80" spans="1:7" ht="15.75" customHeight="1">
      <c r="A80" s="73">
        <v>12328</v>
      </c>
      <c r="B80" s="72" t="s">
        <v>1686</v>
      </c>
      <c r="C80" s="72" t="s">
        <v>1687</v>
      </c>
      <c r="D80" s="72" t="s">
        <v>1622</v>
      </c>
      <c r="E80" s="72" t="s">
        <v>1539</v>
      </c>
      <c r="F80" s="72" t="s">
        <v>188</v>
      </c>
      <c r="G80" s="73">
        <v>1</v>
      </c>
    </row>
    <row r="81" spans="1:7" ht="15.75" customHeight="1">
      <c r="A81" s="73">
        <v>12346</v>
      </c>
      <c r="B81" s="72" t="s">
        <v>1580</v>
      </c>
      <c r="C81" s="72" t="s">
        <v>1688</v>
      </c>
      <c r="D81" s="74"/>
      <c r="E81" s="72" t="s">
        <v>1539</v>
      </c>
      <c r="F81" s="72" t="s">
        <v>188</v>
      </c>
      <c r="G81" s="73">
        <v>1</v>
      </c>
    </row>
    <row r="82" spans="1:7" ht="15.75" customHeight="1">
      <c r="A82" s="73">
        <v>12353</v>
      </c>
      <c r="B82" s="72" t="s">
        <v>1689</v>
      </c>
      <c r="C82" s="72" t="s">
        <v>1690</v>
      </c>
      <c r="D82" s="74"/>
      <c r="E82" s="72" t="s">
        <v>1539</v>
      </c>
      <c r="F82" s="72" t="s">
        <v>188</v>
      </c>
      <c r="G82" s="73">
        <v>1</v>
      </c>
    </row>
    <row r="83" spans="1:7" ht="15.75" customHeight="1">
      <c r="A83" s="73">
        <v>12355</v>
      </c>
      <c r="B83" s="72" t="s">
        <v>1633</v>
      </c>
      <c r="C83" s="72" t="s">
        <v>1691</v>
      </c>
      <c r="D83" s="72" t="s">
        <v>1640</v>
      </c>
      <c r="E83" s="72" t="s">
        <v>1539</v>
      </c>
      <c r="F83" s="72" t="s">
        <v>188</v>
      </c>
      <c r="G83" s="73">
        <v>1</v>
      </c>
    </row>
    <row r="84" spans="1:7" ht="15.75" customHeight="1">
      <c r="A84" s="73">
        <v>12360</v>
      </c>
      <c r="B84" s="72" t="s">
        <v>1559</v>
      </c>
      <c r="C84" s="72" t="s">
        <v>1692</v>
      </c>
      <c r="D84" s="72" t="s">
        <v>1622</v>
      </c>
      <c r="E84" s="72" t="s">
        <v>1539</v>
      </c>
      <c r="F84" s="72" t="s">
        <v>188</v>
      </c>
      <c r="G84" s="73">
        <v>1</v>
      </c>
    </row>
    <row r="85" spans="1:7" ht="15.75" customHeight="1">
      <c r="A85" s="73">
        <v>12365</v>
      </c>
      <c r="B85" s="72" t="s">
        <v>1693</v>
      </c>
      <c r="C85" s="72" t="s">
        <v>1694</v>
      </c>
      <c r="D85" s="74"/>
      <c r="E85" s="72" t="s">
        <v>1539</v>
      </c>
      <c r="F85" s="72" t="s">
        <v>188</v>
      </c>
      <c r="G85" s="73">
        <v>1</v>
      </c>
    </row>
    <row r="86" spans="1:7" ht="15.75" customHeight="1">
      <c r="A86" s="73">
        <v>12367</v>
      </c>
      <c r="B86" s="72" t="s">
        <v>1695</v>
      </c>
      <c r="C86" s="72" t="s">
        <v>1696</v>
      </c>
      <c r="D86" s="72" t="s">
        <v>1697</v>
      </c>
      <c r="E86" s="72" t="s">
        <v>1539</v>
      </c>
      <c r="F86" s="72" t="s">
        <v>188</v>
      </c>
      <c r="G86" s="73">
        <v>1</v>
      </c>
    </row>
    <row r="87" spans="1:7" ht="15.75" customHeight="1">
      <c r="A87" s="73">
        <v>12389</v>
      </c>
      <c r="B87" s="72" t="s">
        <v>1698</v>
      </c>
      <c r="C87" s="72" t="s">
        <v>1699</v>
      </c>
      <c r="D87" s="72" t="s">
        <v>1640</v>
      </c>
      <c r="E87" s="72" t="s">
        <v>1539</v>
      </c>
      <c r="F87" s="72" t="s">
        <v>188</v>
      </c>
      <c r="G87" s="73">
        <v>1</v>
      </c>
    </row>
    <row r="88" spans="1:7" ht="15.75" customHeight="1">
      <c r="A88" s="73">
        <v>12395</v>
      </c>
      <c r="B88" s="72" t="s">
        <v>1700</v>
      </c>
      <c r="C88" s="72" t="s">
        <v>1701</v>
      </c>
      <c r="D88" s="72" t="s">
        <v>212</v>
      </c>
      <c r="E88" s="72" t="s">
        <v>1539</v>
      </c>
      <c r="F88" s="72" t="s">
        <v>188</v>
      </c>
      <c r="G88" s="73">
        <v>1</v>
      </c>
    </row>
    <row r="89" spans="1:7" ht="15.75" customHeight="1">
      <c r="A89" s="73">
        <v>12396</v>
      </c>
      <c r="B89" s="72" t="s">
        <v>1702</v>
      </c>
      <c r="C89" s="72" t="s">
        <v>1703</v>
      </c>
      <c r="D89" s="74"/>
      <c r="E89" s="72" t="s">
        <v>1539</v>
      </c>
      <c r="F89" s="72" t="s">
        <v>188</v>
      </c>
      <c r="G89" s="73">
        <v>1</v>
      </c>
    </row>
    <row r="90" spans="1:7" ht="15.75" customHeight="1">
      <c r="A90" s="73">
        <v>12407</v>
      </c>
      <c r="B90" s="72" t="s">
        <v>1704</v>
      </c>
      <c r="C90" s="72" t="s">
        <v>1613</v>
      </c>
      <c r="D90" s="72" t="s">
        <v>1552</v>
      </c>
      <c r="E90" s="72" t="s">
        <v>1539</v>
      </c>
      <c r="F90" s="72" t="s">
        <v>188</v>
      </c>
      <c r="G90" s="73">
        <v>1</v>
      </c>
    </row>
    <row r="91" spans="1:7" ht="15.75" customHeight="1">
      <c r="A91" s="73">
        <v>12408</v>
      </c>
      <c r="B91" s="72" t="s">
        <v>1705</v>
      </c>
      <c r="C91" s="72" t="s">
        <v>1706</v>
      </c>
      <c r="D91" s="72" t="s">
        <v>1707</v>
      </c>
      <c r="E91" s="72" t="s">
        <v>1539</v>
      </c>
      <c r="F91" s="72" t="s">
        <v>188</v>
      </c>
      <c r="G91" s="73">
        <v>1</v>
      </c>
    </row>
    <row r="92" spans="1:7" ht="15.75" customHeight="1">
      <c r="A92" s="73">
        <v>12410</v>
      </c>
      <c r="B92" s="72" t="s">
        <v>1708</v>
      </c>
      <c r="C92" s="72" t="s">
        <v>1709</v>
      </c>
      <c r="D92" s="72" t="s">
        <v>1697</v>
      </c>
      <c r="E92" s="72" t="s">
        <v>1539</v>
      </c>
      <c r="F92" s="72" t="s">
        <v>188</v>
      </c>
      <c r="G92" s="73">
        <v>1</v>
      </c>
    </row>
    <row r="93" spans="1:7" ht="15.75" customHeight="1">
      <c r="A93" s="73">
        <v>12413</v>
      </c>
      <c r="B93" s="72" t="s">
        <v>1710</v>
      </c>
      <c r="C93" s="72" t="s">
        <v>1711</v>
      </c>
      <c r="D93" s="72" t="s">
        <v>1640</v>
      </c>
      <c r="E93" s="72" t="s">
        <v>1539</v>
      </c>
      <c r="F93" s="72" t="s">
        <v>188</v>
      </c>
      <c r="G93" s="73">
        <v>1</v>
      </c>
    </row>
    <row r="94" spans="1:7" ht="15.75" customHeight="1">
      <c r="A94" s="73">
        <v>12455</v>
      </c>
      <c r="B94" s="72" t="s">
        <v>1601</v>
      </c>
      <c r="C94" s="72" t="s">
        <v>1712</v>
      </c>
      <c r="D94" s="72" t="s">
        <v>1574</v>
      </c>
      <c r="E94" s="72" t="s">
        <v>1539</v>
      </c>
      <c r="F94" s="72" t="s">
        <v>188</v>
      </c>
      <c r="G94" s="73">
        <v>1</v>
      </c>
    </row>
    <row r="95" spans="1:7" ht="15.75" customHeight="1">
      <c r="A95" s="73">
        <v>12456</v>
      </c>
      <c r="B95" s="72" t="s">
        <v>1601</v>
      </c>
      <c r="C95" s="72" t="s">
        <v>1713</v>
      </c>
      <c r="D95" s="72" t="s">
        <v>1574</v>
      </c>
      <c r="E95" s="72" t="s">
        <v>1539</v>
      </c>
      <c r="F95" s="72" t="s">
        <v>188</v>
      </c>
      <c r="G95" s="73">
        <v>1</v>
      </c>
    </row>
    <row r="96" spans="1:7" ht="15.75" customHeight="1">
      <c r="A96" s="73">
        <v>12470</v>
      </c>
      <c r="B96" s="72" t="s">
        <v>376</v>
      </c>
      <c r="C96" s="72" t="s">
        <v>1714</v>
      </c>
      <c r="D96" s="72" t="s">
        <v>1622</v>
      </c>
      <c r="E96" s="72" t="s">
        <v>1539</v>
      </c>
      <c r="F96" s="72" t="s">
        <v>188</v>
      </c>
      <c r="G96" s="73">
        <v>1</v>
      </c>
    </row>
    <row r="97" spans="1:7" ht="15.75" customHeight="1">
      <c r="A97" s="73">
        <v>12475</v>
      </c>
      <c r="B97" s="72" t="s">
        <v>1715</v>
      </c>
      <c r="C97" s="72" t="s">
        <v>1716</v>
      </c>
      <c r="D97" s="74"/>
      <c r="E97" s="72" t="s">
        <v>1539</v>
      </c>
      <c r="F97" s="72" t="s">
        <v>188</v>
      </c>
      <c r="G97" s="73">
        <v>1</v>
      </c>
    </row>
    <row r="98" spans="1:7" ht="15.75" customHeight="1">
      <c r="A98" s="73">
        <v>12534</v>
      </c>
      <c r="B98" s="72" t="s">
        <v>1717</v>
      </c>
      <c r="C98" s="72" t="s">
        <v>1613</v>
      </c>
      <c r="D98" s="74"/>
      <c r="E98" s="72" t="s">
        <v>1539</v>
      </c>
      <c r="F98" s="72" t="s">
        <v>188</v>
      </c>
      <c r="G98" s="73">
        <v>1</v>
      </c>
    </row>
    <row r="99" spans="1:7" ht="15.75" customHeight="1">
      <c r="A99" s="73">
        <v>12542</v>
      </c>
      <c r="B99" s="72" t="s">
        <v>1544</v>
      </c>
      <c r="C99" s="72" t="s">
        <v>1718</v>
      </c>
      <c r="D99" s="72" t="s">
        <v>1719</v>
      </c>
      <c r="E99" s="72" t="s">
        <v>1539</v>
      </c>
      <c r="F99" s="72" t="s">
        <v>188</v>
      </c>
      <c r="G99" s="73">
        <v>1</v>
      </c>
    </row>
    <row r="100" spans="1:7" ht="15.75" customHeight="1">
      <c r="A100" s="73">
        <v>12598</v>
      </c>
      <c r="B100" s="72" t="s">
        <v>1599</v>
      </c>
      <c r="C100" s="72" t="s">
        <v>1720</v>
      </c>
      <c r="D100" s="74"/>
      <c r="E100" s="72" t="s">
        <v>1539</v>
      </c>
      <c r="F100" s="72" t="s">
        <v>188</v>
      </c>
      <c r="G100" s="73">
        <v>1</v>
      </c>
    </row>
    <row r="101" spans="1:7" ht="15.75" customHeight="1">
      <c r="A101" s="73">
        <v>12614</v>
      </c>
      <c r="B101" s="72" t="s">
        <v>1721</v>
      </c>
      <c r="C101" s="72" t="s">
        <v>1722</v>
      </c>
      <c r="D101" s="72" t="s">
        <v>1674</v>
      </c>
      <c r="E101" s="72" t="s">
        <v>1539</v>
      </c>
      <c r="F101" s="72" t="s">
        <v>188</v>
      </c>
      <c r="G101" s="73">
        <v>1</v>
      </c>
    </row>
    <row r="102" spans="1:7" ht="15.75" customHeight="1">
      <c r="A102" s="73">
        <v>12620</v>
      </c>
      <c r="B102" s="72" t="s">
        <v>1723</v>
      </c>
      <c r="C102" s="72" t="s">
        <v>1724</v>
      </c>
      <c r="D102" s="74"/>
      <c r="E102" s="72" t="s">
        <v>1539</v>
      </c>
      <c r="F102" s="72" t="s">
        <v>188</v>
      </c>
      <c r="G102" s="73">
        <v>1</v>
      </c>
    </row>
    <row r="103" spans="1:7" ht="15.75" customHeight="1">
      <c r="A103" s="73">
        <v>12622</v>
      </c>
      <c r="B103" s="72" t="s">
        <v>1725</v>
      </c>
      <c r="C103" s="72" t="s">
        <v>1726</v>
      </c>
      <c r="D103" s="74"/>
      <c r="E103" s="72" t="s">
        <v>1539</v>
      </c>
      <c r="F103" s="72" t="s">
        <v>188</v>
      </c>
      <c r="G103" s="73">
        <v>1</v>
      </c>
    </row>
    <row r="104" spans="1:7" ht="15.75" customHeight="1">
      <c r="A104" s="73">
        <v>12630</v>
      </c>
      <c r="B104" s="72" t="s">
        <v>1727</v>
      </c>
      <c r="C104" s="72" t="s">
        <v>1728</v>
      </c>
      <c r="D104" s="74"/>
      <c r="E104" s="72" t="s">
        <v>1539</v>
      </c>
      <c r="F104" s="72" t="s">
        <v>188</v>
      </c>
      <c r="G104" s="73">
        <v>1</v>
      </c>
    </row>
    <row r="105" spans="1:7" ht="15.75" customHeight="1">
      <c r="A105" s="73">
        <v>12634</v>
      </c>
      <c r="B105" s="72" t="s">
        <v>1729</v>
      </c>
      <c r="C105" s="72" t="s">
        <v>1730</v>
      </c>
      <c r="D105" s="74"/>
      <c r="E105" s="72" t="s">
        <v>1539</v>
      </c>
      <c r="F105" s="72" t="s">
        <v>188</v>
      </c>
      <c r="G105" s="73">
        <v>1</v>
      </c>
    </row>
    <row r="106" spans="1:7" ht="15.75" customHeight="1">
      <c r="A106" s="73">
        <v>12640</v>
      </c>
      <c r="B106" s="72" t="s">
        <v>1731</v>
      </c>
      <c r="C106" s="72" t="s">
        <v>1732</v>
      </c>
      <c r="D106" s="72" t="s">
        <v>212</v>
      </c>
      <c r="E106" s="72" t="s">
        <v>1539</v>
      </c>
      <c r="F106" s="72" t="s">
        <v>188</v>
      </c>
      <c r="G106" s="73">
        <v>1</v>
      </c>
    </row>
    <row r="107" spans="1:7" ht="15.75" customHeight="1">
      <c r="A107" s="73">
        <v>12646</v>
      </c>
      <c r="B107" s="72" t="s">
        <v>1733</v>
      </c>
      <c r="C107" s="72" t="s">
        <v>1734</v>
      </c>
      <c r="D107" s="72" t="s">
        <v>1552</v>
      </c>
      <c r="E107" s="72" t="s">
        <v>1539</v>
      </c>
      <c r="F107" s="72" t="s">
        <v>188</v>
      </c>
      <c r="G107" s="73">
        <v>1</v>
      </c>
    </row>
    <row r="108" spans="1:7" ht="15.75" customHeight="1">
      <c r="A108" s="73">
        <v>12649</v>
      </c>
      <c r="B108" s="72" t="s">
        <v>1546</v>
      </c>
      <c r="C108" s="72" t="s">
        <v>1735</v>
      </c>
      <c r="D108" s="74"/>
      <c r="E108" s="72" t="s">
        <v>1539</v>
      </c>
      <c r="F108" s="72" t="s">
        <v>188</v>
      </c>
      <c r="G108" s="73">
        <v>1</v>
      </c>
    </row>
    <row r="109" spans="1:7" ht="15.75" customHeight="1">
      <c r="A109" s="73">
        <v>12650</v>
      </c>
      <c r="B109" s="72" t="s">
        <v>1736</v>
      </c>
      <c r="C109" s="72" t="s">
        <v>1737</v>
      </c>
      <c r="D109" s="74"/>
      <c r="E109" s="72" t="s">
        <v>1539</v>
      </c>
      <c r="F109" s="72" t="s">
        <v>188</v>
      </c>
      <c r="G109" s="73">
        <v>1</v>
      </c>
    </row>
    <row r="110" spans="1:7" ht="15.75" customHeight="1">
      <c r="A110" s="73">
        <v>12654</v>
      </c>
      <c r="B110" s="72" t="s">
        <v>1738</v>
      </c>
      <c r="C110" s="72" t="s">
        <v>1739</v>
      </c>
      <c r="D110" s="72" t="s">
        <v>1697</v>
      </c>
      <c r="E110" s="72" t="s">
        <v>1539</v>
      </c>
      <c r="F110" s="72" t="s">
        <v>188</v>
      </c>
      <c r="G110" s="73">
        <v>1</v>
      </c>
    </row>
    <row r="111" spans="1:7" ht="15.75" customHeight="1">
      <c r="A111" s="73">
        <v>12655</v>
      </c>
      <c r="B111" s="72" t="s">
        <v>1566</v>
      </c>
      <c r="C111" s="72" t="s">
        <v>1740</v>
      </c>
      <c r="D111" s="72" t="s">
        <v>1622</v>
      </c>
      <c r="E111" s="72" t="s">
        <v>1539</v>
      </c>
      <c r="F111" s="72" t="s">
        <v>188</v>
      </c>
      <c r="G111" s="73">
        <v>1</v>
      </c>
    </row>
    <row r="112" spans="1:7" ht="15.75" customHeight="1">
      <c r="A112" s="73">
        <v>12665</v>
      </c>
      <c r="B112" s="72" t="s">
        <v>1741</v>
      </c>
      <c r="C112" s="72" t="s">
        <v>1742</v>
      </c>
      <c r="D112" s="74"/>
      <c r="E112" s="72" t="s">
        <v>1539</v>
      </c>
      <c r="F112" s="72" t="s">
        <v>188</v>
      </c>
      <c r="G112" s="73">
        <v>1</v>
      </c>
    </row>
    <row r="113" spans="1:7" ht="15.75" customHeight="1">
      <c r="A113" s="73">
        <v>12670</v>
      </c>
      <c r="B113" s="72" t="s">
        <v>1540</v>
      </c>
      <c r="C113" s="72" t="s">
        <v>1585</v>
      </c>
      <c r="D113" s="72" t="s">
        <v>1574</v>
      </c>
      <c r="E113" s="72" t="s">
        <v>1539</v>
      </c>
      <c r="F113" s="72" t="s">
        <v>188</v>
      </c>
      <c r="G113" s="73">
        <v>1</v>
      </c>
    </row>
    <row r="114" spans="1:7" ht="15.75" customHeight="1">
      <c r="A114" s="73">
        <v>12677</v>
      </c>
      <c r="B114" s="72" t="s">
        <v>1743</v>
      </c>
      <c r="C114" s="72" t="s">
        <v>1744</v>
      </c>
      <c r="D114" s="72" t="s">
        <v>1674</v>
      </c>
      <c r="E114" s="72" t="s">
        <v>1539</v>
      </c>
      <c r="F114" s="72" t="s">
        <v>188</v>
      </c>
      <c r="G114" s="73">
        <v>1</v>
      </c>
    </row>
    <row r="115" spans="1:7" ht="15.75" customHeight="1">
      <c r="A115" s="73">
        <v>12679</v>
      </c>
      <c r="B115" s="72" t="s">
        <v>1745</v>
      </c>
      <c r="C115" s="72" t="s">
        <v>1746</v>
      </c>
      <c r="D115" s="72" t="s">
        <v>1640</v>
      </c>
      <c r="E115" s="72" t="s">
        <v>1539</v>
      </c>
      <c r="F115" s="72" t="s">
        <v>188</v>
      </c>
      <c r="G115" s="73">
        <v>1</v>
      </c>
    </row>
    <row r="116" spans="1:7" ht="15.75" customHeight="1">
      <c r="A116" s="73">
        <v>12690</v>
      </c>
      <c r="B116" s="72" t="s">
        <v>1747</v>
      </c>
      <c r="C116" s="72" t="s">
        <v>1748</v>
      </c>
      <c r="D116" s="72" t="s">
        <v>1749</v>
      </c>
      <c r="E116" s="72" t="s">
        <v>1539</v>
      </c>
      <c r="F116" s="72" t="s">
        <v>188</v>
      </c>
      <c r="G116" s="73">
        <v>1</v>
      </c>
    </row>
    <row r="117" spans="1:7" ht="15.75" customHeight="1">
      <c r="A117" s="73">
        <v>12693</v>
      </c>
      <c r="B117" s="72" t="s">
        <v>1750</v>
      </c>
      <c r="C117" s="72" t="s">
        <v>1751</v>
      </c>
      <c r="D117" s="74"/>
      <c r="E117" s="72" t="s">
        <v>1539</v>
      </c>
      <c r="F117" s="72" t="s">
        <v>188</v>
      </c>
      <c r="G117" s="73">
        <v>1</v>
      </c>
    </row>
    <row r="118" spans="1:7" ht="15.75" customHeight="1">
      <c r="A118" s="73">
        <v>12694</v>
      </c>
      <c r="B118" s="72" t="s">
        <v>1752</v>
      </c>
      <c r="C118" s="72" t="s">
        <v>1753</v>
      </c>
      <c r="D118" s="72" t="s">
        <v>1605</v>
      </c>
      <c r="E118" s="72" t="s">
        <v>1539</v>
      </c>
      <c r="F118" s="72" t="s">
        <v>188</v>
      </c>
      <c r="G118" s="73">
        <v>1</v>
      </c>
    </row>
    <row r="119" spans="1:7" ht="15.75" customHeight="1">
      <c r="A119" s="73">
        <v>12695</v>
      </c>
      <c r="B119" s="72" t="s">
        <v>1754</v>
      </c>
      <c r="C119" s="72" t="s">
        <v>1755</v>
      </c>
      <c r="D119" s="74"/>
      <c r="E119" s="72" t="s">
        <v>1539</v>
      </c>
      <c r="F119" s="72" t="s">
        <v>188</v>
      </c>
      <c r="G119" s="73">
        <v>1</v>
      </c>
    </row>
    <row r="120" spans="1:7" ht="15.75" customHeight="1">
      <c r="A120" s="73">
        <v>12697</v>
      </c>
      <c r="B120" s="72" t="s">
        <v>1756</v>
      </c>
      <c r="C120" s="72" t="s">
        <v>1757</v>
      </c>
      <c r="D120" s="72" t="s">
        <v>1622</v>
      </c>
      <c r="E120" s="72" t="s">
        <v>1539</v>
      </c>
      <c r="F120" s="72" t="s">
        <v>188</v>
      </c>
      <c r="G120" s="73">
        <v>1</v>
      </c>
    </row>
    <row r="121" spans="1:7" ht="15.75" customHeight="1">
      <c r="A121" s="73">
        <v>12702</v>
      </c>
      <c r="B121" s="72" t="s">
        <v>1758</v>
      </c>
      <c r="C121" s="72" t="s">
        <v>1759</v>
      </c>
      <c r="D121" s="72" t="s">
        <v>1645</v>
      </c>
      <c r="E121" s="72" t="s">
        <v>1539</v>
      </c>
      <c r="F121" s="72" t="s">
        <v>188</v>
      </c>
      <c r="G121" s="73">
        <v>1</v>
      </c>
    </row>
    <row r="122" spans="1:7" ht="15.75" customHeight="1">
      <c r="A122" s="73">
        <v>12707</v>
      </c>
      <c r="B122" s="72" t="s">
        <v>1760</v>
      </c>
      <c r="C122" s="72" t="s">
        <v>1761</v>
      </c>
      <c r="D122" s="72" t="s">
        <v>1697</v>
      </c>
      <c r="E122" s="72" t="s">
        <v>1539</v>
      </c>
      <c r="F122" s="72" t="s">
        <v>188</v>
      </c>
      <c r="G122" s="73">
        <v>1</v>
      </c>
    </row>
    <row r="123" spans="1:7" ht="15.75" customHeight="1">
      <c r="A123" s="73">
        <v>12728</v>
      </c>
      <c r="B123" s="72" t="s">
        <v>1550</v>
      </c>
      <c r="C123" s="72" t="s">
        <v>1762</v>
      </c>
      <c r="D123" s="72" t="s">
        <v>1749</v>
      </c>
      <c r="E123" s="72" t="s">
        <v>1539</v>
      </c>
      <c r="F123" s="72" t="s">
        <v>188</v>
      </c>
      <c r="G123" s="73">
        <v>1</v>
      </c>
    </row>
    <row r="124" spans="1:7" ht="15.75" customHeight="1">
      <c r="A124" s="73">
        <v>12732</v>
      </c>
      <c r="B124" s="72" t="s">
        <v>1763</v>
      </c>
      <c r="C124" s="72" t="s">
        <v>1764</v>
      </c>
      <c r="D124" s="74"/>
      <c r="E124" s="72" t="s">
        <v>1539</v>
      </c>
      <c r="F124" s="72" t="s">
        <v>188</v>
      </c>
      <c r="G124" s="73">
        <v>1</v>
      </c>
    </row>
    <row r="125" spans="1:7" ht="15.75" customHeight="1">
      <c r="A125" s="73">
        <v>12733</v>
      </c>
      <c r="B125" s="72" t="s">
        <v>1743</v>
      </c>
      <c r="C125" s="72" t="s">
        <v>1765</v>
      </c>
      <c r="D125" s="72" t="s">
        <v>1605</v>
      </c>
      <c r="E125" s="72" t="s">
        <v>1539</v>
      </c>
      <c r="F125" s="72" t="s">
        <v>188</v>
      </c>
      <c r="G125" s="73">
        <v>1</v>
      </c>
    </row>
    <row r="126" spans="1:7" ht="15.75" customHeight="1">
      <c r="A126" s="73">
        <v>12749</v>
      </c>
      <c r="B126" s="72" t="s">
        <v>1766</v>
      </c>
      <c r="C126" s="72" t="s">
        <v>1767</v>
      </c>
      <c r="D126" s="74"/>
      <c r="E126" s="72" t="s">
        <v>1539</v>
      </c>
      <c r="F126" s="72" t="s">
        <v>188</v>
      </c>
      <c r="G126" s="73">
        <v>1</v>
      </c>
    </row>
    <row r="127" spans="1:7" ht="15.75" customHeight="1">
      <c r="A127" s="73">
        <v>12753</v>
      </c>
      <c r="B127" s="72" t="s">
        <v>1768</v>
      </c>
      <c r="C127" s="72" t="s">
        <v>1726</v>
      </c>
      <c r="D127" s="74"/>
      <c r="E127" s="72" t="s">
        <v>1539</v>
      </c>
      <c r="F127" s="72" t="s">
        <v>188</v>
      </c>
      <c r="G127" s="73">
        <v>1</v>
      </c>
    </row>
    <row r="128" spans="1:7" ht="15.75" customHeight="1">
      <c r="A128" s="73">
        <v>12758</v>
      </c>
      <c r="B128" s="72" t="s">
        <v>1544</v>
      </c>
      <c r="C128" s="72" t="s">
        <v>1769</v>
      </c>
      <c r="D128" s="72" t="s">
        <v>1697</v>
      </c>
      <c r="E128" s="72" t="s">
        <v>1539</v>
      </c>
      <c r="F128" s="72" t="s">
        <v>188</v>
      </c>
      <c r="G128" s="73">
        <v>1</v>
      </c>
    </row>
    <row r="129" spans="1:7" ht="15.75" customHeight="1">
      <c r="A129" s="73">
        <v>12761</v>
      </c>
      <c r="B129" s="72" t="s">
        <v>1770</v>
      </c>
      <c r="C129" s="72" t="s">
        <v>1771</v>
      </c>
      <c r="D129" s="72" t="s">
        <v>1697</v>
      </c>
      <c r="E129" s="72" t="s">
        <v>1539</v>
      </c>
      <c r="F129" s="72" t="s">
        <v>188</v>
      </c>
      <c r="G129" s="73">
        <v>1</v>
      </c>
    </row>
    <row r="130" spans="1:7" ht="15.75" customHeight="1">
      <c r="A130" s="73">
        <v>12764</v>
      </c>
      <c r="B130" s="72" t="s">
        <v>1550</v>
      </c>
      <c r="C130" s="72" t="s">
        <v>1772</v>
      </c>
      <c r="D130" s="74"/>
      <c r="E130" s="72" t="s">
        <v>1539</v>
      </c>
      <c r="F130" s="72" t="s">
        <v>188</v>
      </c>
      <c r="G130" s="73">
        <v>1</v>
      </c>
    </row>
    <row r="131" spans="1:7" ht="15.75" customHeight="1">
      <c r="A131" s="73">
        <v>12770</v>
      </c>
      <c r="B131" s="72" t="s">
        <v>1773</v>
      </c>
      <c r="C131" s="72" t="s">
        <v>500</v>
      </c>
      <c r="D131" s="72" t="s">
        <v>1605</v>
      </c>
      <c r="E131" s="72" t="s">
        <v>1539</v>
      </c>
      <c r="F131" s="72" t="s">
        <v>188</v>
      </c>
      <c r="G131" s="73">
        <v>1</v>
      </c>
    </row>
    <row r="132" spans="1:7" ht="15.75" customHeight="1">
      <c r="A132" s="73">
        <v>12774</v>
      </c>
      <c r="B132" s="72" t="s">
        <v>1774</v>
      </c>
      <c r="C132" s="72" t="s">
        <v>1775</v>
      </c>
      <c r="D132" s="72" t="s">
        <v>1697</v>
      </c>
      <c r="E132" s="72" t="s">
        <v>1539</v>
      </c>
      <c r="F132" s="72" t="s">
        <v>188</v>
      </c>
      <c r="G132" s="73">
        <v>1</v>
      </c>
    </row>
    <row r="133" spans="1:7" ht="15.75" customHeight="1">
      <c r="A133" s="73">
        <v>12787</v>
      </c>
      <c r="B133" s="72" t="s">
        <v>1776</v>
      </c>
      <c r="C133" s="72" t="s">
        <v>1777</v>
      </c>
      <c r="D133" s="74"/>
      <c r="E133" s="72" t="s">
        <v>1539</v>
      </c>
      <c r="F133" s="72" t="s">
        <v>188</v>
      </c>
      <c r="G133" s="73">
        <v>1</v>
      </c>
    </row>
    <row r="134" spans="1:7" ht="15.75" customHeight="1">
      <c r="A134" s="73">
        <v>12804</v>
      </c>
      <c r="B134" s="72" t="s">
        <v>1778</v>
      </c>
      <c r="C134" s="72" t="s">
        <v>1720</v>
      </c>
      <c r="D134" s="74"/>
      <c r="E134" s="72" t="s">
        <v>1539</v>
      </c>
      <c r="F134" s="72" t="s">
        <v>188</v>
      </c>
      <c r="G134" s="73">
        <v>1</v>
      </c>
    </row>
    <row r="135" spans="1:7" ht="15.75" customHeight="1">
      <c r="A135" s="73">
        <v>12834</v>
      </c>
      <c r="B135" s="72" t="s">
        <v>1779</v>
      </c>
      <c r="C135" s="72" t="s">
        <v>1780</v>
      </c>
      <c r="D135" s="74"/>
      <c r="E135" s="72" t="s">
        <v>1539</v>
      </c>
      <c r="F135" s="72" t="s">
        <v>188</v>
      </c>
      <c r="G135" s="73">
        <v>1</v>
      </c>
    </row>
    <row r="136" spans="1:7" ht="15.75" customHeight="1">
      <c r="A136" s="73">
        <v>12836</v>
      </c>
      <c r="B136" s="72" t="s">
        <v>1546</v>
      </c>
      <c r="C136" s="72" t="s">
        <v>1781</v>
      </c>
      <c r="D136" s="74"/>
      <c r="E136" s="72" t="s">
        <v>1539</v>
      </c>
      <c r="F136" s="72" t="s">
        <v>188</v>
      </c>
      <c r="G136" s="73">
        <v>1</v>
      </c>
    </row>
    <row r="137" spans="1:7" ht="15.75" customHeight="1">
      <c r="A137" s="73">
        <v>12845</v>
      </c>
      <c r="B137" s="72" t="s">
        <v>1782</v>
      </c>
      <c r="C137" s="72" t="s">
        <v>1783</v>
      </c>
      <c r="D137" s="74"/>
      <c r="E137" s="72" t="s">
        <v>1539</v>
      </c>
      <c r="F137" s="72" t="s">
        <v>188</v>
      </c>
      <c r="G137" s="73">
        <v>1</v>
      </c>
    </row>
    <row r="138" spans="1:7" ht="15.75" customHeight="1">
      <c r="A138" s="73">
        <v>12848</v>
      </c>
      <c r="B138" s="72" t="s">
        <v>1784</v>
      </c>
      <c r="C138" s="72" t="s">
        <v>1565</v>
      </c>
      <c r="D138" s="74"/>
      <c r="E138" s="72" t="s">
        <v>1539</v>
      </c>
      <c r="F138" s="72" t="s">
        <v>188</v>
      </c>
      <c r="G138" s="73">
        <v>1</v>
      </c>
    </row>
    <row r="139" spans="1:7" ht="15.75" customHeight="1">
      <c r="A139" s="73">
        <v>12849</v>
      </c>
      <c r="B139" s="72" t="s">
        <v>1785</v>
      </c>
      <c r="C139" s="72" t="s">
        <v>1786</v>
      </c>
      <c r="D139" s="74"/>
      <c r="E139" s="72" t="s">
        <v>1539</v>
      </c>
      <c r="F139" s="72" t="s">
        <v>188</v>
      </c>
      <c r="G139" s="73">
        <v>1</v>
      </c>
    </row>
    <row r="140" spans="1:7" ht="15.75" customHeight="1">
      <c r="A140" s="73">
        <v>12868</v>
      </c>
      <c r="B140" s="72" t="s">
        <v>1787</v>
      </c>
      <c r="C140" s="72" t="s">
        <v>1788</v>
      </c>
      <c r="D140" s="74"/>
      <c r="E140" s="72" t="s">
        <v>1539</v>
      </c>
      <c r="F140" s="72" t="s">
        <v>188</v>
      </c>
      <c r="G140" s="73">
        <v>1</v>
      </c>
    </row>
    <row r="141" spans="1:7" ht="15.75" customHeight="1">
      <c r="A141" s="73">
        <v>12883</v>
      </c>
      <c r="B141" s="72" t="s">
        <v>1575</v>
      </c>
      <c r="C141" s="72" t="s">
        <v>1789</v>
      </c>
      <c r="D141" s="74"/>
      <c r="E141" s="72" t="s">
        <v>1539</v>
      </c>
      <c r="F141" s="72" t="s">
        <v>188</v>
      </c>
      <c r="G141" s="73">
        <v>1</v>
      </c>
    </row>
    <row r="142" spans="1:7" ht="15.75" customHeight="1">
      <c r="A142" s="73">
        <v>12897</v>
      </c>
      <c r="B142" s="72" t="s">
        <v>1790</v>
      </c>
      <c r="C142" s="72" t="s">
        <v>1791</v>
      </c>
      <c r="D142" s="74"/>
      <c r="E142" s="72" t="s">
        <v>1539</v>
      </c>
      <c r="F142" s="72" t="s">
        <v>188</v>
      </c>
      <c r="G142" s="73">
        <v>1</v>
      </c>
    </row>
    <row r="143" spans="1:7" ht="15.75" customHeight="1">
      <c r="A143" s="73">
        <v>12914</v>
      </c>
      <c r="B143" s="72" t="s">
        <v>376</v>
      </c>
      <c r="C143" s="72" t="s">
        <v>1792</v>
      </c>
      <c r="D143" s="74"/>
      <c r="E143" s="72" t="s">
        <v>1539</v>
      </c>
      <c r="F143" s="72" t="s">
        <v>188</v>
      </c>
      <c r="G143" s="73">
        <v>1</v>
      </c>
    </row>
    <row r="144" spans="1:7" ht="15.75" customHeight="1">
      <c r="A144" s="73">
        <v>12939</v>
      </c>
      <c r="B144" s="72" t="s">
        <v>1793</v>
      </c>
      <c r="C144" s="72" t="s">
        <v>1794</v>
      </c>
      <c r="D144" s="74"/>
      <c r="E144" s="72" t="s">
        <v>1539</v>
      </c>
      <c r="F144" s="72" t="s">
        <v>188</v>
      </c>
      <c r="G144" s="73">
        <v>1</v>
      </c>
    </row>
    <row r="145" spans="1:7" ht="15.75" customHeight="1">
      <c r="A145" s="73">
        <v>12949</v>
      </c>
      <c r="B145" s="72" t="s">
        <v>1546</v>
      </c>
      <c r="C145" s="72" t="s">
        <v>1726</v>
      </c>
      <c r="D145" s="74"/>
      <c r="E145" s="72" t="s">
        <v>1539</v>
      </c>
      <c r="F145" s="72" t="s">
        <v>188</v>
      </c>
      <c r="G145" s="73">
        <v>1</v>
      </c>
    </row>
    <row r="146" spans="1:7" ht="15.75" customHeight="1">
      <c r="A146" s="73">
        <v>12952</v>
      </c>
      <c r="B146" s="72" t="s">
        <v>1540</v>
      </c>
      <c r="C146" s="72" t="s">
        <v>1795</v>
      </c>
      <c r="D146" s="74"/>
      <c r="E146" s="72" t="s">
        <v>1539</v>
      </c>
      <c r="F146" s="72" t="s">
        <v>188</v>
      </c>
      <c r="G146" s="73">
        <v>1</v>
      </c>
    </row>
    <row r="147" spans="1:7" ht="15.75" customHeight="1">
      <c r="A147" s="73">
        <v>12958</v>
      </c>
      <c r="B147" s="72" t="s">
        <v>1796</v>
      </c>
      <c r="C147" s="72" t="s">
        <v>1797</v>
      </c>
      <c r="D147" s="74"/>
      <c r="E147" s="72" t="s">
        <v>1539</v>
      </c>
      <c r="F147" s="72" t="s">
        <v>188</v>
      </c>
      <c r="G147" s="73">
        <v>1</v>
      </c>
    </row>
    <row r="148" spans="1:7" ht="15.75" customHeight="1">
      <c r="A148" s="73">
        <v>12959</v>
      </c>
      <c r="B148" s="72" t="s">
        <v>526</v>
      </c>
      <c r="C148" s="72" t="s">
        <v>1611</v>
      </c>
      <c r="D148" s="74"/>
      <c r="E148" s="72" t="s">
        <v>1539</v>
      </c>
      <c r="F148" s="72" t="s">
        <v>188</v>
      </c>
      <c r="G148" s="73">
        <v>1</v>
      </c>
    </row>
    <row r="149" spans="1:7" ht="15.75" customHeight="1">
      <c r="A149" s="73">
        <v>12964</v>
      </c>
      <c r="B149" s="72" t="s">
        <v>1798</v>
      </c>
      <c r="C149" s="72" t="s">
        <v>1799</v>
      </c>
      <c r="D149" s="74"/>
      <c r="E149" s="72" t="s">
        <v>1539</v>
      </c>
      <c r="F149" s="72" t="s">
        <v>188</v>
      </c>
      <c r="G149" s="73">
        <v>1</v>
      </c>
    </row>
    <row r="150" spans="1:7" ht="15.75" customHeight="1">
      <c r="A150" s="73">
        <v>12968</v>
      </c>
      <c r="B150" s="72" t="s">
        <v>1572</v>
      </c>
      <c r="C150" s="72" t="s">
        <v>1800</v>
      </c>
      <c r="D150" s="74"/>
      <c r="E150" s="72" t="s">
        <v>1539</v>
      </c>
      <c r="F150" s="72" t="s">
        <v>188</v>
      </c>
      <c r="G150" s="73">
        <v>1</v>
      </c>
    </row>
    <row r="151" spans="1:7" ht="15.75" customHeight="1">
      <c r="A151" s="73">
        <v>12971</v>
      </c>
      <c r="B151" s="72" t="s">
        <v>1540</v>
      </c>
      <c r="C151" s="72" t="s">
        <v>1801</v>
      </c>
      <c r="D151" s="74"/>
      <c r="E151" s="72" t="s">
        <v>1539</v>
      </c>
      <c r="F151" s="72" t="s">
        <v>188</v>
      </c>
      <c r="G151" s="73">
        <v>1</v>
      </c>
    </row>
    <row r="152" spans="1:7" ht="15.75" customHeight="1">
      <c r="A152" s="73">
        <v>12975</v>
      </c>
      <c r="B152" s="72" t="s">
        <v>1542</v>
      </c>
      <c r="C152" s="72" t="s">
        <v>1802</v>
      </c>
      <c r="D152" s="74"/>
      <c r="E152" s="72" t="s">
        <v>1539</v>
      </c>
      <c r="F152" s="72" t="s">
        <v>188</v>
      </c>
      <c r="G152" s="73">
        <v>1</v>
      </c>
    </row>
    <row r="153" spans="1:7" ht="15.75" customHeight="1">
      <c r="A153" s="73">
        <v>12981</v>
      </c>
      <c r="B153" s="72" t="s">
        <v>1733</v>
      </c>
      <c r="C153" s="72" t="s">
        <v>1803</v>
      </c>
      <c r="D153" s="74"/>
      <c r="E153" s="72" t="s">
        <v>1539</v>
      </c>
      <c r="F153" s="72" t="s">
        <v>188</v>
      </c>
      <c r="G153" s="73">
        <v>1</v>
      </c>
    </row>
    <row r="154" spans="1:7" ht="15.75" customHeight="1">
      <c r="A154" s="73">
        <v>12984</v>
      </c>
      <c r="B154" s="72" t="s">
        <v>1804</v>
      </c>
      <c r="C154" s="72" t="s">
        <v>1805</v>
      </c>
      <c r="D154" s="74"/>
      <c r="E154" s="72" t="s">
        <v>1539</v>
      </c>
      <c r="F154" s="72" t="s">
        <v>188</v>
      </c>
      <c r="G154" s="73">
        <v>1</v>
      </c>
    </row>
    <row r="155" spans="1:7" ht="15.75" customHeight="1">
      <c r="A155" s="73">
        <v>12991</v>
      </c>
      <c r="B155" s="72" t="s">
        <v>1806</v>
      </c>
      <c r="C155" s="72" t="s">
        <v>1807</v>
      </c>
      <c r="D155" s="74"/>
      <c r="E155" s="72" t="s">
        <v>1539</v>
      </c>
      <c r="F155" s="72" t="s">
        <v>188</v>
      </c>
      <c r="G155" s="73">
        <v>1</v>
      </c>
    </row>
    <row r="156" spans="1:7" ht="15.75" customHeight="1">
      <c r="A156" s="73">
        <v>12996</v>
      </c>
      <c r="B156" s="72" t="s">
        <v>1808</v>
      </c>
      <c r="C156" s="72" t="s">
        <v>1809</v>
      </c>
      <c r="D156" s="74"/>
      <c r="E156" s="72" t="s">
        <v>1539</v>
      </c>
      <c r="F156" s="72" t="s">
        <v>188</v>
      </c>
      <c r="G156" s="73">
        <v>1</v>
      </c>
    </row>
    <row r="157" spans="1:7" ht="15.75" customHeight="1">
      <c r="A157" s="73">
        <v>13000</v>
      </c>
      <c r="B157" s="72" t="s">
        <v>1633</v>
      </c>
      <c r="C157" s="72" t="s">
        <v>1810</v>
      </c>
      <c r="D157" s="74"/>
      <c r="E157" s="72" t="s">
        <v>1539</v>
      </c>
      <c r="F157" s="72" t="s">
        <v>188</v>
      </c>
      <c r="G157" s="73">
        <v>1</v>
      </c>
    </row>
    <row r="158" spans="1:7" ht="15.75" customHeight="1">
      <c r="A158" s="73">
        <v>13018</v>
      </c>
      <c r="B158" s="72" t="s">
        <v>1811</v>
      </c>
      <c r="C158" s="72" t="s">
        <v>1812</v>
      </c>
      <c r="D158" s="74"/>
      <c r="E158" s="72" t="s">
        <v>1539</v>
      </c>
      <c r="F158" s="72" t="s">
        <v>188</v>
      </c>
      <c r="G158" s="73">
        <v>1</v>
      </c>
    </row>
    <row r="159" spans="1:7" ht="15.75" customHeight="1">
      <c r="A159" s="73">
        <v>13019</v>
      </c>
      <c r="B159" s="72" t="s">
        <v>1813</v>
      </c>
      <c r="C159" s="72" t="s">
        <v>1714</v>
      </c>
      <c r="D159" s="74"/>
      <c r="E159" s="72" t="s">
        <v>1539</v>
      </c>
      <c r="F159" s="72" t="s">
        <v>188</v>
      </c>
      <c r="G159" s="73">
        <v>1</v>
      </c>
    </row>
    <row r="160" spans="1:7" ht="15.75" customHeight="1">
      <c r="A160" s="73">
        <v>13020</v>
      </c>
      <c r="B160" s="72" t="s">
        <v>1633</v>
      </c>
      <c r="C160" s="72" t="s">
        <v>1814</v>
      </c>
      <c r="D160" s="74"/>
      <c r="E160" s="72" t="s">
        <v>1539</v>
      </c>
      <c r="F160" s="72" t="s">
        <v>188</v>
      </c>
      <c r="G160" s="73">
        <v>1</v>
      </c>
    </row>
    <row r="161" spans="1:7" ht="15.75" customHeight="1">
      <c r="A161" s="73">
        <v>13021</v>
      </c>
      <c r="B161" s="72" t="s">
        <v>1745</v>
      </c>
      <c r="C161" s="72" t="s">
        <v>1815</v>
      </c>
      <c r="D161" s="74"/>
      <c r="E161" s="72" t="s">
        <v>1539</v>
      </c>
      <c r="F161" s="72" t="s">
        <v>188</v>
      </c>
      <c r="G161" s="73">
        <v>1</v>
      </c>
    </row>
    <row r="162" spans="1:7" ht="15.75" customHeight="1">
      <c r="A162" s="73">
        <v>13028</v>
      </c>
      <c r="B162" s="72" t="s">
        <v>1629</v>
      </c>
      <c r="C162" s="72" t="s">
        <v>1816</v>
      </c>
      <c r="D162" s="74"/>
      <c r="E162" s="72" t="s">
        <v>1539</v>
      </c>
      <c r="F162" s="72" t="s">
        <v>188</v>
      </c>
      <c r="G162" s="73">
        <v>1</v>
      </c>
    </row>
    <row r="163" spans="1:7" ht="15.75" customHeight="1">
      <c r="A163" s="73">
        <v>13029</v>
      </c>
      <c r="B163" s="72" t="s">
        <v>1817</v>
      </c>
      <c r="C163" s="72" t="s">
        <v>1818</v>
      </c>
      <c r="D163" s="74"/>
      <c r="E163" s="72" t="s">
        <v>1539</v>
      </c>
      <c r="F163" s="72" t="s">
        <v>188</v>
      </c>
      <c r="G163" s="73">
        <v>1</v>
      </c>
    </row>
    <row r="164" spans="1:7" ht="15.75" customHeight="1">
      <c r="A164" s="73">
        <v>13032</v>
      </c>
      <c r="B164" s="72" t="s">
        <v>1819</v>
      </c>
      <c r="C164" s="72" t="s">
        <v>1820</v>
      </c>
      <c r="D164" s="74"/>
      <c r="E164" s="72" t="s">
        <v>1539</v>
      </c>
      <c r="F164" s="72" t="s">
        <v>188</v>
      </c>
      <c r="G164" s="73">
        <v>1</v>
      </c>
    </row>
    <row r="165" spans="1:7" ht="15.75" customHeight="1">
      <c r="A165" s="73">
        <v>13033</v>
      </c>
      <c r="B165" s="72" t="s">
        <v>1821</v>
      </c>
      <c r="C165" s="72" t="s">
        <v>1822</v>
      </c>
      <c r="D165" s="74"/>
      <c r="E165" s="72" t="s">
        <v>1539</v>
      </c>
      <c r="F165" s="72" t="s">
        <v>188</v>
      </c>
      <c r="G165" s="73">
        <v>1</v>
      </c>
    </row>
    <row r="166" spans="1:7" ht="15.75" customHeight="1">
      <c r="A166" s="73">
        <v>13036</v>
      </c>
      <c r="B166" s="72" t="s">
        <v>1559</v>
      </c>
      <c r="C166" s="72" t="s">
        <v>1823</v>
      </c>
      <c r="D166" s="74"/>
      <c r="E166" s="72" t="s">
        <v>1539</v>
      </c>
      <c r="F166" s="72" t="s">
        <v>188</v>
      </c>
      <c r="G166" s="73">
        <v>1</v>
      </c>
    </row>
    <row r="167" spans="1:7" ht="15.75" customHeight="1">
      <c r="A167" s="73">
        <v>13038</v>
      </c>
      <c r="B167" s="72" t="s">
        <v>1824</v>
      </c>
      <c r="C167" s="72" t="s">
        <v>1825</v>
      </c>
      <c r="D167" s="74"/>
      <c r="E167" s="72" t="s">
        <v>1539</v>
      </c>
      <c r="F167" s="72" t="s">
        <v>188</v>
      </c>
      <c r="G167" s="73">
        <v>1</v>
      </c>
    </row>
    <row r="168" spans="1:7" ht="15.75" customHeight="1">
      <c r="A168" s="73">
        <v>13044</v>
      </c>
      <c r="B168" s="72" t="s">
        <v>1826</v>
      </c>
      <c r="C168" s="72" t="s">
        <v>1827</v>
      </c>
      <c r="D168" s="74"/>
      <c r="E168" s="72" t="s">
        <v>1539</v>
      </c>
      <c r="F168" s="72" t="s">
        <v>188</v>
      </c>
      <c r="G168" s="73">
        <v>1</v>
      </c>
    </row>
    <row r="169" spans="1:7" ht="15.75" customHeight="1">
      <c r="A169" s="73">
        <v>13047</v>
      </c>
      <c r="B169" s="72" t="s">
        <v>1828</v>
      </c>
      <c r="C169" s="72" t="s">
        <v>1829</v>
      </c>
      <c r="D169" s="74"/>
      <c r="E169" s="72" t="s">
        <v>1539</v>
      </c>
      <c r="F169" s="72" t="s">
        <v>188</v>
      </c>
      <c r="G169" s="73">
        <v>1</v>
      </c>
    </row>
    <row r="170" spans="1:7" ht="15.75" customHeight="1">
      <c r="A170" s="73">
        <v>13052</v>
      </c>
      <c r="B170" s="72" t="s">
        <v>1668</v>
      </c>
      <c r="C170" s="72" t="s">
        <v>1830</v>
      </c>
      <c r="D170" s="74"/>
      <c r="E170" s="72" t="s">
        <v>1539</v>
      </c>
      <c r="F170" s="72" t="s">
        <v>188</v>
      </c>
      <c r="G170" s="73">
        <v>1</v>
      </c>
    </row>
    <row r="171" spans="1:7" ht="15.75" customHeight="1">
      <c r="A171" s="73">
        <v>13059</v>
      </c>
      <c r="B171" s="72" t="s">
        <v>1831</v>
      </c>
      <c r="C171" s="72" t="s">
        <v>1573</v>
      </c>
      <c r="D171" s="74"/>
      <c r="E171" s="72" t="s">
        <v>1539</v>
      </c>
      <c r="F171" s="72" t="s">
        <v>188</v>
      </c>
      <c r="G171" s="73">
        <v>1</v>
      </c>
    </row>
    <row r="172" spans="1:7" ht="15.75" customHeight="1">
      <c r="A172" s="73">
        <v>13060</v>
      </c>
      <c r="B172" s="72" t="s">
        <v>1832</v>
      </c>
      <c r="C172" s="72" t="s">
        <v>1833</v>
      </c>
      <c r="D172" s="74"/>
      <c r="E172" s="72" t="s">
        <v>1539</v>
      </c>
      <c r="F172" s="72" t="s">
        <v>188</v>
      </c>
      <c r="G172" s="73">
        <v>1</v>
      </c>
    </row>
    <row r="173" spans="1:7" ht="15.75" customHeight="1">
      <c r="A173" s="73">
        <v>13061</v>
      </c>
      <c r="B173" s="72" t="s">
        <v>1834</v>
      </c>
      <c r="C173" s="72" t="s">
        <v>1835</v>
      </c>
      <c r="D173" s="74"/>
      <c r="E173" s="72" t="s">
        <v>1539</v>
      </c>
      <c r="F173" s="72" t="s">
        <v>188</v>
      </c>
      <c r="G173" s="73">
        <v>1</v>
      </c>
    </row>
    <row r="174" spans="1:7" ht="15.75" customHeight="1">
      <c r="A174" s="73">
        <v>13062</v>
      </c>
      <c r="B174" s="72" t="s">
        <v>1646</v>
      </c>
      <c r="C174" s="72" t="s">
        <v>1836</v>
      </c>
      <c r="D174" s="74"/>
      <c r="E174" s="72" t="s">
        <v>1539</v>
      </c>
      <c r="F174" s="72" t="s">
        <v>188</v>
      </c>
      <c r="G174" s="73">
        <v>1</v>
      </c>
    </row>
    <row r="175" spans="1:7" ht="15.75" customHeight="1">
      <c r="A175" s="73">
        <v>13064</v>
      </c>
      <c r="B175" s="72" t="s">
        <v>1837</v>
      </c>
      <c r="C175" s="72" t="s">
        <v>1838</v>
      </c>
      <c r="D175" s="74"/>
      <c r="E175" s="72" t="s">
        <v>1539</v>
      </c>
      <c r="F175" s="72" t="s">
        <v>188</v>
      </c>
      <c r="G175" s="73">
        <v>1</v>
      </c>
    </row>
    <row r="176" spans="1:7" ht="15.75" customHeight="1">
      <c r="A176" s="73">
        <v>13069</v>
      </c>
      <c r="B176" s="72" t="s">
        <v>1700</v>
      </c>
      <c r="C176" s="72" t="s">
        <v>1839</v>
      </c>
      <c r="D176" s="74"/>
      <c r="E176" s="72" t="s">
        <v>1539</v>
      </c>
      <c r="F176" s="72" t="s">
        <v>188</v>
      </c>
      <c r="G176" s="73">
        <v>1</v>
      </c>
    </row>
    <row r="177" spans="1:7" ht="15.75" customHeight="1">
      <c r="A177" s="73">
        <v>13070</v>
      </c>
      <c r="B177" s="72" t="s">
        <v>1540</v>
      </c>
      <c r="C177" s="72" t="s">
        <v>1840</v>
      </c>
      <c r="D177" s="74"/>
      <c r="E177" s="72" t="s">
        <v>1539</v>
      </c>
      <c r="F177" s="72" t="s">
        <v>188</v>
      </c>
      <c r="G177" s="73">
        <v>1</v>
      </c>
    </row>
    <row r="178" spans="1:7" ht="15.75" customHeight="1">
      <c r="A178" s="73">
        <v>13074</v>
      </c>
      <c r="B178" s="72" t="s">
        <v>1729</v>
      </c>
      <c r="C178" s="72" t="s">
        <v>1841</v>
      </c>
      <c r="D178" s="74"/>
      <c r="E178" s="72" t="s">
        <v>1539</v>
      </c>
      <c r="F178" s="72" t="s">
        <v>188</v>
      </c>
      <c r="G178" s="73">
        <v>1</v>
      </c>
    </row>
    <row r="179" spans="1:7" ht="15.75" customHeight="1">
      <c r="A179" s="73">
        <v>13076</v>
      </c>
      <c r="B179" s="72" t="s">
        <v>1618</v>
      </c>
      <c r="C179" s="72" t="s">
        <v>1842</v>
      </c>
      <c r="D179" s="74"/>
      <c r="E179" s="72" t="s">
        <v>1539</v>
      </c>
      <c r="F179" s="72" t="s">
        <v>188</v>
      </c>
      <c r="G179" s="73">
        <v>1</v>
      </c>
    </row>
    <row r="180" spans="1:7" ht="15.75" customHeight="1">
      <c r="A180" s="73">
        <v>13077</v>
      </c>
      <c r="B180" s="72" t="s">
        <v>1633</v>
      </c>
      <c r="C180" s="72" t="s">
        <v>1843</v>
      </c>
      <c r="D180" s="74"/>
      <c r="E180" s="72" t="s">
        <v>1539</v>
      </c>
      <c r="F180" s="72" t="s">
        <v>188</v>
      </c>
      <c r="G180" s="73">
        <v>1</v>
      </c>
    </row>
    <row r="181" spans="1:7" ht="15.75" customHeight="1">
      <c r="A181" s="73">
        <v>13080</v>
      </c>
      <c r="B181" s="72" t="s">
        <v>1844</v>
      </c>
      <c r="C181" s="72" t="s">
        <v>1845</v>
      </c>
      <c r="D181" s="74"/>
      <c r="E181" s="72" t="s">
        <v>1539</v>
      </c>
      <c r="F181" s="72" t="s">
        <v>188</v>
      </c>
      <c r="G181" s="73">
        <v>1</v>
      </c>
    </row>
    <row r="182" spans="1:7" ht="15.75" customHeight="1">
      <c r="A182" s="73">
        <v>13082</v>
      </c>
      <c r="B182" s="72" t="s">
        <v>1846</v>
      </c>
      <c r="C182" s="72" t="s">
        <v>1847</v>
      </c>
      <c r="D182" s="74"/>
      <c r="E182" s="72" t="s">
        <v>1539</v>
      </c>
      <c r="F182" s="72" t="s">
        <v>188</v>
      </c>
      <c r="G182" s="73">
        <v>1</v>
      </c>
    </row>
    <row r="183" spans="1:7" ht="15.75" customHeight="1">
      <c r="A183" s="73">
        <v>13084</v>
      </c>
      <c r="B183" s="72" t="s">
        <v>1848</v>
      </c>
      <c r="C183" s="72" t="s">
        <v>1849</v>
      </c>
      <c r="D183" s="74"/>
      <c r="E183" s="72" t="s">
        <v>1539</v>
      </c>
      <c r="F183" s="72" t="s">
        <v>188</v>
      </c>
      <c r="G183" s="73">
        <v>1</v>
      </c>
    </row>
    <row r="184" spans="1:7" ht="15.75" customHeight="1">
      <c r="A184" s="73">
        <v>13087</v>
      </c>
      <c r="B184" s="72" t="s">
        <v>1850</v>
      </c>
      <c r="C184" s="72" t="s">
        <v>1851</v>
      </c>
      <c r="D184" s="74"/>
      <c r="E184" s="72" t="s">
        <v>1539</v>
      </c>
      <c r="F184" s="72" t="s">
        <v>188</v>
      </c>
      <c r="G184" s="73">
        <v>1</v>
      </c>
    </row>
    <row r="185" spans="1:7" ht="15.75" customHeight="1">
      <c r="A185" s="73">
        <v>13089</v>
      </c>
      <c r="B185" s="72" t="s">
        <v>1852</v>
      </c>
      <c r="C185" s="72" t="s">
        <v>1853</v>
      </c>
      <c r="D185" s="74"/>
      <c r="E185" s="72" t="s">
        <v>1539</v>
      </c>
      <c r="F185" s="72" t="s">
        <v>188</v>
      </c>
      <c r="G185" s="73">
        <v>1</v>
      </c>
    </row>
    <row r="186" spans="1:7" ht="15.75" customHeight="1">
      <c r="A186" s="73">
        <v>13096</v>
      </c>
      <c r="B186" s="72" t="s">
        <v>1854</v>
      </c>
      <c r="C186" s="72" t="s">
        <v>1855</v>
      </c>
      <c r="D186" s="72" t="s">
        <v>1697</v>
      </c>
      <c r="E186" s="72" t="s">
        <v>1539</v>
      </c>
      <c r="F186" s="72" t="s">
        <v>188</v>
      </c>
      <c r="G186" s="73">
        <v>1</v>
      </c>
    </row>
    <row r="187" spans="1:7" ht="15.75" customHeight="1">
      <c r="A187" s="73">
        <v>13101</v>
      </c>
      <c r="B187" s="72" t="s">
        <v>386</v>
      </c>
      <c r="C187" s="72" t="s">
        <v>1856</v>
      </c>
      <c r="D187" s="74"/>
      <c r="E187" s="72" t="s">
        <v>1539</v>
      </c>
      <c r="F187" s="72" t="s">
        <v>188</v>
      </c>
      <c r="G187" s="73">
        <v>1</v>
      </c>
    </row>
    <row r="188" spans="1:7" ht="15.75" customHeight="1">
      <c r="A188" s="73">
        <v>13102</v>
      </c>
      <c r="B188" s="72" t="s">
        <v>1857</v>
      </c>
      <c r="C188" s="72" t="s">
        <v>1858</v>
      </c>
      <c r="D188" s="74"/>
      <c r="E188" s="72" t="s">
        <v>1539</v>
      </c>
      <c r="F188" s="72" t="s">
        <v>188</v>
      </c>
      <c r="G188" s="73">
        <v>1</v>
      </c>
    </row>
    <row r="189" spans="1:7" ht="15.75" customHeight="1">
      <c r="A189" s="73">
        <v>13103</v>
      </c>
      <c r="B189" s="72" t="s">
        <v>1859</v>
      </c>
      <c r="C189" s="72" t="s">
        <v>1860</v>
      </c>
      <c r="D189" s="74"/>
      <c r="E189" s="72" t="s">
        <v>1539</v>
      </c>
      <c r="F189" s="72" t="s">
        <v>188</v>
      </c>
      <c r="G189" s="73">
        <v>1</v>
      </c>
    </row>
    <row r="190" spans="1:7" ht="15.75" customHeight="1">
      <c r="A190" s="73">
        <v>13106</v>
      </c>
      <c r="B190" s="72" t="s">
        <v>1861</v>
      </c>
      <c r="C190" s="72" t="s">
        <v>1673</v>
      </c>
      <c r="D190" s="74"/>
      <c r="E190" s="72" t="s">
        <v>1539</v>
      </c>
      <c r="F190" s="72" t="s">
        <v>188</v>
      </c>
      <c r="G190" s="73">
        <v>1</v>
      </c>
    </row>
    <row r="191" spans="1:7" ht="15.75" customHeight="1">
      <c r="A191" s="73">
        <v>13107</v>
      </c>
      <c r="B191" s="72" t="s">
        <v>1831</v>
      </c>
      <c r="C191" s="72" t="s">
        <v>1862</v>
      </c>
      <c r="D191" s="74"/>
      <c r="E191" s="72" t="s">
        <v>1539</v>
      </c>
      <c r="F191" s="72" t="s">
        <v>188</v>
      </c>
      <c r="G191" s="73">
        <v>1</v>
      </c>
    </row>
    <row r="192" spans="1:7" ht="15.75" customHeight="1">
      <c r="A192" s="73">
        <v>13113</v>
      </c>
      <c r="B192" s="72" t="s">
        <v>1863</v>
      </c>
      <c r="C192" s="72" t="s">
        <v>1864</v>
      </c>
      <c r="D192" s="74"/>
      <c r="E192" s="72" t="s">
        <v>1539</v>
      </c>
      <c r="F192" s="72" t="s">
        <v>188</v>
      </c>
      <c r="G192" s="73">
        <v>1</v>
      </c>
    </row>
    <row r="193" spans="1:7" ht="15.75" customHeight="1">
      <c r="A193" s="73">
        <v>13115</v>
      </c>
      <c r="B193" s="72" t="s">
        <v>1865</v>
      </c>
      <c r="C193" s="72" t="s">
        <v>1613</v>
      </c>
      <c r="D193" s="74"/>
      <c r="E193" s="72" t="s">
        <v>1539</v>
      </c>
      <c r="F193" s="72" t="s">
        <v>188</v>
      </c>
      <c r="G193" s="73">
        <v>1</v>
      </c>
    </row>
    <row r="194" spans="1:7" ht="15.75" customHeight="1">
      <c r="A194" s="73">
        <v>13116</v>
      </c>
      <c r="B194" s="72" t="s">
        <v>1866</v>
      </c>
      <c r="C194" s="72" t="s">
        <v>1867</v>
      </c>
      <c r="D194" s="74"/>
      <c r="E194" s="72" t="s">
        <v>1539</v>
      </c>
      <c r="F194" s="72" t="s">
        <v>188</v>
      </c>
      <c r="G194" s="73">
        <v>1</v>
      </c>
    </row>
    <row r="195" spans="1:7" ht="15.75" customHeight="1">
      <c r="A195" s="73">
        <v>13117</v>
      </c>
      <c r="B195" s="72" t="s">
        <v>1750</v>
      </c>
      <c r="C195" s="72" t="s">
        <v>1868</v>
      </c>
      <c r="D195" s="72" t="s">
        <v>212</v>
      </c>
      <c r="E195" s="72" t="s">
        <v>1539</v>
      </c>
      <c r="F195" s="72" t="s">
        <v>188</v>
      </c>
      <c r="G195" s="73">
        <v>1</v>
      </c>
    </row>
    <row r="196" spans="1:7" ht="15.75" customHeight="1">
      <c r="A196" s="73">
        <v>13118</v>
      </c>
      <c r="B196" s="72" t="s">
        <v>1869</v>
      </c>
      <c r="C196" s="72" t="s">
        <v>1870</v>
      </c>
      <c r="D196" s="72" t="s">
        <v>1574</v>
      </c>
      <c r="E196" s="72" t="s">
        <v>1539</v>
      </c>
      <c r="F196" s="72" t="s">
        <v>188</v>
      </c>
      <c r="G196" s="73">
        <v>1</v>
      </c>
    </row>
    <row r="197" spans="1:7" ht="15.75" customHeight="1">
      <c r="A197" s="73">
        <v>13130</v>
      </c>
      <c r="B197" s="72" t="s">
        <v>1787</v>
      </c>
      <c r="C197" s="72" t="s">
        <v>1871</v>
      </c>
      <c r="D197" s="74"/>
      <c r="E197" s="72" t="s">
        <v>1539</v>
      </c>
      <c r="F197" s="72" t="s">
        <v>188</v>
      </c>
      <c r="G197" s="73">
        <v>1</v>
      </c>
    </row>
    <row r="198" spans="1:7" ht="15.75" customHeight="1">
      <c r="A198" s="73">
        <v>13133</v>
      </c>
      <c r="B198" s="72" t="s">
        <v>1872</v>
      </c>
      <c r="C198" s="72" t="s">
        <v>1873</v>
      </c>
      <c r="D198" s="74"/>
      <c r="E198" s="72" t="s">
        <v>1539</v>
      </c>
      <c r="F198" s="72" t="s">
        <v>188</v>
      </c>
      <c r="G198" s="73">
        <v>1</v>
      </c>
    </row>
    <row r="199" spans="1:7" ht="15.75" customHeight="1">
      <c r="A199" s="73">
        <v>13135</v>
      </c>
      <c r="B199" s="72" t="s">
        <v>1874</v>
      </c>
      <c r="C199" s="72" t="s">
        <v>1875</v>
      </c>
      <c r="D199" s="74"/>
      <c r="E199" s="72" t="s">
        <v>1539</v>
      </c>
      <c r="F199" s="72" t="s">
        <v>188</v>
      </c>
      <c r="G199" s="73">
        <v>1</v>
      </c>
    </row>
    <row r="200" spans="1:7" ht="15.75" customHeight="1">
      <c r="A200" s="73">
        <v>13143</v>
      </c>
      <c r="B200" s="72" t="s">
        <v>1601</v>
      </c>
      <c r="C200" s="72" t="s">
        <v>1876</v>
      </c>
      <c r="D200" s="72" t="s">
        <v>1697</v>
      </c>
      <c r="E200" s="72" t="s">
        <v>1539</v>
      </c>
      <c r="F200" s="72" t="s">
        <v>188</v>
      </c>
      <c r="G200" s="73">
        <v>1</v>
      </c>
    </row>
    <row r="201" spans="1:7" ht="15.75" customHeight="1">
      <c r="A201" s="73">
        <v>13145</v>
      </c>
      <c r="B201" s="72" t="s">
        <v>1877</v>
      </c>
      <c r="C201" s="72" t="s">
        <v>1613</v>
      </c>
      <c r="D201" s="72" t="s">
        <v>1640</v>
      </c>
      <c r="E201" s="72" t="s">
        <v>1539</v>
      </c>
      <c r="F201" s="72" t="s">
        <v>188</v>
      </c>
      <c r="G201" s="73">
        <v>1</v>
      </c>
    </row>
    <row r="202" spans="1:7" ht="15.75" customHeight="1">
      <c r="A202" s="73">
        <v>13157</v>
      </c>
      <c r="B202" s="72" t="s">
        <v>1700</v>
      </c>
      <c r="C202" s="72" t="s">
        <v>1878</v>
      </c>
      <c r="D202" s="74"/>
      <c r="E202" s="72" t="s">
        <v>1539</v>
      </c>
      <c r="F202" s="72" t="s">
        <v>188</v>
      </c>
      <c r="G202" s="73">
        <v>1</v>
      </c>
    </row>
    <row r="203" spans="1:7" ht="15.75" customHeight="1">
      <c r="A203" s="73">
        <v>13158</v>
      </c>
      <c r="B203" s="72" t="s">
        <v>526</v>
      </c>
      <c r="C203" s="72" t="s">
        <v>1628</v>
      </c>
      <c r="D203" s="72" t="s">
        <v>1697</v>
      </c>
      <c r="E203" s="72" t="s">
        <v>1539</v>
      </c>
      <c r="F203" s="72" t="s">
        <v>188</v>
      </c>
      <c r="G203" s="73">
        <v>1</v>
      </c>
    </row>
    <row r="204" spans="1:7" ht="15.75" customHeight="1">
      <c r="A204" s="73">
        <v>13163</v>
      </c>
      <c r="B204" s="72" t="s">
        <v>1595</v>
      </c>
      <c r="C204" s="72" t="s">
        <v>1879</v>
      </c>
      <c r="D204" s="72" t="s">
        <v>1552</v>
      </c>
      <c r="E204" s="72" t="s">
        <v>1539</v>
      </c>
      <c r="F204" s="72" t="s">
        <v>188</v>
      </c>
      <c r="G204" s="73">
        <v>1</v>
      </c>
    </row>
    <row r="205" spans="1:7" ht="15.75" customHeight="1">
      <c r="A205" s="73">
        <v>13166</v>
      </c>
      <c r="B205" s="72" t="s">
        <v>1537</v>
      </c>
      <c r="C205" s="72" t="s">
        <v>1880</v>
      </c>
      <c r="D205" s="74"/>
      <c r="E205" s="72" t="s">
        <v>1539</v>
      </c>
      <c r="F205" s="72" t="s">
        <v>188</v>
      </c>
      <c r="G205" s="73">
        <v>1</v>
      </c>
    </row>
    <row r="206" spans="1:7" ht="15.75" customHeight="1">
      <c r="A206" s="73">
        <v>13174</v>
      </c>
      <c r="B206" s="72" t="s">
        <v>1837</v>
      </c>
      <c r="C206" s="72" t="s">
        <v>1881</v>
      </c>
      <c r="D206" s="74"/>
      <c r="E206" s="72" t="s">
        <v>1539</v>
      </c>
      <c r="F206" s="72" t="s">
        <v>188</v>
      </c>
      <c r="G206" s="73">
        <v>1</v>
      </c>
    </row>
    <row r="207" spans="1:7" ht="15.75" customHeight="1">
      <c r="A207" s="73">
        <v>13175</v>
      </c>
      <c r="B207" s="72" t="s">
        <v>1750</v>
      </c>
      <c r="C207" s="72" t="s">
        <v>1882</v>
      </c>
      <c r="D207" s="74"/>
      <c r="E207" s="72" t="s">
        <v>1539</v>
      </c>
      <c r="F207" s="72" t="s">
        <v>188</v>
      </c>
      <c r="G207" s="73">
        <v>1</v>
      </c>
    </row>
    <row r="208" spans="1:7" ht="15.75" customHeight="1">
      <c r="A208" s="73">
        <v>13181</v>
      </c>
      <c r="B208" s="72" t="s">
        <v>1883</v>
      </c>
      <c r="C208" s="72" t="s">
        <v>1884</v>
      </c>
      <c r="D208" s="74"/>
      <c r="E208" s="72" t="s">
        <v>1539</v>
      </c>
      <c r="F208" s="72" t="s">
        <v>188</v>
      </c>
      <c r="G208" s="73">
        <v>1</v>
      </c>
    </row>
    <row r="209" spans="1:7" ht="15.75" customHeight="1">
      <c r="A209" s="73">
        <v>13182</v>
      </c>
      <c r="B209" s="72" t="s">
        <v>386</v>
      </c>
      <c r="C209" s="72" t="s">
        <v>1885</v>
      </c>
      <c r="D209" s="74"/>
      <c r="E209" s="72" t="s">
        <v>1539</v>
      </c>
      <c r="F209" s="72" t="s">
        <v>188</v>
      </c>
      <c r="G209" s="73">
        <v>1</v>
      </c>
    </row>
    <row r="210" spans="1:7" ht="15.75" customHeight="1">
      <c r="A210" s="73">
        <v>13187</v>
      </c>
      <c r="B210" s="72" t="s">
        <v>1599</v>
      </c>
      <c r="C210" s="72" t="s">
        <v>1870</v>
      </c>
      <c r="D210" s="74"/>
      <c r="E210" s="72" t="s">
        <v>1539</v>
      </c>
      <c r="F210" s="72" t="s">
        <v>188</v>
      </c>
      <c r="G210" s="73">
        <v>1</v>
      </c>
    </row>
    <row r="211" spans="1:7" ht="15.75" customHeight="1">
      <c r="A211" s="73">
        <v>13188</v>
      </c>
      <c r="B211" s="72" t="s">
        <v>1745</v>
      </c>
      <c r="C211" s="72" t="s">
        <v>1886</v>
      </c>
      <c r="D211" s="72" t="s">
        <v>1605</v>
      </c>
      <c r="E211" s="72" t="s">
        <v>1539</v>
      </c>
      <c r="F211" s="72" t="s">
        <v>188</v>
      </c>
      <c r="G211" s="73">
        <v>1</v>
      </c>
    </row>
    <row r="212" spans="1:7" ht="15.75" customHeight="1">
      <c r="A212" s="73">
        <v>13192</v>
      </c>
      <c r="B212" s="72" t="s">
        <v>1610</v>
      </c>
      <c r="C212" s="72" t="s">
        <v>1887</v>
      </c>
      <c r="D212" s="72" t="s">
        <v>212</v>
      </c>
      <c r="E212" s="72" t="s">
        <v>1539</v>
      </c>
      <c r="F212" s="72" t="s">
        <v>188</v>
      </c>
      <c r="G212" s="73">
        <v>1</v>
      </c>
    </row>
    <row r="213" spans="1:7" ht="15.75" customHeight="1">
      <c r="A213" s="73">
        <v>13196</v>
      </c>
      <c r="B213" s="72" t="s">
        <v>1888</v>
      </c>
      <c r="C213" s="72" t="s">
        <v>1889</v>
      </c>
      <c r="D213" s="74"/>
      <c r="E213" s="72" t="s">
        <v>1539</v>
      </c>
      <c r="F213" s="72" t="s">
        <v>188</v>
      </c>
      <c r="G213" s="73">
        <v>1</v>
      </c>
    </row>
    <row r="214" spans="1:7" ht="15.75" customHeight="1">
      <c r="A214" s="73">
        <v>13198</v>
      </c>
      <c r="B214" s="72" t="s">
        <v>1577</v>
      </c>
      <c r="C214" s="72" t="s">
        <v>1890</v>
      </c>
      <c r="D214" s="72" t="s">
        <v>1605</v>
      </c>
      <c r="E214" s="72" t="s">
        <v>1539</v>
      </c>
      <c r="F214" s="72" t="s">
        <v>188</v>
      </c>
      <c r="G214" s="73">
        <v>1</v>
      </c>
    </row>
    <row r="215" spans="1:7" ht="15.75" customHeight="1">
      <c r="A215" s="73">
        <v>13202</v>
      </c>
      <c r="B215" s="72" t="s">
        <v>1650</v>
      </c>
      <c r="C215" s="72" t="s">
        <v>1891</v>
      </c>
      <c r="D215" s="74"/>
      <c r="E215" s="72" t="s">
        <v>1539</v>
      </c>
      <c r="F215" s="72" t="s">
        <v>188</v>
      </c>
      <c r="G215" s="73">
        <v>1</v>
      </c>
    </row>
    <row r="216" spans="1:7" ht="15.75" customHeight="1">
      <c r="A216" s="73">
        <v>13211</v>
      </c>
      <c r="B216" s="72" t="s">
        <v>1892</v>
      </c>
      <c r="C216" s="72" t="s">
        <v>1893</v>
      </c>
      <c r="D216" s="72" t="s">
        <v>1894</v>
      </c>
      <c r="E216" s="72" t="s">
        <v>1539</v>
      </c>
      <c r="F216" s="72" t="s">
        <v>188</v>
      </c>
      <c r="G216" s="73">
        <v>1</v>
      </c>
    </row>
    <row r="217" spans="1:7" ht="15.75" customHeight="1">
      <c r="A217" s="73">
        <v>13212</v>
      </c>
      <c r="B217" s="72" t="s">
        <v>1633</v>
      </c>
      <c r="C217" s="72" t="s">
        <v>1895</v>
      </c>
      <c r="D217" s="72" t="s">
        <v>1605</v>
      </c>
      <c r="E217" s="72" t="s">
        <v>1539</v>
      </c>
      <c r="F217" s="72" t="s">
        <v>188</v>
      </c>
      <c r="G217" s="73">
        <v>1</v>
      </c>
    </row>
    <row r="218" spans="1:7" ht="15.75" customHeight="1">
      <c r="A218" s="73">
        <v>13213</v>
      </c>
      <c r="B218" s="72" t="s">
        <v>1888</v>
      </c>
      <c r="C218" s="72" t="s">
        <v>1896</v>
      </c>
      <c r="D218" s="74"/>
      <c r="E218" s="72" t="s">
        <v>1539</v>
      </c>
      <c r="F218" s="72" t="s">
        <v>188</v>
      </c>
      <c r="G218" s="73">
        <v>1</v>
      </c>
    </row>
    <row r="219" spans="1:7" ht="15.75" customHeight="1">
      <c r="A219" s="73">
        <v>13221</v>
      </c>
      <c r="B219" s="72" t="s">
        <v>1897</v>
      </c>
      <c r="C219" s="72" t="s">
        <v>1898</v>
      </c>
      <c r="D219" s="72" t="s">
        <v>1749</v>
      </c>
      <c r="E219" s="72" t="s">
        <v>1539</v>
      </c>
      <c r="F219" s="72" t="s">
        <v>188</v>
      </c>
      <c r="G219" s="73">
        <v>1</v>
      </c>
    </row>
    <row r="220" spans="1:7" ht="15.75" customHeight="1">
      <c r="A220" s="73">
        <v>13231</v>
      </c>
      <c r="B220" s="72" t="s">
        <v>1618</v>
      </c>
      <c r="C220" s="72" t="s">
        <v>1899</v>
      </c>
      <c r="D220" s="74"/>
      <c r="E220" s="72" t="s">
        <v>1539</v>
      </c>
      <c r="F220" s="72" t="s">
        <v>188</v>
      </c>
      <c r="G220" s="73">
        <v>1</v>
      </c>
    </row>
    <row r="221" spans="1:7" ht="15.75" customHeight="1">
      <c r="A221" s="73">
        <v>13287</v>
      </c>
      <c r="B221" s="72" t="s">
        <v>1900</v>
      </c>
      <c r="C221" s="72" t="s">
        <v>1901</v>
      </c>
      <c r="D221" s="74"/>
      <c r="E221" s="72" t="s">
        <v>1539</v>
      </c>
      <c r="F221" s="72" t="s">
        <v>188</v>
      </c>
      <c r="G221" s="73">
        <v>1</v>
      </c>
    </row>
    <row r="222" spans="1:7" ht="15.75" customHeight="1">
      <c r="A222" s="73">
        <v>13289</v>
      </c>
      <c r="B222" s="72" t="s">
        <v>1733</v>
      </c>
      <c r="C222" s="72" t="s">
        <v>1902</v>
      </c>
      <c r="D222" s="72" t="s">
        <v>1719</v>
      </c>
      <c r="E222" s="72" t="s">
        <v>1539</v>
      </c>
      <c r="F222" s="72" t="s">
        <v>188</v>
      </c>
      <c r="G222" s="73">
        <v>1</v>
      </c>
    </row>
    <row r="223" spans="1:7" ht="15.75" customHeight="1">
      <c r="A223" s="73">
        <v>13291</v>
      </c>
      <c r="B223" s="72" t="s">
        <v>1698</v>
      </c>
      <c r="C223" s="72" t="s">
        <v>1903</v>
      </c>
      <c r="D223" s="74"/>
      <c r="E223" s="72" t="s">
        <v>1539</v>
      </c>
      <c r="F223" s="72" t="s">
        <v>188</v>
      </c>
      <c r="G223" s="73">
        <v>1</v>
      </c>
    </row>
    <row r="224" spans="1:7" ht="15.75" customHeight="1">
      <c r="A224" s="73">
        <v>13322</v>
      </c>
      <c r="B224" s="72" t="s">
        <v>1904</v>
      </c>
      <c r="C224" s="72" t="s">
        <v>1905</v>
      </c>
      <c r="D224" s="74"/>
      <c r="E224" s="72" t="s">
        <v>1539</v>
      </c>
      <c r="F224" s="72" t="s">
        <v>188</v>
      </c>
      <c r="G224" s="73">
        <v>1</v>
      </c>
    </row>
    <row r="225" spans="1:7" ht="15.75" customHeight="1">
      <c r="A225" s="73">
        <v>13323</v>
      </c>
      <c r="B225" s="72" t="s">
        <v>1906</v>
      </c>
      <c r="C225" s="72" t="s">
        <v>1907</v>
      </c>
      <c r="D225" s="74"/>
      <c r="E225" s="72" t="s">
        <v>1539</v>
      </c>
      <c r="F225" s="72" t="s">
        <v>188</v>
      </c>
      <c r="G225" s="73">
        <v>1</v>
      </c>
    </row>
    <row r="226" spans="1:7" ht="15.75" customHeight="1">
      <c r="A226" s="73">
        <v>13324</v>
      </c>
      <c r="B226" s="72" t="s">
        <v>1908</v>
      </c>
      <c r="C226" s="72" t="s">
        <v>1909</v>
      </c>
      <c r="D226" s="74"/>
      <c r="E226" s="72" t="s">
        <v>1539</v>
      </c>
      <c r="F226" s="72" t="s">
        <v>188</v>
      </c>
      <c r="G226" s="73">
        <v>1</v>
      </c>
    </row>
    <row r="227" spans="1:7" ht="15.75" customHeight="1">
      <c r="A227" s="73">
        <v>13326</v>
      </c>
      <c r="B227" s="72" t="s">
        <v>1910</v>
      </c>
      <c r="C227" s="72" t="s">
        <v>1911</v>
      </c>
      <c r="D227" s="74"/>
      <c r="E227" s="72" t="s">
        <v>1539</v>
      </c>
      <c r="F227" s="72" t="s">
        <v>188</v>
      </c>
      <c r="G227" s="73">
        <v>1</v>
      </c>
    </row>
    <row r="228" spans="1:7" ht="15.75" customHeight="1">
      <c r="A228" s="73">
        <v>13327</v>
      </c>
      <c r="B228" s="72" t="s">
        <v>1629</v>
      </c>
      <c r="C228" s="72" t="s">
        <v>1912</v>
      </c>
      <c r="D228" s="72" t="s">
        <v>1749</v>
      </c>
      <c r="E228" s="72" t="s">
        <v>1539</v>
      </c>
      <c r="F228" s="72" t="s">
        <v>188</v>
      </c>
      <c r="G228" s="73">
        <v>1</v>
      </c>
    </row>
    <row r="229" spans="1:7" ht="15.75" customHeight="1">
      <c r="A229" s="73">
        <v>13330</v>
      </c>
      <c r="B229" s="72" t="s">
        <v>1652</v>
      </c>
      <c r="C229" s="72" t="s">
        <v>1913</v>
      </c>
      <c r="D229" s="74"/>
      <c r="E229" s="72" t="s">
        <v>1539</v>
      </c>
      <c r="F229" s="72" t="s">
        <v>188</v>
      </c>
      <c r="G229" s="73">
        <v>1</v>
      </c>
    </row>
    <row r="230" spans="1:7" ht="15.75" customHeight="1">
      <c r="A230" s="73">
        <v>13333</v>
      </c>
      <c r="B230" s="72" t="s">
        <v>1763</v>
      </c>
      <c r="C230" s="72" t="s">
        <v>1914</v>
      </c>
      <c r="D230" s="74"/>
      <c r="E230" s="72" t="s">
        <v>1539</v>
      </c>
      <c r="F230" s="72" t="s">
        <v>188</v>
      </c>
      <c r="G230" s="73">
        <v>1</v>
      </c>
    </row>
    <row r="231" spans="1:7" ht="15.75" customHeight="1">
      <c r="A231" s="73">
        <v>13351</v>
      </c>
      <c r="B231" s="72" t="s">
        <v>1760</v>
      </c>
      <c r="C231" s="72" t="s">
        <v>1915</v>
      </c>
      <c r="D231" s="72" t="s">
        <v>1640</v>
      </c>
      <c r="E231" s="72" t="s">
        <v>1539</v>
      </c>
      <c r="F231" s="72" t="s">
        <v>188</v>
      </c>
      <c r="G231" s="73">
        <v>1</v>
      </c>
    </row>
    <row r="232" spans="1:7" ht="15.75" customHeight="1">
      <c r="A232" s="73">
        <v>13363</v>
      </c>
      <c r="B232" s="72" t="s">
        <v>1916</v>
      </c>
      <c r="C232" s="72" t="s">
        <v>1917</v>
      </c>
      <c r="D232" s="72" t="s">
        <v>1640</v>
      </c>
      <c r="E232" s="72" t="s">
        <v>1539</v>
      </c>
      <c r="F232" s="72" t="s">
        <v>188</v>
      </c>
      <c r="G232" s="73">
        <v>1</v>
      </c>
    </row>
    <row r="233" spans="1:7" ht="15.75" customHeight="1">
      <c r="A233" s="73">
        <v>13369</v>
      </c>
      <c r="B233" s="72" t="s">
        <v>1656</v>
      </c>
      <c r="C233" s="72" t="s">
        <v>1918</v>
      </c>
      <c r="D233" s="72" t="s">
        <v>1697</v>
      </c>
      <c r="E233" s="72" t="s">
        <v>1539</v>
      </c>
      <c r="F233" s="72" t="s">
        <v>188</v>
      </c>
      <c r="G233" s="73">
        <v>1</v>
      </c>
    </row>
    <row r="234" spans="1:7" ht="15.75" customHeight="1">
      <c r="A234" s="73">
        <v>13370</v>
      </c>
      <c r="B234" s="72" t="s">
        <v>1633</v>
      </c>
      <c r="C234" s="72" t="s">
        <v>1714</v>
      </c>
      <c r="D234" s="72" t="s">
        <v>212</v>
      </c>
      <c r="E234" s="72" t="s">
        <v>1539</v>
      </c>
      <c r="F234" s="72" t="s">
        <v>188</v>
      </c>
      <c r="G234" s="73">
        <v>1</v>
      </c>
    </row>
    <row r="235" spans="1:7" ht="15.75" customHeight="1">
      <c r="A235" s="73">
        <v>13386</v>
      </c>
      <c r="B235" s="72" t="s">
        <v>1919</v>
      </c>
      <c r="C235" s="72" t="s">
        <v>1920</v>
      </c>
      <c r="D235" s="74"/>
      <c r="E235" s="72" t="s">
        <v>1539</v>
      </c>
      <c r="F235" s="72" t="s">
        <v>188</v>
      </c>
      <c r="G235" s="73">
        <v>1</v>
      </c>
    </row>
    <row r="236" spans="1:7" ht="15.75" customHeight="1">
      <c r="A236" s="73">
        <v>13388</v>
      </c>
      <c r="B236" s="72" t="s">
        <v>1575</v>
      </c>
      <c r="C236" s="72" t="s">
        <v>1921</v>
      </c>
      <c r="D236" s="72" t="s">
        <v>199</v>
      </c>
      <c r="E236" s="72" t="s">
        <v>1539</v>
      </c>
      <c r="F236" s="72" t="s">
        <v>188</v>
      </c>
      <c r="G236" s="73">
        <v>1</v>
      </c>
    </row>
    <row r="237" spans="1:7" ht="15.75" customHeight="1">
      <c r="A237" s="73">
        <v>13390</v>
      </c>
      <c r="B237" s="72" t="s">
        <v>1922</v>
      </c>
      <c r="C237" s="72" t="s">
        <v>1923</v>
      </c>
      <c r="D237" s="74"/>
      <c r="E237" s="72" t="s">
        <v>1539</v>
      </c>
      <c r="F237" s="72" t="s">
        <v>188</v>
      </c>
      <c r="G237" s="73">
        <v>1</v>
      </c>
    </row>
    <row r="238" spans="1:7" ht="15.75" customHeight="1">
      <c r="A238" s="73">
        <v>13393</v>
      </c>
      <c r="B238" s="72" t="s">
        <v>1593</v>
      </c>
      <c r="C238" s="72" t="s">
        <v>1924</v>
      </c>
      <c r="D238" s="74"/>
      <c r="E238" s="72" t="s">
        <v>1539</v>
      </c>
      <c r="F238" s="72" t="s">
        <v>188</v>
      </c>
      <c r="G238" s="73">
        <v>1</v>
      </c>
    </row>
    <row r="239" spans="1:7" ht="15.75" customHeight="1">
      <c r="A239" s="73">
        <v>13398</v>
      </c>
      <c r="B239" s="72" t="s">
        <v>1725</v>
      </c>
      <c r="C239" s="72" t="s">
        <v>1925</v>
      </c>
      <c r="D239" s="74"/>
      <c r="E239" s="72" t="s">
        <v>1539</v>
      </c>
      <c r="F239" s="72" t="s">
        <v>188</v>
      </c>
      <c r="G239" s="73">
        <v>1</v>
      </c>
    </row>
    <row r="240" spans="1:7" ht="15.75" customHeight="1">
      <c r="A240" s="73">
        <v>13400</v>
      </c>
      <c r="B240" s="72" t="s">
        <v>1926</v>
      </c>
      <c r="C240" s="72" t="s">
        <v>1927</v>
      </c>
      <c r="D240" s="74"/>
      <c r="E240" s="72" t="s">
        <v>1539</v>
      </c>
      <c r="F240" s="72" t="s">
        <v>188</v>
      </c>
      <c r="G240" s="73">
        <v>1</v>
      </c>
    </row>
    <row r="241" spans="1:7" ht="15.75" customHeight="1">
      <c r="A241" s="73">
        <v>13406</v>
      </c>
      <c r="B241" s="72" t="s">
        <v>1745</v>
      </c>
      <c r="C241" s="72" t="s">
        <v>1928</v>
      </c>
      <c r="D241" s="74"/>
      <c r="E241" s="72" t="s">
        <v>1539</v>
      </c>
      <c r="F241" s="72" t="s">
        <v>188</v>
      </c>
      <c r="G241" s="73">
        <v>1</v>
      </c>
    </row>
    <row r="242" spans="1:7" ht="15.75" customHeight="1">
      <c r="A242" s="73">
        <v>13413</v>
      </c>
      <c r="B242" s="72" t="s">
        <v>1929</v>
      </c>
      <c r="C242" s="72" t="s">
        <v>1930</v>
      </c>
      <c r="D242" s="74"/>
      <c r="E242" s="72" t="s">
        <v>1539</v>
      </c>
      <c r="F242" s="72" t="s">
        <v>188</v>
      </c>
      <c r="G242" s="73">
        <v>1</v>
      </c>
    </row>
    <row r="243" spans="1:7" ht="15.75" customHeight="1">
      <c r="A243" s="73">
        <v>13414</v>
      </c>
      <c r="B243" s="72" t="s">
        <v>1931</v>
      </c>
      <c r="C243" s="72" t="s">
        <v>1932</v>
      </c>
      <c r="D243" s="74"/>
      <c r="E243" s="72" t="s">
        <v>1539</v>
      </c>
      <c r="F243" s="72" t="s">
        <v>188</v>
      </c>
      <c r="G243" s="73">
        <v>1</v>
      </c>
    </row>
    <row r="244" spans="1:7" ht="15.75" customHeight="1">
      <c r="A244" s="73">
        <v>13417</v>
      </c>
      <c r="B244" s="72" t="s">
        <v>1717</v>
      </c>
      <c r="C244" s="72" t="s">
        <v>1933</v>
      </c>
      <c r="D244" s="74"/>
      <c r="E244" s="72" t="s">
        <v>1539</v>
      </c>
      <c r="F244" s="72" t="s">
        <v>188</v>
      </c>
      <c r="G244" s="73">
        <v>1</v>
      </c>
    </row>
    <row r="245" spans="1:7" ht="15.75" customHeight="1">
      <c r="A245" s="73">
        <v>13421</v>
      </c>
      <c r="B245" s="72" t="s">
        <v>1754</v>
      </c>
      <c r="C245" s="72" t="s">
        <v>1934</v>
      </c>
      <c r="D245" s="74"/>
      <c r="E245" s="72" t="s">
        <v>1539</v>
      </c>
      <c r="F245" s="72" t="s">
        <v>188</v>
      </c>
      <c r="G245" s="73">
        <v>1</v>
      </c>
    </row>
    <row r="246" spans="1:7" ht="15.75" customHeight="1">
      <c r="A246" s="73">
        <v>13423</v>
      </c>
      <c r="B246" s="72" t="s">
        <v>1935</v>
      </c>
      <c r="C246" s="72" t="s">
        <v>1936</v>
      </c>
      <c r="D246" s="74"/>
      <c r="E246" s="72" t="s">
        <v>1539</v>
      </c>
      <c r="F246" s="72" t="s">
        <v>188</v>
      </c>
      <c r="G246" s="73">
        <v>1</v>
      </c>
    </row>
    <row r="247" spans="1:7" ht="15.75" customHeight="1">
      <c r="A247" s="73">
        <v>13430</v>
      </c>
      <c r="B247" s="72" t="s">
        <v>1793</v>
      </c>
      <c r="C247" s="72" t="s">
        <v>1937</v>
      </c>
      <c r="D247" s="72" t="s">
        <v>1674</v>
      </c>
      <c r="E247" s="72" t="s">
        <v>1539</v>
      </c>
      <c r="F247" s="72" t="s">
        <v>188</v>
      </c>
      <c r="G247" s="73">
        <v>1</v>
      </c>
    </row>
    <row r="248" spans="1:7" ht="15.75" customHeight="1">
      <c r="A248" s="73">
        <v>13432</v>
      </c>
      <c r="B248" s="72" t="s">
        <v>1725</v>
      </c>
      <c r="C248" s="72" t="s">
        <v>1938</v>
      </c>
      <c r="D248" s="74"/>
      <c r="E248" s="72" t="s">
        <v>1539</v>
      </c>
      <c r="F248" s="72" t="s">
        <v>188</v>
      </c>
      <c r="G248" s="73">
        <v>1</v>
      </c>
    </row>
    <row r="249" spans="1:7" ht="15.75" customHeight="1">
      <c r="A249" s="73">
        <v>13435</v>
      </c>
      <c r="B249" s="72" t="s">
        <v>1939</v>
      </c>
      <c r="C249" s="72" t="s">
        <v>1940</v>
      </c>
      <c r="D249" s="74"/>
      <c r="E249" s="72" t="s">
        <v>1539</v>
      </c>
      <c r="F249" s="72" t="s">
        <v>188</v>
      </c>
      <c r="G249" s="73">
        <v>1</v>
      </c>
    </row>
    <row r="250" spans="1:7" ht="15.75" customHeight="1">
      <c r="A250" s="73">
        <v>13446</v>
      </c>
      <c r="B250" s="72" t="s">
        <v>1941</v>
      </c>
      <c r="C250" s="72" t="s">
        <v>1942</v>
      </c>
      <c r="D250" s="74"/>
      <c r="E250" s="72" t="s">
        <v>1539</v>
      </c>
      <c r="F250" s="72" t="s">
        <v>188</v>
      </c>
      <c r="G250" s="73">
        <v>1</v>
      </c>
    </row>
    <row r="251" spans="1:7" ht="15.75" customHeight="1">
      <c r="A251" s="73">
        <v>13460</v>
      </c>
      <c r="B251" s="72" t="s">
        <v>1943</v>
      </c>
      <c r="C251" s="72" t="s">
        <v>1944</v>
      </c>
      <c r="D251" s="74"/>
      <c r="E251" s="72" t="s">
        <v>1539</v>
      </c>
      <c r="F251" s="72" t="s">
        <v>188</v>
      </c>
      <c r="G251" s="73">
        <v>1</v>
      </c>
    </row>
    <row r="252" spans="1:7" ht="15.75" customHeight="1">
      <c r="A252" s="73">
        <v>13468</v>
      </c>
      <c r="B252" s="72" t="s">
        <v>1633</v>
      </c>
      <c r="C252" s="72" t="s">
        <v>1945</v>
      </c>
      <c r="D252" s="72" t="s">
        <v>1697</v>
      </c>
      <c r="E252" s="72" t="s">
        <v>1539</v>
      </c>
      <c r="F252" s="72" t="s">
        <v>188</v>
      </c>
      <c r="G252" s="73">
        <v>1</v>
      </c>
    </row>
    <row r="253" spans="1:7" ht="15.75" customHeight="1">
      <c r="A253" s="73">
        <v>13471</v>
      </c>
      <c r="B253" s="72" t="s">
        <v>1837</v>
      </c>
      <c r="C253" s="72" t="s">
        <v>1946</v>
      </c>
      <c r="D253" s="74"/>
      <c r="E253" s="72" t="s">
        <v>1539</v>
      </c>
      <c r="F253" s="72" t="s">
        <v>188</v>
      </c>
      <c r="G253" s="73">
        <v>1</v>
      </c>
    </row>
    <row r="254" spans="1:7" ht="15.75" customHeight="1">
      <c r="A254" s="73">
        <v>13475</v>
      </c>
      <c r="B254" s="72" t="s">
        <v>1947</v>
      </c>
      <c r="C254" s="72" t="s">
        <v>1948</v>
      </c>
      <c r="D254" s="74"/>
      <c r="E254" s="72" t="s">
        <v>1539</v>
      </c>
      <c r="F254" s="72" t="s">
        <v>188</v>
      </c>
      <c r="G254" s="73">
        <v>1</v>
      </c>
    </row>
    <row r="255" spans="1:7" ht="15.75" customHeight="1">
      <c r="A255" s="73">
        <v>13481</v>
      </c>
      <c r="B255" s="72" t="s">
        <v>1949</v>
      </c>
      <c r="C255" s="72" t="s">
        <v>1950</v>
      </c>
      <c r="D255" s="74"/>
      <c r="E255" s="72" t="s">
        <v>1539</v>
      </c>
      <c r="F255" s="72" t="s">
        <v>188</v>
      </c>
      <c r="G255" s="73">
        <v>1</v>
      </c>
    </row>
    <row r="256" spans="1:7" ht="15.75" customHeight="1">
      <c r="A256" s="73">
        <v>13484</v>
      </c>
      <c r="B256" s="72" t="s">
        <v>1951</v>
      </c>
      <c r="C256" s="72" t="s">
        <v>1952</v>
      </c>
      <c r="D256" s="72" t="s">
        <v>1953</v>
      </c>
      <c r="E256" s="72" t="s">
        <v>1539</v>
      </c>
      <c r="F256" s="72" t="s">
        <v>188</v>
      </c>
      <c r="G256" s="73">
        <v>1</v>
      </c>
    </row>
    <row r="257" spans="1:7" ht="15.75" customHeight="1">
      <c r="A257" s="73">
        <v>13488</v>
      </c>
      <c r="B257" s="72" t="s">
        <v>1954</v>
      </c>
      <c r="C257" s="72" t="s">
        <v>1955</v>
      </c>
      <c r="D257" s="72" t="s">
        <v>1956</v>
      </c>
      <c r="E257" s="72" t="s">
        <v>1539</v>
      </c>
      <c r="F257" s="72" t="s">
        <v>188</v>
      </c>
      <c r="G257" s="73">
        <v>1</v>
      </c>
    </row>
    <row r="258" spans="1:7" ht="15.75" customHeight="1">
      <c r="A258" s="73">
        <v>13495</v>
      </c>
      <c r="B258" s="72" t="s">
        <v>1957</v>
      </c>
      <c r="C258" s="72" t="s">
        <v>1958</v>
      </c>
      <c r="D258" s="74"/>
      <c r="E258" s="72" t="s">
        <v>1539</v>
      </c>
      <c r="F258" s="72" t="s">
        <v>188</v>
      </c>
      <c r="G258" s="73">
        <v>1</v>
      </c>
    </row>
    <row r="259" spans="1:7" ht="15.75" customHeight="1">
      <c r="A259" s="73">
        <v>13501</v>
      </c>
      <c r="B259" s="72" t="s">
        <v>1648</v>
      </c>
      <c r="C259" s="72" t="s">
        <v>1959</v>
      </c>
      <c r="D259" s="72" t="s">
        <v>1588</v>
      </c>
      <c r="E259" s="72" t="s">
        <v>1539</v>
      </c>
      <c r="F259" s="72" t="s">
        <v>188</v>
      </c>
      <c r="G259" s="73">
        <v>1</v>
      </c>
    </row>
    <row r="260" spans="1:7" ht="15.75" customHeight="1">
      <c r="A260" s="73">
        <v>13503</v>
      </c>
      <c r="B260" s="72" t="s">
        <v>1831</v>
      </c>
      <c r="C260" s="72" t="s">
        <v>1960</v>
      </c>
      <c r="D260" s="74"/>
      <c r="E260" s="72" t="s">
        <v>1539</v>
      </c>
      <c r="F260" s="72" t="s">
        <v>188</v>
      </c>
      <c r="G260" s="73">
        <v>1</v>
      </c>
    </row>
    <row r="261" spans="1:7" ht="15.75" customHeight="1">
      <c r="A261" s="73">
        <v>13505</v>
      </c>
      <c r="B261" s="72" t="s">
        <v>1961</v>
      </c>
      <c r="C261" s="72" t="s">
        <v>1962</v>
      </c>
      <c r="D261" s="74"/>
      <c r="E261" s="72" t="s">
        <v>1539</v>
      </c>
      <c r="F261" s="72" t="s">
        <v>188</v>
      </c>
      <c r="G261" s="73">
        <v>1</v>
      </c>
    </row>
    <row r="262" spans="1:7" ht="15.75" customHeight="1">
      <c r="A262" s="73">
        <v>13506</v>
      </c>
      <c r="B262" s="72" t="s">
        <v>1544</v>
      </c>
      <c r="C262" s="72" t="s">
        <v>1963</v>
      </c>
      <c r="D262" s="74"/>
      <c r="E262" s="72" t="s">
        <v>1539</v>
      </c>
      <c r="F262" s="72" t="s">
        <v>188</v>
      </c>
      <c r="G262" s="73">
        <v>1</v>
      </c>
    </row>
    <row r="263" spans="1:7" ht="15.75" customHeight="1">
      <c r="A263" s="73">
        <v>13507</v>
      </c>
      <c r="B263" s="72" t="s">
        <v>1544</v>
      </c>
      <c r="C263" s="72" t="s">
        <v>1964</v>
      </c>
      <c r="D263" s="74"/>
      <c r="E263" s="72" t="s">
        <v>1539</v>
      </c>
      <c r="F263" s="72" t="s">
        <v>188</v>
      </c>
      <c r="G263" s="73">
        <v>1</v>
      </c>
    </row>
    <row r="264" spans="1:7" ht="15.75" customHeight="1">
      <c r="A264" s="73">
        <v>13508</v>
      </c>
      <c r="B264" s="72" t="s">
        <v>1586</v>
      </c>
      <c r="C264" s="72" t="s">
        <v>1965</v>
      </c>
      <c r="D264" s="72" t="s">
        <v>199</v>
      </c>
      <c r="E264" s="72" t="s">
        <v>1539</v>
      </c>
      <c r="F264" s="72" t="s">
        <v>188</v>
      </c>
      <c r="G264" s="73">
        <v>1</v>
      </c>
    </row>
    <row r="265" spans="1:7" ht="15.75" customHeight="1">
      <c r="A265" s="73">
        <v>13515</v>
      </c>
      <c r="B265" s="72" t="s">
        <v>1603</v>
      </c>
      <c r="C265" s="72" t="s">
        <v>1966</v>
      </c>
      <c r="D265" s="72" t="s">
        <v>1697</v>
      </c>
      <c r="E265" s="72" t="s">
        <v>1539</v>
      </c>
      <c r="F265" s="72" t="s">
        <v>188</v>
      </c>
      <c r="G265" s="73">
        <v>1</v>
      </c>
    </row>
    <row r="266" spans="1:7" ht="15.75" customHeight="1">
      <c r="A266" s="73">
        <v>13526</v>
      </c>
      <c r="B266" s="72" t="s">
        <v>1566</v>
      </c>
      <c r="C266" s="72" t="s">
        <v>1967</v>
      </c>
      <c r="D266" s="72" t="s">
        <v>1635</v>
      </c>
      <c r="E266" s="72" t="s">
        <v>1539</v>
      </c>
      <c r="F266" s="72" t="s">
        <v>188</v>
      </c>
      <c r="G266" s="73">
        <v>1</v>
      </c>
    </row>
    <row r="267" spans="1:7" ht="15.75" customHeight="1">
      <c r="A267" s="73">
        <v>13528</v>
      </c>
      <c r="B267" s="72" t="s">
        <v>1865</v>
      </c>
      <c r="C267" s="72" t="s">
        <v>1968</v>
      </c>
      <c r="D267" s="74"/>
      <c r="E267" s="72" t="s">
        <v>1539</v>
      </c>
      <c r="F267" s="72" t="s">
        <v>188</v>
      </c>
      <c r="G267" s="73">
        <v>1</v>
      </c>
    </row>
    <row r="268" spans="1:7" ht="15.75" customHeight="1">
      <c r="A268" s="73">
        <v>13531</v>
      </c>
      <c r="B268" s="72" t="s">
        <v>1969</v>
      </c>
      <c r="C268" s="72" t="s">
        <v>1970</v>
      </c>
      <c r="D268" s="72" t="s">
        <v>1697</v>
      </c>
      <c r="E268" s="72" t="s">
        <v>1539</v>
      </c>
      <c r="F268" s="72" t="s">
        <v>188</v>
      </c>
      <c r="G268" s="73">
        <v>1</v>
      </c>
    </row>
    <row r="269" spans="1:7" ht="15.75" customHeight="1">
      <c r="A269" s="73">
        <v>13537</v>
      </c>
      <c r="B269" s="72" t="s">
        <v>1971</v>
      </c>
      <c r="C269" s="72" t="s">
        <v>1972</v>
      </c>
      <c r="D269" s="72" t="s">
        <v>212</v>
      </c>
      <c r="E269" s="72" t="s">
        <v>1539</v>
      </c>
      <c r="F269" s="72" t="s">
        <v>188</v>
      </c>
      <c r="G269" s="73">
        <v>1</v>
      </c>
    </row>
    <row r="270" spans="1:7" ht="15.75" customHeight="1">
      <c r="A270" s="73">
        <v>13539</v>
      </c>
      <c r="B270" s="72" t="s">
        <v>1973</v>
      </c>
      <c r="C270" s="72" t="s">
        <v>1617</v>
      </c>
      <c r="D270" s="74"/>
      <c r="E270" s="72" t="s">
        <v>1539</v>
      </c>
      <c r="F270" s="72" t="s">
        <v>188</v>
      </c>
      <c r="G270" s="73">
        <v>1</v>
      </c>
    </row>
    <row r="271" spans="1:7" ht="15.75" customHeight="1">
      <c r="A271" s="73">
        <v>13545</v>
      </c>
      <c r="B271" s="72" t="s">
        <v>1974</v>
      </c>
      <c r="C271" s="72" t="s">
        <v>1975</v>
      </c>
      <c r="D271" s="74"/>
      <c r="E271" s="72" t="s">
        <v>1539</v>
      </c>
      <c r="F271" s="72" t="s">
        <v>188</v>
      </c>
      <c r="G271" s="73">
        <v>1</v>
      </c>
    </row>
    <row r="272" spans="1:7" ht="15.75" customHeight="1">
      <c r="A272" s="73">
        <v>13546</v>
      </c>
      <c r="B272" s="72" t="s">
        <v>1976</v>
      </c>
      <c r="C272" s="96" t="s">
        <v>1977</v>
      </c>
      <c r="D272" s="97"/>
      <c r="E272" s="72" t="s">
        <v>1539</v>
      </c>
      <c r="F272" s="72" t="s">
        <v>188</v>
      </c>
      <c r="G272" s="73">
        <v>1</v>
      </c>
    </row>
    <row r="273" spans="1:7" ht="15.75" customHeight="1">
      <c r="A273" s="73">
        <v>13547</v>
      </c>
      <c r="B273" s="72" t="s">
        <v>1572</v>
      </c>
      <c r="C273" s="72" t="s">
        <v>1978</v>
      </c>
      <c r="D273" s="74"/>
      <c r="E273" s="72" t="s">
        <v>1539</v>
      </c>
      <c r="F273" s="72" t="s">
        <v>188</v>
      </c>
      <c r="G273" s="73">
        <v>1</v>
      </c>
    </row>
    <row r="274" spans="1:7" ht="15.75" customHeight="1">
      <c r="A274" s="73">
        <v>13553</v>
      </c>
      <c r="B274" s="72" t="s">
        <v>1979</v>
      </c>
      <c r="C274" s="72" t="s">
        <v>1980</v>
      </c>
      <c r="D274" s="74"/>
      <c r="E274" s="72" t="s">
        <v>1539</v>
      </c>
      <c r="F274" s="72" t="s">
        <v>188</v>
      </c>
      <c r="G274" s="73">
        <v>1</v>
      </c>
    </row>
    <row r="275" spans="1:7" ht="15.75" customHeight="1">
      <c r="A275" s="73">
        <v>13555</v>
      </c>
      <c r="B275" s="72" t="s">
        <v>1607</v>
      </c>
      <c r="C275" s="72" t="s">
        <v>1981</v>
      </c>
      <c r="D275" s="72" t="s">
        <v>1640</v>
      </c>
      <c r="E275" s="72" t="s">
        <v>1539</v>
      </c>
      <c r="F275" s="72" t="s">
        <v>188</v>
      </c>
      <c r="G275" s="73">
        <v>1</v>
      </c>
    </row>
    <row r="276" spans="1:7" ht="15.75" customHeight="1">
      <c r="A276" s="73">
        <v>13556</v>
      </c>
      <c r="B276" s="72" t="s">
        <v>1837</v>
      </c>
      <c r="C276" s="72" t="s">
        <v>1982</v>
      </c>
      <c r="D276" s="74"/>
      <c r="E276" s="72" t="s">
        <v>1539</v>
      </c>
      <c r="F276" s="72" t="s">
        <v>188</v>
      </c>
      <c r="G276" s="73">
        <v>1</v>
      </c>
    </row>
    <row r="277" spans="1:7" ht="15.75" customHeight="1">
      <c r="A277" s="73">
        <v>13558</v>
      </c>
      <c r="B277" s="72" t="s">
        <v>1983</v>
      </c>
      <c r="C277" s="72" t="s">
        <v>1628</v>
      </c>
      <c r="D277" s="74"/>
      <c r="E277" s="72" t="s">
        <v>1539</v>
      </c>
      <c r="F277" s="72" t="s">
        <v>188</v>
      </c>
      <c r="G277" s="73">
        <v>1</v>
      </c>
    </row>
    <row r="278" spans="1:7" ht="15.75" customHeight="1">
      <c r="A278" s="73">
        <v>13561</v>
      </c>
      <c r="B278" s="72" t="s">
        <v>1984</v>
      </c>
      <c r="C278" s="72" t="s">
        <v>500</v>
      </c>
      <c r="D278" s="74"/>
      <c r="E278" s="72" t="s">
        <v>1539</v>
      </c>
      <c r="F278" s="72" t="s">
        <v>188</v>
      </c>
      <c r="G278" s="73">
        <v>1</v>
      </c>
    </row>
    <row r="279" spans="1:7" ht="15.75" customHeight="1">
      <c r="A279" s="73">
        <v>13571</v>
      </c>
      <c r="B279" s="72" t="s">
        <v>1537</v>
      </c>
      <c r="C279" s="72" t="s">
        <v>1985</v>
      </c>
      <c r="D279" s="74"/>
      <c r="E279" s="72" t="s">
        <v>1539</v>
      </c>
      <c r="F279" s="72" t="s">
        <v>188</v>
      </c>
      <c r="G279" s="73">
        <v>1</v>
      </c>
    </row>
    <row r="280" spans="1:7" ht="15.75" customHeight="1">
      <c r="A280" s="73">
        <v>13577</v>
      </c>
      <c r="B280" s="72" t="s">
        <v>1666</v>
      </c>
      <c r="C280" s="72" t="s">
        <v>1986</v>
      </c>
      <c r="D280" s="74"/>
      <c r="E280" s="72" t="s">
        <v>1539</v>
      </c>
      <c r="F280" s="72" t="s">
        <v>188</v>
      </c>
      <c r="G280" s="73">
        <v>1</v>
      </c>
    </row>
    <row r="281" spans="1:7" ht="15.75" customHeight="1">
      <c r="A281" s="73">
        <v>13585</v>
      </c>
      <c r="B281" s="72" t="s">
        <v>1987</v>
      </c>
      <c r="C281" s="72" t="s">
        <v>1988</v>
      </c>
      <c r="D281" s="72" t="s">
        <v>1640</v>
      </c>
      <c r="E281" s="72" t="s">
        <v>1539</v>
      </c>
      <c r="F281" s="72" t="s">
        <v>188</v>
      </c>
      <c r="G281" s="73">
        <v>1</v>
      </c>
    </row>
    <row r="282" spans="1:7" ht="15.75" customHeight="1">
      <c r="A282" s="73">
        <v>13587</v>
      </c>
      <c r="B282" s="72" t="s">
        <v>1989</v>
      </c>
      <c r="C282" s="72" t="s">
        <v>1561</v>
      </c>
      <c r="D282" s="74"/>
      <c r="E282" s="72" t="s">
        <v>1539</v>
      </c>
      <c r="F282" s="72" t="s">
        <v>188</v>
      </c>
      <c r="G282" s="73">
        <v>1</v>
      </c>
    </row>
    <row r="283" spans="1:7" ht="15.75" customHeight="1">
      <c r="A283" s="73">
        <v>13591</v>
      </c>
      <c r="B283" s="72" t="s">
        <v>1750</v>
      </c>
      <c r="C283" s="72" t="s">
        <v>587</v>
      </c>
      <c r="D283" s="74"/>
      <c r="E283" s="72" t="s">
        <v>1539</v>
      </c>
      <c r="F283" s="72" t="s">
        <v>188</v>
      </c>
      <c r="G283" s="73">
        <v>1</v>
      </c>
    </row>
    <row r="284" spans="1:7" ht="15.75" customHeight="1">
      <c r="A284" s="73">
        <v>13595</v>
      </c>
      <c r="B284" s="72" t="s">
        <v>1990</v>
      </c>
      <c r="C284" s="72" t="s">
        <v>1991</v>
      </c>
      <c r="D284" s="72" t="s">
        <v>1674</v>
      </c>
      <c r="E284" s="72" t="s">
        <v>1539</v>
      </c>
      <c r="F284" s="72" t="s">
        <v>188</v>
      </c>
      <c r="G284" s="73">
        <v>1</v>
      </c>
    </row>
    <row r="285" spans="1:7" ht="15.75" customHeight="1">
      <c r="A285" s="73">
        <v>13600</v>
      </c>
      <c r="B285" s="72" t="s">
        <v>1992</v>
      </c>
      <c r="C285" s="72" t="s">
        <v>1993</v>
      </c>
      <c r="D285" s="74"/>
      <c r="E285" s="72" t="s">
        <v>1539</v>
      </c>
      <c r="F285" s="72" t="s">
        <v>188</v>
      </c>
      <c r="G285" s="73">
        <v>1</v>
      </c>
    </row>
    <row r="286" spans="1:7" ht="15.75" customHeight="1">
      <c r="A286" s="73">
        <v>13601</v>
      </c>
      <c r="B286" s="72" t="s">
        <v>1837</v>
      </c>
      <c r="C286" s="72" t="s">
        <v>1994</v>
      </c>
      <c r="D286" s="74"/>
      <c r="E286" s="72" t="s">
        <v>1539</v>
      </c>
      <c r="F286" s="72" t="s">
        <v>188</v>
      </c>
      <c r="G286" s="73">
        <v>1</v>
      </c>
    </row>
    <row r="287" spans="1:7" ht="15.75" customHeight="1">
      <c r="A287" s="73">
        <v>13602</v>
      </c>
      <c r="B287" s="72" t="s">
        <v>1995</v>
      </c>
      <c r="C287" s="72" t="s">
        <v>1559</v>
      </c>
      <c r="D287" s="74"/>
      <c r="E287" s="72" t="s">
        <v>1539</v>
      </c>
      <c r="F287" s="72" t="s">
        <v>188</v>
      </c>
      <c r="G287" s="73">
        <v>1</v>
      </c>
    </row>
    <row r="288" spans="1:7" ht="15.75" customHeight="1">
      <c r="A288" s="73">
        <v>13609</v>
      </c>
      <c r="B288" s="72" t="s">
        <v>1996</v>
      </c>
      <c r="C288" s="72" t="s">
        <v>1997</v>
      </c>
      <c r="D288" s="72" t="s">
        <v>212</v>
      </c>
      <c r="E288" s="72" t="s">
        <v>1539</v>
      </c>
      <c r="F288" s="72" t="s">
        <v>188</v>
      </c>
      <c r="G288" s="73">
        <v>1</v>
      </c>
    </row>
    <row r="289" spans="1:7" ht="15.75" customHeight="1">
      <c r="A289" s="73">
        <v>13610</v>
      </c>
      <c r="B289" s="72" t="s">
        <v>1717</v>
      </c>
      <c r="C289" s="72" t="s">
        <v>1998</v>
      </c>
      <c r="D289" s="74"/>
      <c r="E289" s="72" t="s">
        <v>1539</v>
      </c>
      <c r="F289" s="72" t="s">
        <v>188</v>
      </c>
      <c r="G289" s="73">
        <v>1</v>
      </c>
    </row>
    <row r="290" spans="1:7" ht="15.75" customHeight="1">
      <c r="A290" s="73">
        <v>13613</v>
      </c>
      <c r="B290" s="72" t="s">
        <v>1555</v>
      </c>
      <c r="C290" s="72" t="s">
        <v>1999</v>
      </c>
      <c r="D290" s="74"/>
      <c r="E290" s="72" t="s">
        <v>1539</v>
      </c>
      <c r="F290" s="72" t="s">
        <v>188</v>
      </c>
      <c r="G290" s="73">
        <v>1</v>
      </c>
    </row>
    <row r="291" spans="1:7" ht="15.75" customHeight="1">
      <c r="A291" s="73">
        <v>13618</v>
      </c>
      <c r="B291" s="72" t="s">
        <v>1633</v>
      </c>
      <c r="C291" s="72" t="s">
        <v>2000</v>
      </c>
      <c r="D291" s="74"/>
      <c r="E291" s="72" t="s">
        <v>1539</v>
      </c>
      <c r="F291" s="72" t="s">
        <v>188</v>
      </c>
      <c r="G291" s="73">
        <v>1</v>
      </c>
    </row>
    <row r="292" spans="1:7" ht="15.75" customHeight="1">
      <c r="A292" s="73">
        <v>13625</v>
      </c>
      <c r="B292" s="72" t="s">
        <v>1618</v>
      </c>
      <c r="C292" s="72" t="s">
        <v>1696</v>
      </c>
      <c r="D292" s="74"/>
      <c r="E292" s="72" t="s">
        <v>1539</v>
      </c>
      <c r="F292" s="72" t="s">
        <v>188</v>
      </c>
      <c r="G292" s="73">
        <v>1</v>
      </c>
    </row>
    <row r="293" spans="1:7" ht="15.75" customHeight="1">
      <c r="A293" s="73">
        <v>13633</v>
      </c>
      <c r="B293" s="72" t="s">
        <v>1555</v>
      </c>
      <c r="C293" s="72" t="s">
        <v>2001</v>
      </c>
      <c r="D293" s="74"/>
      <c r="E293" s="72" t="s">
        <v>1539</v>
      </c>
      <c r="F293" s="72" t="s">
        <v>188</v>
      </c>
      <c r="G293" s="73">
        <v>1</v>
      </c>
    </row>
    <row r="294" spans="1:7" ht="15.75" customHeight="1">
      <c r="A294" s="73">
        <v>13635</v>
      </c>
      <c r="B294" s="72" t="s">
        <v>2002</v>
      </c>
      <c r="C294" s="72" t="s">
        <v>1924</v>
      </c>
      <c r="D294" s="74"/>
      <c r="E294" s="72" t="s">
        <v>1539</v>
      </c>
      <c r="F294" s="72" t="s">
        <v>188</v>
      </c>
      <c r="G294" s="73">
        <v>1</v>
      </c>
    </row>
    <row r="295" spans="1:7" ht="15.75" customHeight="1">
      <c r="A295" s="73">
        <v>13640</v>
      </c>
      <c r="B295" s="72" t="s">
        <v>2003</v>
      </c>
      <c r="C295" s="72" t="s">
        <v>2004</v>
      </c>
      <c r="D295" s="74"/>
      <c r="E295" s="72" t="s">
        <v>1539</v>
      </c>
      <c r="F295" s="72" t="s">
        <v>188</v>
      </c>
      <c r="G295" s="73">
        <v>1</v>
      </c>
    </row>
    <row r="296" spans="1:7" ht="15.75" customHeight="1">
      <c r="A296" s="73">
        <v>13643</v>
      </c>
      <c r="B296" s="72" t="s">
        <v>1848</v>
      </c>
      <c r="C296" s="72" t="s">
        <v>2005</v>
      </c>
      <c r="D296" s="74"/>
      <c r="E296" s="72" t="s">
        <v>1539</v>
      </c>
      <c r="F296" s="72" t="s">
        <v>188</v>
      </c>
      <c r="G296" s="73">
        <v>1</v>
      </c>
    </row>
    <row r="297" spans="1:7" ht="15.75" customHeight="1">
      <c r="A297" s="73">
        <v>13644</v>
      </c>
      <c r="B297" s="72" t="s">
        <v>1831</v>
      </c>
      <c r="C297" s="72" t="s">
        <v>2006</v>
      </c>
      <c r="D297" s="74"/>
      <c r="E297" s="72" t="s">
        <v>1539</v>
      </c>
      <c r="F297" s="72" t="s">
        <v>188</v>
      </c>
      <c r="G297" s="73">
        <v>1</v>
      </c>
    </row>
    <row r="298" spans="1:7" ht="15.75" customHeight="1">
      <c r="A298" s="73">
        <v>13646</v>
      </c>
      <c r="B298" s="72" t="s">
        <v>2007</v>
      </c>
      <c r="C298" s="72" t="s">
        <v>2008</v>
      </c>
      <c r="D298" s="74"/>
      <c r="E298" s="72" t="s">
        <v>1539</v>
      </c>
      <c r="F298" s="72" t="s">
        <v>188</v>
      </c>
      <c r="G298" s="73">
        <v>1</v>
      </c>
    </row>
    <row r="299" spans="1:7" ht="15.75" customHeight="1">
      <c r="A299" s="73">
        <v>13647</v>
      </c>
      <c r="B299" s="72" t="s">
        <v>2009</v>
      </c>
      <c r="C299" s="72" t="s">
        <v>2010</v>
      </c>
      <c r="D299" s="74"/>
      <c r="E299" s="72" t="s">
        <v>1539</v>
      </c>
      <c r="F299" s="72" t="s">
        <v>188</v>
      </c>
      <c r="G299" s="73">
        <v>1</v>
      </c>
    </row>
    <row r="300" spans="1:7" ht="15.75" customHeight="1">
      <c r="A300" s="73">
        <v>13648</v>
      </c>
      <c r="B300" s="72" t="s">
        <v>1738</v>
      </c>
      <c r="C300" s="72" t="s">
        <v>2011</v>
      </c>
      <c r="D300" s="72" t="s">
        <v>199</v>
      </c>
      <c r="E300" s="72" t="s">
        <v>1539</v>
      </c>
      <c r="F300" s="72" t="s">
        <v>188</v>
      </c>
      <c r="G300" s="73">
        <v>1</v>
      </c>
    </row>
    <row r="301" spans="1:7" ht="15.75" customHeight="1">
      <c r="A301" s="73">
        <v>13650</v>
      </c>
      <c r="B301" s="72" t="s">
        <v>2012</v>
      </c>
      <c r="C301" s="72" t="s">
        <v>2013</v>
      </c>
      <c r="D301" s="74"/>
      <c r="E301" s="72" t="s">
        <v>1539</v>
      </c>
      <c r="F301" s="72" t="s">
        <v>188</v>
      </c>
      <c r="G301" s="73">
        <v>1</v>
      </c>
    </row>
    <row r="302" spans="1:7" ht="15.75" customHeight="1">
      <c r="A302" s="73">
        <v>13663</v>
      </c>
      <c r="B302" s="72" t="s">
        <v>1745</v>
      </c>
      <c r="C302" s="72" t="s">
        <v>2014</v>
      </c>
      <c r="D302" s="74"/>
      <c r="E302" s="72" t="s">
        <v>1539</v>
      </c>
      <c r="F302" s="72" t="s">
        <v>188</v>
      </c>
      <c r="G302" s="73">
        <v>1</v>
      </c>
    </row>
    <row r="303" spans="1:7" ht="15.75" customHeight="1">
      <c r="A303" s="73">
        <v>13675</v>
      </c>
      <c r="B303" s="72" t="s">
        <v>2015</v>
      </c>
      <c r="C303" s="72" t="s">
        <v>2016</v>
      </c>
      <c r="D303" s="74"/>
      <c r="E303" s="72" t="s">
        <v>1539</v>
      </c>
      <c r="F303" s="72" t="s">
        <v>188</v>
      </c>
      <c r="G303" s="73">
        <v>1</v>
      </c>
    </row>
    <row r="304" spans="1:7" ht="15.75" customHeight="1">
      <c r="A304" s="73">
        <v>13685</v>
      </c>
      <c r="B304" s="72" t="s">
        <v>1648</v>
      </c>
      <c r="C304" s="72" t="s">
        <v>2017</v>
      </c>
      <c r="D304" s="74"/>
      <c r="E304" s="72" t="s">
        <v>1539</v>
      </c>
      <c r="F304" s="72" t="s">
        <v>188</v>
      </c>
      <c r="G304" s="73">
        <v>1</v>
      </c>
    </row>
    <row r="305" spans="1:7" ht="15.75" customHeight="1">
      <c r="A305" s="73">
        <v>14823</v>
      </c>
      <c r="B305" s="72" t="s">
        <v>1866</v>
      </c>
      <c r="C305" s="72" t="s">
        <v>1862</v>
      </c>
      <c r="D305" s="74"/>
      <c r="E305" s="72" t="s">
        <v>1539</v>
      </c>
      <c r="F305" s="72" t="s">
        <v>188</v>
      </c>
      <c r="G305" s="73">
        <v>1</v>
      </c>
    </row>
    <row r="306" spans="1:7" ht="15.75" customHeight="1">
      <c r="A306" s="73">
        <v>14833</v>
      </c>
      <c r="B306" s="72" t="s">
        <v>2018</v>
      </c>
      <c r="C306" s="72" t="s">
        <v>2019</v>
      </c>
      <c r="D306" s="74"/>
      <c r="E306" s="72" t="s">
        <v>1539</v>
      </c>
      <c r="F306" s="72" t="s">
        <v>188</v>
      </c>
      <c r="G306" s="73">
        <v>1</v>
      </c>
    </row>
    <row r="307" spans="1:7" ht="15.75" customHeight="1">
      <c r="A307" s="73">
        <v>14840</v>
      </c>
      <c r="B307" s="72" t="s">
        <v>2020</v>
      </c>
      <c r="C307" s="72" t="s">
        <v>1617</v>
      </c>
      <c r="D307" s="74"/>
      <c r="E307" s="72" t="s">
        <v>1539</v>
      </c>
      <c r="F307" s="72" t="s">
        <v>188</v>
      </c>
      <c r="G307" s="73">
        <v>1</v>
      </c>
    </row>
    <row r="308" spans="1:7" ht="15.75" customHeight="1">
      <c r="A308" s="73">
        <v>14842</v>
      </c>
      <c r="B308" s="72" t="s">
        <v>2021</v>
      </c>
      <c r="C308" s="72" t="s">
        <v>2022</v>
      </c>
      <c r="D308" s="72" t="s">
        <v>1640</v>
      </c>
      <c r="E308" s="72" t="s">
        <v>1539</v>
      </c>
      <c r="F308" s="72" t="s">
        <v>188</v>
      </c>
      <c r="G308" s="73">
        <v>1</v>
      </c>
    </row>
    <row r="309" spans="1:7" ht="15.75" customHeight="1">
      <c r="A309" s="73">
        <v>14844</v>
      </c>
      <c r="B309" s="72" t="s">
        <v>2023</v>
      </c>
      <c r="C309" s="72" t="s">
        <v>2024</v>
      </c>
      <c r="D309" s="74"/>
      <c r="E309" s="72" t="s">
        <v>1539</v>
      </c>
      <c r="F309" s="72" t="s">
        <v>188</v>
      </c>
      <c r="G309" s="73">
        <v>1</v>
      </c>
    </row>
    <row r="310" spans="1:7" ht="15.75" customHeight="1">
      <c r="A310" s="73">
        <v>14845</v>
      </c>
      <c r="B310" s="72" t="s">
        <v>2025</v>
      </c>
      <c r="C310" s="72" t="s">
        <v>2026</v>
      </c>
      <c r="D310" s="72" t="s">
        <v>1605</v>
      </c>
      <c r="E310" s="72" t="s">
        <v>1539</v>
      </c>
      <c r="F310" s="72" t="s">
        <v>188</v>
      </c>
      <c r="G310" s="73">
        <v>1</v>
      </c>
    </row>
    <row r="311" spans="1:7" ht="15.75" customHeight="1">
      <c r="A311" s="73">
        <v>14849</v>
      </c>
      <c r="B311" s="72" t="s">
        <v>1570</v>
      </c>
      <c r="C311" s="72" t="s">
        <v>2027</v>
      </c>
      <c r="D311" s="74"/>
      <c r="E311" s="72" t="s">
        <v>1539</v>
      </c>
      <c r="F311" s="72" t="s">
        <v>188</v>
      </c>
      <c r="G311" s="73">
        <v>1</v>
      </c>
    </row>
    <row r="312" spans="1:7" ht="15.75" customHeight="1">
      <c r="A312" s="73">
        <v>14851</v>
      </c>
      <c r="B312" s="72" t="s">
        <v>2028</v>
      </c>
      <c r="C312" s="72" t="s">
        <v>2029</v>
      </c>
      <c r="D312" s="74"/>
      <c r="E312" s="72" t="s">
        <v>1539</v>
      </c>
      <c r="F312" s="72" t="s">
        <v>188</v>
      </c>
      <c r="G312" s="73">
        <v>1</v>
      </c>
    </row>
    <row r="313" spans="1:7" ht="15.75" customHeight="1">
      <c r="A313" s="73">
        <v>14853</v>
      </c>
      <c r="B313" s="72" t="s">
        <v>2030</v>
      </c>
      <c r="C313" s="72" t="s">
        <v>2031</v>
      </c>
      <c r="D313" s="74"/>
      <c r="E313" s="72" t="s">
        <v>1539</v>
      </c>
      <c r="F313" s="72" t="s">
        <v>188</v>
      </c>
      <c r="G313" s="73">
        <v>1</v>
      </c>
    </row>
    <row r="314" spans="1:7" ht="15.75" customHeight="1">
      <c r="A314" s="73">
        <v>14857</v>
      </c>
      <c r="B314" s="72" t="s">
        <v>1969</v>
      </c>
      <c r="C314" s="72" t="s">
        <v>2032</v>
      </c>
      <c r="D314" s="72" t="s">
        <v>1605</v>
      </c>
      <c r="E314" s="72" t="s">
        <v>1539</v>
      </c>
      <c r="F314" s="72" t="s">
        <v>188</v>
      </c>
      <c r="G314" s="73">
        <v>1</v>
      </c>
    </row>
    <row r="315" spans="1:7" ht="15.75" customHeight="1">
      <c r="A315" s="73">
        <v>14858</v>
      </c>
      <c r="B315" s="72" t="s">
        <v>1756</v>
      </c>
      <c r="C315" s="72" t="s">
        <v>2033</v>
      </c>
      <c r="D315" s="72" t="s">
        <v>2034</v>
      </c>
      <c r="E315" s="72" t="s">
        <v>1539</v>
      </c>
      <c r="F315" s="72" t="s">
        <v>188</v>
      </c>
      <c r="G315" s="73">
        <v>1</v>
      </c>
    </row>
    <row r="316" spans="1:7" ht="15.75" customHeight="1">
      <c r="A316" s="73">
        <v>14860</v>
      </c>
      <c r="B316" s="72" t="s">
        <v>2035</v>
      </c>
      <c r="C316" s="72" t="s">
        <v>2036</v>
      </c>
      <c r="D316" s="74"/>
      <c r="E316" s="72" t="s">
        <v>1539</v>
      </c>
      <c r="F316" s="72" t="s">
        <v>188</v>
      </c>
      <c r="G316" s="73">
        <v>1</v>
      </c>
    </row>
    <row r="317" spans="1:7" ht="15.75" customHeight="1">
      <c r="A317" s="73">
        <v>14866</v>
      </c>
      <c r="B317" s="72" t="s">
        <v>2037</v>
      </c>
      <c r="C317" s="72" t="s">
        <v>2038</v>
      </c>
      <c r="D317" s="74"/>
      <c r="E317" s="72" t="s">
        <v>1539</v>
      </c>
      <c r="F317" s="72" t="s">
        <v>188</v>
      </c>
      <c r="G317" s="73">
        <v>1</v>
      </c>
    </row>
    <row r="318" spans="1:7" ht="15.75" customHeight="1">
      <c r="A318" s="73">
        <v>14867</v>
      </c>
      <c r="B318" s="72" t="s">
        <v>1987</v>
      </c>
      <c r="C318" s="72" t="s">
        <v>2039</v>
      </c>
      <c r="D318" s="72" t="s">
        <v>1574</v>
      </c>
      <c r="E318" s="72" t="s">
        <v>1539</v>
      </c>
      <c r="F318" s="72" t="s">
        <v>188</v>
      </c>
      <c r="G318" s="73">
        <v>1</v>
      </c>
    </row>
    <row r="319" spans="1:7" ht="15.75" customHeight="1">
      <c r="A319" s="73">
        <v>14882</v>
      </c>
      <c r="B319" s="72" t="s">
        <v>1601</v>
      </c>
      <c r="C319" s="72" t="s">
        <v>2040</v>
      </c>
      <c r="D319" s="72" t="s">
        <v>1719</v>
      </c>
      <c r="E319" s="72" t="s">
        <v>1539</v>
      </c>
      <c r="F319" s="72" t="s">
        <v>188</v>
      </c>
      <c r="G319" s="73">
        <v>1</v>
      </c>
    </row>
    <row r="320" spans="1:7" ht="15.75" customHeight="1">
      <c r="A320" s="73">
        <v>14901</v>
      </c>
      <c r="B320" s="72" t="s">
        <v>2041</v>
      </c>
      <c r="C320" s="72" t="s">
        <v>2042</v>
      </c>
      <c r="D320" s="72" t="s">
        <v>1697</v>
      </c>
      <c r="E320" s="72" t="s">
        <v>1539</v>
      </c>
      <c r="F320" s="72" t="s">
        <v>188</v>
      </c>
      <c r="G320" s="73">
        <v>1</v>
      </c>
    </row>
    <row r="321" spans="1:7" ht="15.75" customHeight="1">
      <c r="A321" s="73">
        <v>14902</v>
      </c>
      <c r="B321" s="72" t="s">
        <v>2043</v>
      </c>
      <c r="C321" s="72" t="s">
        <v>2044</v>
      </c>
      <c r="D321" s="74"/>
      <c r="E321" s="72" t="s">
        <v>1539</v>
      </c>
      <c r="F321" s="72" t="s">
        <v>188</v>
      </c>
      <c r="G321" s="73">
        <v>1</v>
      </c>
    </row>
    <row r="322" spans="1:7" ht="15.75" customHeight="1">
      <c r="A322" s="73">
        <v>14903</v>
      </c>
      <c r="B322" s="72" t="s">
        <v>1992</v>
      </c>
      <c r="C322" s="72" t="s">
        <v>2045</v>
      </c>
      <c r="D322" s="72" t="s">
        <v>212</v>
      </c>
      <c r="E322" s="72" t="s">
        <v>1539</v>
      </c>
      <c r="F322" s="72" t="s">
        <v>188</v>
      </c>
      <c r="G322" s="73">
        <v>1</v>
      </c>
    </row>
    <row r="323" spans="1:7" ht="15.75" customHeight="1">
      <c r="A323" s="73">
        <v>14909</v>
      </c>
      <c r="B323" s="72" t="s">
        <v>1601</v>
      </c>
      <c r="C323" s="72" t="s">
        <v>2046</v>
      </c>
      <c r="D323" s="74"/>
      <c r="E323" s="72" t="s">
        <v>1539</v>
      </c>
      <c r="F323" s="72" t="s">
        <v>188</v>
      </c>
      <c r="G323" s="73">
        <v>1</v>
      </c>
    </row>
    <row r="324" spans="1:7" ht="15.75" customHeight="1">
      <c r="A324" s="73">
        <v>14910</v>
      </c>
      <c r="B324" s="72" t="s">
        <v>1698</v>
      </c>
      <c r="C324" s="72" t="s">
        <v>2047</v>
      </c>
      <c r="D324" s="74"/>
      <c r="E324" s="72" t="s">
        <v>1539</v>
      </c>
      <c r="F324" s="72" t="s">
        <v>188</v>
      </c>
      <c r="G324" s="73">
        <v>1</v>
      </c>
    </row>
    <row r="325" spans="1:7" ht="15.75" customHeight="1">
      <c r="A325" s="73">
        <v>14922</v>
      </c>
      <c r="B325" s="72" t="s">
        <v>1738</v>
      </c>
      <c r="C325" s="72" t="s">
        <v>1753</v>
      </c>
      <c r="D325" s="72" t="s">
        <v>1552</v>
      </c>
      <c r="E325" s="72" t="s">
        <v>1539</v>
      </c>
      <c r="F325" s="72" t="s">
        <v>188</v>
      </c>
      <c r="G325" s="73">
        <v>1</v>
      </c>
    </row>
    <row r="326" spans="1:7" ht="15.75" customHeight="1">
      <c r="A326" s="73">
        <v>14928</v>
      </c>
      <c r="B326" s="72" t="s">
        <v>2048</v>
      </c>
      <c r="C326" s="72" t="s">
        <v>2049</v>
      </c>
      <c r="D326" s="74"/>
      <c r="E326" s="72" t="s">
        <v>1539</v>
      </c>
      <c r="F326" s="72" t="s">
        <v>188</v>
      </c>
      <c r="G326" s="73">
        <v>1</v>
      </c>
    </row>
    <row r="327" spans="1:7" ht="15.75" customHeight="1">
      <c r="A327" s="73">
        <v>14929</v>
      </c>
      <c r="B327" s="72" t="s">
        <v>1733</v>
      </c>
      <c r="C327" s="72" t="s">
        <v>1590</v>
      </c>
      <c r="D327" s="74"/>
      <c r="E327" s="72" t="s">
        <v>1539</v>
      </c>
      <c r="F327" s="72" t="s">
        <v>188</v>
      </c>
      <c r="G327" s="73">
        <v>1</v>
      </c>
    </row>
    <row r="328" spans="1:7" ht="15.75" customHeight="1">
      <c r="A328" s="73">
        <v>14935</v>
      </c>
      <c r="B328" s="72" t="s">
        <v>2050</v>
      </c>
      <c r="C328" s="72" t="s">
        <v>1565</v>
      </c>
      <c r="D328" s="74"/>
      <c r="E328" s="72" t="s">
        <v>1539</v>
      </c>
      <c r="F328" s="72" t="s">
        <v>188</v>
      </c>
      <c r="G328" s="73">
        <v>1</v>
      </c>
    </row>
    <row r="329" spans="1:7" ht="15.75" customHeight="1">
      <c r="A329" s="73">
        <v>14936</v>
      </c>
      <c r="B329" s="72" t="s">
        <v>2051</v>
      </c>
      <c r="C329" s="72" t="s">
        <v>2052</v>
      </c>
      <c r="D329" s="72" t="s">
        <v>1719</v>
      </c>
      <c r="E329" s="72" t="s">
        <v>1539</v>
      </c>
      <c r="F329" s="72" t="s">
        <v>188</v>
      </c>
      <c r="G329" s="73">
        <v>1</v>
      </c>
    </row>
    <row r="330" spans="1:7" ht="15.75" customHeight="1">
      <c r="A330" s="73">
        <v>14948</v>
      </c>
      <c r="B330" s="72" t="s">
        <v>2003</v>
      </c>
      <c r="C330" s="72" t="s">
        <v>2053</v>
      </c>
      <c r="D330" s="74"/>
      <c r="E330" s="72" t="s">
        <v>1539</v>
      </c>
      <c r="F330" s="72" t="s">
        <v>188</v>
      </c>
      <c r="G330" s="73">
        <v>1</v>
      </c>
    </row>
    <row r="331" spans="1:7" ht="15.75" customHeight="1">
      <c r="A331" s="73">
        <v>14952</v>
      </c>
      <c r="B331" s="72" t="s">
        <v>1562</v>
      </c>
      <c r="C331" s="72" t="s">
        <v>2054</v>
      </c>
      <c r="D331" s="74"/>
      <c r="E331" s="72" t="s">
        <v>1539</v>
      </c>
      <c r="F331" s="72" t="s">
        <v>188</v>
      </c>
      <c r="G331" s="73">
        <v>1</v>
      </c>
    </row>
    <row r="332" spans="1:7" ht="15.75" customHeight="1">
      <c r="A332" s="73">
        <v>14958</v>
      </c>
      <c r="B332" s="72" t="s">
        <v>1750</v>
      </c>
      <c r="C332" s="72" t="s">
        <v>2055</v>
      </c>
      <c r="D332" s="72" t="s">
        <v>1719</v>
      </c>
      <c r="E332" s="72" t="s">
        <v>1539</v>
      </c>
      <c r="F332" s="72" t="s">
        <v>188</v>
      </c>
      <c r="G332" s="73">
        <v>1</v>
      </c>
    </row>
    <row r="333" spans="1:7" ht="15.75" customHeight="1">
      <c r="A333" s="73">
        <v>14961</v>
      </c>
      <c r="B333" s="72" t="s">
        <v>2056</v>
      </c>
      <c r="C333" s="72" t="s">
        <v>2057</v>
      </c>
      <c r="D333" s="74"/>
      <c r="E333" s="72" t="s">
        <v>1539</v>
      </c>
      <c r="F333" s="72" t="s">
        <v>188</v>
      </c>
      <c r="G333" s="73">
        <v>1</v>
      </c>
    </row>
    <row r="334" spans="1:7" ht="15.75" customHeight="1">
      <c r="A334" s="73">
        <v>14962</v>
      </c>
      <c r="B334" s="72" t="s">
        <v>1861</v>
      </c>
      <c r="C334" s="72" t="s">
        <v>2024</v>
      </c>
      <c r="D334" s="74"/>
      <c r="E334" s="72" t="s">
        <v>1539</v>
      </c>
      <c r="F334" s="72" t="s">
        <v>188</v>
      </c>
      <c r="G334" s="73">
        <v>1</v>
      </c>
    </row>
    <row r="335" spans="1:7" ht="15.75" customHeight="1">
      <c r="A335" s="73">
        <v>14966</v>
      </c>
      <c r="B335" s="72" t="s">
        <v>1540</v>
      </c>
      <c r="C335" s="72" t="s">
        <v>2058</v>
      </c>
      <c r="D335" s="74"/>
      <c r="E335" s="72" t="s">
        <v>1539</v>
      </c>
      <c r="F335" s="72" t="s">
        <v>188</v>
      </c>
      <c r="G335" s="73">
        <v>1</v>
      </c>
    </row>
    <row r="336" spans="1:7" ht="15.75" customHeight="1">
      <c r="A336" s="73">
        <v>14970</v>
      </c>
      <c r="B336" s="72" t="s">
        <v>1638</v>
      </c>
      <c r="C336" s="72" t="s">
        <v>2059</v>
      </c>
      <c r="D336" s="72" t="s">
        <v>2060</v>
      </c>
      <c r="E336" s="72" t="s">
        <v>1539</v>
      </c>
      <c r="F336" s="72" t="s">
        <v>188</v>
      </c>
      <c r="G336" s="73">
        <v>1</v>
      </c>
    </row>
    <row r="337" spans="1:7" ht="15.75" customHeight="1">
      <c r="A337" s="73">
        <v>14971</v>
      </c>
      <c r="B337" s="72" t="s">
        <v>2061</v>
      </c>
      <c r="C337" s="72" t="s">
        <v>2062</v>
      </c>
      <c r="D337" s="74"/>
      <c r="E337" s="72" t="s">
        <v>1539</v>
      </c>
      <c r="F337" s="72" t="s">
        <v>188</v>
      </c>
      <c r="G337" s="73">
        <v>1</v>
      </c>
    </row>
    <row r="338" spans="1:7" ht="15.75" customHeight="1">
      <c r="A338" s="73">
        <v>14974</v>
      </c>
      <c r="B338" s="72" t="s">
        <v>2043</v>
      </c>
      <c r="C338" s="72" t="s">
        <v>2063</v>
      </c>
      <c r="D338" s="72" t="s">
        <v>1640</v>
      </c>
      <c r="E338" s="72" t="s">
        <v>1539</v>
      </c>
      <c r="F338" s="72" t="s">
        <v>188</v>
      </c>
      <c r="G338" s="73">
        <v>1</v>
      </c>
    </row>
    <row r="339" spans="1:7" ht="15.75" customHeight="1">
      <c r="A339" s="73">
        <v>14975</v>
      </c>
      <c r="B339" s="72" t="s">
        <v>2064</v>
      </c>
      <c r="C339" s="72" t="s">
        <v>2065</v>
      </c>
      <c r="D339" s="74"/>
      <c r="E339" s="72" t="s">
        <v>1539</v>
      </c>
      <c r="F339" s="72" t="s">
        <v>188</v>
      </c>
      <c r="G339" s="73">
        <v>1</v>
      </c>
    </row>
    <row r="340" spans="1:7" ht="15.75" customHeight="1">
      <c r="A340" s="73">
        <v>14976</v>
      </c>
      <c r="B340" s="72" t="s">
        <v>2066</v>
      </c>
      <c r="C340" s="72" t="s">
        <v>2067</v>
      </c>
      <c r="D340" s="74"/>
      <c r="E340" s="72" t="s">
        <v>1539</v>
      </c>
      <c r="F340" s="72" t="s">
        <v>188</v>
      </c>
      <c r="G340" s="73">
        <v>1</v>
      </c>
    </row>
    <row r="341" spans="1:7" ht="15.75" customHeight="1">
      <c r="A341" s="73">
        <v>14977</v>
      </c>
      <c r="B341" s="72" t="s">
        <v>1544</v>
      </c>
      <c r="C341" s="72" t="s">
        <v>1718</v>
      </c>
      <c r="D341" s="74"/>
      <c r="E341" s="72" t="s">
        <v>1539</v>
      </c>
      <c r="F341" s="72" t="s">
        <v>188</v>
      </c>
      <c r="G341" s="73">
        <v>1</v>
      </c>
    </row>
    <row r="342" spans="1:7" ht="15.75" customHeight="1">
      <c r="A342" s="73">
        <v>14981</v>
      </c>
      <c r="B342" s="72" t="s">
        <v>2068</v>
      </c>
      <c r="C342" s="72" t="s">
        <v>2069</v>
      </c>
      <c r="D342" s="74"/>
      <c r="E342" s="72" t="s">
        <v>1539</v>
      </c>
      <c r="F342" s="72" t="s">
        <v>188</v>
      </c>
      <c r="G342" s="73">
        <v>1</v>
      </c>
    </row>
    <row r="343" spans="1:7" ht="15.75" customHeight="1">
      <c r="A343" s="73">
        <v>14983</v>
      </c>
      <c r="B343" s="72" t="s">
        <v>2070</v>
      </c>
      <c r="C343" s="72" t="s">
        <v>2071</v>
      </c>
      <c r="D343" s="72" t="s">
        <v>1605</v>
      </c>
      <c r="E343" s="72" t="s">
        <v>1539</v>
      </c>
      <c r="F343" s="72" t="s">
        <v>188</v>
      </c>
      <c r="G343" s="73">
        <v>1</v>
      </c>
    </row>
    <row r="344" spans="1:7" ht="15.75" customHeight="1">
      <c r="A344" s="73">
        <v>14984</v>
      </c>
      <c r="B344" s="72" t="s">
        <v>2072</v>
      </c>
      <c r="C344" s="72" t="s">
        <v>2073</v>
      </c>
      <c r="D344" s="74"/>
      <c r="E344" s="72" t="s">
        <v>1539</v>
      </c>
      <c r="F344" s="72" t="s">
        <v>188</v>
      </c>
      <c r="G344" s="73">
        <v>1</v>
      </c>
    </row>
    <row r="345" spans="1:7" ht="15.75" customHeight="1">
      <c r="A345" s="73">
        <v>14986</v>
      </c>
      <c r="B345" s="72" t="s">
        <v>2074</v>
      </c>
      <c r="C345" s="72" t="s">
        <v>2075</v>
      </c>
      <c r="D345" s="74"/>
      <c r="E345" s="72" t="s">
        <v>1539</v>
      </c>
      <c r="F345" s="72" t="s">
        <v>188</v>
      </c>
      <c r="G345" s="73">
        <v>1</v>
      </c>
    </row>
    <row r="346" spans="1:7" ht="15.75" customHeight="1">
      <c r="A346" s="73">
        <v>14987</v>
      </c>
      <c r="B346" s="72" t="s">
        <v>2076</v>
      </c>
      <c r="C346" s="72" t="s">
        <v>2077</v>
      </c>
      <c r="D346" s="72" t="s">
        <v>1574</v>
      </c>
      <c r="E346" s="72" t="s">
        <v>1539</v>
      </c>
      <c r="F346" s="72" t="s">
        <v>188</v>
      </c>
      <c r="G346" s="73">
        <v>1</v>
      </c>
    </row>
    <row r="347" spans="1:7" ht="15.75" customHeight="1">
      <c r="A347" s="73">
        <v>14988</v>
      </c>
      <c r="B347" s="72" t="s">
        <v>2078</v>
      </c>
      <c r="C347" s="96" t="s">
        <v>2079</v>
      </c>
      <c r="D347" s="97"/>
      <c r="E347" s="72" t="s">
        <v>1539</v>
      </c>
      <c r="F347" s="72" t="s">
        <v>188</v>
      </c>
      <c r="G347" s="73">
        <v>1</v>
      </c>
    </row>
    <row r="348" spans="1:7" ht="15.75" customHeight="1">
      <c r="A348" s="73">
        <v>14989</v>
      </c>
      <c r="B348" s="72" t="s">
        <v>2080</v>
      </c>
      <c r="C348" s="72" t="s">
        <v>2081</v>
      </c>
      <c r="D348" s="74"/>
      <c r="E348" s="72" t="s">
        <v>1539</v>
      </c>
      <c r="F348" s="72" t="s">
        <v>188</v>
      </c>
      <c r="G348" s="73">
        <v>1</v>
      </c>
    </row>
    <row r="349" spans="1:7" ht="15.75" customHeight="1">
      <c r="A349" s="73">
        <v>14990</v>
      </c>
      <c r="B349" s="72" t="s">
        <v>2082</v>
      </c>
      <c r="C349" s="72" t="s">
        <v>2083</v>
      </c>
      <c r="D349" s="74"/>
      <c r="E349" s="72" t="s">
        <v>1539</v>
      </c>
      <c r="F349" s="72" t="s">
        <v>188</v>
      </c>
      <c r="G349" s="73">
        <v>1</v>
      </c>
    </row>
    <row r="350" spans="1:7" ht="15.75" customHeight="1">
      <c r="A350" s="73">
        <v>14993</v>
      </c>
      <c r="B350" s="72" t="s">
        <v>1666</v>
      </c>
      <c r="C350" s="72" t="s">
        <v>2084</v>
      </c>
      <c r="D350" s="74"/>
      <c r="E350" s="72" t="s">
        <v>1539</v>
      </c>
      <c r="F350" s="72" t="s">
        <v>188</v>
      </c>
      <c r="G350" s="73">
        <v>1</v>
      </c>
    </row>
    <row r="351" spans="1:7" ht="15.75" customHeight="1">
      <c r="A351" s="73">
        <v>14995</v>
      </c>
      <c r="B351" s="72" t="s">
        <v>1808</v>
      </c>
      <c r="C351" s="72" t="s">
        <v>2085</v>
      </c>
      <c r="D351" s="74"/>
      <c r="E351" s="72" t="s">
        <v>1539</v>
      </c>
      <c r="F351" s="72" t="s">
        <v>188</v>
      </c>
      <c r="G351" s="73">
        <v>1</v>
      </c>
    </row>
    <row r="352" spans="1:7" ht="15.75" customHeight="1">
      <c r="A352" s="73">
        <v>14998</v>
      </c>
      <c r="B352" s="72" t="s">
        <v>1752</v>
      </c>
      <c r="C352" s="72" t="s">
        <v>2086</v>
      </c>
      <c r="D352" s="74"/>
      <c r="E352" s="72" t="s">
        <v>1539</v>
      </c>
      <c r="F352" s="72" t="s">
        <v>188</v>
      </c>
      <c r="G352" s="73">
        <v>1</v>
      </c>
    </row>
    <row r="353" spans="1:7" ht="15.75" customHeight="1">
      <c r="A353" s="73">
        <v>14999</v>
      </c>
      <c r="B353" s="72" t="s">
        <v>1865</v>
      </c>
      <c r="C353" s="72" t="s">
        <v>2087</v>
      </c>
      <c r="D353" s="74"/>
      <c r="E353" s="72" t="s">
        <v>1539</v>
      </c>
      <c r="F353" s="72" t="s">
        <v>188</v>
      </c>
      <c r="G353" s="73">
        <v>1</v>
      </c>
    </row>
    <row r="354" spans="1:7" ht="15.75" customHeight="1">
      <c r="A354" s="73">
        <v>15000</v>
      </c>
      <c r="B354" s="72" t="s">
        <v>1666</v>
      </c>
      <c r="C354" s="72" t="s">
        <v>2088</v>
      </c>
      <c r="D354" s="74"/>
      <c r="E354" s="72" t="s">
        <v>1539</v>
      </c>
      <c r="F354" s="72" t="s">
        <v>188</v>
      </c>
      <c r="G354" s="73">
        <v>1</v>
      </c>
    </row>
    <row r="355" spans="1:7" ht="15.75" customHeight="1">
      <c r="A355" s="73">
        <v>15002</v>
      </c>
      <c r="B355" s="72" t="s">
        <v>2089</v>
      </c>
      <c r="C355" s="72" t="s">
        <v>2090</v>
      </c>
      <c r="D355" s="74"/>
      <c r="E355" s="72" t="s">
        <v>1539</v>
      </c>
      <c r="F355" s="72" t="s">
        <v>188</v>
      </c>
      <c r="G355" s="73">
        <v>1</v>
      </c>
    </row>
    <row r="356" spans="1:7" ht="15.75" customHeight="1">
      <c r="A356" s="73">
        <v>15003</v>
      </c>
      <c r="B356" s="72" t="s">
        <v>1954</v>
      </c>
      <c r="C356" s="72" t="s">
        <v>2091</v>
      </c>
      <c r="D356" s="74"/>
      <c r="E356" s="72" t="s">
        <v>1539</v>
      </c>
      <c r="F356" s="72" t="s">
        <v>188</v>
      </c>
      <c r="G356" s="73">
        <v>1</v>
      </c>
    </row>
    <row r="357" spans="1:7" ht="15.75" customHeight="1">
      <c r="A357" s="73">
        <v>15005</v>
      </c>
      <c r="B357" s="72" t="s">
        <v>1750</v>
      </c>
      <c r="C357" s="72" t="s">
        <v>2092</v>
      </c>
      <c r="D357" s="74"/>
      <c r="E357" s="72" t="s">
        <v>1539</v>
      </c>
      <c r="F357" s="72" t="s">
        <v>188</v>
      </c>
      <c r="G357" s="73">
        <v>1</v>
      </c>
    </row>
    <row r="358" spans="1:7" ht="15.75" customHeight="1">
      <c r="A358" s="73">
        <v>15007</v>
      </c>
      <c r="B358" s="72" t="s">
        <v>1633</v>
      </c>
      <c r="C358" s="72" t="s">
        <v>2093</v>
      </c>
      <c r="D358" s="74"/>
      <c r="E358" s="72" t="s">
        <v>1539</v>
      </c>
      <c r="F358" s="72" t="s">
        <v>188</v>
      </c>
      <c r="G358" s="73">
        <v>1</v>
      </c>
    </row>
    <row r="359" spans="1:7" ht="15.75" customHeight="1">
      <c r="A359" s="73">
        <v>15010</v>
      </c>
      <c r="B359" s="72" t="s">
        <v>1618</v>
      </c>
      <c r="C359" s="72" t="s">
        <v>1842</v>
      </c>
      <c r="D359" s="74"/>
      <c r="E359" s="72" t="s">
        <v>1539</v>
      </c>
      <c r="F359" s="72" t="s">
        <v>188</v>
      </c>
      <c r="G359" s="73">
        <v>1</v>
      </c>
    </row>
    <row r="360" spans="1:7" ht="15.75" customHeight="1">
      <c r="A360" s="73">
        <v>15012</v>
      </c>
      <c r="B360" s="72" t="s">
        <v>2094</v>
      </c>
      <c r="C360" s="72" t="s">
        <v>2095</v>
      </c>
      <c r="D360" s="74"/>
      <c r="E360" s="72" t="s">
        <v>1539</v>
      </c>
      <c r="F360" s="72" t="s">
        <v>188</v>
      </c>
      <c r="G360" s="73">
        <v>1</v>
      </c>
    </row>
    <row r="361" spans="1:7" ht="15.75" customHeight="1">
      <c r="A361" s="73">
        <v>15013</v>
      </c>
      <c r="B361" s="72" t="s">
        <v>2096</v>
      </c>
      <c r="C361" s="72" t="s">
        <v>2097</v>
      </c>
      <c r="D361" s="72" t="s">
        <v>1574</v>
      </c>
      <c r="E361" s="72" t="s">
        <v>1539</v>
      </c>
      <c r="F361" s="72" t="s">
        <v>188</v>
      </c>
      <c r="G361" s="73">
        <v>1</v>
      </c>
    </row>
    <row r="362" spans="1:7" ht="15.75" customHeight="1">
      <c r="A362" s="73">
        <v>15015</v>
      </c>
      <c r="B362" s="72" t="s">
        <v>1566</v>
      </c>
      <c r="C362" s="72" t="s">
        <v>2098</v>
      </c>
      <c r="D362" s="74"/>
      <c r="E362" s="72" t="s">
        <v>1539</v>
      </c>
      <c r="F362" s="72" t="s">
        <v>188</v>
      </c>
      <c r="G362" s="73">
        <v>1</v>
      </c>
    </row>
    <row r="363" spans="1:7" ht="15.75" customHeight="1">
      <c r="A363" s="73">
        <v>15018</v>
      </c>
      <c r="B363" s="72" t="s">
        <v>2099</v>
      </c>
      <c r="C363" s="72" t="s">
        <v>2100</v>
      </c>
      <c r="D363" s="74"/>
      <c r="E363" s="72" t="s">
        <v>1539</v>
      </c>
      <c r="F363" s="72" t="s">
        <v>188</v>
      </c>
      <c r="G363" s="73">
        <v>1</v>
      </c>
    </row>
    <row r="364" spans="1:7" ht="15.75" customHeight="1">
      <c r="A364" s="73">
        <v>15019</v>
      </c>
      <c r="B364" s="72" t="s">
        <v>2101</v>
      </c>
      <c r="C364" s="72" t="s">
        <v>2102</v>
      </c>
      <c r="D364" s="74"/>
      <c r="E364" s="72" t="s">
        <v>1539</v>
      </c>
      <c r="F364" s="72" t="s">
        <v>188</v>
      </c>
      <c r="G364" s="73">
        <v>1</v>
      </c>
    </row>
    <row r="365" spans="1:7" ht="15.75" customHeight="1">
      <c r="A365" s="73">
        <v>15021</v>
      </c>
      <c r="B365" s="72" t="s">
        <v>1666</v>
      </c>
      <c r="C365" s="72" t="s">
        <v>2103</v>
      </c>
      <c r="D365" s="74"/>
      <c r="E365" s="72" t="s">
        <v>1539</v>
      </c>
      <c r="F365" s="72" t="s">
        <v>188</v>
      </c>
      <c r="G365" s="73">
        <v>1</v>
      </c>
    </row>
    <row r="366" spans="1:7" ht="15.75" customHeight="1">
      <c r="A366" s="73">
        <v>15037</v>
      </c>
      <c r="B366" s="72" t="s">
        <v>2104</v>
      </c>
      <c r="C366" s="72" t="s">
        <v>2105</v>
      </c>
      <c r="D366" s="74"/>
      <c r="E366" s="72" t="s">
        <v>1539</v>
      </c>
      <c r="F366" s="72" t="s">
        <v>188</v>
      </c>
      <c r="G366" s="73">
        <v>1</v>
      </c>
    </row>
    <row r="367" spans="1:7" ht="15.75" customHeight="1">
      <c r="A367" s="73">
        <v>15039</v>
      </c>
      <c r="B367" s="72" t="s">
        <v>1646</v>
      </c>
      <c r="C367" s="72" t="s">
        <v>2106</v>
      </c>
      <c r="D367" s="74"/>
      <c r="E367" s="72" t="s">
        <v>1539</v>
      </c>
      <c r="F367" s="72" t="s">
        <v>188</v>
      </c>
      <c r="G367" s="73">
        <v>1</v>
      </c>
    </row>
    <row r="368" spans="1:7" ht="15.75" customHeight="1">
      <c r="A368" s="73">
        <v>15041</v>
      </c>
      <c r="B368" s="72" t="s">
        <v>2107</v>
      </c>
      <c r="C368" s="72" t="s">
        <v>2108</v>
      </c>
      <c r="D368" s="74"/>
      <c r="E368" s="72" t="s">
        <v>1539</v>
      </c>
      <c r="F368" s="72" t="s">
        <v>188</v>
      </c>
      <c r="G368" s="73">
        <v>1</v>
      </c>
    </row>
    <row r="369" spans="1:7" ht="15.75" customHeight="1">
      <c r="A369" s="73">
        <v>15044</v>
      </c>
      <c r="B369" s="72" t="s">
        <v>2109</v>
      </c>
      <c r="C369" s="72" t="s">
        <v>2110</v>
      </c>
      <c r="D369" s="74"/>
      <c r="E369" s="72" t="s">
        <v>1539</v>
      </c>
      <c r="F369" s="72" t="s">
        <v>188</v>
      </c>
      <c r="G369" s="73">
        <v>1</v>
      </c>
    </row>
    <row r="370" spans="1:7" ht="15.75" customHeight="1">
      <c r="A370" s="73">
        <v>15047</v>
      </c>
      <c r="B370" s="72" t="s">
        <v>2111</v>
      </c>
      <c r="C370" s="72" t="s">
        <v>2112</v>
      </c>
      <c r="D370" s="74"/>
      <c r="E370" s="72" t="s">
        <v>1539</v>
      </c>
      <c r="F370" s="72" t="s">
        <v>188</v>
      </c>
      <c r="G370" s="73">
        <v>1</v>
      </c>
    </row>
    <row r="371" spans="1:7" ht="15.75" customHeight="1">
      <c r="A371" s="73">
        <v>15048</v>
      </c>
      <c r="B371" s="72" t="s">
        <v>2113</v>
      </c>
      <c r="C371" s="72" t="s">
        <v>2114</v>
      </c>
      <c r="D371" s="74"/>
      <c r="E371" s="72" t="s">
        <v>1539</v>
      </c>
      <c r="F371" s="72" t="s">
        <v>188</v>
      </c>
      <c r="G371" s="73">
        <v>1</v>
      </c>
    </row>
    <row r="372" spans="1:7" ht="15.75" customHeight="1">
      <c r="A372" s="73">
        <v>15050</v>
      </c>
      <c r="B372" s="72" t="s">
        <v>1555</v>
      </c>
      <c r="C372" s="72" t="s">
        <v>1714</v>
      </c>
      <c r="D372" s="74"/>
      <c r="E372" s="72" t="s">
        <v>1539</v>
      </c>
      <c r="F372" s="72" t="s">
        <v>188</v>
      </c>
      <c r="G372" s="73">
        <v>1</v>
      </c>
    </row>
    <row r="373" spans="1:7" ht="15.75" customHeight="1">
      <c r="A373" s="73">
        <v>15055</v>
      </c>
      <c r="B373" s="72" t="s">
        <v>1760</v>
      </c>
      <c r="C373" s="72" t="s">
        <v>2115</v>
      </c>
      <c r="D373" s="74"/>
      <c r="E373" s="72" t="s">
        <v>1539</v>
      </c>
      <c r="F373" s="72" t="s">
        <v>188</v>
      </c>
      <c r="G373" s="73">
        <v>1</v>
      </c>
    </row>
    <row r="374" spans="1:7" ht="15.75" customHeight="1">
      <c r="A374" s="73">
        <v>15056</v>
      </c>
      <c r="B374" s="72" t="s">
        <v>2116</v>
      </c>
      <c r="C374" s="72" t="s">
        <v>2117</v>
      </c>
      <c r="D374" s="72" t="s">
        <v>1645</v>
      </c>
      <c r="E374" s="72" t="s">
        <v>1539</v>
      </c>
      <c r="F374" s="72" t="s">
        <v>188</v>
      </c>
      <c r="G374" s="73">
        <v>1</v>
      </c>
    </row>
    <row r="375" spans="1:7" ht="15.75" customHeight="1">
      <c r="A375" s="73">
        <v>15060</v>
      </c>
      <c r="B375" s="72" t="s">
        <v>2118</v>
      </c>
      <c r="C375" s="72" t="s">
        <v>2119</v>
      </c>
      <c r="D375" s="74"/>
      <c r="E375" s="72" t="s">
        <v>1539</v>
      </c>
      <c r="F375" s="72" t="s">
        <v>188</v>
      </c>
      <c r="G375" s="73">
        <v>1</v>
      </c>
    </row>
    <row r="376" spans="1:7" ht="15.75" customHeight="1">
      <c r="A376" s="73">
        <v>15061</v>
      </c>
      <c r="B376" s="72" t="s">
        <v>2120</v>
      </c>
      <c r="C376" s="72" t="s">
        <v>2121</v>
      </c>
      <c r="D376" s="74"/>
      <c r="E376" s="72" t="s">
        <v>1539</v>
      </c>
      <c r="F376" s="72" t="s">
        <v>188</v>
      </c>
      <c r="G376" s="73">
        <v>1</v>
      </c>
    </row>
    <row r="377" spans="1:7" ht="15.75" customHeight="1">
      <c r="A377" s="73">
        <v>15068</v>
      </c>
      <c r="B377" s="72" t="s">
        <v>2122</v>
      </c>
      <c r="C377" s="72" t="s">
        <v>1628</v>
      </c>
      <c r="D377" s="74"/>
      <c r="E377" s="72" t="s">
        <v>1539</v>
      </c>
      <c r="F377" s="72" t="s">
        <v>188</v>
      </c>
      <c r="G377" s="73">
        <v>1</v>
      </c>
    </row>
    <row r="378" spans="1:7" ht="15.75" customHeight="1">
      <c r="A378" s="73">
        <v>15074</v>
      </c>
      <c r="B378" s="72" t="s">
        <v>2123</v>
      </c>
      <c r="C378" s="72" t="s">
        <v>2124</v>
      </c>
      <c r="D378" s="74"/>
      <c r="E378" s="72" t="s">
        <v>1539</v>
      </c>
      <c r="F378" s="72" t="s">
        <v>188</v>
      </c>
      <c r="G378" s="73">
        <v>1</v>
      </c>
    </row>
    <row r="379" spans="1:7" ht="15.75" customHeight="1">
      <c r="A379" s="73">
        <v>15087</v>
      </c>
      <c r="B379" s="72" t="s">
        <v>1961</v>
      </c>
      <c r="C379" s="72" t="s">
        <v>1761</v>
      </c>
      <c r="D379" s="72" t="s">
        <v>1588</v>
      </c>
      <c r="E379" s="72" t="s">
        <v>1539</v>
      </c>
      <c r="F379" s="72" t="s">
        <v>188</v>
      </c>
      <c r="G379" s="73">
        <v>1</v>
      </c>
    </row>
    <row r="380" spans="1:7" ht="15.75" customHeight="1">
      <c r="A380" s="73">
        <v>15101</v>
      </c>
      <c r="B380" s="72" t="s">
        <v>2125</v>
      </c>
      <c r="C380" s="72" t="s">
        <v>2126</v>
      </c>
      <c r="D380" s="74"/>
      <c r="E380" s="72" t="s">
        <v>1539</v>
      </c>
      <c r="F380" s="72" t="s">
        <v>188</v>
      </c>
      <c r="G380" s="73">
        <v>1</v>
      </c>
    </row>
    <row r="381" spans="1:7" ht="15.75" customHeight="1">
      <c r="A381" s="73">
        <v>15103</v>
      </c>
      <c r="B381" s="72" t="s">
        <v>2127</v>
      </c>
      <c r="C381" s="72" t="s">
        <v>2128</v>
      </c>
      <c r="D381" s="74"/>
      <c r="E381" s="72" t="s">
        <v>1539</v>
      </c>
      <c r="F381" s="72" t="s">
        <v>188</v>
      </c>
      <c r="G381" s="73">
        <v>1</v>
      </c>
    </row>
    <row r="382" spans="1:7" ht="15.75" customHeight="1">
      <c r="A382" s="73">
        <v>15104</v>
      </c>
      <c r="B382" s="72" t="s">
        <v>2129</v>
      </c>
      <c r="C382" s="72" t="s">
        <v>2130</v>
      </c>
      <c r="D382" s="74"/>
      <c r="E382" s="72" t="s">
        <v>1539</v>
      </c>
      <c r="F382" s="72" t="s">
        <v>188</v>
      </c>
      <c r="G382" s="73">
        <v>1</v>
      </c>
    </row>
    <row r="383" spans="1:7" ht="15.75" customHeight="1">
      <c r="A383" s="73">
        <v>15110</v>
      </c>
      <c r="B383" s="72" t="s">
        <v>2131</v>
      </c>
      <c r="C383" s="72" t="s">
        <v>2132</v>
      </c>
      <c r="D383" s="74"/>
      <c r="E383" s="72" t="s">
        <v>1539</v>
      </c>
      <c r="F383" s="72" t="s">
        <v>188</v>
      </c>
      <c r="G383" s="73">
        <v>1</v>
      </c>
    </row>
    <row r="384" spans="1:7" ht="15.75" customHeight="1">
      <c r="A384" s="73">
        <v>15115</v>
      </c>
      <c r="B384" s="72" t="s">
        <v>2133</v>
      </c>
      <c r="C384" s="72" t="s">
        <v>447</v>
      </c>
      <c r="D384" s="72" t="s">
        <v>1894</v>
      </c>
      <c r="E384" s="72" t="s">
        <v>1539</v>
      </c>
      <c r="F384" s="72" t="s">
        <v>188</v>
      </c>
      <c r="G384" s="73">
        <v>1</v>
      </c>
    </row>
    <row r="385" spans="1:7" ht="15.75" customHeight="1">
      <c r="A385" s="73">
        <v>15116</v>
      </c>
      <c r="B385" s="72" t="s">
        <v>1557</v>
      </c>
      <c r="C385" s="72" t="s">
        <v>1558</v>
      </c>
      <c r="D385" s="72" t="s">
        <v>1697</v>
      </c>
      <c r="E385" s="72" t="s">
        <v>1539</v>
      </c>
      <c r="F385" s="72" t="s">
        <v>188</v>
      </c>
      <c r="G385" s="73">
        <v>1</v>
      </c>
    </row>
    <row r="386" spans="1:7" ht="15.75" customHeight="1">
      <c r="A386" s="73">
        <v>15118</v>
      </c>
      <c r="B386" s="72" t="s">
        <v>1760</v>
      </c>
      <c r="C386" s="72" t="s">
        <v>2134</v>
      </c>
      <c r="D386" s="72" t="s">
        <v>1956</v>
      </c>
      <c r="E386" s="72" t="s">
        <v>1539</v>
      </c>
      <c r="F386" s="72" t="s">
        <v>188</v>
      </c>
      <c r="G386" s="73">
        <v>1</v>
      </c>
    </row>
    <row r="387" spans="1:7" ht="15.75" customHeight="1">
      <c r="A387" s="73">
        <v>15121</v>
      </c>
      <c r="B387" s="72" t="s">
        <v>2135</v>
      </c>
      <c r="C387" s="72" t="s">
        <v>2136</v>
      </c>
      <c r="D387" s="74"/>
      <c r="E387" s="72" t="s">
        <v>1539</v>
      </c>
      <c r="F387" s="72" t="s">
        <v>188</v>
      </c>
      <c r="G387" s="73">
        <v>1</v>
      </c>
    </row>
    <row r="388" spans="1:7" ht="15.75" customHeight="1">
      <c r="A388" s="73">
        <v>15139</v>
      </c>
      <c r="B388" s="72" t="s">
        <v>1629</v>
      </c>
      <c r="C388" s="72" t="s">
        <v>2137</v>
      </c>
      <c r="D388" s="72" t="s">
        <v>1622</v>
      </c>
      <c r="E388" s="72" t="s">
        <v>1539</v>
      </c>
      <c r="F388" s="72" t="s">
        <v>188</v>
      </c>
      <c r="G388" s="73">
        <v>1</v>
      </c>
    </row>
    <row r="389" spans="1:7" ht="15.75" customHeight="1">
      <c r="A389" s="73">
        <v>15141</v>
      </c>
      <c r="B389" s="72" t="s">
        <v>2138</v>
      </c>
      <c r="C389" s="72" t="s">
        <v>2139</v>
      </c>
      <c r="D389" s="74"/>
      <c r="E389" s="72" t="s">
        <v>1539</v>
      </c>
      <c r="F389" s="72" t="s">
        <v>188</v>
      </c>
      <c r="G389" s="73">
        <v>1</v>
      </c>
    </row>
    <row r="390" spans="1:7" ht="15.75" customHeight="1">
      <c r="A390" s="73">
        <v>15144</v>
      </c>
      <c r="B390" s="72" t="s">
        <v>2140</v>
      </c>
      <c r="C390" s="72" t="s">
        <v>2141</v>
      </c>
      <c r="D390" s="72" t="s">
        <v>199</v>
      </c>
      <c r="E390" s="72" t="s">
        <v>1539</v>
      </c>
      <c r="F390" s="72" t="s">
        <v>188</v>
      </c>
      <c r="G390" s="73">
        <v>1</v>
      </c>
    </row>
    <row r="391" spans="1:7" ht="15.75" customHeight="1">
      <c r="A391" s="73">
        <v>15146</v>
      </c>
      <c r="B391" s="72" t="s">
        <v>1544</v>
      </c>
      <c r="C391" s="72" t="s">
        <v>2142</v>
      </c>
      <c r="D391" s="72" t="s">
        <v>1674</v>
      </c>
      <c r="E391" s="72" t="s">
        <v>1539</v>
      </c>
      <c r="F391" s="72" t="s">
        <v>188</v>
      </c>
      <c r="G391" s="73">
        <v>1</v>
      </c>
    </row>
    <row r="392" spans="1:7" ht="15.75" customHeight="1">
      <c r="A392" s="73">
        <v>15147</v>
      </c>
      <c r="B392" s="72" t="s">
        <v>1983</v>
      </c>
      <c r="C392" s="72" t="s">
        <v>1628</v>
      </c>
      <c r="D392" s="74"/>
      <c r="E392" s="72" t="s">
        <v>1539</v>
      </c>
      <c r="F392" s="72" t="s">
        <v>188</v>
      </c>
      <c r="G392" s="73">
        <v>1</v>
      </c>
    </row>
    <row r="393" spans="1:7" ht="15.75" customHeight="1">
      <c r="A393" s="73">
        <v>15149</v>
      </c>
      <c r="B393" s="72" t="s">
        <v>2143</v>
      </c>
      <c r="C393" s="72" t="s">
        <v>2144</v>
      </c>
      <c r="D393" s="72" t="s">
        <v>1956</v>
      </c>
      <c r="E393" s="72" t="s">
        <v>1539</v>
      </c>
      <c r="F393" s="72" t="s">
        <v>188</v>
      </c>
      <c r="G393" s="73">
        <v>1</v>
      </c>
    </row>
    <row r="394" spans="1:7" ht="15.75" customHeight="1">
      <c r="A394" s="73">
        <v>15150</v>
      </c>
      <c r="B394" s="72" t="s">
        <v>1601</v>
      </c>
      <c r="C394" s="72" t="s">
        <v>1573</v>
      </c>
      <c r="D394" s="72" t="s">
        <v>1574</v>
      </c>
      <c r="E394" s="72" t="s">
        <v>1539</v>
      </c>
      <c r="F394" s="72" t="s">
        <v>188</v>
      </c>
      <c r="G394" s="73">
        <v>1</v>
      </c>
    </row>
    <row r="395" spans="1:7" ht="15.75" customHeight="1">
      <c r="A395" s="73">
        <v>15151</v>
      </c>
      <c r="B395" s="72" t="s">
        <v>1750</v>
      </c>
      <c r="C395" s="72" t="s">
        <v>2145</v>
      </c>
      <c r="D395" s="74"/>
      <c r="E395" s="72" t="s">
        <v>1539</v>
      </c>
      <c r="F395" s="72" t="s">
        <v>188</v>
      </c>
      <c r="G395" s="73">
        <v>1</v>
      </c>
    </row>
    <row r="396" spans="1:7" ht="15.75" customHeight="1">
      <c r="A396" s="73">
        <v>15153</v>
      </c>
      <c r="B396" s="72" t="s">
        <v>2146</v>
      </c>
      <c r="C396" s="72" t="s">
        <v>2147</v>
      </c>
      <c r="D396" s="72" t="s">
        <v>1674</v>
      </c>
      <c r="E396" s="72" t="s">
        <v>1539</v>
      </c>
      <c r="F396" s="72" t="s">
        <v>188</v>
      </c>
      <c r="G396" s="73">
        <v>1</v>
      </c>
    </row>
    <row r="397" spans="1:7" ht="15.75" customHeight="1">
      <c r="A397" s="73">
        <v>15155</v>
      </c>
      <c r="B397" s="72" t="s">
        <v>1601</v>
      </c>
      <c r="C397" s="72" t="s">
        <v>2046</v>
      </c>
      <c r="D397" s="72" t="s">
        <v>1674</v>
      </c>
      <c r="E397" s="72" t="s">
        <v>1539</v>
      </c>
      <c r="F397" s="72" t="s">
        <v>188</v>
      </c>
      <c r="G397" s="73">
        <v>1</v>
      </c>
    </row>
    <row r="398" spans="1:7" ht="15.75" customHeight="1">
      <c r="A398" s="73">
        <v>15161</v>
      </c>
      <c r="B398" s="72" t="s">
        <v>1544</v>
      </c>
      <c r="C398" s="72" t="s">
        <v>2148</v>
      </c>
      <c r="D398" s="72" t="s">
        <v>1588</v>
      </c>
      <c r="E398" s="72" t="s">
        <v>1539</v>
      </c>
      <c r="F398" s="72" t="s">
        <v>188</v>
      </c>
      <c r="G398" s="73">
        <v>1</v>
      </c>
    </row>
    <row r="399" spans="1:7" ht="15.75" customHeight="1">
      <c r="A399" s="73">
        <v>15164</v>
      </c>
      <c r="B399" s="72" t="s">
        <v>1599</v>
      </c>
      <c r="C399" s="72" t="s">
        <v>2149</v>
      </c>
      <c r="D399" s="74"/>
      <c r="E399" s="72" t="s">
        <v>1539</v>
      </c>
      <c r="F399" s="72" t="s">
        <v>188</v>
      </c>
      <c r="G399" s="73">
        <v>1</v>
      </c>
    </row>
    <row r="400" spans="1:7" ht="15.75" customHeight="1">
      <c r="A400" s="73">
        <v>15165</v>
      </c>
      <c r="B400" s="72" t="s">
        <v>2150</v>
      </c>
      <c r="C400" s="72" t="s">
        <v>2151</v>
      </c>
      <c r="D400" s="74"/>
      <c r="E400" s="72" t="s">
        <v>1539</v>
      </c>
      <c r="F400" s="72" t="s">
        <v>188</v>
      </c>
      <c r="G400" s="73">
        <v>1</v>
      </c>
    </row>
    <row r="401" spans="1:7" ht="15.75" customHeight="1">
      <c r="A401" s="73">
        <v>15181</v>
      </c>
      <c r="B401" s="72" t="s">
        <v>1756</v>
      </c>
      <c r="C401" s="72" t="s">
        <v>1902</v>
      </c>
      <c r="D401" s="74"/>
      <c r="E401" s="72" t="s">
        <v>1539</v>
      </c>
      <c r="F401" s="72" t="s">
        <v>188</v>
      </c>
      <c r="G401" s="73">
        <v>1</v>
      </c>
    </row>
    <row r="402" spans="1:7" ht="15.75" customHeight="1">
      <c r="A402" s="73">
        <v>15185</v>
      </c>
      <c r="B402" s="72" t="s">
        <v>1595</v>
      </c>
      <c r="C402" s="72" t="s">
        <v>2152</v>
      </c>
      <c r="D402" s="72" t="s">
        <v>1588</v>
      </c>
      <c r="E402" s="72" t="s">
        <v>1539</v>
      </c>
      <c r="F402" s="72" t="s">
        <v>188</v>
      </c>
      <c r="G402" s="73">
        <v>1</v>
      </c>
    </row>
    <row r="403" spans="1:7" ht="15.75" customHeight="1">
      <c r="A403" s="73">
        <v>15187</v>
      </c>
      <c r="B403" s="72" t="s">
        <v>2153</v>
      </c>
      <c r="C403" s="72" t="s">
        <v>1835</v>
      </c>
      <c r="D403" s="72" t="s">
        <v>212</v>
      </c>
      <c r="E403" s="72" t="s">
        <v>1539</v>
      </c>
      <c r="F403" s="72" t="s">
        <v>188</v>
      </c>
      <c r="G403" s="73">
        <v>1</v>
      </c>
    </row>
    <row r="404" spans="1:7" ht="15.75" customHeight="1">
      <c r="A404" s="73">
        <v>15189</v>
      </c>
      <c r="B404" s="72" t="s">
        <v>2154</v>
      </c>
      <c r="C404" s="72" t="s">
        <v>2155</v>
      </c>
      <c r="D404" s="74"/>
      <c r="E404" s="72" t="s">
        <v>1539</v>
      </c>
      <c r="F404" s="72" t="s">
        <v>188</v>
      </c>
      <c r="G404" s="73">
        <v>1</v>
      </c>
    </row>
    <row r="405" spans="1:7" ht="15.75" customHeight="1">
      <c r="A405" s="73">
        <v>15194</v>
      </c>
      <c r="B405" s="72" t="s">
        <v>2156</v>
      </c>
      <c r="C405" s="72" t="s">
        <v>2157</v>
      </c>
      <c r="D405" s="74"/>
      <c r="E405" s="72" t="s">
        <v>1539</v>
      </c>
      <c r="F405" s="72" t="s">
        <v>188</v>
      </c>
      <c r="G405" s="73">
        <v>1</v>
      </c>
    </row>
    <row r="406" spans="1:7" ht="15.75" customHeight="1">
      <c r="A406" s="73">
        <v>15195</v>
      </c>
      <c r="B406" s="72" t="s">
        <v>2158</v>
      </c>
      <c r="C406" s="72" t="s">
        <v>2159</v>
      </c>
      <c r="D406" s="72" t="s">
        <v>1674</v>
      </c>
      <c r="E406" s="72" t="s">
        <v>1539</v>
      </c>
      <c r="F406" s="72" t="s">
        <v>188</v>
      </c>
      <c r="G406" s="73">
        <v>1</v>
      </c>
    </row>
    <row r="407" spans="1:7" ht="15.75" customHeight="1">
      <c r="A407" s="73">
        <v>15197</v>
      </c>
      <c r="B407" s="72" t="s">
        <v>2160</v>
      </c>
      <c r="C407" s="72" t="s">
        <v>1628</v>
      </c>
      <c r="D407" s="74"/>
      <c r="E407" s="72" t="s">
        <v>1539</v>
      </c>
      <c r="F407" s="72" t="s">
        <v>188</v>
      </c>
      <c r="G407" s="73">
        <v>1</v>
      </c>
    </row>
    <row r="408" spans="1:7" ht="15.75" customHeight="1">
      <c r="A408" s="73">
        <v>15198</v>
      </c>
      <c r="B408" s="72" t="s">
        <v>2161</v>
      </c>
      <c r="C408" s="72" t="s">
        <v>2162</v>
      </c>
      <c r="D408" s="74"/>
      <c r="E408" s="72" t="s">
        <v>1539</v>
      </c>
      <c r="F408" s="72" t="s">
        <v>188</v>
      </c>
      <c r="G408" s="73">
        <v>1</v>
      </c>
    </row>
    <row r="409" spans="1:7" ht="15.75" customHeight="1">
      <c r="A409" s="73">
        <v>15199</v>
      </c>
      <c r="B409" s="72" t="s">
        <v>2163</v>
      </c>
      <c r="C409" s="72" t="s">
        <v>2164</v>
      </c>
      <c r="D409" s="74"/>
      <c r="E409" s="72" t="s">
        <v>1539</v>
      </c>
      <c r="F409" s="72" t="s">
        <v>188</v>
      </c>
      <c r="G409" s="73">
        <v>1</v>
      </c>
    </row>
    <row r="410" spans="1:7" ht="15.75" customHeight="1">
      <c r="A410" s="73">
        <v>15201</v>
      </c>
      <c r="B410" s="72" t="s">
        <v>1608</v>
      </c>
      <c r="C410" s="72" t="s">
        <v>2165</v>
      </c>
      <c r="D410" s="72" t="s">
        <v>1697</v>
      </c>
      <c r="E410" s="72" t="s">
        <v>1539</v>
      </c>
      <c r="F410" s="72" t="s">
        <v>188</v>
      </c>
      <c r="G410" s="73">
        <v>1</v>
      </c>
    </row>
    <row r="411" spans="1:7" ht="15.75" customHeight="1">
      <c r="A411" s="73">
        <v>15203</v>
      </c>
      <c r="B411" s="72" t="s">
        <v>1575</v>
      </c>
      <c r="C411" s="72" t="s">
        <v>2152</v>
      </c>
      <c r="D411" s="74"/>
      <c r="E411" s="72" t="s">
        <v>1539</v>
      </c>
      <c r="F411" s="72" t="s">
        <v>188</v>
      </c>
      <c r="G411" s="73">
        <v>1</v>
      </c>
    </row>
    <row r="412" spans="1:7" ht="15.75" customHeight="1">
      <c r="A412" s="73">
        <v>15205</v>
      </c>
      <c r="B412" s="72" t="s">
        <v>2166</v>
      </c>
      <c r="C412" s="72" t="s">
        <v>2055</v>
      </c>
      <c r="D412" s="72" t="s">
        <v>1640</v>
      </c>
      <c r="E412" s="72" t="s">
        <v>1539</v>
      </c>
      <c r="F412" s="72" t="s">
        <v>188</v>
      </c>
      <c r="G412" s="73">
        <v>1</v>
      </c>
    </row>
    <row r="413" spans="1:7" ht="15.75" customHeight="1">
      <c r="A413" s="73">
        <v>15206</v>
      </c>
      <c r="B413" s="72" t="s">
        <v>1610</v>
      </c>
      <c r="C413" s="72" t="s">
        <v>1713</v>
      </c>
      <c r="D413" s="72" t="s">
        <v>1674</v>
      </c>
      <c r="E413" s="72" t="s">
        <v>1539</v>
      </c>
      <c r="F413" s="72" t="s">
        <v>188</v>
      </c>
      <c r="G413" s="73">
        <v>1</v>
      </c>
    </row>
    <row r="414" spans="1:7" ht="15.75" customHeight="1">
      <c r="A414" s="73">
        <v>15207</v>
      </c>
      <c r="B414" s="72" t="s">
        <v>526</v>
      </c>
      <c r="C414" s="72" t="s">
        <v>2167</v>
      </c>
      <c r="D414" s="74"/>
      <c r="E414" s="72" t="s">
        <v>1539</v>
      </c>
      <c r="F414" s="72" t="s">
        <v>188</v>
      </c>
      <c r="G414" s="73">
        <v>1</v>
      </c>
    </row>
    <row r="415" spans="1:7" ht="15.75" customHeight="1">
      <c r="A415" s="73">
        <v>15214</v>
      </c>
      <c r="B415" s="72" t="s">
        <v>2168</v>
      </c>
      <c r="C415" s="72" t="s">
        <v>2169</v>
      </c>
      <c r="D415" s="72" t="s">
        <v>1605</v>
      </c>
      <c r="E415" s="72" t="s">
        <v>1539</v>
      </c>
      <c r="F415" s="72" t="s">
        <v>188</v>
      </c>
      <c r="G415" s="73">
        <v>1</v>
      </c>
    </row>
    <row r="416" spans="1:7" ht="15.75" customHeight="1">
      <c r="A416" s="73">
        <v>15215</v>
      </c>
      <c r="B416" s="72" t="s">
        <v>1705</v>
      </c>
      <c r="C416" s="72" t="s">
        <v>2170</v>
      </c>
      <c r="D416" s="72" t="s">
        <v>1674</v>
      </c>
      <c r="E416" s="72" t="s">
        <v>1539</v>
      </c>
      <c r="F416" s="72" t="s">
        <v>188</v>
      </c>
      <c r="G416" s="73">
        <v>1</v>
      </c>
    </row>
    <row r="417" spans="1:7" ht="15.75" customHeight="1">
      <c r="A417" s="73">
        <v>15220</v>
      </c>
      <c r="B417" s="72" t="s">
        <v>1710</v>
      </c>
      <c r="C417" s="72" t="s">
        <v>2171</v>
      </c>
      <c r="D417" s="72" t="s">
        <v>1640</v>
      </c>
      <c r="E417" s="72" t="s">
        <v>1539</v>
      </c>
      <c r="F417" s="72" t="s">
        <v>188</v>
      </c>
      <c r="G417" s="73">
        <v>1</v>
      </c>
    </row>
    <row r="418" spans="1:7" ht="15.75" customHeight="1">
      <c r="A418" s="73">
        <v>15221</v>
      </c>
      <c r="B418" s="72" t="s">
        <v>2153</v>
      </c>
      <c r="C418" s="72" t="s">
        <v>1628</v>
      </c>
      <c r="D418" s="72" t="s">
        <v>1697</v>
      </c>
      <c r="E418" s="72" t="s">
        <v>1539</v>
      </c>
      <c r="F418" s="72" t="s">
        <v>188</v>
      </c>
      <c r="G418" s="73">
        <v>1</v>
      </c>
    </row>
    <row r="419" spans="1:7" ht="15.75" customHeight="1">
      <c r="A419" s="73">
        <v>15223</v>
      </c>
      <c r="B419" s="72" t="s">
        <v>1756</v>
      </c>
      <c r="C419" s="72" t="s">
        <v>2172</v>
      </c>
      <c r="D419" s="74"/>
      <c r="E419" s="72" t="s">
        <v>1539</v>
      </c>
      <c r="F419" s="72" t="s">
        <v>188</v>
      </c>
      <c r="G419" s="73">
        <v>1</v>
      </c>
    </row>
    <row r="420" spans="1:7" ht="15.75" customHeight="1">
      <c r="A420" s="73">
        <v>15224</v>
      </c>
      <c r="B420" s="72" t="s">
        <v>2173</v>
      </c>
      <c r="C420" s="72" t="s">
        <v>1628</v>
      </c>
      <c r="D420" s="74"/>
      <c r="E420" s="72" t="s">
        <v>1539</v>
      </c>
      <c r="F420" s="72" t="s">
        <v>188</v>
      </c>
      <c r="G420" s="73">
        <v>1</v>
      </c>
    </row>
    <row r="421" spans="1:7" ht="15.75" customHeight="1">
      <c r="A421" s="73">
        <v>15227</v>
      </c>
      <c r="B421" s="72" t="s">
        <v>2174</v>
      </c>
      <c r="C421" s="72" t="s">
        <v>1892</v>
      </c>
      <c r="D421" s="74"/>
      <c r="E421" s="72" t="s">
        <v>1539</v>
      </c>
      <c r="F421" s="72" t="s">
        <v>188</v>
      </c>
      <c r="G421" s="73">
        <v>1</v>
      </c>
    </row>
    <row r="422" spans="1:7" ht="15.75" customHeight="1">
      <c r="A422" s="73">
        <v>15228</v>
      </c>
      <c r="B422" s="72" t="s">
        <v>526</v>
      </c>
      <c r="C422" s="72" t="s">
        <v>2175</v>
      </c>
      <c r="D422" s="74"/>
      <c r="E422" s="72" t="s">
        <v>1539</v>
      </c>
      <c r="F422" s="72" t="s">
        <v>188</v>
      </c>
      <c r="G422" s="73">
        <v>1</v>
      </c>
    </row>
    <row r="423" spans="1:7" ht="15.75" customHeight="1">
      <c r="A423" s="73">
        <v>15231</v>
      </c>
      <c r="B423" s="72" t="s">
        <v>1572</v>
      </c>
      <c r="C423" s="72" t="s">
        <v>1816</v>
      </c>
      <c r="D423" s="74"/>
      <c r="E423" s="72" t="s">
        <v>1539</v>
      </c>
      <c r="F423" s="72" t="s">
        <v>188</v>
      </c>
      <c r="G423" s="73">
        <v>1</v>
      </c>
    </row>
    <row r="424" spans="1:7" ht="15.75" customHeight="1">
      <c r="A424" s="73">
        <v>15236</v>
      </c>
      <c r="B424" s="72" t="s">
        <v>2012</v>
      </c>
      <c r="C424" s="72" t="s">
        <v>2176</v>
      </c>
      <c r="D424" s="74"/>
      <c r="E424" s="72" t="s">
        <v>1539</v>
      </c>
      <c r="F424" s="72" t="s">
        <v>188</v>
      </c>
      <c r="G424" s="73">
        <v>1</v>
      </c>
    </row>
    <row r="425" spans="1:7" ht="15.75" customHeight="1">
      <c r="A425" s="73">
        <v>15237</v>
      </c>
      <c r="B425" s="72" t="s">
        <v>1992</v>
      </c>
      <c r="C425" s="72" t="s">
        <v>2177</v>
      </c>
      <c r="D425" s="74"/>
      <c r="E425" s="72" t="s">
        <v>1539</v>
      </c>
      <c r="F425" s="72" t="s">
        <v>188</v>
      </c>
      <c r="G425" s="73">
        <v>1</v>
      </c>
    </row>
    <row r="426" spans="1:7" ht="15.75" customHeight="1">
      <c r="A426" s="73">
        <v>15238</v>
      </c>
      <c r="B426" s="72" t="s">
        <v>1546</v>
      </c>
      <c r="C426" s="72" t="s">
        <v>1735</v>
      </c>
      <c r="D426" s="74"/>
      <c r="E426" s="72" t="s">
        <v>1539</v>
      </c>
      <c r="F426" s="72" t="s">
        <v>188</v>
      </c>
      <c r="G426" s="73">
        <v>1</v>
      </c>
    </row>
    <row r="427" spans="1:7" ht="15.75" customHeight="1">
      <c r="A427" s="73">
        <v>15239</v>
      </c>
      <c r="B427" s="72" t="s">
        <v>2178</v>
      </c>
      <c r="C427" s="72" t="s">
        <v>2179</v>
      </c>
      <c r="D427" s="72" t="s">
        <v>1956</v>
      </c>
      <c r="E427" s="72" t="s">
        <v>1539</v>
      </c>
      <c r="F427" s="72" t="s">
        <v>188</v>
      </c>
      <c r="G427" s="73">
        <v>1</v>
      </c>
    </row>
    <row r="428" spans="1:7" ht="15.75" customHeight="1">
      <c r="A428" s="73">
        <v>15243</v>
      </c>
      <c r="B428" s="72" t="s">
        <v>1888</v>
      </c>
      <c r="C428" s="72" t="s">
        <v>2180</v>
      </c>
      <c r="D428" s="74"/>
      <c r="E428" s="72" t="s">
        <v>1539</v>
      </c>
      <c r="F428" s="72" t="s">
        <v>188</v>
      </c>
      <c r="G428" s="73">
        <v>1</v>
      </c>
    </row>
    <row r="429" spans="1:7" ht="15.75" customHeight="1">
      <c r="A429" s="73">
        <v>15254</v>
      </c>
      <c r="B429" s="72" t="s">
        <v>1745</v>
      </c>
      <c r="C429" s="72" t="s">
        <v>2181</v>
      </c>
      <c r="D429" s="72" t="s">
        <v>1956</v>
      </c>
      <c r="E429" s="72" t="s">
        <v>1539</v>
      </c>
      <c r="F429" s="72" t="s">
        <v>188</v>
      </c>
      <c r="G429" s="73">
        <v>1</v>
      </c>
    </row>
    <row r="430" spans="1:7" ht="15.75" customHeight="1">
      <c r="A430" s="73">
        <v>15255</v>
      </c>
      <c r="B430" s="72" t="s">
        <v>1850</v>
      </c>
      <c r="C430" s="72" t="s">
        <v>2182</v>
      </c>
      <c r="D430" s="74"/>
      <c r="E430" s="72" t="s">
        <v>1539</v>
      </c>
      <c r="F430" s="72" t="s">
        <v>188</v>
      </c>
      <c r="G430" s="73">
        <v>1</v>
      </c>
    </row>
    <row r="431" spans="1:7" ht="15.75" customHeight="1">
      <c r="A431" s="73">
        <v>15258</v>
      </c>
      <c r="B431" s="72" t="s">
        <v>2003</v>
      </c>
      <c r="C431" s="72" t="s">
        <v>2183</v>
      </c>
      <c r="D431" s="74"/>
      <c r="E431" s="72" t="s">
        <v>1539</v>
      </c>
      <c r="F431" s="72" t="s">
        <v>188</v>
      </c>
      <c r="G431" s="73">
        <v>1</v>
      </c>
    </row>
    <row r="432" spans="1:7" ht="15.75" customHeight="1">
      <c r="A432" s="73">
        <v>15265</v>
      </c>
      <c r="B432" s="72" t="s">
        <v>2184</v>
      </c>
      <c r="C432" s="72" t="s">
        <v>1617</v>
      </c>
      <c r="D432" s="72" t="s">
        <v>1707</v>
      </c>
      <c r="E432" s="72" t="s">
        <v>1539</v>
      </c>
      <c r="F432" s="72" t="s">
        <v>188</v>
      </c>
      <c r="G432" s="73">
        <v>1</v>
      </c>
    </row>
    <row r="433" spans="1:7" ht="15.75" customHeight="1">
      <c r="A433" s="73">
        <v>15273</v>
      </c>
      <c r="B433" s="72" t="s">
        <v>2185</v>
      </c>
      <c r="C433" s="72" t="s">
        <v>2186</v>
      </c>
      <c r="D433" s="74"/>
      <c r="E433" s="72" t="s">
        <v>1539</v>
      </c>
      <c r="F433" s="72" t="s">
        <v>188</v>
      </c>
      <c r="G433" s="73">
        <v>1</v>
      </c>
    </row>
    <row r="434" spans="1:7" ht="15.75" customHeight="1">
      <c r="A434" s="73">
        <v>15281</v>
      </c>
      <c r="B434" s="72" t="s">
        <v>386</v>
      </c>
      <c r="C434" s="72" t="s">
        <v>1565</v>
      </c>
      <c r="D434" s="72" t="s">
        <v>1640</v>
      </c>
      <c r="E434" s="72" t="s">
        <v>1539</v>
      </c>
      <c r="F434" s="72" t="s">
        <v>188</v>
      </c>
      <c r="G434" s="73">
        <v>1</v>
      </c>
    </row>
    <row r="435" spans="1:7" ht="15.75" customHeight="1">
      <c r="A435" s="73">
        <v>15284</v>
      </c>
      <c r="B435" s="72" t="s">
        <v>1666</v>
      </c>
      <c r="C435" s="72" t="s">
        <v>2187</v>
      </c>
      <c r="D435" s="74"/>
      <c r="E435" s="72" t="s">
        <v>1539</v>
      </c>
      <c r="F435" s="72" t="s">
        <v>188</v>
      </c>
      <c r="G435" s="73">
        <v>1</v>
      </c>
    </row>
    <row r="436" spans="1:7" ht="15.75" customHeight="1">
      <c r="A436" s="73">
        <v>15290</v>
      </c>
      <c r="B436" s="72" t="s">
        <v>1544</v>
      </c>
      <c r="C436" s="72" t="s">
        <v>2188</v>
      </c>
      <c r="D436" s="74"/>
      <c r="E436" s="72" t="s">
        <v>1539</v>
      </c>
      <c r="F436" s="72" t="s">
        <v>188</v>
      </c>
      <c r="G436" s="73">
        <v>1</v>
      </c>
    </row>
    <row r="437" spans="1:7" ht="15.75" customHeight="1">
      <c r="A437" s="73">
        <v>15291</v>
      </c>
      <c r="B437" s="72" t="s">
        <v>1700</v>
      </c>
      <c r="C437" s="72" t="s">
        <v>2189</v>
      </c>
      <c r="D437" s="72" t="s">
        <v>1640</v>
      </c>
      <c r="E437" s="72" t="s">
        <v>1539</v>
      </c>
      <c r="F437" s="72" t="s">
        <v>188</v>
      </c>
      <c r="G437" s="73">
        <v>1</v>
      </c>
    </row>
    <row r="438" spans="1:7" ht="15.75" customHeight="1">
      <c r="A438" s="73">
        <v>15298</v>
      </c>
      <c r="B438" s="72" t="s">
        <v>376</v>
      </c>
      <c r="C438" s="72" t="s">
        <v>2190</v>
      </c>
      <c r="D438" s="72" t="s">
        <v>1622</v>
      </c>
      <c r="E438" s="72" t="s">
        <v>1539</v>
      </c>
      <c r="F438" s="72" t="s">
        <v>188</v>
      </c>
      <c r="G438" s="73">
        <v>1</v>
      </c>
    </row>
    <row r="439" spans="1:7" ht="15.75" customHeight="1">
      <c r="A439" s="73">
        <v>15301</v>
      </c>
      <c r="B439" s="72" t="s">
        <v>2191</v>
      </c>
      <c r="C439" s="72" t="s">
        <v>2192</v>
      </c>
      <c r="D439" s="72" t="s">
        <v>1574</v>
      </c>
      <c r="E439" s="72" t="s">
        <v>1539</v>
      </c>
      <c r="F439" s="72" t="s">
        <v>188</v>
      </c>
      <c r="G439" s="73">
        <v>1</v>
      </c>
    </row>
    <row r="440" spans="1:7" ht="15.75" customHeight="1">
      <c r="A440" s="73">
        <v>15303</v>
      </c>
      <c r="B440" s="72" t="s">
        <v>1559</v>
      </c>
      <c r="C440" s="72" t="s">
        <v>2193</v>
      </c>
      <c r="D440" s="74"/>
      <c r="E440" s="72" t="s">
        <v>1539</v>
      </c>
      <c r="F440" s="72" t="s">
        <v>188</v>
      </c>
      <c r="G440" s="73">
        <v>1</v>
      </c>
    </row>
    <row r="441" spans="1:7" ht="15.75" customHeight="1">
      <c r="A441" s="73">
        <v>15304</v>
      </c>
      <c r="B441" s="72" t="s">
        <v>1969</v>
      </c>
      <c r="C441" s="72" t="s">
        <v>2194</v>
      </c>
      <c r="D441" s="74"/>
      <c r="E441" s="72" t="s">
        <v>1539</v>
      </c>
      <c r="F441" s="72" t="s">
        <v>188</v>
      </c>
      <c r="G441" s="73">
        <v>1</v>
      </c>
    </row>
    <row r="442" spans="1:7" ht="15.75" customHeight="1">
      <c r="A442" s="73">
        <v>15305</v>
      </c>
      <c r="B442" s="72" t="s">
        <v>2195</v>
      </c>
      <c r="C442" s="72" t="s">
        <v>2196</v>
      </c>
      <c r="D442" s="74"/>
      <c r="E442" s="72" t="s">
        <v>1539</v>
      </c>
      <c r="F442" s="72" t="s">
        <v>188</v>
      </c>
      <c r="G442" s="73">
        <v>1</v>
      </c>
    </row>
    <row r="443" spans="1:7" ht="15.75" customHeight="1">
      <c r="A443" s="73">
        <v>15306</v>
      </c>
      <c r="B443" s="72" t="s">
        <v>2197</v>
      </c>
      <c r="C443" s="72" t="s">
        <v>1565</v>
      </c>
      <c r="D443" s="74"/>
      <c r="E443" s="72" t="s">
        <v>1539</v>
      </c>
      <c r="F443" s="72" t="s">
        <v>188</v>
      </c>
      <c r="G443" s="73">
        <v>1</v>
      </c>
    </row>
    <row r="444" spans="1:7" ht="15.75" customHeight="1">
      <c r="A444" s="73">
        <v>15309</v>
      </c>
      <c r="B444" s="72" t="s">
        <v>1540</v>
      </c>
      <c r="C444" s="72" t="s">
        <v>2198</v>
      </c>
      <c r="D444" s="72" t="s">
        <v>1635</v>
      </c>
      <c r="E444" s="72" t="s">
        <v>1539</v>
      </c>
      <c r="F444" s="72" t="s">
        <v>188</v>
      </c>
      <c r="G444" s="73">
        <v>1</v>
      </c>
    </row>
    <row r="445" spans="1:7" ht="15.75" customHeight="1">
      <c r="A445" s="73">
        <v>15311</v>
      </c>
      <c r="B445" s="72" t="s">
        <v>2199</v>
      </c>
      <c r="C445" s="72" t="s">
        <v>2200</v>
      </c>
      <c r="D445" s="72" t="s">
        <v>1640</v>
      </c>
      <c r="E445" s="72" t="s">
        <v>1539</v>
      </c>
      <c r="F445" s="72" t="s">
        <v>188</v>
      </c>
      <c r="G445" s="73">
        <v>1</v>
      </c>
    </row>
    <row r="446" spans="1:7" ht="15.75" customHeight="1">
      <c r="A446" s="73">
        <v>15319</v>
      </c>
      <c r="B446" s="72" t="s">
        <v>1555</v>
      </c>
      <c r="C446" s="72" t="s">
        <v>2201</v>
      </c>
      <c r="D446" s="74"/>
      <c r="E446" s="72" t="s">
        <v>1539</v>
      </c>
      <c r="F446" s="72" t="s">
        <v>188</v>
      </c>
      <c r="G446" s="73">
        <v>1</v>
      </c>
    </row>
    <row r="447" spans="1:7" ht="15.75" customHeight="1">
      <c r="A447" s="73">
        <v>15322</v>
      </c>
      <c r="B447" s="72" t="s">
        <v>2202</v>
      </c>
      <c r="C447" s="72" t="s">
        <v>1726</v>
      </c>
      <c r="D447" s="74"/>
      <c r="E447" s="72" t="s">
        <v>1539</v>
      </c>
      <c r="F447" s="72" t="s">
        <v>188</v>
      </c>
      <c r="G447" s="73">
        <v>1</v>
      </c>
    </row>
    <row r="448" spans="1:7" ht="15.75" customHeight="1">
      <c r="A448" s="73">
        <v>15323</v>
      </c>
      <c r="B448" s="72" t="s">
        <v>1682</v>
      </c>
      <c r="C448" s="72" t="s">
        <v>2203</v>
      </c>
      <c r="D448" s="72" t="s">
        <v>1552</v>
      </c>
      <c r="E448" s="72" t="s">
        <v>1539</v>
      </c>
      <c r="F448" s="72" t="s">
        <v>188</v>
      </c>
      <c r="G448" s="73">
        <v>1</v>
      </c>
    </row>
    <row r="449" spans="1:7" ht="15.75" customHeight="1">
      <c r="A449" s="73">
        <v>15327</v>
      </c>
      <c r="B449" s="72" t="s">
        <v>2204</v>
      </c>
      <c r="C449" s="72" t="s">
        <v>1909</v>
      </c>
      <c r="D449" s="74"/>
      <c r="E449" s="72" t="s">
        <v>1539</v>
      </c>
      <c r="F449" s="72" t="s">
        <v>188</v>
      </c>
      <c r="G449" s="73">
        <v>1</v>
      </c>
    </row>
    <row r="450" spans="1:7" ht="15.75" customHeight="1">
      <c r="A450" s="73">
        <v>15351</v>
      </c>
      <c r="B450" s="72" t="s">
        <v>2205</v>
      </c>
      <c r="C450" s="72" t="s">
        <v>2206</v>
      </c>
      <c r="D450" s="74"/>
      <c r="E450" s="72" t="s">
        <v>1539</v>
      </c>
      <c r="F450" s="72" t="s">
        <v>188</v>
      </c>
      <c r="G450" s="73">
        <v>1</v>
      </c>
    </row>
    <row r="451" spans="1:7" ht="15.75" customHeight="1">
      <c r="A451" s="73">
        <v>15354</v>
      </c>
      <c r="B451" s="72" t="s">
        <v>1608</v>
      </c>
      <c r="C451" s="72" t="s">
        <v>2207</v>
      </c>
      <c r="D451" s="74"/>
      <c r="E451" s="72" t="s">
        <v>1539</v>
      </c>
      <c r="F451" s="72" t="s">
        <v>188</v>
      </c>
      <c r="G451" s="73">
        <v>1</v>
      </c>
    </row>
    <row r="452" spans="1:7" ht="15.75" customHeight="1">
      <c r="A452" s="73">
        <v>15362</v>
      </c>
      <c r="B452" s="72" t="s">
        <v>1607</v>
      </c>
      <c r="C452" s="72" t="s">
        <v>2208</v>
      </c>
      <c r="D452" s="74"/>
      <c r="E452" s="72" t="s">
        <v>1539</v>
      </c>
      <c r="F452" s="72" t="s">
        <v>188</v>
      </c>
      <c r="G452" s="73">
        <v>1</v>
      </c>
    </row>
    <row r="453" spans="1:7" ht="15.75" customHeight="1">
      <c r="A453" s="73">
        <v>15372</v>
      </c>
      <c r="B453" s="72" t="s">
        <v>1589</v>
      </c>
      <c r="C453" s="72" t="s">
        <v>2209</v>
      </c>
      <c r="D453" s="74"/>
      <c r="E453" s="72" t="s">
        <v>1539</v>
      </c>
      <c r="F453" s="72" t="s">
        <v>188</v>
      </c>
      <c r="G453" s="73">
        <v>1</v>
      </c>
    </row>
    <row r="454" spans="1:7" ht="15.75" customHeight="1">
      <c r="A454" s="73">
        <v>15375</v>
      </c>
      <c r="B454" s="72" t="s">
        <v>2210</v>
      </c>
      <c r="C454" s="72" t="s">
        <v>2211</v>
      </c>
      <c r="D454" s="74"/>
      <c r="E454" s="72" t="s">
        <v>1539</v>
      </c>
      <c r="F454" s="72" t="s">
        <v>188</v>
      </c>
      <c r="G454" s="73">
        <v>1</v>
      </c>
    </row>
    <row r="455" spans="1:7" ht="15.75" customHeight="1">
      <c r="A455" s="73">
        <v>15377</v>
      </c>
      <c r="B455" s="72" t="s">
        <v>1756</v>
      </c>
      <c r="C455" s="96" t="s">
        <v>2212</v>
      </c>
      <c r="D455" s="97"/>
      <c r="E455" s="72" t="s">
        <v>1539</v>
      </c>
      <c r="F455" s="72" t="s">
        <v>188</v>
      </c>
      <c r="G455" s="73">
        <v>1</v>
      </c>
    </row>
    <row r="456" spans="1:7" ht="15.75" customHeight="1">
      <c r="A456" s="73">
        <v>15379</v>
      </c>
      <c r="B456" s="72" t="s">
        <v>2213</v>
      </c>
      <c r="C456" s="72" t="s">
        <v>2214</v>
      </c>
      <c r="D456" s="74"/>
      <c r="E456" s="72" t="s">
        <v>1539</v>
      </c>
      <c r="F456" s="72" t="s">
        <v>188</v>
      </c>
      <c r="G456" s="73">
        <v>1</v>
      </c>
    </row>
    <row r="457" spans="1:7" ht="15.75" customHeight="1">
      <c r="A457" s="73">
        <v>15382</v>
      </c>
      <c r="B457" s="72" t="s">
        <v>2101</v>
      </c>
      <c r="C457" s="72" t="s">
        <v>2215</v>
      </c>
      <c r="D457" s="74"/>
      <c r="E457" s="72" t="s">
        <v>1539</v>
      </c>
      <c r="F457" s="72" t="s">
        <v>188</v>
      </c>
      <c r="G457" s="73">
        <v>1</v>
      </c>
    </row>
    <row r="458" spans="1:7" ht="15.75" customHeight="1">
      <c r="A458" s="73">
        <v>15383</v>
      </c>
      <c r="B458" s="72" t="s">
        <v>1625</v>
      </c>
      <c r="C458" s="72" t="s">
        <v>2216</v>
      </c>
      <c r="D458" s="74"/>
      <c r="E458" s="72" t="s">
        <v>1539</v>
      </c>
      <c r="F458" s="72" t="s">
        <v>188</v>
      </c>
      <c r="G458" s="73">
        <v>1</v>
      </c>
    </row>
    <row r="459" spans="1:7" ht="15.75" customHeight="1">
      <c r="A459" s="73">
        <v>15388</v>
      </c>
      <c r="B459" s="72" t="s">
        <v>2217</v>
      </c>
      <c r="C459" s="72" t="s">
        <v>2218</v>
      </c>
      <c r="D459" s="74"/>
      <c r="E459" s="72" t="s">
        <v>1539</v>
      </c>
      <c r="F459" s="72" t="s">
        <v>188</v>
      </c>
      <c r="G459" s="73">
        <v>1</v>
      </c>
    </row>
    <row r="460" spans="1:7" ht="15.75" customHeight="1">
      <c r="A460" s="73">
        <v>15392</v>
      </c>
      <c r="B460" s="72" t="s">
        <v>2219</v>
      </c>
      <c r="C460" s="72" t="s">
        <v>2220</v>
      </c>
      <c r="D460" s="74"/>
      <c r="E460" s="72" t="s">
        <v>1539</v>
      </c>
      <c r="F460" s="72" t="s">
        <v>188</v>
      </c>
      <c r="G460" s="73">
        <v>1</v>
      </c>
    </row>
    <row r="461" spans="1:7" ht="15.75" customHeight="1">
      <c r="A461" s="73">
        <v>15394</v>
      </c>
      <c r="B461" s="72" t="s">
        <v>2221</v>
      </c>
      <c r="C461" s="72" t="s">
        <v>2222</v>
      </c>
      <c r="D461" s="74"/>
      <c r="E461" s="72" t="s">
        <v>1539</v>
      </c>
      <c r="F461" s="72" t="s">
        <v>188</v>
      </c>
      <c r="G461" s="73">
        <v>1</v>
      </c>
    </row>
    <row r="462" spans="1:7" ht="15.75" customHeight="1">
      <c r="A462" s="73">
        <v>15397</v>
      </c>
      <c r="B462" s="72" t="s">
        <v>2223</v>
      </c>
      <c r="C462" s="72" t="s">
        <v>2224</v>
      </c>
      <c r="D462" s="74"/>
      <c r="E462" s="72" t="s">
        <v>1539</v>
      </c>
      <c r="F462" s="72" t="s">
        <v>188</v>
      </c>
      <c r="G462" s="73">
        <v>1</v>
      </c>
    </row>
    <row r="463" spans="1:7" ht="15.75" customHeight="1">
      <c r="A463" s="73">
        <v>15398</v>
      </c>
      <c r="B463" s="72" t="s">
        <v>1648</v>
      </c>
      <c r="C463" s="72" t="s">
        <v>2055</v>
      </c>
      <c r="D463" s="74"/>
      <c r="E463" s="72" t="s">
        <v>1539</v>
      </c>
      <c r="F463" s="72" t="s">
        <v>188</v>
      </c>
      <c r="G463" s="73">
        <v>1</v>
      </c>
    </row>
    <row r="464" spans="1:7" ht="15.75" customHeight="1">
      <c r="A464" s="73">
        <v>15399</v>
      </c>
      <c r="B464" s="72" t="s">
        <v>1715</v>
      </c>
      <c r="C464" s="72" t="s">
        <v>2225</v>
      </c>
      <c r="D464" s="74"/>
      <c r="E464" s="72" t="s">
        <v>1539</v>
      </c>
      <c r="F464" s="72" t="s">
        <v>188</v>
      </c>
      <c r="G464" s="73">
        <v>1</v>
      </c>
    </row>
    <row r="465" spans="1:7" ht="15.75" customHeight="1">
      <c r="A465" s="73">
        <v>15413</v>
      </c>
      <c r="B465" s="72" t="s">
        <v>2226</v>
      </c>
      <c r="C465" s="72" t="s">
        <v>2227</v>
      </c>
      <c r="D465" s="74"/>
      <c r="E465" s="72" t="s">
        <v>1539</v>
      </c>
      <c r="F465" s="72" t="s">
        <v>188</v>
      </c>
      <c r="G465" s="73">
        <v>1</v>
      </c>
    </row>
    <row r="466" spans="1:7" ht="15.75" customHeight="1">
      <c r="A466" s="73">
        <v>15466</v>
      </c>
      <c r="B466" s="72" t="s">
        <v>2018</v>
      </c>
      <c r="C466" s="72" t="s">
        <v>2228</v>
      </c>
      <c r="D466" s="74"/>
      <c r="E466" s="72" t="s">
        <v>1539</v>
      </c>
      <c r="F466" s="72" t="s">
        <v>188</v>
      </c>
      <c r="G466" s="73">
        <v>1</v>
      </c>
    </row>
    <row r="467" spans="1:7" ht="15.75" customHeight="1">
      <c r="A467" s="73">
        <v>15468</v>
      </c>
      <c r="B467" s="72" t="s">
        <v>2229</v>
      </c>
      <c r="C467" s="72" t="s">
        <v>2230</v>
      </c>
      <c r="D467" s="74"/>
      <c r="E467" s="72" t="s">
        <v>1539</v>
      </c>
      <c r="F467" s="72" t="s">
        <v>188</v>
      </c>
      <c r="G467" s="73">
        <v>1</v>
      </c>
    </row>
    <row r="468" spans="1:7" ht="15.75" customHeight="1">
      <c r="A468" s="73">
        <v>15469</v>
      </c>
      <c r="B468" s="72" t="s">
        <v>1577</v>
      </c>
      <c r="C468" s="72" t="s">
        <v>2231</v>
      </c>
      <c r="D468" s="74"/>
      <c r="E468" s="72" t="s">
        <v>1539</v>
      </c>
      <c r="F468" s="72" t="s">
        <v>188</v>
      </c>
      <c r="G468" s="73">
        <v>1</v>
      </c>
    </row>
    <row r="469" spans="1:7" ht="15.75" customHeight="1">
      <c r="A469" s="73">
        <v>15470</v>
      </c>
      <c r="B469" s="72" t="s">
        <v>2232</v>
      </c>
      <c r="C469" s="72" t="s">
        <v>2233</v>
      </c>
      <c r="D469" s="74"/>
      <c r="E469" s="72" t="s">
        <v>1539</v>
      </c>
      <c r="F469" s="72" t="s">
        <v>188</v>
      </c>
      <c r="G469" s="73">
        <v>1</v>
      </c>
    </row>
    <row r="470" spans="1:7" ht="15.75" customHeight="1">
      <c r="A470" s="73">
        <v>15472</v>
      </c>
      <c r="B470" s="72" t="s">
        <v>1750</v>
      </c>
      <c r="C470" s="72" t="s">
        <v>2234</v>
      </c>
      <c r="D470" s="74"/>
      <c r="E470" s="72" t="s">
        <v>1539</v>
      </c>
      <c r="F470" s="72" t="s">
        <v>188</v>
      </c>
      <c r="G470" s="73">
        <v>1</v>
      </c>
    </row>
    <row r="471" spans="1:7" ht="15.75" customHeight="1">
      <c r="A471" s="73">
        <v>15474</v>
      </c>
      <c r="B471" s="72" t="s">
        <v>2235</v>
      </c>
      <c r="C471" s="72" t="s">
        <v>2236</v>
      </c>
      <c r="D471" s="74"/>
      <c r="E471" s="72" t="s">
        <v>1539</v>
      </c>
      <c r="F471" s="72" t="s">
        <v>188</v>
      </c>
      <c r="G471" s="73">
        <v>1</v>
      </c>
    </row>
    <row r="472" spans="1:7" ht="15.75" customHeight="1">
      <c r="A472" s="73">
        <v>15477</v>
      </c>
      <c r="B472" s="72" t="s">
        <v>2237</v>
      </c>
      <c r="C472" s="72" t="s">
        <v>2063</v>
      </c>
      <c r="D472" s="74"/>
      <c r="E472" s="72" t="s">
        <v>1539</v>
      </c>
      <c r="F472" s="72" t="s">
        <v>188</v>
      </c>
      <c r="G472" s="73">
        <v>1</v>
      </c>
    </row>
    <row r="473" spans="1:7" ht="15.75" customHeight="1">
      <c r="A473" s="73">
        <v>15485</v>
      </c>
      <c r="B473" s="72" t="s">
        <v>1733</v>
      </c>
      <c r="C473" s="72" t="s">
        <v>2238</v>
      </c>
      <c r="D473" s="74"/>
      <c r="E473" s="72" t="s">
        <v>1539</v>
      </c>
      <c r="F473" s="72" t="s">
        <v>188</v>
      </c>
      <c r="G473" s="73">
        <v>1</v>
      </c>
    </row>
    <row r="474" spans="1:7" ht="15.75" customHeight="1">
      <c r="A474" s="73">
        <v>15487</v>
      </c>
      <c r="B474" s="72" t="s">
        <v>1544</v>
      </c>
      <c r="C474" s="72" t="s">
        <v>2239</v>
      </c>
      <c r="D474" s="74"/>
      <c r="E474" s="72" t="s">
        <v>1539</v>
      </c>
      <c r="F474" s="72" t="s">
        <v>188</v>
      </c>
      <c r="G474" s="73">
        <v>1</v>
      </c>
    </row>
    <row r="475" spans="1:7" ht="15.75" customHeight="1">
      <c r="A475" s="73">
        <v>15489</v>
      </c>
      <c r="B475" s="72" t="s">
        <v>2240</v>
      </c>
      <c r="C475" s="72" t="s">
        <v>2241</v>
      </c>
      <c r="D475" s="74"/>
      <c r="E475" s="72" t="s">
        <v>1539</v>
      </c>
      <c r="F475" s="72" t="s">
        <v>188</v>
      </c>
      <c r="G475" s="73">
        <v>1</v>
      </c>
    </row>
    <row r="476" spans="1:7" ht="15.75" customHeight="1">
      <c r="A476" s="73">
        <v>15492</v>
      </c>
      <c r="B476" s="72" t="s">
        <v>2242</v>
      </c>
      <c r="C476" s="72" t="s">
        <v>2243</v>
      </c>
      <c r="D476" s="74"/>
      <c r="E476" s="72" t="s">
        <v>1539</v>
      </c>
      <c r="F476" s="72" t="s">
        <v>188</v>
      </c>
      <c r="G476" s="73">
        <v>1</v>
      </c>
    </row>
    <row r="477" spans="1:7" ht="15.75" customHeight="1">
      <c r="A477" s="73">
        <v>15494</v>
      </c>
      <c r="B477" s="72" t="s">
        <v>2244</v>
      </c>
      <c r="C477" s="72" t="s">
        <v>2245</v>
      </c>
      <c r="D477" s="74"/>
      <c r="E477" s="72" t="s">
        <v>1539</v>
      </c>
      <c r="F477" s="72" t="s">
        <v>188</v>
      </c>
      <c r="G477" s="73">
        <v>1</v>
      </c>
    </row>
    <row r="478" spans="1:7" ht="15.75" customHeight="1">
      <c r="A478" s="73">
        <v>15496</v>
      </c>
      <c r="B478" s="72" t="s">
        <v>1656</v>
      </c>
      <c r="C478" s="72" t="s">
        <v>2246</v>
      </c>
      <c r="D478" s="74"/>
      <c r="E478" s="72" t="s">
        <v>1539</v>
      </c>
      <c r="F478" s="72" t="s">
        <v>188</v>
      </c>
      <c r="G478" s="73">
        <v>1</v>
      </c>
    </row>
    <row r="479" spans="1:7" ht="15.75" customHeight="1">
      <c r="A479" s="73">
        <v>15497</v>
      </c>
      <c r="B479" s="72" t="s">
        <v>1760</v>
      </c>
      <c r="C479" s="72" t="s">
        <v>2247</v>
      </c>
      <c r="D479" s="74"/>
      <c r="E479" s="72" t="s">
        <v>1539</v>
      </c>
      <c r="F479" s="72" t="s">
        <v>188</v>
      </c>
      <c r="G479" s="73">
        <v>1</v>
      </c>
    </row>
    <row r="480" spans="1:7" ht="15.75" customHeight="1">
      <c r="A480" s="73">
        <v>15507</v>
      </c>
      <c r="B480" s="72" t="s">
        <v>1575</v>
      </c>
      <c r="C480" s="72" t="s">
        <v>2248</v>
      </c>
      <c r="D480" s="72" t="s">
        <v>1552</v>
      </c>
      <c r="E480" s="72" t="s">
        <v>1539</v>
      </c>
      <c r="F480" s="72" t="s">
        <v>188</v>
      </c>
      <c r="G480" s="73">
        <v>1</v>
      </c>
    </row>
    <row r="481" spans="1:7" ht="15.75" customHeight="1">
      <c r="A481" s="73">
        <v>15508</v>
      </c>
      <c r="B481" s="72" t="s">
        <v>2133</v>
      </c>
      <c r="C481" s="72" t="s">
        <v>2249</v>
      </c>
      <c r="D481" s="74"/>
      <c r="E481" s="72" t="s">
        <v>1539</v>
      </c>
      <c r="F481" s="72" t="s">
        <v>188</v>
      </c>
      <c r="G481" s="73">
        <v>1</v>
      </c>
    </row>
    <row r="482" spans="1:7" ht="15.75" customHeight="1">
      <c r="A482" s="73">
        <v>15517</v>
      </c>
      <c r="B482" s="72" t="s">
        <v>2250</v>
      </c>
      <c r="C482" s="72" t="s">
        <v>2043</v>
      </c>
      <c r="D482" s="74"/>
      <c r="E482" s="72" t="s">
        <v>1539</v>
      </c>
      <c r="F482" s="72" t="s">
        <v>188</v>
      </c>
      <c r="G482" s="73">
        <v>1</v>
      </c>
    </row>
    <row r="483" spans="1:7" ht="15.75" customHeight="1">
      <c r="A483" s="73">
        <v>15526</v>
      </c>
      <c r="B483" s="72" t="s">
        <v>2074</v>
      </c>
      <c r="C483" s="72" t="s">
        <v>2251</v>
      </c>
      <c r="D483" s="74"/>
      <c r="E483" s="72" t="s">
        <v>1539</v>
      </c>
      <c r="F483" s="72" t="s">
        <v>188</v>
      </c>
      <c r="G483" s="73">
        <v>1</v>
      </c>
    </row>
    <row r="484" spans="1:7" ht="15.75" customHeight="1">
      <c r="A484" s="73">
        <v>15530</v>
      </c>
      <c r="B484" s="72" t="s">
        <v>1745</v>
      </c>
      <c r="C484" s="72" t="s">
        <v>2252</v>
      </c>
      <c r="D484" s="74"/>
      <c r="E484" s="72" t="s">
        <v>1539</v>
      </c>
      <c r="F484" s="72" t="s">
        <v>188</v>
      </c>
      <c r="G484" s="73">
        <v>1</v>
      </c>
    </row>
    <row r="485" spans="1:7" ht="15.75" customHeight="1">
      <c r="A485" s="73">
        <v>15548</v>
      </c>
      <c r="B485" s="72" t="s">
        <v>1745</v>
      </c>
      <c r="C485" s="72" t="s">
        <v>1613</v>
      </c>
      <c r="D485" s="72" t="s">
        <v>1894</v>
      </c>
      <c r="E485" s="72" t="s">
        <v>1539</v>
      </c>
      <c r="F485" s="72" t="s">
        <v>188</v>
      </c>
      <c r="G485" s="73">
        <v>1</v>
      </c>
    </row>
    <row r="486" spans="1:7" ht="15.75" customHeight="1">
      <c r="A486" s="73">
        <v>15549</v>
      </c>
      <c r="B486" s="72" t="s">
        <v>1575</v>
      </c>
      <c r="C486" s="72" t="s">
        <v>2253</v>
      </c>
      <c r="D486" s="74"/>
      <c r="E486" s="72" t="s">
        <v>1539</v>
      </c>
      <c r="F486" s="72" t="s">
        <v>188</v>
      </c>
      <c r="G486" s="73">
        <v>1</v>
      </c>
    </row>
    <row r="487" spans="1:7" ht="15.75" customHeight="1">
      <c r="A487" s="73">
        <v>15554</v>
      </c>
      <c r="B487" s="72" t="s">
        <v>2107</v>
      </c>
      <c r="C487" s="72" t="s">
        <v>1673</v>
      </c>
      <c r="D487" s="74"/>
      <c r="E487" s="72" t="s">
        <v>1539</v>
      </c>
      <c r="F487" s="72" t="s">
        <v>188</v>
      </c>
      <c r="G487" s="73">
        <v>1</v>
      </c>
    </row>
    <row r="488" spans="1:7" ht="15.75" customHeight="1">
      <c r="A488" s="73">
        <v>15559</v>
      </c>
      <c r="B488" s="72" t="s">
        <v>2254</v>
      </c>
      <c r="C488" s="72" t="s">
        <v>1713</v>
      </c>
      <c r="D488" s="74"/>
      <c r="E488" s="72" t="s">
        <v>1539</v>
      </c>
      <c r="F488" s="72" t="s">
        <v>188</v>
      </c>
      <c r="G488" s="73">
        <v>1</v>
      </c>
    </row>
    <row r="489" spans="1:7" ht="15.75" customHeight="1">
      <c r="A489" s="73">
        <v>15571</v>
      </c>
      <c r="B489" s="72" t="s">
        <v>1610</v>
      </c>
      <c r="C489" s="72" t="s">
        <v>1628</v>
      </c>
      <c r="D489" s="74"/>
      <c r="E489" s="72" t="s">
        <v>1539</v>
      </c>
      <c r="F489" s="72" t="s">
        <v>188</v>
      </c>
      <c r="G489" s="73">
        <v>1</v>
      </c>
    </row>
    <row r="490" spans="1:7" ht="15.75" customHeight="1">
      <c r="A490" s="73">
        <v>15572</v>
      </c>
      <c r="B490" s="72" t="s">
        <v>386</v>
      </c>
      <c r="C490" s="72" t="s">
        <v>1885</v>
      </c>
      <c r="D490" s="74"/>
      <c r="E490" s="72" t="s">
        <v>1539</v>
      </c>
      <c r="F490" s="72" t="s">
        <v>188</v>
      </c>
      <c r="G490" s="73">
        <v>1</v>
      </c>
    </row>
    <row r="491" spans="1:7" ht="15.75" customHeight="1">
      <c r="A491" s="73">
        <v>15573</v>
      </c>
      <c r="B491" s="72" t="s">
        <v>1601</v>
      </c>
      <c r="C491" s="72" t="s">
        <v>2255</v>
      </c>
      <c r="D491" s="74"/>
      <c r="E491" s="72" t="s">
        <v>1539</v>
      </c>
      <c r="F491" s="72" t="s">
        <v>188</v>
      </c>
      <c r="G491" s="73">
        <v>1</v>
      </c>
    </row>
    <row r="492" spans="1:7" ht="15.75" customHeight="1">
      <c r="A492" s="73">
        <v>15587</v>
      </c>
      <c r="B492" s="72" t="s">
        <v>1992</v>
      </c>
      <c r="C492" s="72" t="s">
        <v>2256</v>
      </c>
      <c r="D492" s="74"/>
      <c r="E492" s="72" t="s">
        <v>1539</v>
      </c>
      <c r="F492" s="72" t="s">
        <v>188</v>
      </c>
      <c r="G492" s="73">
        <v>1</v>
      </c>
    </row>
    <row r="493" spans="1:7" ht="15.75" customHeight="1">
      <c r="A493" s="73">
        <v>15588</v>
      </c>
      <c r="B493" s="72" t="s">
        <v>2257</v>
      </c>
      <c r="C493" s="72" t="s">
        <v>2258</v>
      </c>
      <c r="D493" s="74"/>
      <c r="E493" s="72" t="s">
        <v>1539</v>
      </c>
      <c r="F493" s="72" t="s">
        <v>188</v>
      </c>
      <c r="G493" s="73">
        <v>1</v>
      </c>
    </row>
    <row r="494" spans="1:7" ht="15.75" customHeight="1">
      <c r="A494" s="73">
        <v>15601</v>
      </c>
      <c r="B494" s="72" t="s">
        <v>2259</v>
      </c>
      <c r="C494" s="72" t="s">
        <v>1573</v>
      </c>
      <c r="D494" s="74"/>
      <c r="E494" s="72" t="s">
        <v>1539</v>
      </c>
      <c r="F494" s="72" t="s">
        <v>188</v>
      </c>
      <c r="G494" s="73">
        <v>1</v>
      </c>
    </row>
    <row r="495" spans="1:7" ht="15.75" customHeight="1">
      <c r="A495" s="73">
        <v>15602</v>
      </c>
      <c r="B495" s="72" t="s">
        <v>1715</v>
      </c>
      <c r="C495" s="72" t="s">
        <v>2260</v>
      </c>
      <c r="D495" s="74"/>
      <c r="E495" s="72" t="s">
        <v>1539</v>
      </c>
      <c r="F495" s="72" t="s">
        <v>188</v>
      </c>
      <c r="G495" s="73">
        <v>1</v>
      </c>
    </row>
    <row r="496" spans="1:7" ht="15.75" customHeight="1">
      <c r="A496" s="73">
        <v>15603</v>
      </c>
      <c r="B496" s="72" t="s">
        <v>1705</v>
      </c>
      <c r="C496" s="72" t="s">
        <v>2261</v>
      </c>
      <c r="D496" s="72" t="s">
        <v>2034</v>
      </c>
      <c r="E496" s="72" t="s">
        <v>1539</v>
      </c>
      <c r="F496" s="72" t="s">
        <v>188</v>
      </c>
      <c r="G496" s="73">
        <v>1</v>
      </c>
    </row>
    <row r="497" spans="1:7" ht="15.75" customHeight="1">
      <c r="A497" s="73">
        <v>15604</v>
      </c>
      <c r="B497" s="72" t="s">
        <v>2262</v>
      </c>
      <c r="C497" s="72" t="s">
        <v>2263</v>
      </c>
      <c r="D497" s="74"/>
      <c r="E497" s="72" t="s">
        <v>1539</v>
      </c>
      <c r="F497" s="72" t="s">
        <v>188</v>
      </c>
      <c r="G497" s="73">
        <v>1</v>
      </c>
    </row>
    <row r="498" spans="1:7" ht="15.75" customHeight="1">
      <c r="A498" s="73">
        <v>15611</v>
      </c>
      <c r="B498" s="72" t="s">
        <v>2264</v>
      </c>
      <c r="C498" s="72" t="s">
        <v>2193</v>
      </c>
      <c r="D498" s="72" t="s">
        <v>1622</v>
      </c>
      <c r="E498" s="72" t="s">
        <v>1539</v>
      </c>
      <c r="F498" s="72" t="s">
        <v>188</v>
      </c>
      <c r="G498" s="73">
        <v>1</v>
      </c>
    </row>
    <row r="499" spans="1:7" ht="15.75" customHeight="1">
      <c r="A499" s="73">
        <v>15612</v>
      </c>
      <c r="B499" s="72" t="s">
        <v>1743</v>
      </c>
      <c r="C499" s="72" t="s">
        <v>2265</v>
      </c>
      <c r="D499" s="74"/>
      <c r="E499" s="72" t="s">
        <v>1539</v>
      </c>
      <c r="F499" s="72" t="s">
        <v>188</v>
      </c>
      <c r="G499" s="73">
        <v>1</v>
      </c>
    </row>
    <row r="500" spans="1:7" ht="15.75" customHeight="1">
      <c r="A500" s="73">
        <v>15613</v>
      </c>
      <c r="B500" s="72" t="s">
        <v>1796</v>
      </c>
      <c r="C500" s="72" t="s">
        <v>2266</v>
      </c>
      <c r="D500" s="72" t="s">
        <v>2267</v>
      </c>
      <c r="E500" s="72" t="s">
        <v>1539</v>
      </c>
      <c r="F500" s="72" t="s">
        <v>188</v>
      </c>
      <c r="G500" s="73">
        <v>1</v>
      </c>
    </row>
    <row r="501" spans="1:7" ht="15.75" customHeight="1">
      <c r="A501" s="73">
        <v>15615</v>
      </c>
      <c r="B501" s="72" t="s">
        <v>1888</v>
      </c>
      <c r="C501" s="72" t="s">
        <v>2115</v>
      </c>
      <c r="D501" s="74"/>
      <c r="E501" s="72" t="s">
        <v>1539</v>
      </c>
      <c r="F501" s="72" t="s">
        <v>188</v>
      </c>
      <c r="G501" s="73">
        <v>1</v>
      </c>
    </row>
    <row r="502" spans="1:7" ht="15.75" customHeight="1">
      <c r="A502" s="73">
        <v>15620</v>
      </c>
      <c r="B502" s="72" t="s">
        <v>1629</v>
      </c>
      <c r="C502" s="72" t="s">
        <v>1967</v>
      </c>
      <c r="D502" s="74"/>
      <c r="E502" s="72" t="s">
        <v>1539</v>
      </c>
      <c r="F502" s="72" t="s">
        <v>188</v>
      </c>
      <c r="G502" s="73">
        <v>1</v>
      </c>
    </row>
    <row r="503" spans="1:7" ht="15.75" customHeight="1">
      <c r="A503" s="73">
        <v>15621</v>
      </c>
      <c r="B503" s="72" t="s">
        <v>1750</v>
      </c>
      <c r="C503" s="72" t="s">
        <v>2268</v>
      </c>
      <c r="D503" s="72" t="s">
        <v>1574</v>
      </c>
      <c r="E503" s="72" t="s">
        <v>1539</v>
      </c>
      <c r="F503" s="72" t="s">
        <v>188</v>
      </c>
      <c r="G503" s="73">
        <v>1</v>
      </c>
    </row>
    <row r="504" spans="1:7" ht="15.75" customHeight="1">
      <c r="A504" s="73">
        <v>15625</v>
      </c>
      <c r="B504" s="72" t="s">
        <v>2269</v>
      </c>
      <c r="C504" s="72" t="s">
        <v>2270</v>
      </c>
      <c r="D504" s="74"/>
      <c r="E504" s="72" t="s">
        <v>1539</v>
      </c>
      <c r="F504" s="72" t="s">
        <v>188</v>
      </c>
      <c r="G504" s="73">
        <v>1</v>
      </c>
    </row>
    <row r="505" spans="1:7" ht="15.75" customHeight="1">
      <c r="A505" s="73">
        <v>15626</v>
      </c>
      <c r="B505" s="72" t="s">
        <v>2271</v>
      </c>
      <c r="C505" s="96" t="s">
        <v>2272</v>
      </c>
      <c r="D505" s="97"/>
      <c r="E505" s="72" t="s">
        <v>1539</v>
      </c>
      <c r="F505" s="72" t="s">
        <v>188</v>
      </c>
      <c r="G505" s="73">
        <v>1</v>
      </c>
    </row>
    <row r="506" spans="1:7" ht="15.75" customHeight="1">
      <c r="A506" s="73">
        <v>15627</v>
      </c>
      <c r="B506" s="72" t="s">
        <v>1546</v>
      </c>
      <c r="C506" s="72" t="s">
        <v>1628</v>
      </c>
      <c r="D506" s="74"/>
      <c r="E506" s="72" t="s">
        <v>1539</v>
      </c>
      <c r="F506" s="72" t="s">
        <v>188</v>
      </c>
      <c r="G506" s="73">
        <v>1</v>
      </c>
    </row>
    <row r="507" spans="1:7" ht="15.75" customHeight="1">
      <c r="A507" s="73">
        <v>15634</v>
      </c>
      <c r="B507" s="72" t="s">
        <v>2273</v>
      </c>
      <c r="C507" s="72" t="s">
        <v>2274</v>
      </c>
      <c r="D507" s="72" t="s">
        <v>212</v>
      </c>
      <c r="E507" s="72" t="s">
        <v>1539</v>
      </c>
      <c r="F507" s="72" t="s">
        <v>188</v>
      </c>
      <c r="G507" s="73">
        <v>1</v>
      </c>
    </row>
    <row r="508" spans="1:7" ht="15.75" customHeight="1">
      <c r="A508" s="73">
        <v>15637</v>
      </c>
      <c r="B508" s="72" t="s">
        <v>2275</v>
      </c>
      <c r="C508" s="72" t="s">
        <v>2276</v>
      </c>
      <c r="D508" s="72" t="s">
        <v>1605</v>
      </c>
      <c r="E508" s="72" t="s">
        <v>1539</v>
      </c>
      <c r="F508" s="72" t="s">
        <v>188</v>
      </c>
      <c r="G508" s="73">
        <v>1</v>
      </c>
    </row>
    <row r="509" spans="1:7" ht="15.75" customHeight="1">
      <c r="A509" s="73">
        <v>15638</v>
      </c>
      <c r="B509" s="72" t="s">
        <v>1949</v>
      </c>
      <c r="C509" s="72" t="s">
        <v>2277</v>
      </c>
      <c r="D509" s="74"/>
      <c r="E509" s="72" t="s">
        <v>1539</v>
      </c>
      <c r="F509" s="72" t="s">
        <v>188</v>
      </c>
      <c r="G509" s="73">
        <v>1</v>
      </c>
    </row>
    <row r="510" spans="1:7" ht="15.75" customHeight="1">
      <c r="A510" s="73">
        <v>15644</v>
      </c>
      <c r="B510" s="72" t="s">
        <v>2278</v>
      </c>
      <c r="C510" s="72" t="s">
        <v>2279</v>
      </c>
      <c r="D510" s="74"/>
      <c r="E510" s="72" t="s">
        <v>1539</v>
      </c>
      <c r="F510" s="72" t="s">
        <v>188</v>
      </c>
      <c r="G510" s="73">
        <v>1</v>
      </c>
    </row>
    <row r="511" spans="1:7" ht="15.75" customHeight="1">
      <c r="A511" s="73">
        <v>15646</v>
      </c>
      <c r="B511" s="72" t="s">
        <v>1910</v>
      </c>
      <c r="C511" s="72" t="s">
        <v>2280</v>
      </c>
      <c r="D511" s="72" t="s">
        <v>1635</v>
      </c>
      <c r="E511" s="72" t="s">
        <v>1539</v>
      </c>
      <c r="F511" s="72" t="s">
        <v>188</v>
      </c>
      <c r="G511" s="73">
        <v>1</v>
      </c>
    </row>
    <row r="512" spans="1:7" ht="15.75" customHeight="1">
      <c r="A512" s="73">
        <v>15648</v>
      </c>
      <c r="B512" s="72" t="s">
        <v>2281</v>
      </c>
      <c r="C512" s="72" t="s">
        <v>2261</v>
      </c>
      <c r="D512" s="74"/>
      <c r="E512" s="72" t="s">
        <v>1539</v>
      </c>
      <c r="F512" s="72" t="s">
        <v>188</v>
      </c>
      <c r="G512" s="73">
        <v>1</v>
      </c>
    </row>
    <row r="513" spans="1:7" ht="15.75" customHeight="1">
      <c r="A513" s="73">
        <v>15649</v>
      </c>
      <c r="B513" s="72" t="s">
        <v>1844</v>
      </c>
      <c r="C513" s="72" t="s">
        <v>2282</v>
      </c>
      <c r="D513" s="74"/>
      <c r="E513" s="72" t="s">
        <v>1539</v>
      </c>
      <c r="F513" s="72" t="s">
        <v>188</v>
      </c>
      <c r="G513" s="73">
        <v>1</v>
      </c>
    </row>
    <row r="514" spans="1:7" ht="15.75" customHeight="1">
      <c r="A514" s="73">
        <v>15658</v>
      </c>
      <c r="B514" s="72" t="s">
        <v>2283</v>
      </c>
      <c r="C514" s="72" t="s">
        <v>2284</v>
      </c>
      <c r="D514" s="74"/>
      <c r="E514" s="72" t="s">
        <v>1539</v>
      </c>
      <c r="F514" s="72" t="s">
        <v>188</v>
      </c>
      <c r="G514" s="73">
        <v>1</v>
      </c>
    </row>
    <row r="515" spans="1:7" ht="15.75" customHeight="1">
      <c r="A515" s="73">
        <v>15659</v>
      </c>
      <c r="B515" s="72" t="s">
        <v>1756</v>
      </c>
      <c r="C515" s="72" t="s">
        <v>2285</v>
      </c>
      <c r="D515" s="74"/>
      <c r="E515" s="72" t="s">
        <v>1539</v>
      </c>
      <c r="F515" s="72" t="s">
        <v>188</v>
      </c>
      <c r="G515" s="73">
        <v>1</v>
      </c>
    </row>
    <row r="516" spans="1:7" ht="15.75" customHeight="1">
      <c r="A516" s="73">
        <v>15661</v>
      </c>
      <c r="B516" s="72" t="s">
        <v>1599</v>
      </c>
      <c r="C516" s="72" t="s">
        <v>2286</v>
      </c>
      <c r="D516" s="74"/>
      <c r="E516" s="72" t="s">
        <v>1539</v>
      </c>
      <c r="F516" s="72" t="s">
        <v>188</v>
      </c>
      <c r="G516" s="73">
        <v>1</v>
      </c>
    </row>
    <row r="517" spans="1:7" ht="15.75" customHeight="1">
      <c r="A517" s="73">
        <v>15668</v>
      </c>
      <c r="B517" s="72" t="s">
        <v>2287</v>
      </c>
      <c r="C517" s="72" t="s">
        <v>2288</v>
      </c>
      <c r="D517" s="74"/>
      <c r="E517" s="72" t="s">
        <v>1539</v>
      </c>
      <c r="F517" s="72" t="s">
        <v>188</v>
      </c>
      <c r="G517" s="73">
        <v>1</v>
      </c>
    </row>
    <row r="518" spans="1:7" ht="15.75" customHeight="1">
      <c r="A518" s="73">
        <v>15670</v>
      </c>
      <c r="B518" s="72" t="s">
        <v>1758</v>
      </c>
      <c r="C518" s="72" t="s">
        <v>2289</v>
      </c>
      <c r="D518" s="74"/>
      <c r="E518" s="72" t="s">
        <v>1539</v>
      </c>
      <c r="F518" s="72" t="s">
        <v>188</v>
      </c>
      <c r="G518" s="73">
        <v>1</v>
      </c>
    </row>
    <row r="519" spans="1:7" ht="15.75" customHeight="1">
      <c r="A519" s="73">
        <v>15671</v>
      </c>
      <c r="B519" s="72" t="s">
        <v>2157</v>
      </c>
      <c r="C519" s="72" t="s">
        <v>2290</v>
      </c>
      <c r="D519" s="74"/>
      <c r="E519" s="72" t="s">
        <v>1539</v>
      </c>
      <c r="F519" s="72" t="s">
        <v>188</v>
      </c>
      <c r="G519" s="73">
        <v>1</v>
      </c>
    </row>
    <row r="520" spans="1:7" ht="15.75" customHeight="1">
      <c r="A520" s="73">
        <v>15674</v>
      </c>
      <c r="B520" s="72" t="s">
        <v>2291</v>
      </c>
      <c r="C520" s="72" t="s">
        <v>2292</v>
      </c>
      <c r="D520" s="72" t="s">
        <v>1749</v>
      </c>
      <c r="E520" s="72" t="s">
        <v>1539</v>
      </c>
      <c r="F520" s="72" t="s">
        <v>188</v>
      </c>
      <c r="G520" s="73">
        <v>1</v>
      </c>
    </row>
    <row r="521" spans="1:7" ht="15.75" customHeight="1">
      <c r="A521" s="73">
        <v>15676</v>
      </c>
      <c r="B521" s="72" t="s">
        <v>1575</v>
      </c>
      <c r="C521" s="72" t="s">
        <v>2293</v>
      </c>
      <c r="D521" s="72" t="s">
        <v>1645</v>
      </c>
      <c r="E521" s="72" t="s">
        <v>1539</v>
      </c>
      <c r="F521" s="72" t="s">
        <v>188</v>
      </c>
      <c r="G521" s="73">
        <v>1</v>
      </c>
    </row>
    <row r="522" spans="1:7" ht="15.75" customHeight="1">
      <c r="A522" s="73">
        <v>15677</v>
      </c>
      <c r="B522" s="72" t="s">
        <v>2025</v>
      </c>
      <c r="C522" s="72" t="s">
        <v>2026</v>
      </c>
      <c r="D522" s="72" t="s">
        <v>1605</v>
      </c>
      <c r="E522" s="72" t="s">
        <v>1539</v>
      </c>
      <c r="F522" s="72" t="s">
        <v>188</v>
      </c>
      <c r="G522" s="73">
        <v>1</v>
      </c>
    </row>
    <row r="523" spans="1:7" ht="15.75" customHeight="1">
      <c r="A523" s="73">
        <v>15679</v>
      </c>
      <c r="B523" s="72" t="s">
        <v>2294</v>
      </c>
      <c r="C523" s="72" t="s">
        <v>2295</v>
      </c>
      <c r="D523" s="74"/>
      <c r="E523" s="72" t="s">
        <v>1539</v>
      </c>
      <c r="F523" s="72" t="s">
        <v>188</v>
      </c>
      <c r="G523" s="73">
        <v>1</v>
      </c>
    </row>
    <row r="524" spans="1:7" ht="15.75" customHeight="1">
      <c r="A524" s="73">
        <v>15681</v>
      </c>
      <c r="B524" s="72" t="s">
        <v>2125</v>
      </c>
      <c r="C524" s="72" t="s">
        <v>2296</v>
      </c>
      <c r="D524" s="74"/>
      <c r="E524" s="72" t="s">
        <v>1539</v>
      </c>
      <c r="F524" s="72" t="s">
        <v>188</v>
      </c>
      <c r="G524" s="73">
        <v>1</v>
      </c>
    </row>
    <row r="525" spans="1:7" ht="15.75" customHeight="1">
      <c r="A525" s="73">
        <v>15689</v>
      </c>
      <c r="B525" s="72" t="s">
        <v>1577</v>
      </c>
      <c r="C525" s="72" t="s">
        <v>2187</v>
      </c>
      <c r="D525" s="74"/>
      <c r="E525" s="72" t="s">
        <v>1539</v>
      </c>
      <c r="F525" s="72" t="s">
        <v>188</v>
      </c>
      <c r="G525" s="73">
        <v>1</v>
      </c>
    </row>
    <row r="526" spans="1:7" ht="15.75" customHeight="1">
      <c r="A526" s="73">
        <v>15695</v>
      </c>
      <c r="B526" s="72" t="s">
        <v>1733</v>
      </c>
      <c r="C526" s="72" t="s">
        <v>2024</v>
      </c>
      <c r="D526" s="74"/>
      <c r="E526" s="72" t="s">
        <v>1539</v>
      </c>
      <c r="F526" s="72" t="s">
        <v>188</v>
      </c>
      <c r="G526" s="73">
        <v>1</v>
      </c>
    </row>
    <row r="527" spans="1:7" ht="15.75" customHeight="1">
      <c r="A527" s="73">
        <v>15698</v>
      </c>
      <c r="B527" s="72" t="s">
        <v>2297</v>
      </c>
      <c r="C527" s="72" t="s">
        <v>2298</v>
      </c>
      <c r="D527" s="74"/>
      <c r="E527" s="72" t="s">
        <v>1539</v>
      </c>
      <c r="F527" s="72" t="s">
        <v>188</v>
      </c>
      <c r="G527" s="73">
        <v>1</v>
      </c>
    </row>
    <row r="528" spans="1:7" ht="15.75" customHeight="1">
      <c r="A528" s="73">
        <v>15699</v>
      </c>
      <c r="B528" s="72" t="s">
        <v>2299</v>
      </c>
      <c r="C528" s="72" t="s">
        <v>1714</v>
      </c>
      <c r="D528" s="74"/>
      <c r="E528" s="72" t="s">
        <v>1539</v>
      </c>
      <c r="F528" s="72" t="s">
        <v>188</v>
      </c>
      <c r="G528" s="73">
        <v>1</v>
      </c>
    </row>
    <row r="529" spans="1:7" ht="15.75" customHeight="1">
      <c r="A529" s="73">
        <v>15703</v>
      </c>
      <c r="B529" s="72" t="s">
        <v>1752</v>
      </c>
      <c r="C529" s="72" t="s">
        <v>2300</v>
      </c>
      <c r="D529" s="74"/>
      <c r="E529" s="72" t="s">
        <v>1539</v>
      </c>
      <c r="F529" s="72" t="s">
        <v>188</v>
      </c>
      <c r="G529" s="73">
        <v>1</v>
      </c>
    </row>
    <row r="530" spans="1:7" ht="15.75" customHeight="1">
      <c r="A530" s="73">
        <v>15704</v>
      </c>
      <c r="B530" s="72" t="s">
        <v>2301</v>
      </c>
      <c r="C530" s="72" t="s">
        <v>2302</v>
      </c>
      <c r="D530" s="74"/>
      <c r="E530" s="72" t="s">
        <v>1539</v>
      </c>
      <c r="F530" s="72" t="s">
        <v>188</v>
      </c>
      <c r="G530" s="73">
        <v>1</v>
      </c>
    </row>
    <row r="531" spans="1:7" ht="15.75" customHeight="1">
      <c r="A531" s="73">
        <v>15709</v>
      </c>
      <c r="B531" s="72" t="s">
        <v>2303</v>
      </c>
      <c r="C531" s="72" t="s">
        <v>2304</v>
      </c>
      <c r="D531" s="74"/>
      <c r="E531" s="72" t="s">
        <v>1539</v>
      </c>
      <c r="F531" s="72" t="s">
        <v>188</v>
      </c>
      <c r="G531" s="73">
        <v>1</v>
      </c>
    </row>
    <row r="532" spans="1:7" ht="15.75" customHeight="1">
      <c r="A532" s="73">
        <v>15711</v>
      </c>
      <c r="B532" s="72" t="s">
        <v>1738</v>
      </c>
      <c r="C532" s="72" t="s">
        <v>1714</v>
      </c>
      <c r="D532" s="74"/>
      <c r="E532" s="72" t="s">
        <v>1539</v>
      </c>
      <c r="F532" s="72" t="s">
        <v>188</v>
      </c>
      <c r="G532" s="73">
        <v>1</v>
      </c>
    </row>
    <row r="533" spans="1:7" ht="15.75" customHeight="1">
      <c r="A533" s="73">
        <v>15715</v>
      </c>
      <c r="B533" s="72" t="s">
        <v>2305</v>
      </c>
      <c r="C533" s="72" t="s">
        <v>2306</v>
      </c>
      <c r="D533" s="74"/>
      <c r="E533" s="72" t="s">
        <v>1539</v>
      </c>
      <c r="F533" s="72" t="s">
        <v>188</v>
      </c>
      <c r="G533" s="73">
        <v>1</v>
      </c>
    </row>
    <row r="534" spans="1:7" ht="15.75" customHeight="1">
      <c r="A534" s="73">
        <v>15717</v>
      </c>
      <c r="B534" s="72" t="s">
        <v>1850</v>
      </c>
      <c r="C534" s="72" t="s">
        <v>2307</v>
      </c>
      <c r="D534" s="74"/>
      <c r="E534" s="72" t="s">
        <v>1539</v>
      </c>
      <c r="F534" s="72" t="s">
        <v>188</v>
      </c>
      <c r="G534" s="73">
        <v>1</v>
      </c>
    </row>
    <row r="535" spans="1:7" ht="15.75" customHeight="1">
      <c r="A535" s="73">
        <v>15719</v>
      </c>
      <c r="B535" s="72" t="s">
        <v>2308</v>
      </c>
      <c r="C535" s="72" t="s">
        <v>2309</v>
      </c>
      <c r="D535" s="74"/>
      <c r="E535" s="72" t="s">
        <v>1539</v>
      </c>
      <c r="F535" s="72" t="s">
        <v>188</v>
      </c>
      <c r="G535" s="73">
        <v>1</v>
      </c>
    </row>
    <row r="536" spans="1:7" ht="15.75" customHeight="1">
      <c r="A536" s="73">
        <v>15720</v>
      </c>
      <c r="B536" s="72" t="s">
        <v>2310</v>
      </c>
      <c r="C536" s="72" t="s">
        <v>2311</v>
      </c>
      <c r="D536" s="72" t="s">
        <v>1640</v>
      </c>
      <c r="E536" s="72" t="s">
        <v>1539</v>
      </c>
      <c r="F536" s="72" t="s">
        <v>188</v>
      </c>
      <c r="G536" s="73">
        <v>1</v>
      </c>
    </row>
    <row r="537" spans="1:7" ht="15.75" customHeight="1">
      <c r="A537" s="73">
        <v>15725</v>
      </c>
      <c r="B537" s="72" t="s">
        <v>2312</v>
      </c>
      <c r="C537" s="72" t="s">
        <v>2313</v>
      </c>
      <c r="D537" s="74"/>
      <c r="E537" s="72" t="s">
        <v>1539</v>
      </c>
      <c r="F537" s="72" t="s">
        <v>188</v>
      </c>
      <c r="G537" s="73">
        <v>1</v>
      </c>
    </row>
    <row r="538" spans="1:7" ht="15.75" customHeight="1">
      <c r="A538" s="73">
        <v>15728</v>
      </c>
      <c r="B538" s="72" t="s">
        <v>1715</v>
      </c>
      <c r="C538" s="72" t="s">
        <v>2314</v>
      </c>
      <c r="D538" s="74"/>
      <c r="E538" s="72" t="s">
        <v>1539</v>
      </c>
      <c r="F538" s="72" t="s">
        <v>188</v>
      </c>
      <c r="G538" s="73">
        <v>1</v>
      </c>
    </row>
    <row r="539" spans="1:7" ht="15.75" customHeight="1">
      <c r="A539" s="73">
        <v>15729</v>
      </c>
      <c r="B539" s="72" t="s">
        <v>2315</v>
      </c>
      <c r="C539" s="72" t="s">
        <v>2316</v>
      </c>
      <c r="D539" s="74"/>
      <c r="E539" s="72" t="s">
        <v>1539</v>
      </c>
      <c r="F539" s="72" t="s">
        <v>188</v>
      </c>
      <c r="G539" s="73">
        <v>1</v>
      </c>
    </row>
    <row r="540" spans="1:7" ht="15.75" customHeight="1">
      <c r="A540" s="73">
        <v>15733</v>
      </c>
      <c r="B540" s="72" t="s">
        <v>1813</v>
      </c>
      <c r="C540" s="72" t="s">
        <v>1714</v>
      </c>
      <c r="D540" s="74"/>
      <c r="E540" s="72" t="s">
        <v>1539</v>
      </c>
      <c r="F540" s="72" t="s">
        <v>188</v>
      </c>
      <c r="G540" s="73">
        <v>1</v>
      </c>
    </row>
    <row r="541" spans="1:7" ht="15.75" customHeight="1">
      <c r="A541" s="73">
        <v>15734</v>
      </c>
      <c r="B541" s="72" t="s">
        <v>2317</v>
      </c>
      <c r="C541" s="72" t="s">
        <v>2318</v>
      </c>
      <c r="D541" s="74"/>
      <c r="E541" s="72" t="s">
        <v>1539</v>
      </c>
      <c r="F541" s="72" t="s">
        <v>188</v>
      </c>
      <c r="G541" s="73">
        <v>1</v>
      </c>
    </row>
    <row r="542" spans="1:7" ht="15.75" customHeight="1">
      <c r="A542" s="73">
        <v>15735</v>
      </c>
      <c r="B542" s="72" t="s">
        <v>1756</v>
      </c>
      <c r="C542" s="72" t="s">
        <v>2319</v>
      </c>
      <c r="D542" s="72" t="s">
        <v>1635</v>
      </c>
      <c r="E542" s="72" t="s">
        <v>1539</v>
      </c>
      <c r="F542" s="72" t="s">
        <v>188</v>
      </c>
      <c r="G542" s="73">
        <v>1</v>
      </c>
    </row>
    <row r="543" spans="1:7" ht="15.75" customHeight="1">
      <c r="A543" s="73">
        <v>15739</v>
      </c>
      <c r="B543" s="72" t="s">
        <v>1575</v>
      </c>
      <c r="C543" s="72" t="s">
        <v>2320</v>
      </c>
      <c r="D543" s="72" t="s">
        <v>1635</v>
      </c>
      <c r="E543" s="72" t="s">
        <v>1539</v>
      </c>
      <c r="F543" s="72" t="s">
        <v>188</v>
      </c>
      <c r="G543" s="73">
        <v>1</v>
      </c>
    </row>
    <row r="544" spans="1:7" ht="15.75" customHeight="1">
      <c r="A544" s="73">
        <v>15740</v>
      </c>
      <c r="B544" s="72" t="s">
        <v>2321</v>
      </c>
      <c r="C544" s="72" t="s">
        <v>2079</v>
      </c>
      <c r="D544" s="72" t="s">
        <v>1574</v>
      </c>
      <c r="E544" s="72" t="s">
        <v>1539</v>
      </c>
      <c r="F544" s="72" t="s">
        <v>188</v>
      </c>
      <c r="G544" s="73">
        <v>1</v>
      </c>
    </row>
    <row r="545" spans="1:7" ht="15.75" customHeight="1">
      <c r="A545" s="73">
        <v>15742</v>
      </c>
      <c r="B545" s="72" t="s">
        <v>1750</v>
      </c>
      <c r="C545" s="72" t="s">
        <v>1882</v>
      </c>
      <c r="D545" s="74"/>
      <c r="E545" s="72" t="s">
        <v>1539</v>
      </c>
      <c r="F545" s="72" t="s">
        <v>188</v>
      </c>
      <c r="G545" s="73">
        <v>1</v>
      </c>
    </row>
    <row r="546" spans="1:7" ht="15.75" customHeight="1">
      <c r="A546" s="73">
        <v>15743</v>
      </c>
      <c r="B546" s="72" t="s">
        <v>2322</v>
      </c>
      <c r="C546" s="72" t="s">
        <v>1628</v>
      </c>
      <c r="D546" s="72" t="s">
        <v>199</v>
      </c>
      <c r="E546" s="72" t="s">
        <v>1539</v>
      </c>
      <c r="F546" s="72" t="s">
        <v>188</v>
      </c>
      <c r="G546" s="73">
        <v>1</v>
      </c>
    </row>
    <row r="547" spans="1:7" ht="15.75" customHeight="1">
      <c r="A547" s="73">
        <v>15747</v>
      </c>
      <c r="B547" s="72" t="s">
        <v>2323</v>
      </c>
      <c r="C547" s="72" t="s">
        <v>2324</v>
      </c>
      <c r="D547" s="74"/>
      <c r="E547" s="72" t="s">
        <v>1539</v>
      </c>
      <c r="F547" s="72" t="s">
        <v>188</v>
      </c>
      <c r="G547" s="73">
        <v>1</v>
      </c>
    </row>
    <row r="548" spans="1:7" ht="15.75" customHeight="1">
      <c r="A548" s="73">
        <v>15763</v>
      </c>
      <c r="B548" s="72" t="s">
        <v>2325</v>
      </c>
      <c r="C548" s="72" t="s">
        <v>2326</v>
      </c>
      <c r="D548" s="74"/>
      <c r="E548" s="72" t="s">
        <v>1539</v>
      </c>
      <c r="F548" s="72" t="s">
        <v>188</v>
      </c>
      <c r="G548" s="73">
        <v>1</v>
      </c>
    </row>
    <row r="549" spans="1:7" ht="15.75" customHeight="1">
      <c r="A549" s="73">
        <v>15769</v>
      </c>
      <c r="B549" s="72" t="s">
        <v>2327</v>
      </c>
      <c r="C549" s="72" t="s">
        <v>2183</v>
      </c>
      <c r="D549" s="74"/>
      <c r="E549" s="72" t="s">
        <v>1539</v>
      </c>
      <c r="F549" s="72" t="s">
        <v>188</v>
      </c>
      <c r="G549" s="73">
        <v>1</v>
      </c>
    </row>
    <row r="550" spans="1:7" ht="15.75" customHeight="1">
      <c r="A550" s="73">
        <v>15771</v>
      </c>
      <c r="B550" s="72" t="s">
        <v>2328</v>
      </c>
      <c r="C550" s="72" t="s">
        <v>605</v>
      </c>
      <c r="D550" s="72" t="s">
        <v>1552</v>
      </c>
      <c r="E550" s="72" t="s">
        <v>1539</v>
      </c>
      <c r="F550" s="72" t="s">
        <v>188</v>
      </c>
      <c r="G550" s="73">
        <v>1</v>
      </c>
    </row>
    <row r="551" spans="1:7" ht="15.75" customHeight="1">
      <c r="A551" s="73">
        <v>15776</v>
      </c>
      <c r="B551" s="72" t="s">
        <v>1599</v>
      </c>
      <c r="C551" s="72" t="s">
        <v>2329</v>
      </c>
      <c r="D551" s="74"/>
      <c r="E551" s="72" t="s">
        <v>1539</v>
      </c>
      <c r="F551" s="72" t="s">
        <v>188</v>
      </c>
      <c r="G551" s="73">
        <v>1</v>
      </c>
    </row>
    <row r="552" spans="1:7" ht="15.75" customHeight="1">
      <c r="A552" s="73">
        <v>15779</v>
      </c>
      <c r="B552" s="72" t="s">
        <v>2330</v>
      </c>
      <c r="C552" s="72" t="s">
        <v>2331</v>
      </c>
      <c r="D552" s="74"/>
      <c r="E552" s="72" t="s">
        <v>1539</v>
      </c>
      <c r="F552" s="72" t="s">
        <v>188</v>
      </c>
      <c r="G552" s="73">
        <v>1</v>
      </c>
    </row>
    <row r="553" spans="1:7" ht="15.75" customHeight="1">
      <c r="A553" s="73">
        <v>15783</v>
      </c>
      <c r="B553" s="72" t="s">
        <v>2332</v>
      </c>
      <c r="C553" s="72" t="s">
        <v>2333</v>
      </c>
      <c r="D553" s="74"/>
      <c r="E553" s="72" t="s">
        <v>1539</v>
      </c>
      <c r="F553" s="72" t="s">
        <v>188</v>
      </c>
      <c r="G553" s="73">
        <v>1</v>
      </c>
    </row>
    <row r="554" spans="1:7" ht="15.75" customHeight="1">
      <c r="A554" s="73">
        <v>15784</v>
      </c>
      <c r="B554" s="72" t="s">
        <v>1607</v>
      </c>
      <c r="C554" s="72" t="s">
        <v>2334</v>
      </c>
      <c r="D554" s="74"/>
      <c r="E554" s="72" t="s">
        <v>1539</v>
      </c>
      <c r="F554" s="72" t="s">
        <v>188</v>
      </c>
      <c r="G554" s="73">
        <v>1</v>
      </c>
    </row>
    <row r="555" spans="1:7" ht="15.75" customHeight="1">
      <c r="A555" s="73">
        <v>15786</v>
      </c>
      <c r="B555" s="72" t="s">
        <v>2335</v>
      </c>
      <c r="C555" s="72" t="s">
        <v>2336</v>
      </c>
      <c r="D555" s="74"/>
      <c r="E555" s="72" t="s">
        <v>1539</v>
      </c>
      <c r="F555" s="72" t="s">
        <v>188</v>
      </c>
      <c r="G555" s="73">
        <v>1</v>
      </c>
    </row>
    <row r="556" spans="1:7" ht="15.75" customHeight="1">
      <c r="A556" s="73">
        <v>15788</v>
      </c>
      <c r="B556" s="72" t="s">
        <v>1566</v>
      </c>
      <c r="C556" s="72" t="s">
        <v>2337</v>
      </c>
      <c r="D556" s="72" t="s">
        <v>1635</v>
      </c>
      <c r="E556" s="72" t="s">
        <v>1539</v>
      </c>
      <c r="F556" s="72" t="s">
        <v>188</v>
      </c>
      <c r="G556" s="73">
        <v>1</v>
      </c>
    </row>
    <row r="557" spans="1:7" ht="15.75" customHeight="1">
      <c r="A557" s="73">
        <v>15789</v>
      </c>
      <c r="B557" s="72" t="s">
        <v>2338</v>
      </c>
      <c r="C557" s="72" t="s">
        <v>2339</v>
      </c>
      <c r="D557" s="74"/>
      <c r="E557" s="72" t="s">
        <v>1539</v>
      </c>
      <c r="F557" s="72" t="s">
        <v>188</v>
      </c>
      <c r="G557" s="73">
        <v>1</v>
      </c>
    </row>
    <row r="558" spans="1:7" ht="15.75" customHeight="1">
      <c r="A558" s="73">
        <v>15790</v>
      </c>
      <c r="B558" s="72" t="s">
        <v>1575</v>
      </c>
      <c r="C558" s="72" t="s">
        <v>1617</v>
      </c>
      <c r="D558" s="72" t="s">
        <v>199</v>
      </c>
      <c r="E558" s="72" t="s">
        <v>1539</v>
      </c>
      <c r="F558" s="72" t="s">
        <v>188</v>
      </c>
      <c r="G558" s="73">
        <v>1</v>
      </c>
    </row>
    <row r="559" spans="1:7" ht="15.75" customHeight="1">
      <c r="A559" s="73">
        <v>15791</v>
      </c>
      <c r="B559" s="72" t="s">
        <v>1756</v>
      </c>
      <c r="C559" s="72" t="s">
        <v>2340</v>
      </c>
      <c r="D559" s="74"/>
      <c r="E559" s="72" t="s">
        <v>1539</v>
      </c>
      <c r="F559" s="72" t="s">
        <v>188</v>
      </c>
      <c r="G559" s="73">
        <v>1</v>
      </c>
    </row>
    <row r="560" spans="1:7" ht="15.75" customHeight="1">
      <c r="A560" s="73">
        <v>15794</v>
      </c>
      <c r="B560" s="72" t="s">
        <v>2341</v>
      </c>
      <c r="C560" s="72" t="s">
        <v>2342</v>
      </c>
      <c r="D560" s="74"/>
      <c r="E560" s="72" t="s">
        <v>1539</v>
      </c>
      <c r="F560" s="72" t="s">
        <v>188</v>
      </c>
      <c r="G560" s="73">
        <v>1</v>
      </c>
    </row>
    <row r="561" spans="1:7" ht="15.75" customHeight="1">
      <c r="A561" s="73">
        <v>15795</v>
      </c>
      <c r="B561" s="72" t="s">
        <v>2343</v>
      </c>
      <c r="C561" s="96" t="s">
        <v>2344</v>
      </c>
      <c r="D561" s="97"/>
      <c r="E561" s="72" t="s">
        <v>1539</v>
      </c>
      <c r="F561" s="72" t="s">
        <v>188</v>
      </c>
      <c r="G561" s="73">
        <v>1</v>
      </c>
    </row>
    <row r="562" spans="1:7" ht="15.75" customHeight="1">
      <c r="A562" s="73">
        <v>15798</v>
      </c>
      <c r="B562" s="72" t="s">
        <v>1537</v>
      </c>
      <c r="C562" s="72" t="s">
        <v>2345</v>
      </c>
      <c r="D562" s="74"/>
      <c r="E562" s="72" t="s">
        <v>1539</v>
      </c>
      <c r="F562" s="72" t="s">
        <v>188</v>
      </c>
      <c r="G562" s="73">
        <v>1</v>
      </c>
    </row>
    <row r="563" spans="1:7" ht="15.75" customHeight="1">
      <c r="A563" s="73">
        <v>15799</v>
      </c>
      <c r="B563" s="72" t="s">
        <v>2346</v>
      </c>
      <c r="C563" s="72" t="s">
        <v>2347</v>
      </c>
      <c r="D563" s="74"/>
      <c r="E563" s="72" t="s">
        <v>1539</v>
      </c>
      <c r="F563" s="72" t="s">
        <v>188</v>
      </c>
      <c r="G563" s="73">
        <v>1</v>
      </c>
    </row>
    <row r="564" spans="1:7" ht="15.75" customHeight="1">
      <c r="A564" s="73">
        <v>15800</v>
      </c>
      <c r="B564" s="72" t="s">
        <v>1575</v>
      </c>
      <c r="C564" s="72" t="s">
        <v>1753</v>
      </c>
      <c r="D564" s="72" t="s">
        <v>1552</v>
      </c>
      <c r="E564" s="72" t="s">
        <v>1539</v>
      </c>
      <c r="F564" s="72" t="s">
        <v>188</v>
      </c>
      <c r="G564" s="73">
        <v>1</v>
      </c>
    </row>
    <row r="565" spans="1:7" ht="15.75" customHeight="1">
      <c r="A565" s="73">
        <v>15804</v>
      </c>
      <c r="B565" s="72" t="s">
        <v>2348</v>
      </c>
      <c r="C565" s="72" t="s">
        <v>2349</v>
      </c>
      <c r="D565" s="72" t="s">
        <v>1674</v>
      </c>
      <c r="E565" s="72" t="s">
        <v>1539</v>
      </c>
      <c r="F565" s="72" t="s">
        <v>188</v>
      </c>
      <c r="G565" s="73">
        <v>1</v>
      </c>
    </row>
    <row r="566" spans="1:7" ht="15.75" customHeight="1">
      <c r="A566" s="73">
        <v>15806</v>
      </c>
      <c r="B566" s="72" t="s">
        <v>1756</v>
      </c>
      <c r="C566" s="72" t="s">
        <v>2350</v>
      </c>
      <c r="D566" s="74"/>
      <c r="E566" s="72" t="s">
        <v>1539</v>
      </c>
      <c r="F566" s="72" t="s">
        <v>188</v>
      </c>
      <c r="G566" s="73">
        <v>1</v>
      </c>
    </row>
    <row r="567" spans="1:7" ht="15.75" customHeight="1">
      <c r="A567" s="73">
        <v>15810</v>
      </c>
      <c r="B567" s="72" t="s">
        <v>1695</v>
      </c>
      <c r="C567" s="72" t="s">
        <v>1565</v>
      </c>
      <c r="D567" s="74"/>
      <c r="E567" s="72" t="s">
        <v>1539</v>
      </c>
      <c r="F567" s="72" t="s">
        <v>188</v>
      </c>
      <c r="G567" s="73">
        <v>1</v>
      </c>
    </row>
    <row r="568" spans="1:7" ht="15.75" customHeight="1">
      <c r="A568" s="73">
        <v>15818</v>
      </c>
      <c r="B568" s="72" t="s">
        <v>2351</v>
      </c>
      <c r="C568" s="72" t="s">
        <v>2352</v>
      </c>
      <c r="D568" s="74"/>
      <c r="E568" s="72" t="s">
        <v>1539</v>
      </c>
      <c r="F568" s="72" t="s">
        <v>188</v>
      </c>
      <c r="G568" s="73">
        <v>1</v>
      </c>
    </row>
    <row r="569" spans="1:7" ht="15.75" customHeight="1">
      <c r="A569" s="73">
        <v>15819</v>
      </c>
      <c r="B569" s="72" t="s">
        <v>2353</v>
      </c>
      <c r="C569" s="72" t="s">
        <v>2354</v>
      </c>
      <c r="D569" s="74"/>
      <c r="E569" s="72" t="s">
        <v>1539</v>
      </c>
      <c r="F569" s="72" t="s">
        <v>188</v>
      </c>
      <c r="G569" s="73">
        <v>1</v>
      </c>
    </row>
    <row r="570" spans="1:7" ht="15.75" customHeight="1">
      <c r="A570" s="73">
        <v>15820</v>
      </c>
      <c r="B570" s="72" t="s">
        <v>2355</v>
      </c>
      <c r="C570" s="72" t="s">
        <v>2356</v>
      </c>
      <c r="D570" s="74"/>
      <c r="E570" s="72" t="s">
        <v>1539</v>
      </c>
      <c r="F570" s="72" t="s">
        <v>188</v>
      </c>
      <c r="G570" s="73">
        <v>1</v>
      </c>
    </row>
    <row r="571" spans="1:7" ht="15.75" customHeight="1">
      <c r="A571" s="73">
        <v>15823</v>
      </c>
      <c r="B571" s="72" t="s">
        <v>1987</v>
      </c>
      <c r="C571" s="72" t="s">
        <v>2039</v>
      </c>
      <c r="D571" s="72" t="s">
        <v>1574</v>
      </c>
      <c r="E571" s="72" t="s">
        <v>1539</v>
      </c>
      <c r="F571" s="72" t="s">
        <v>188</v>
      </c>
      <c r="G571" s="73">
        <v>1</v>
      </c>
    </row>
    <row r="572" spans="1:7" ht="15.75" customHeight="1">
      <c r="A572" s="73">
        <v>15834</v>
      </c>
      <c r="B572" s="72" t="s">
        <v>1656</v>
      </c>
      <c r="C572" s="72" t="s">
        <v>2357</v>
      </c>
      <c r="D572" s="72" t="s">
        <v>1605</v>
      </c>
      <c r="E572" s="72" t="s">
        <v>1539</v>
      </c>
      <c r="F572" s="72" t="s">
        <v>188</v>
      </c>
      <c r="G572" s="73">
        <v>1</v>
      </c>
    </row>
    <row r="573" spans="1:7" ht="15.75" customHeight="1">
      <c r="A573" s="73">
        <v>15836</v>
      </c>
      <c r="B573" s="72" t="s">
        <v>2358</v>
      </c>
      <c r="C573" s="72" t="s">
        <v>2359</v>
      </c>
      <c r="D573" s="74"/>
      <c r="E573" s="72" t="s">
        <v>1539</v>
      </c>
      <c r="F573" s="72" t="s">
        <v>188</v>
      </c>
      <c r="G573" s="73">
        <v>1</v>
      </c>
    </row>
    <row r="574" spans="1:7" ht="15.75" customHeight="1">
      <c r="A574" s="73">
        <v>15850</v>
      </c>
      <c r="B574" s="72" t="s">
        <v>1974</v>
      </c>
      <c r="C574" s="72" t="s">
        <v>2360</v>
      </c>
      <c r="D574" s="74"/>
      <c r="E574" s="72" t="s">
        <v>1539</v>
      </c>
      <c r="F574" s="72" t="s">
        <v>188</v>
      </c>
      <c r="G574" s="73">
        <v>1</v>
      </c>
    </row>
    <row r="575" spans="1:7" ht="15.75" customHeight="1">
      <c r="A575" s="73">
        <v>15857</v>
      </c>
      <c r="B575" s="72" t="s">
        <v>526</v>
      </c>
      <c r="C575" s="72" t="s">
        <v>1628</v>
      </c>
      <c r="D575" s="74"/>
      <c r="E575" s="72" t="s">
        <v>1539</v>
      </c>
      <c r="F575" s="72" t="s">
        <v>188</v>
      </c>
      <c r="G575" s="73">
        <v>1</v>
      </c>
    </row>
    <row r="576" spans="1:7" ht="15.75" customHeight="1">
      <c r="A576" s="73">
        <v>15859</v>
      </c>
      <c r="B576" s="72" t="s">
        <v>2361</v>
      </c>
      <c r="C576" s="96" t="s">
        <v>2362</v>
      </c>
      <c r="D576" s="97"/>
      <c r="E576" s="72" t="s">
        <v>1539</v>
      </c>
      <c r="F576" s="72" t="s">
        <v>188</v>
      </c>
      <c r="G576" s="73">
        <v>1</v>
      </c>
    </row>
    <row r="577" spans="1:7" ht="15.75" customHeight="1">
      <c r="A577" s="73">
        <v>15862</v>
      </c>
      <c r="B577" s="72" t="s">
        <v>1750</v>
      </c>
      <c r="C577" s="72" t="s">
        <v>2363</v>
      </c>
      <c r="D577" s="74"/>
      <c r="E577" s="72" t="s">
        <v>1539</v>
      </c>
      <c r="F577" s="72" t="s">
        <v>188</v>
      </c>
      <c r="G577" s="73">
        <v>1</v>
      </c>
    </row>
    <row r="578" spans="1:7" ht="15.75" customHeight="1">
      <c r="A578" s="73">
        <v>15866</v>
      </c>
      <c r="B578" s="72" t="s">
        <v>2364</v>
      </c>
      <c r="C578" s="72" t="s">
        <v>2365</v>
      </c>
      <c r="D578" s="74"/>
      <c r="E578" s="72" t="s">
        <v>1539</v>
      </c>
      <c r="F578" s="72" t="s">
        <v>188</v>
      </c>
      <c r="G578" s="73">
        <v>1</v>
      </c>
    </row>
    <row r="579" spans="1:7" ht="15.75" customHeight="1">
      <c r="A579" s="73">
        <v>15883</v>
      </c>
      <c r="B579" s="72" t="s">
        <v>2366</v>
      </c>
      <c r="C579" s="72" t="s">
        <v>2367</v>
      </c>
      <c r="D579" s="74"/>
      <c r="E579" s="72" t="s">
        <v>1539</v>
      </c>
      <c r="F579" s="72" t="s">
        <v>188</v>
      </c>
      <c r="G579" s="73">
        <v>1</v>
      </c>
    </row>
    <row r="580" spans="1:7" ht="15.75" customHeight="1">
      <c r="A580" s="73">
        <v>15892</v>
      </c>
      <c r="B580" s="72" t="s">
        <v>1599</v>
      </c>
      <c r="C580" s="72" t="s">
        <v>2368</v>
      </c>
      <c r="D580" s="74"/>
      <c r="E580" s="72" t="s">
        <v>1539</v>
      </c>
      <c r="F580" s="72" t="s">
        <v>188</v>
      </c>
      <c r="G580" s="73">
        <v>1</v>
      </c>
    </row>
    <row r="581" spans="1:7" ht="15.75" customHeight="1">
      <c r="A581" s="73">
        <v>15903</v>
      </c>
      <c r="B581" s="72" t="s">
        <v>2048</v>
      </c>
      <c r="C581" s="72" t="s">
        <v>2369</v>
      </c>
      <c r="D581" s="74"/>
      <c r="E581" s="72" t="s">
        <v>1539</v>
      </c>
      <c r="F581" s="72" t="s">
        <v>188</v>
      </c>
      <c r="G581" s="73">
        <v>1</v>
      </c>
    </row>
    <row r="582" spans="1:7" ht="15.75" customHeight="1">
      <c r="A582" s="73">
        <v>15908</v>
      </c>
      <c r="B582" s="72" t="s">
        <v>1705</v>
      </c>
      <c r="C582" s="72" t="s">
        <v>1628</v>
      </c>
      <c r="D582" s="74"/>
      <c r="E582" s="72" t="s">
        <v>1539</v>
      </c>
      <c r="F582" s="72" t="s">
        <v>188</v>
      </c>
      <c r="G582" s="73">
        <v>1</v>
      </c>
    </row>
    <row r="583" spans="1:7" ht="15.75" customHeight="1">
      <c r="A583" s="73">
        <v>15966</v>
      </c>
      <c r="B583" s="72" t="s">
        <v>1629</v>
      </c>
      <c r="C583" s="72" t="s">
        <v>2370</v>
      </c>
      <c r="D583" s="74"/>
      <c r="E583" s="72" t="s">
        <v>1539</v>
      </c>
      <c r="F583" s="72" t="s">
        <v>188</v>
      </c>
      <c r="G583" s="73">
        <v>1</v>
      </c>
    </row>
    <row r="584" spans="1:7" ht="15.75" customHeight="1">
      <c r="A584" s="73">
        <v>15973</v>
      </c>
      <c r="B584" s="72" t="s">
        <v>1745</v>
      </c>
      <c r="C584" s="72" t="s">
        <v>2371</v>
      </c>
      <c r="D584" s="74"/>
      <c r="E584" s="72" t="s">
        <v>1539</v>
      </c>
      <c r="F584" s="72" t="s">
        <v>188</v>
      </c>
      <c r="G584" s="73">
        <v>1</v>
      </c>
    </row>
    <row r="585" spans="1:7" ht="15.75" customHeight="1">
      <c r="A585" s="73">
        <v>15978</v>
      </c>
      <c r="B585" s="72" t="s">
        <v>2157</v>
      </c>
      <c r="C585" s="72" t="s">
        <v>2372</v>
      </c>
      <c r="D585" s="74"/>
      <c r="E585" s="72" t="s">
        <v>1539</v>
      </c>
      <c r="F585" s="72" t="s">
        <v>188</v>
      </c>
      <c r="G585" s="73">
        <v>1</v>
      </c>
    </row>
    <row r="586" spans="1:7" ht="15.75" customHeight="1">
      <c r="A586" s="73">
        <v>15982</v>
      </c>
      <c r="B586" s="72" t="s">
        <v>2373</v>
      </c>
      <c r="C586" s="72" t="s">
        <v>2374</v>
      </c>
      <c r="D586" s="74"/>
      <c r="E586" s="72" t="s">
        <v>1539</v>
      </c>
      <c r="F586" s="72" t="s">
        <v>188</v>
      </c>
      <c r="G586" s="73">
        <v>1</v>
      </c>
    </row>
    <row r="587" spans="1:7" ht="15.75" customHeight="1">
      <c r="A587" s="73">
        <v>15983</v>
      </c>
      <c r="B587" s="72" t="s">
        <v>1750</v>
      </c>
      <c r="C587" s="72" t="s">
        <v>2375</v>
      </c>
      <c r="D587" s="72" t="s">
        <v>212</v>
      </c>
      <c r="E587" s="72" t="s">
        <v>1539</v>
      </c>
      <c r="F587" s="72" t="s">
        <v>188</v>
      </c>
      <c r="G587" s="73">
        <v>1</v>
      </c>
    </row>
    <row r="588" spans="1:7" ht="15.75" customHeight="1">
      <c r="A588" s="73">
        <v>15984</v>
      </c>
      <c r="B588" s="72" t="s">
        <v>1844</v>
      </c>
      <c r="C588" s="72" t="s">
        <v>2360</v>
      </c>
      <c r="D588" s="74"/>
      <c r="E588" s="72" t="s">
        <v>1539</v>
      </c>
      <c r="F588" s="72" t="s">
        <v>188</v>
      </c>
      <c r="G588" s="73">
        <v>1</v>
      </c>
    </row>
    <row r="589" spans="1:7" ht="15.75" customHeight="1">
      <c r="A589" s="73">
        <v>15985</v>
      </c>
      <c r="B589" s="72" t="s">
        <v>2376</v>
      </c>
      <c r="C589" s="72" t="s">
        <v>2377</v>
      </c>
      <c r="D589" s="72" t="s">
        <v>1640</v>
      </c>
      <c r="E589" s="72" t="s">
        <v>1539</v>
      </c>
      <c r="F589" s="72" t="s">
        <v>188</v>
      </c>
      <c r="G589" s="73">
        <v>1</v>
      </c>
    </row>
    <row r="590" spans="1:7" ht="15.75" customHeight="1">
      <c r="A590" s="73">
        <v>15986</v>
      </c>
      <c r="B590" s="72" t="s">
        <v>2133</v>
      </c>
      <c r="C590" s="72" t="s">
        <v>2378</v>
      </c>
      <c r="D590" s="72" t="s">
        <v>2379</v>
      </c>
      <c r="E590" s="72" t="s">
        <v>1539</v>
      </c>
      <c r="F590" s="72" t="s">
        <v>188</v>
      </c>
      <c r="G590" s="73">
        <v>1</v>
      </c>
    </row>
    <row r="591" spans="1:7" ht="15.75" customHeight="1">
      <c r="A591" s="73">
        <v>15987</v>
      </c>
      <c r="B591" s="72" t="s">
        <v>2380</v>
      </c>
      <c r="C591" s="72" t="s">
        <v>2381</v>
      </c>
      <c r="D591" s="74"/>
      <c r="E591" s="72" t="s">
        <v>1539</v>
      </c>
      <c r="F591" s="72" t="s">
        <v>188</v>
      </c>
      <c r="G591" s="73">
        <v>1</v>
      </c>
    </row>
    <row r="592" spans="1:7" ht="15.75" customHeight="1">
      <c r="A592" s="73">
        <v>15989</v>
      </c>
      <c r="B592" s="72" t="s">
        <v>1663</v>
      </c>
      <c r="C592" s="72" t="s">
        <v>2382</v>
      </c>
      <c r="D592" s="74"/>
      <c r="E592" s="72" t="s">
        <v>1539</v>
      </c>
      <c r="F592" s="72" t="s">
        <v>188</v>
      </c>
      <c r="G592" s="73">
        <v>1</v>
      </c>
    </row>
    <row r="593" spans="1:7" ht="15.75" customHeight="1">
      <c r="A593" s="73">
        <v>15991</v>
      </c>
      <c r="B593" s="72" t="s">
        <v>2305</v>
      </c>
      <c r="C593" s="72" t="s">
        <v>2383</v>
      </c>
      <c r="D593" s="74"/>
      <c r="E593" s="72" t="s">
        <v>1539</v>
      </c>
      <c r="F593" s="72" t="s">
        <v>188</v>
      </c>
      <c r="G593" s="73">
        <v>1</v>
      </c>
    </row>
    <row r="594" spans="1:7" ht="15.75" customHeight="1">
      <c r="A594" s="73">
        <v>15992</v>
      </c>
      <c r="B594" s="72" t="s">
        <v>2003</v>
      </c>
      <c r="C594" s="72" t="s">
        <v>1807</v>
      </c>
      <c r="D594" s="74"/>
      <c r="E594" s="72" t="s">
        <v>1539</v>
      </c>
      <c r="F594" s="72" t="s">
        <v>188</v>
      </c>
      <c r="G594" s="73">
        <v>1</v>
      </c>
    </row>
    <row r="595" spans="1:7" ht="15.75" customHeight="1">
      <c r="A595" s="73">
        <v>15993</v>
      </c>
      <c r="B595" s="72" t="s">
        <v>2257</v>
      </c>
      <c r="C595" s="72" t="s">
        <v>1706</v>
      </c>
      <c r="D595" s="74"/>
      <c r="E595" s="72" t="s">
        <v>1539</v>
      </c>
      <c r="F595" s="72" t="s">
        <v>188</v>
      </c>
      <c r="G595" s="73">
        <v>1</v>
      </c>
    </row>
    <row r="596" spans="1:7" ht="15.75" customHeight="1">
      <c r="A596" s="73">
        <v>15994</v>
      </c>
      <c r="B596" s="72" t="s">
        <v>2384</v>
      </c>
      <c r="C596" s="72" t="s">
        <v>2385</v>
      </c>
      <c r="D596" s="74"/>
      <c r="E596" s="72" t="s">
        <v>1539</v>
      </c>
      <c r="F596" s="72" t="s">
        <v>188</v>
      </c>
      <c r="G596" s="73">
        <v>1</v>
      </c>
    </row>
    <row r="597" spans="1:7" ht="15.75" customHeight="1">
      <c r="A597" s="73">
        <v>15995</v>
      </c>
      <c r="B597" s="72" t="s">
        <v>2386</v>
      </c>
      <c r="C597" s="72" t="s">
        <v>2387</v>
      </c>
      <c r="D597" s="72" t="s">
        <v>1605</v>
      </c>
      <c r="E597" s="72" t="s">
        <v>1539</v>
      </c>
      <c r="F597" s="72" t="s">
        <v>188</v>
      </c>
      <c r="G597" s="73">
        <v>1</v>
      </c>
    </row>
    <row r="598" spans="1:7" ht="15.75" customHeight="1">
      <c r="A598" s="73">
        <v>15997</v>
      </c>
      <c r="B598" s="72" t="s">
        <v>2346</v>
      </c>
      <c r="C598" s="72" t="s">
        <v>2388</v>
      </c>
      <c r="D598" s="74"/>
      <c r="E598" s="72" t="s">
        <v>1539</v>
      </c>
      <c r="F598" s="72" t="s">
        <v>188</v>
      </c>
      <c r="G598" s="73">
        <v>1</v>
      </c>
    </row>
    <row r="599" spans="1:7" ht="15.75" customHeight="1">
      <c r="A599" s="73">
        <v>15999</v>
      </c>
      <c r="B599" s="72" t="s">
        <v>2389</v>
      </c>
      <c r="C599" s="72" t="s">
        <v>2390</v>
      </c>
      <c r="D599" s="74"/>
      <c r="E599" s="72" t="s">
        <v>1539</v>
      </c>
      <c r="F599" s="72" t="s">
        <v>188</v>
      </c>
      <c r="G599" s="73">
        <v>1</v>
      </c>
    </row>
    <row r="600" spans="1:7" ht="15.75" customHeight="1">
      <c r="A600" s="73">
        <v>16000</v>
      </c>
      <c r="B600" s="72" t="s">
        <v>1725</v>
      </c>
      <c r="C600" s="72" t="s">
        <v>1925</v>
      </c>
      <c r="D600" s="74"/>
      <c r="E600" s="72" t="s">
        <v>1539</v>
      </c>
      <c r="F600" s="72" t="s">
        <v>188</v>
      </c>
      <c r="G600" s="73">
        <v>1</v>
      </c>
    </row>
    <row r="601" spans="1:7" ht="15.75" customHeight="1">
      <c r="A601" s="73">
        <v>16003</v>
      </c>
      <c r="B601" s="72" t="s">
        <v>1808</v>
      </c>
      <c r="C601" s="72" t="s">
        <v>2391</v>
      </c>
      <c r="D601" s="72" t="s">
        <v>1697</v>
      </c>
      <c r="E601" s="72" t="s">
        <v>1539</v>
      </c>
      <c r="F601" s="72" t="s">
        <v>188</v>
      </c>
      <c r="G601" s="73">
        <v>1</v>
      </c>
    </row>
    <row r="602" spans="1:7" ht="15.75" customHeight="1">
      <c r="A602" s="73">
        <v>16004</v>
      </c>
      <c r="B602" s="72" t="s">
        <v>1760</v>
      </c>
      <c r="C602" s="72" t="s">
        <v>2392</v>
      </c>
      <c r="D602" s="74"/>
      <c r="E602" s="72" t="s">
        <v>1539</v>
      </c>
      <c r="F602" s="72" t="s">
        <v>188</v>
      </c>
      <c r="G602" s="73">
        <v>1</v>
      </c>
    </row>
    <row r="603" spans="1:7" ht="15.75" customHeight="1">
      <c r="A603" s="73">
        <v>16005</v>
      </c>
      <c r="B603" s="72" t="s">
        <v>1668</v>
      </c>
      <c r="C603" s="72" t="s">
        <v>2374</v>
      </c>
      <c r="D603" s="74"/>
      <c r="E603" s="72" t="s">
        <v>1539</v>
      </c>
      <c r="F603" s="72" t="s">
        <v>188</v>
      </c>
      <c r="G603" s="73">
        <v>1</v>
      </c>
    </row>
    <row r="604" spans="1:7" ht="15.75" customHeight="1">
      <c r="A604" s="73">
        <v>16007</v>
      </c>
      <c r="B604" s="72" t="s">
        <v>2393</v>
      </c>
      <c r="C604" s="72" t="s">
        <v>2394</v>
      </c>
      <c r="D604" s="74"/>
      <c r="E604" s="72" t="s">
        <v>1539</v>
      </c>
      <c r="F604" s="72" t="s">
        <v>188</v>
      </c>
      <c r="G604" s="73">
        <v>1</v>
      </c>
    </row>
    <row r="605" spans="1:7" ht="15.75" customHeight="1">
      <c r="A605" s="73">
        <v>16008</v>
      </c>
      <c r="B605" s="72" t="s">
        <v>1987</v>
      </c>
      <c r="C605" s="72" t="s">
        <v>2395</v>
      </c>
      <c r="D605" s="72" t="s">
        <v>212</v>
      </c>
      <c r="E605" s="72" t="s">
        <v>1539</v>
      </c>
      <c r="F605" s="72" t="s">
        <v>188</v>
      </c>
      <c r="G605" s="73">
        <v>1</v>
      </c>
    </row>
    <row r="606" spans="1:7" ht="15.75" customHeight="1">
      <c r="A606" s="73">
        <v>16010</v>
      </c>
      <c r="B606" s="72" t="s">
        <v>1666</v>
      </c>
      <c r="C606" s="72" t="s">
        <v>2396</v>
      </c>
      <c r="D606" s="74"/>
      <c r="E606" s="72" t="s">
        <v>1539</v>
      </c>
      <c r="F606" s="72" t="s">
        <v>188</v>
      </c>
      <c r="G606" s="73">
        <v>1</v>
      </c>
    </row>
    <row r="607" spans="1:7" ht="15.75" customHeight="1">
      <c r="A607" s="73">
        <v>16011</v>
      </c>
      <c r="B607" s="72" t="s">
        <v>2199</v>
      </c>
      <c r="C607" s="72" t="s">
        <v>2397</v>
      </c>
      <c r="D607" s="74"/>
      <c r="E607" s="72" t="s">
        <v>1539</v>
      </c>
      <c r="F607" s="72" t="s">
        <v>188</v>
      </c>
      <c r="G607" s="73">
        <v>1</v>
      </c>
    </row>
    <row r="608" spans="1:7" ht="15.75" customHeight="1">
      <c r="A608" s="73">
        <v>16013</v>
      </c>
      <c r="B608" s="72" t="s">
        <v>2398</v>
      </c>
      <c r="C608" s="72" t="s">
        <v>447</v>
      </c>
      <c r="D608" s="74"/>
      <c r="E608" s="72" t="s">
        <v>1539</v>
      </c>
      <c r="F608" s="72" t="s">
        <v>188</v>
      </c>
      <c r="G608" s="73">
        <v>1</v>
      </c>
    </row>
    <row r="609" spans="1:7" ht="15.75" customHeight="1">
      <c r="A609" s="73">
        <v>16015</v>
      </c>
      <c r="B609" s="72" t="s">
        <v>1559</v>
      </c>
      <c r="C609" s="72" t="s">
        <v>1561</v>
      </c>
      <c r="D609" s="72" t="s">
        <v>1605</v>
      </c>
      <c r="E609" s="72" t="s">
        <v>1539</v>
      </c>
      <c r="F609" s="72" t="s">
        <v>188</v>
      </c>
      <c r="G609" s="73">
        <v>1</v>
      </c>
    </row>
    <row r="610" spans="1:7" ht="15.75" customHeight="1">
      <c r="A610" s="73">
        <v>16016</v>
      </c>
      <c r="B610" s="72" t="s">
        <v>1618</v>
      </c>
      <c r="C610" s="72" t="s">
        <v>2399</v>
      </c>
      <c r="D610" s="74"/>
      <c r="E610" s="72" t="s">
        <v>1539</v>
      </c>
      <c r="F610" s="72" t="s">
        <v>188</v>
      </c>
      <c r="G610" s="73">
        <v>1</v>
      </c>
    </row>
    <row r="611" spans="1:7" ht="15.75" customHeight="1">
      <c r="A611" s="73">
        <v>16018</v>
      </c>
      <c r="B611" s="72" t="s">
        <v>2400</v>
      </c>
      <c r="C611" s="72" t="s">
        <v>2401</v>
      </c>
      <c r="D611" s="74"/>
      <c r="E611" s="72" t="s">
        <v>1539</v>
      </c>
      <c r="F611" s="72" t="s">
        <v>188</v>
      </c>
      <c r="G611" s="73">
        <v>1</v>
      </c>
    </row>
    <row r="612" spans="1:7" ht="15.75" customHeight="1">
      <c r="A612" s="73">
        <v>16019</v>
      </c>
      <c r="B612" s="72" t="s">
        <v>2402</v>
      </c>
      <c r="C612" s="72" t="s">
        <v>2403</v>
      </c>
      <c r="D612" s="74"/>
      <c r="E612" s="72" t="s">
        <v>1539</v>
      </c>
      <c r="F612" s="72" t="s">
        <v>188</v>
      </c>
      <c r="G612" s="73">
        <v>1</v>
      </c>
    </row>
    <row r="613" spans="1:7" ht="15.75" customHeight="1">
      <c r="A613" s="73">
        <v>16021</v>
      </c>
      <c r="B613" s="72" t="s">
        <v>1599</v>
      </c>
      <c r="C613" s="72" t="s">
        <v>2404</v>
      </c>
      <c r="D613" s="72" t="s">
        <v>1697</v>
      </c>
      <c r="E613" s="72" t="s">
        <v>1539</v>
      </c>
      <c r="F613" s="72" t="s">
        <v>188</v>
      </c>
      <c r="G613" s="73">
        <v>1</v>
      </c>
    </row>
    <row r="614" spans="1:7" ht="15.75" customHeight="1">
      <c r="A614" s="73">
        <v>16023</v>
      </c>
      <c r="B614" s="72" t="s">
        <v>386</v>
      </c>
      <c r="C614" s="72" t="s">
        <v>1617</v>
      </c>
      <c r="D614" s="74"/>
      <c r="E614" s="72" t="s">
        <v>1539</v>
      </c>
      <c r="F614" s="72" t="s">
        <v>188</v>
      </c>
      <c r="G614" s="73">
        <v>1</v>
      </c>
    </row>
    <row r="615" spans="1:7" ht="15.75" customHeight="1">
      <c r="A615" s="73">
        <v>16026</v>
      </c>
      <c r="B615" s="72" t="s">
        <v>2405</v>
      </c>
      <c r="C615" s="72" t="s">
        <v>2406</v>
      </c>
      <c r="D615" s="74"/>
      <c r="E615" s="72" t="s">
        <v>1539</v>
      </c>
      <c r="F615" s="72" t="s">
        <v>188</v>
      </c>
      <c r="G615" s="73">
        <v>1</v>
      </c>
    </row>
    <row r="616" spans="1:7" ht="15.75" customHeight="1">
      <c r="A616" s="73">
        <v>16027</v>
      </c>
      <c r="B616" s="72" t="s">
        <v>1544</v>
      </c>
      <c r="C616" s="72" t="s">
        <v>2407</v>
      </c>
      <c r="D616" s="74"/>
      <c r="E616" s="72" t="s">
        <v>1539</v>
      </c>
      <c r="F616" s="72" t="s">
        <v>188</v>
      </c>
      <c r="G616" s="73">
        <v>1</v>
      </c>
    </row>
    <row r="617" spans="1:7" ht="15.75" customHeight="1">
      <c r="A617" s="73">
        <v>16028</v>
      </c>
      <c r="B617" s="72" t="s">
        <v>1601</v>
      </c>
      <c r="C617" s="72" t="s">
        <v>2063</v>
      </c>
      <c r="D617" s="72" t="s">
        <v>1749</v>
      </c>
      <c r="E617" s="72" t="s">
        <v>1539</v>
      </c>
      <c r="F617" s="72" t="s">
        <v>188</v>
      </c>
      <c r="G617" s="73">
        <v>1</v>
      </c>
    </row>
    <row r="618" spans="1:7" ht="15.75" customHeight="1">
      <c r="A618" s="73">
        <v>16029</v>
      </c>
      <c r="B618" s="72" t="s">
        <v>1540</v>
      </c>
      <c r="C618" s="72" t="s">
        <v>2408</v>
      </c>
      <c r="D618" s="74"/>
      <c r="E618" s="72" t="s">
        <v>1539</v>
      </c>
      <c r="F618" s="72" t="s">
        <v>188</v>
      </c>
      <c r="G618" s="73">
        <v>1</v>
      </c>
    </row>
    <row r="619" spans="1:7" ht="15.75" customHeight="1">
      <c r="A619" s="73">
        <v>16031</v>
      </c>
      <c r="B619" s="72" t="s">
        <v>2409</v>
      </c>
      <c r="C619" s="72" t="s">
        <v>2410</v>
      </c>
      <c r="D619" s="74"/>
      <c r="E619" s="72" t="s">
        <v>1539</v>
      </c>
      <c r="F619" s="72" t="s">
        <v>188</v>
      </c>
      <c r="G619" s="73">
        <v>1</v>
      </c>
    </row>
    <row r="620" spans="1:7" ht="15.75" customHeight="1">
      <c r="A620" s="73">
        <v>16037</v>
      </c>
      <c r="B620" s="72" t="s">
        <v>1910</v>
      </c>
      <c r="C620" s="72" t="s">
        <v>2411</v>
      </c>
      <c r="D620" s="74"/>
      <c r="E620" s="72" t="s">
        <v>1539</v>
      </c>
      <c r="F620" s="72" t="s">
        <v>188</v>
      </c>
      <c r="G620" s="73">
        <v>1</v>
      </c>
    </row>
    <row r="621" spans="1:7" ht="15.75" customHeight="1">
      <c r="A621" s="73">
        <v>16038</v>
      </c>
      <c r="B621" s="72" t="s">
        <v>2389</v>
      </c>
      <c r="C621" s="72" t="s">
        <v>2412</v>
      </c>
      <c r="D621" s="74"/>
      <c r="E621" s="72" t="s">
        <v>1539</v>
      </c>
      <c r="F621" s="72" t="s">
        <v>188</v>
      </c>
      <c r="G621" s="73">
        <v>1</v>
      </c>
    </row>
    <row r="622" spans="1:7" ht="15.75" customHeight="1">
      <c r="A622" s="73">
        <v>16039</v>
      </c>
      <c r="B622" s="72" t="s">
        <v>2413</v>
      </c>
      <c r="C622" s="72" t="s">
        <v>2108</v>
      </c>
      <c r="D622" s="74"/>
      <c r="E622" s="72" t="s">
        <v>1539</v>
      </c>
      <c r="F622" s="72" t="s">
        <v>188</v>
      </c>
      <c r="G622" s="73">
        <v>1</v>
      </c>
    </row>
    <row r="623" spans="1:7" ht="15.75" customHeight="1">
      <c r="A623" s="73">
        <v>16040</v>
      </c>
      <c r="B623" s="72" t="s">
        <v>1756</v>
      </c>
      <c r="C623" s="72" t="s">
        <v>2414</v>
      </c>
      <c r="D623" s="74"/>
      <c r="E623" s="72" t="s">
        <v>1539</v>
      </c>
      <c r="F623" s="72" t="s">
        <v>188</v>
      </c>
      <c r="G623" s="73">
        <v>1</v>
      </c>
    </row>
    <row r="624" spans="1:7" ht="15.75" customHeight="1">
      <c r="A624" s="73">
        <v>16041</v>
      </c>
      <c r="B624" s="72" t="s">
        <v>2415</v>
      </c>
      <c r="C624" s="72" t="s">
        <v>2416</v>
      </c>
      <c r="D624" s="74"/>
      <c r="E624" s="72" t="s">
        <v>1539</v>
      </c>
      <c r="F624" s="72" t="s">
        <v>188</v>
      </c>
      <c r="G624" s="73">
        <v>1</v>
      </c>
    </row>
    <row r="625" spans="1:7" ht="15.75" customHeight="1">
      <c r="A625" s="73">
        <v>16044</v>
      </c>
      <c r="B625" s="72" t="s">
        <v>1796</v>
      </c>
      <c r="C625" s="72" t="s">
        <v>2417</v>
      </c>
      <c r="D625" s="74"/>
      <c r="E625" s="72" t="s">
        <v>1539</v>
      </c>
      <c r="F625" s="72" t="s">
        <v>188</v>
      </c>
      <c r="G625" s="73">
        <v>1</v>
      </c>
    </row>
    <row r="626" spans="1:7" ht="15.75" customHeight="1">
      <c r="A626" s="73">
        <v>16048</v>
      </c>
      <c r="B626" s="72" t="s">
        <v>1760</v>
      </c>
      <c r="C626" s="72" t="s">
        <v>2418</v>
      </c>
      <c r="D626" s="74"/>
      <c r="E626" s="72" t="s">
        <v>1539</v>
      </c>
      <c r="F626" s="72" t="s">
        <v>188</v>
      </c>
      <c r="G626" s="73">
        <v>1</v>
      </c>
    </row>
    <row r="627" spans="1:7" ht="15.75" customHeight="1">
      <c r="A627" s="73">
        <v>16049</v>
      </c>
      <c r="B627" s="72" t="s">
        <v>1601</v>
      </c>
      <c r="C627" s="72" t="s">
        <v>2419</v>
      </c>
      <c r="D627" s="74"/>
      <c r="E627" s="72" t="s">
        <v>1539</v>
      </c>
      <c r="F627" s="72" t="s">
        <v>188</v>
      </c>
      <c r="G627" s="73">
        <v>1</v>
      </c>
    </row>
    <row r="628" spans="1:7" ht="15.75" customHeight="1">
      <c r="A628" s="73">
        <v>16050</v>
      </c>
      <c r="B628" s="72" t="s">
        <v>2351</v>
      </c>
      <c r="C628" s="72" t="s">
        <v>2352</v>
      </c>
      <c r="D628" s="74"/>
      <c r="E628" s="72" t="s">
        <v>1539</v>
      </c>
      <c r="F628" s="72" t="s">
        <v>188</v>
      </c>
      <c r="G628" s="73">
        <v>1</v>
      </c>
    </row>
    <row r="629" spans="1:7" ht="15.75" customHeight="1">
      <c r="A629" s="73">
        <v>16057</v>
      </c>
      <c r="B629" s="72" t="s">
        <v>2420</v>
      </c>
      <c r="C629" s="72" t="s">
        <v>2421</v>
      </c>
      <c r="D629" s="72" t="s">
        <v>199</v>
      </c>
      <c r="E629" s="72" t="s">
        <v>1539</v>
      </c>
      <c r="F629" s="72" t="s">
        <v>188</v>
      </c>
      <c r="G629" s="73">
        <v>1</v>
      </c>
    </row>
    <row r="630" spans="1:7" ht="15.75" customHeight="1">
      <c r="A630" s="73">
        <v>16059</v>
      </c>
      <c r="B630" s="72" t="s">
        <v>1969</v>
      </c>
      <c r="C630" s="72" t="s">
        <v>1714</v>
      </c>
      <c r="D630" s="72" t="s">
        <v>1749</v>
      </c>
      <c r="E630" s="72" t="s">
        <v>1539</v>
      </c>
      <c r="F630" s="72" t="s">
        <v>188</v>
      </c>
      <c r="G630" s="73">
        <v>1</v>
      </c>
    </row>
    <row r="631" spans="1:7" ht="15.75" customHeight="1">
      <c r="A631" s="73">
        <v>16060</v>
      </c>
      <c r="B631" s="72" t="s">
        <v>1544</v>
      </c>
      <c r="C631" s="72" t="s">
        <v>2422</v>
      </c>
      <c r="D631" s="72" t="s">
        <v>1635</v>
      </c>
      <c r="E631" s="72" t="s">
        <v>1539</v>
      </c>
      <c r="F631" s="72" t="s">
        <v>188</v>
      </c>
      <c r="G631" s="73">
        <v>1</v>
      </c>
    </row>
    <row r="632" spans="1:7" ht="15.75" customHeight="1">
      <c r="A632" s="73">
        <v>16063</v>
      </c>
      <c r="B632" s="72" t="s">
        <v>2423</v>
      </c>
      <c r="C632" s="72" t="s">
        <v>2424</v>
      </c>
      <c r="D632" s="74"/>
      <c r="E632" s="72" t="s">
        <v>1539</v>
      </c>
      <c r="F632" s="72" t="s">
        <v>188</v>
      </c>
      <c r="G632" s="73">
        <v>1</v>
      </c>
    </row>
    <row r="633" spans="1:7" ht="15.75" customHeight="1">
      <c r="A633" s="73">
        <v>16066</v>
      </c>
      <c r="B633" s="72" t="s">
        <v>2107</v>
      </c>
      <c r="C633" s="72" t="s">
        <v>2425</v>
      </c>
      <c r="D633" s="74"/>
      <c r="E633" s="72" t="s">
        <v>1539</v>
      </c>
      <c r="F633" s="72" t="s">
        <v>188</v>
      </c>
      <c r="G633" s="73">
        <v>1</v>
      </c>
    </row>
    <row r="634" spans="1:7" ht="15.75" customHeight="1">
      <c r="A634" s="73">
        <v>16069</v>
      </c>
      <c r="B634" s="72" t="s">
        <v>2002</v>
      </c>
      <c r="C634" s="72" t="s">
        <v>2117</v>
      </c>
      <c r="D634" s="74"/>
      <c r="E634" s="72" t="s">
        <v>1539</v>
      </c>
      <c r="F634" s="72" t="s">
        <v>188</v>
      </c>
      <c r="G634" s="73">
        <v>1</v>
      </c>
    </row>
    <row r="635" spans="1:7" ht="15.75" customHeight="1">
      <c r="A635" s="73">
        <v>16070</v>
      </c>
      <c r="B635" s="72" t="s">
        <v>2299</v>
      </c>
      <c r="C635" s="72" t="s">
        <v>2426</v>
      </c>
      <c r="D635" s="74"/>
      <c r="E635" s="72" t="s">
        <v>1539</v>
      </c>
      <c r="F635" s="72" t="s">
        <v>188</v>
      </c>
      <c r="G635" s="73">
        <v>1</v>
      </c>
    </row>
    <row r="636" spans="1:7" ht="15.75" customHeight="1">
      <c r="A636" s="73">
        <v>16071</v>
      </c>
      <c r="B636" s="72" t="s">
        <v>2427</v>
      </c>
      <c r="C636" s="72" t="s">
        <v>2428</v>
      </c>
      <c r="D636" s="74"/>
      <c r="E636" s="72" t="s">
        <v>1539</v>
      </c>
      <c r="F636" s="72" t="s">
        <v>188</v>
      </c>
      <c r="G636" s="73">
        <v>1</v>
      </c>
    </row>
    <row r="637" spans="1:7" ht="15.75" customHeight="1">
      <c r="A637" s="73">
        <v>16073</v>
      </c>
      <c r="B637" s="72" t="s">
        <v>2429</v>
      </c>
      <c r="C637" s="72" t="s">
        <v>1613</v>
      </c>
      <c r="D637" s="74"/>
      <c r="E637" s="72" t="s">
        <v>1539</v>
      </c>
      <c r="F637" s="72" t="s">
        <v>188</v>
      </c>
      <c r="G637" s="73">
        <v>1</v>
      </c>
    </row>
    <row r="638" spans="1:7" ht="15.75" customHeight="1">
      <c r="A638" s="73">
        <v>16075</v>
      </c>
      <c r="B638" s="72" t="s">
        <v>1544</v>
      </c>
      <c r="C638" s="72" t="s">
        <v>2430</v>
      </c>
      <c r="D638" s="74"/>
      <c r="E638" s="72" t="s">
        <v>1539</v>
      </c>
      <c r="F638" s="72" t="s">
        <v>188</v>
      </c>
      <c r="G638" s="73">
        <v>1</v>
      </c>
    </row>
    <row r="639" spans="1:7" ht="15.75" customHeight="1">
      <c r="A639" s="73">
        <v>16078</v>
      </c>
      <c r="B639" s="72" t="s">
        <v>1738</v>
      </c>
      <c r="C639" s="72" t="s">
        <v>2264</v>
      </c>
      <c r="D639" s="74"/>
      <c r="E639" s="72" t="s">
        <v>1539</v>
      </c>
      <c r="F639" s="72" t="s">
        <v>188</v>
      </c>
      <c r="G639" s="73">
        <v>1</v>
      </c>
    </row>
    <row r="640" spans="1:7" ht="15.75" customHeight="1">
      <c r="A640" s="73">
        <v>16079</v>
      </c>
      <c r="B640" s="72" t="s">
        <v>1544</v>
      </c>
      <c r="C640" s="72" t="s">
        <v>2431</v>
      </c>
      <c r="D640" s="74"/>
      <c r="E640" s="72" t="s">
        <v>1539</v>
      </c>
      <c r="F640" s="72" t="s">
        <v>188</v>
      </c>
      <c r="G640" s="73">
        <v>1</v>
      </c>
    </row>
    <row r="641" spans="1:7" ht="15.75" customHeight="1">
      <c r="A641" s="73">
        <v>16080</v>
      </c>
      <c r="B641" s="72" t="s">
        <v>1834</v>
      </c>
      <c r="C641" s="72" t="s">
        <v>2432</v>
      </c>
      <c r="D641" s="74"/>
      <c r="E641" s="72" t="s">
        <v>1539</v>
      </c>
      <c r="F641" s="72" t="s">
        <v>188</v>
      </c>
      <c r="G641" s="73">
        <v>1</v>
      </c>
    </row>
    <row r="642" spans="1:7" ht="15.75" customHeight="1">
      <c r="A642" s="73">
        <v>16081</v>
      </c>
      <c r="B642" s="72" t="s">
        <v>2150</v>
      </c>
      <c r="C642" s="72" t="s">
        <v>1628</v>
      </c>
      <c r="D642" s="72" t="s">
        <v>1588</v>
      </c>
      <c r="E642" s="72" t="s">
        <v>1539</v>
      </c>
      <c r="F642" s="72" t="s">
        <v>188</v>
      </c>
      <c r="G642" s="73">
        <v>1</v>
      </c>
    </row>
    <row r="643" spans="1:7" ht="15.75" customHeight="1">
      <c r="A643" s="73">
        <v>16085</v>
      </c>
      <c r="B643" s="72" t="s">
        <v>1601</v>
      </c>
      <c r="C643" s="72" t="s">
        <v>2433</v>
      </c>
      <c r="D643" s="72" t="s">
        <v>1749</v>
      </c>
      <c r="E643" s="72" t="s">
        <v>1539</v>
      </c>
      <c r="F643" s="72" t="s">
        <v>188</v>
      </c>
      <c r="G643" s="73">
        <v>1</v>
      </c>
    </row>
    <row r="644" spans="1:7" ht="15.75" customHeight="1">
      <c r="A644" s="73">
        <v>16086</v>
      </c>
      <c r="B644" s="72" t="s">
        <v>2434</v>
      </c>
      <c r="C644" s="96" t="s">
        <v>2435</v>
      </c>
      <c r="D644" s="97"/>
      <c r="E644" s="72" t="s">
        <v>1539</v>
      </c>
      <c r="F644" s="72" t="s">
        <v>188</v>
      </c>
      <c r="G644" s="73">
        <v>1</v>
      </c>
    </row>
    <row r="645" spans="1:7" ht="15.75" customHeight="1">
      <c r="A645" s="73">
        <v>16090</v>
      </c>
      <c r="B645" s="72" t="s">
        <v>1559</v>
      </c>
      <c r="C645" s="72" t="s">
        <v>2436</v>
      </c>
      <c r="D645" s="74"/>
      <c r="E645" s="72" t="s">
        <v>1539</v>
      </c>
      <c r="F645" s="72" t="s">
        <v>188</v>
      </c>
      <c r="G645" s="73">
        <v>1</v>
      </c>
    </row>
    <row r="646" spans="1:7" ht="15.75" customHeight="1">
      <c r="A646" s="73">
        <v>16091</v>
      </c>
      <c r="B646" s="72" t="s">
        <v>1834</v>
      </c>
      <c r="C646" s="72" t="s">
        <v>2437</v>
      </c>
      <c r="D646" s="72" t="s">
        <v>1674</v>
      </c>
      <c r="E646" s="72" t="s">
        <v>1539</v>
      </c>
      <c r="F646" s="72" t="s">
        <v>188</v>
      </c>
      <c r="G646" s="73">
        <v>1</v>
      </c>
    </row>
    <row r="647" spans="1:7" ht="15.75" customHeight="1">
      <c r="A647" s="73">
        <v>16093</v>
      </c>
      <c r="B647" s="72" t="s">
        <v>1555</v>
      </c>
      <c r="C647" s="72" t="s">
        <v>2438</v>
      </c>
      <c r="D647" s="74"/>
      <c r="E647" s="72" t="s">
        <v>1539</v>
      </c>
      <c r="F647" s="72" t="s">
        <v>188</v>
      </c>
      <c r="G647" s="73">
        <v>1</v>
      </c>
    </row>
    <row r="648" spans="1:7" ht="15.75" customHeight="1">
      <c r="A648" s="73">
        <v>16099</v>
      </c>
      <c r="B648" s="72" t="s">
        <v>2439</v>
      </c>
      <c r="C648" s="72" t="s">
        <v>2440</v>
      </c>
      <c r="D648" s="74"/>
      <c r="E648" s="72" t="s">
        <v>1539</v>
      </c>
      <c r="F648" s="72" t="s">
        <v>188</v>
      </c>
      <c r="G648" s="73">
        <v>1</v>
      </c>
    </row>
    <row r="649" spans="1:7" ht="15.75" customHeight="1">
      <c r="A649" s="73">
        <v>16109</v>
      </c>
      <c r="B649" s="72" t="s">
        <v>1544</v>
      </c>
      <c r="C649" s="72" t="s">
        <v>2441</v>
      </c>
      <c r="D649" s="74"/>
      <c r="E649" s="72" t="s">
        <v>1539</v>
      </c>
      <c r="F649" s="72" t="s">
        <v>188</v>
      </c>
      <c r="G649" s="73">
        <v>1</v>
      </c>
    </row>
    <row r="650" spans="1:7" ht="15.75" customHeight="1">
      <c r="A650" s="73">
        <v>16110</v>
      </c>
      <c r="B650" s="72" t="s">
        <v>2373</v>
      </c>
      <c r="C650" s="72" t="s">
        <v>2442</v>
      </c>
      <c r="D650" s="72" t="s">
        <v>1588</v>
      </c>
      <c r="E650" s="72" t="s">
        <v>1539</v>
      </c>
      <c r="F650" s="72" t="s">
        <v>188</v>
      </c>
      <c r="G650" s="73">
        <v>1</v>
      </c>
    </row>
    <row r="651" spans="1:7" ht="15.75" customHeight="1">
      <c r="A651" s="73">
        <v>16119</v>
      </c>
      <c r="B651" s="72" t="s">
        <v>2443</v>
      </c>
      <c r="C651" s="72" t="s">
        <v>2444</v>
      </c>
      <c r="D651" s="74"/>
      <c r="E651" s="72" t="s">
        <v>1539</v>
      </c>
      <c r="F651" s="72" t="s">
        <v>188</v>
      </c>
      <c r="G651" s="73">
        <v>1</v>
      </c>
    </row>
    <row r="652" spans="1:7" ht="15.75" customHeight="1">
      <c r="A652" s="73">
        <v>16120</v>
      </c>
      <c r="B652" s="72" t="s">
        <v>2445</v>
      </c>
      <c r="C652" s="72" t="s">
        <v>2183</v>
      </c>
      <c r="D652" s="74"/>
      <c r="E652" s="72" t="s">
        <v>1539</v>
      </c>
      <c r="F652" s="72" t="s">
        <v>188</v>
      </c>
      <c r="G652" s="73">
        <v>1</v>
      </c>
    </row>
    <row r="653" spans="1:7" ht="15.75" customHeight="1">
      <c r="A653" s="73">
        <v>16125</v>
      </c>
      <c r="B653" s="72" t="s">
        <v>1555</v>
      </c>
      <c r="C653" s="72" t="s">
        <v>2446</v>
      </c>
      <c r="D653" s="74"/>
      <c r="E653" s="72" t="s">
        <v>1539</v>
      </c>
      <c r="F653" s="72" t="s">
        <v>188</v>
      </c>
      <c r="G653" s="73">
        <v>1</v>
      </c>
    </row>
    <row r="654" spans="1:7" ht="15.75" customHeight="1">
      <c r="A654" s="73">
        <v>16126</v>
      </c>
      <c r="B654" s="72" t="s">
        <v>1544</v>
      </c>
      <c r="C654" s="72" t="s">
        <v>1617</v>
      </c>
      <c r="D654" s="74"/>
      <c r="E654" s="72" t="s">
        <v>1539</v>
      </c>
      <c r="F654" s="72" t="s">
        <v>188</v>
      </c>
      <c r="G654" s="73">
        <v>1</v>
      </c>
    </row>
    <row r="655" spans="1:7" ht="15.75" customHeight="1">
      <c r="A655" s="73">
        <v>16128</v>
      </c>
      <c r="B655" s="72" t="s">
        <v>1695</v>
      </c>
      <c r="C655" s="72" t="s">
        <v>2447</v>
      </c>
      <c r="D655" s="72" t="s">
        <v>1640</v>
      </c>
      <c r="E655" s="72" t="s">
        <v>1539</v>
      </c>
      <c r="F655" s="72" t="s">
        <v>188</v>
      </c>
      <c r="G655" s="73">
        <v>1</v>
      </c>
    </row>
    <row r="656" spans="1:7" ht="15.75" customHeight="1">
      <c r="A656" s="73">
        <v>16129</v>
      </c>
      <c r="B656" s="72" t="s">
        <v>2448</v>
      </c>
      <c r="C656" s="72" t="s">
        <v>2449</v>
      </c>
      <c r="D656" s="74"/>
      <c r="E656" s="72" t="s">
        <v>1539</v>
      </c>
      <c r="F656" s="72" t="s">
        <v>188</v>
      </c>
      <c r="G656" s="73">
        <v>1</v>
      </c>
    </row>
    <row r="657" spans="1:7" ht="15.75" customHeight="1">
      <c r="A657" s="73">
        <v>16130</v>
      </c>
      <c r="B657" s="72" t="s">
        <v>2450</v>
      </c>
      <c r="C657" s="72" t="s">
        <v>2451</v>
      </c>
      <c r="D657" s="74"/>
      <c r="E657" s="72" t="s">
        <v>1539</v>
      </c>
      <c r="F657" s="72" t="s">
        <v>188</v>
      </c>
      <c r="G657" s="73">
        <v>1</v>
      </c>
    </row>
    <row r="658" spans="1:7" ht="15.75" customHeight="1">
      <c r="A658" s="73">
        <v>16132</v>
      </c>
      <c r="B658" s="72" t="s">
        <v>2452</v>
      </c>
      <c r="C658" s="72" t="s">
        <v>2453</v>
      </c>
      <c r="D658" s="74"/>
      <c r="E658" s="72" t="s">
        <v>1539</v>
      </c>
      <c r="F658" s="72" t="s">
        <v>188</v>
      </c>
      <c r="G658" s="73">
        <v>1</v>
      </c>
    </row>
    <row r="659" spans="1:7" ht="15.75" customHeight="1">
      <c r="A659" s="73">
        <v>16133</v>
      </c>
      <c r="B659" s="72" t="s">
        <v>1782</v>
      </c>
      <c r="C659" s="72" t="s">
        <v>2396</v>
      </c>
      <c r="D659" s="74"/>
      <c r="E659" s="72" t="s">
        <v>1539</v>
      </c>
      <c r="F659" s="72" t="s">
        <v>188</v>
      </c>
      <c r="G659" s="73">
        <v>1</v>
      </c>
    </row>
    <row r="660" spans="1:7" ht="15.75" customHeight="1">
      <c r="A660" s="73">
        <v>16139</v>
      </c>
      <c r="B660" s="72" t="s">
        <v>2454</v>
      </c>
      <c r="C660" s="72" t="s">
        <v>2455</v>
      </c>
      <c r="D660" s="74"/>
      <c r="E660" s="72" t="s">
        <v>1539</v>
      </c>
      <c r="F660" s="72" t="s">
        <v>188</v>
      </c>
      <c r="G660" s="73">
        <v>1</v>
      </c>
    </row>
    <row r="661" spans="1:7" ht="15.75" customHeight="1">
      <c r="A661" s="73">
        <v>16141</v>
      </c>
      <c r="B661" s="72" t="s">
        <v>2007</v>
      </c>
      <c r="C661" s="72" t="s">
        <v>2456</v>
      </c>
      <c r="D661" s="72" t="s">
        <v>1574</v>
      </c>
      <c r="E661" s="72" t="s">
        <v>1539</v>
      </c>
      <c r="F661" s="72" t="s">
        <v>188</v>
      </c>
      <c r="G661" s="73">
        <v>1</v>
      </c>
    </row>
    <row r="662" spans="1:7" ht="15.75" customHeight="1">
      <c r="A662" s="73">
        <v>16146</v>
      </c>
      <c r="B662" s="72" t="s">
        <v>2457</v>
      </c>
      <c r="C662" s="72" t="s">
        <v>2458</v>
      </c>
      <c r="D662" s="72" t="s">
        <v>1640</v>
      </c>
      <c r="E662" s="72" t="s">
        <v>1539</v>
      </c>
      <c r="F662" s="72" t="s">
        <v>188</v>
      </c>
      <c r="G662" s="73">
        <v>1</v>
      </c>
    </row>
    <row r="663" spans="1:7" ht="15.75" customHeight="1">
      <c r="A663" s="73">
        <v>16148</v>
      </c>
      <c r="B663" s="72" t="s">
        <v>2459</v>
      </c>
      <c r="C663" s="72" t="s">
        <v>2460</v>
      </c>
      <c r="D663" s="74"/>
      <c r="E663" s="72" t="s">
        <v>1539</v>
      </c>
      <c r="F663" s="72" t="s">
        <v>188</v>
      </c>
      <c r="G663" s="73">
        <v>1</v>
      </c>
    </row>
    <row r="664" spans="1:7" ht="15.75" customHeight="1">
      <c r="A664" s="73">
        <v>16149</v>
      </c>
      <c r="B664" s="72" t="s">
        <v>1566</v>
      </c>
      <c r="C664" s="72" t="s">
        <v>2461</v>
      </c>
      <c r="D664" s="72" t="s">
        <v>1640</v>
      </c>
      <c r="E664" s="72" t="s">
        <v>1539</v>
      </c>
      <c r="F664" s="72" t="s">
        <v>188</v>
      </c>
      <c r="G664" s="73">
        <v>1</v>
      </c>
    </row>
    <row r="665" spans="1:7" ht="15.75" customHeight="1">
      <c r="A665" s="73">
        <v>16156</v>
      </c>
      <c r="B665" s="72" t="s">
        <v>2462</v>
      </c>
      <c r="C665" s="72" t="s">
        <v>2463</v>
      </c>
      <c r="D665" s="74"/>
      <c r="E665" s="72" t="s">
        <v>1539</v>
      </c>
      <c r="F665" s="72" t="s">
        <v>188</v>
      </c>
      <c r="G665" s="73">
        <v>1</v>
      </c>
    </row>
    <row r="666" spans="1:7" ht="15.75" customHeight="1">
      <c r="A666" s="73">
        <v>16158</v>
      </c>
      <c r="B666" s="72" t="s">
        <v>1865</v>
      </c>
      <c r="C666" s="72" t="s">
        <v>1968</v>
      </c>
      <c r="D666" s="74"/>
      <c r="E666" s="72" t="s">
        <v>1539</v>
      </c>
      <c r="F666" s="72" t="s">
        <v>188</v>
      </c>
      <c r="G666" s="73">
        <v>1</v>
      </c>
    </row>
    <row r="667" spans="1:7" ht="15.75" customHeight="1">
      <c r="A667" s="73">
        <v>16165</v>
      </c>
      <c r="B667" s="72" t="s">
        <v>1717</v>
      </c>
      <c r="C667" s="72" t="s">
        <v>2464</v>
      </c>
      <c r="D667" s="74"/>
      <c r="E667" s="72" t="s">
        <v>1539</v>
      </c>
      <c r="F667" s="72" t="s">
        <v>188</v>
      </c>
      <c r="G667" s="73">
        <v>1</v>
      </c>
    </row>
    <row r="668" spans="1:7" ht="15.75" customHeight="1">
      <c r="A668" s="73">
        <v>16166</v>
      </c>
      <c r="B668" s="72" t="s">
        <v>2465</v>
      </c>
      <c r="C668" s="72" t="s">
        <v>2466</v>
      </c>
      <c r="D668" s="72" t="s">
        <v>1574</v>
      </c>
      <c r="E668" s="72" t="s">
        <v>1539</v>
      </c>
      <c r="F668" s="72" t="s">
        <v>188</v>
      </c>
      <c r="G668" s="73">
        <v>1</v>
      </c>
    </row>
    <row r="669" spans="1:7" ht="15.75" customHeight="1">
      <c r="A669" s="73">
        <v>16171</v>
      </c>
      <c r="B669" s="72" t="s">
        <v>1772</v>
      </c>
      <c r="C669" s="72" t="s">
        <v>2467</v>
      </c>
      <c r="D669" s="74"/>
      <c r="E669" s="72" t="s">
        <v>1539</v>
      </c>
      <c r="F669" s="72" t="s">
        <v>188</v>
      </c>
      <c r="G669" s="73">
        <v>1</v>
      </c>
    </row>
    <row r="670" spans="1:7" ht="15.75" customHeight="1">
      <c r="A670" s="73">
        <v>16180</v>
      </c>
      <c r="B670" s="72" t="s">
        <v>1700</v>
      </c>
      <c r="C670" s="72" t="s">
        <v>2468</v>
      </c>
      <c r="D670" s="74"/>
      <c r="E670" s="72" t="s">
        <v>1539</v>
      </c>
      <c r="F670" s="72" t="s">
        <v>188</v>
      </c>
      <c r="G670" s="73">
        <v>1</v>
      </c>
    </row>
    <row r="671" spans="1:7" ht="15.75" customHeight="1">
      <c r="A671" s="73">
        <v>16189</v>
      </c>
      <c r="B671" s="72" t="s">
        <v>2469</v>
      </c>
      <c r="C671" s="72" t="s">
        <v>2024</v>
      </c>
      <c r="D671" s="72" t="s">
        <v>1640</v>
      </c>
      <c r="E671" s="72" t="s">
        <v>1539</v>
      </c>
      <c r="F671" s="72" t="s">
        <v>188</v>
      </c>
      <c r="G671" s="73">
        <v>1</v>
      </c>
    </row>
    <row r="672" spans="1:7" ht="15.75" customHeight="1">
      <c r="A672" s="73">
        <v>16198</v>
      </c>
      <c r="B672" s="72" t="s">
        <v>1586</v>
      </c>
      <c r="C672" s="72" t="s">
        <v>2470</v>
      </c>
      <c r="D672" s="72" t="s">
        <v>1719</v>
      </c>
      <c r="E672" s="72" t="s">
        <v>1539</v>
      </c>
      <c r="F672" s="72" t="s">
        <v>188</v>
      </c>
      <c r="G672" s="73">
        <v>1</v>
      </c>
    </row>
    <row r="673" spans="1:7" ht="15.75" customHeight="1">
      <c r="A673" s="73">
        <v>16237</v>
      </c>
      <c r="B673" s="72" t="s">
        <v>2471</v>
      </c>
      <c r="C673" s="72" t="s">
        <v>2472</v>
      </c>
      <c r="D673" s="74"/>
      <c r="E673" s="72" t="s">
        <v>1539</v>
      </c>
      <c r="F673" s="72" t="s">
        <v>188</v>
      </c>
      <c r="G673" s="73">
        <v>1</v>
      </c>
    </row>
    <row r="674" spans="1:7" ht="15.75" customHeight="1">
      <c r="A674" s="73">
        <v>16239</v>
      </c>
      <c r="B674" s="72" t="s">
        <v>2415</v>
      </c>
      <c r="C674" s="96" t="s">
        <v>2473</v>
      </c>
      <c r="D674" s="97"/>
      <c r="E674" s="72" t="s">
        <v>1539</v>
      </c>
      <c r="F674" s="72" t="s">
        <v>188</v>
      </c>
      <c r="G674" s="73">
        <v>1</v>
      </c>
    </row>
    <row r="675" spans="1:7" ht="15.75" customHeight="1">
      <c r="A675" s="73">
        <v>16244</v>
      </c>
      <c r="B675" s="72" t="s">
        <v>1656</v>
      </c>
      <c r="C675" s="72" t="s">
        <v>2474</v>
      </c>
      <c r="D675" s="74"/>
      <c r="E675" s="72" t="s">
        <v>1539</v>
      </c>
      <c r="F675" s="72" t="s">
        <v>188</v>
      </c>
      <c r="G675" s="73">
        <v>1</v>
      </c>
    </row>
    <row r="676" spans="1:7" ht="15.75" customHeight="1">
      <c r="A676" s="73">
        <v>16248</v>
      </c>
      <c r="B676" s="72" t="s">
        <v>2475</v>
      </c>
      <c r="C676" s="72" t="s">
        <v>2476</v>
      </c>
      <c r="D676" s="72" t="s">
        <v>1552</v>
      </c>
      <c r="E676" s="72" t="s">
        <v>1539</v>
      </c>
      <c r="F676" s="72" t="s">
        <v>188</v>
      </c>
      <c r="G676" s="73">
        <v>1</v>
      </c>
    </row>
    <row r="677" spans="1:7" ht="15.75" customHeight="1">
      <c r="A677" s="73">
        <v>16249</v>
      </c>
      <c r="B677" s="72" t="s">
        <v>2477</v>
      </c>
      <c r="C677" s="72" t="s">
        <v>2478</v>
      </c>
      <c r="D677" s="74"/>
      <c r="E677" s="72" t="s">
        <v>1539</v>
      </c>
      <c r="F677" s="72" t="s">
        <v>188</v>
      </c>
      <c r="G677" s="73">
        <v>1</v>
      </c>
    </row>
    <row r="678" spans="1:7" ht="15.75" customHeight="1">
      <c r="A678" s="73">
        <v>16254</v>
      </c>
      <c r="B678" s="72" t="s">
        <v>526</v>
      </c>
      <c r="C678" s="72" t="s">
        <v>2040</v>
      </c>
      <c r="D678" s="74"/>
      <c r="E678" s="72" t="s">
        <v>1539</v>
      </c>
      <c r="F678" s="72" t="s">
        <v>188</v>
      </c>
      <c r="G678" s="73">
        <v>1</v>
      </c>
    </row>
    <row r="679" spans="1:7" ht="15.75" customHeight="1">
      <c r="A679" s="73">
        <v>16255</v>
      </c>
      <c r="B679" s="72" t="s">
        <v>1575</v>
      </c>
      <c r="C679" s="72" t="s">
        <v>2479</v>
      </c>
      <c r="D679" s="74"/>
      <c r="E679" s="72" t="s">
        <v>1539</v>
      </c>
      <c r="F679" s="72" t="s">
        <v>188</v>
      </c>
      <c r="G679" s="73">
        <v>1</v>
      </c>
    </row>
    <row r="680" spans="1:7" ht="15.75" customHeight="1">
      <c r="A680" s="73">
        <v>16256</v>
      </c>
      <c r="B680" s="72" t="s">
        <v>1575</v>
      </c>
      <c r="C680" s="72" t="s">
        <v>1636</v>
      </c>
      <c r="D680" s="74"/>
      <c r="E680" s="72" t="s">
        <v>1539</v>
      </c>
      <c r="F680" s="72" t="s">
        <v>188</v>
      </c>
      <c r="G680" s="73">
        <v>1</v>
      </c>
    </row>
    <row r="681" spans="1:7" ht="15.75" customHeight="1">
      <c r="A681" s="73">
        <v>16258</v>
      </c>
      <c r="B681" s="72" t="s">
        <v>1745</v>
      </c>
      <c r="C681" s="96" t="s">
        <v>2480</v>
      </c>
      <c r="D681" s="97"/>
      <c r="E681" s="72" t="s">
        <v>1539</v>
      </c>
      <c r="F681" s="72" t="s">
        <v>188</v>
      </c>
      <c r="G681" s="73">
        <v>1</v>
      </c>
    </row>
    <row r="682" spans="1:7" ht="15.75" customHeight="1">
      <c r="A682" s="73">
        <v>16273</v>
      </c>
      <c r="B682" s="72" t="s">
        <v>2481</v>
      </c>
      <c r="C682" s="72" t="s">
        <v>2482</v>
      </c>
      <c r="D682" s="74"/>
      <c r="E682" s="72" t="s">
        <v>1539</v>
      </c>
      <c r="F682" s="72" t="s">
        <v>188</v>
      </c>
      <c r="G682" s="73">
        <v>1</v>
      </c>
    </row>
    <row r="683" spans="1:7" ht="15.75" customHeight="1">
      <c r="A683" s="73">
        <v>16279</v>
      </c>
      <c r="B683" s="72" t="s">
        <v>2483</v>
      </c>
      <c r="C683" s="72" t="s">
        <v>1835</v>
      </c>
      <c r="D683" s="74"/>
      <c r="E683" s="72" t="s">
        <v>1539</v>
      </c>
      <c r="F683" s="72" t="s">
        <v>188</v>
      </c>
      <c r="G683" s="73">
        <v>1</v>
      </c>
    </row>
    <row r="684" spans="1:7" ht="15.75" customHeight="1">
      <c r="A684" s="73">
        <v>16291</v>
      </c>
      <c r="B684" s="72" t="s">
        <v>376</v>
      </c>
      <c r="C684" s="72" t="s">
        <v>2484</v>
      </c>
      <c r="D684" s="72" t="s">
        <v>1605</v>
      </c>
      <c r="E684" s="72" t="s">
        <v>1539</v>
      </c>
      <c r="F684" s="72" t="s">
        <v>188</v>
      </c>
      <c r="G684" s="73">
        <v>1</v>
      </c>
    </row>
    <row r="685" spans="1:7" ht="15.75" customHeight="1">
      <c r="A685" s="73">
        <v>16295</v>
      </c>
      <c r="B685" s="72" t="s">
        <v>1987</v>
      </c>
      <c r="C685" s="72" t="s">
        <v>2485</v>
      </c>
      <c r="D685" s="72" t="s">
        <v>1622</v>
      </c>
      <c r="E685" s="72" t="s">
        <v>1539</v>
      </c>
      <c r="F685" s="72" t="s">
        <v>188</v>
      </c>
      <c r="G685" s="73">
        <v>1</v>
      </c>
    </row>
    <row r="686" spans="1:7" ht="15.75" customHeight="1">
      <c r="A686" s="73">
        <v>16307</v>
      </c>
      <c r="B686" s="72" t="s">
        <v>1700</v>
      </c>
      <c r="C686" s="72" t="s">
        <v>2486</v>
      </c>
      <c r="D686" s="72" t="s">
        <v>1588</v>
      </c>
      <c r="E686" s="72" t="s">
        <v>1539</v>
      </c>
      <c r="F686" s="72" t="s">
        <v>188</v>
      </c>
      <c r="G686" s="73">
        <v>1</v>
      </c>
    </row>
    <row r="687" spans="1:7" ht="15.75" customHeight="1">
      <c r="A687" s="73">
        <v>16310</v>
      </c>
      <c r="B687" s="72" t="s">
        <v>1544</v>
      </c>
      <c r="C687" s="72" t="s">
        <v>2487</v>
      </c>
      <c r="D687" s="74"/>
      <c r="E687" s="72" t="s">
        <v>1539</v>
      </c>
      <c r="F687" s="72" t="s">
        <v>188</v>
      </c>
      <c r="G687" s="73">
        <v>1</v>
      </c>
    </row>
    <row r="688" spans="1:7" ht="15.75" customHeight="1">
      <c r="A688" s="73">
        <v>16314</v>
      </c>
      <c r="B688" s="72" t="s">
        <v>1834</v>
      </c>
      <c r="C688" s="72" t="s">
        <v>1835</v>
      </c>
      <c r="D688" s="74"/>
      <c r="E688" s="72" t="s">
        <v>1539</v>
      </c>
      <c r="F688" s="72" t="s">
        <v>188</v>
      </c>
      <c r="G688" s="73">
        <v>1</v>
      </c>
    </row>
    <row r="689" spans="1:7" ht="15.75" customHeight="1">
      <c r="A689" s="73">
        <v>16320</v>
      </c>
      <c r="B689" s="72" t="s">
        <v>1559</v>
      </c>
      <c r="C689" s="72" t="s">
        <v>1875</v>
      </c>
      <c r="D689" s="72" t="s">
        <v>1697</v>
      </c>
      <c r="E689" s="72" t="s">
        <v>1539</v>
      </c>
      <c r="F689" s="72" t="s">
        <v>188</v>
      </c>
      <c r="G689" s="73">
        <v>1</v>
      </c>
    </row>
    <row r="690" spans="1:7" ht="15.75" customHeight="1">
      <c r="A690" s="73">
        <v>16324</v>
      </c>
      <c r="B690" s="72" t="s">
        <v>2488</v>
      </c>
      <c r="C690" s="72" t="s">
        <v>1573</v>
      </c>
      <c r="D690" s="74"/>
      <c r="E690" s="72" t="s">
        <v>1539</v>
      </c>
      <c r="F690" s="72" t="s">
        <v>188</v>
      </c>
      <c r="G690" s="73">
        <v>1</v>
      </c>
    </row>
    <row r="691" spans="1:7" ht="15.75" customHeight="1">
      <c r="A691" s="73">
        <v>16325</v>
      </c>
      <c r="B691" s="72" t="s">
        <v>1666</v>
      </c>
      <c r="C691" s="72" t="s">
        <v>2489</v>
      </c>
      <c r="D691" s="74"/>
      <c r="E691" s="72" t="s">
        <v>1539</v>
      </c>
      <c r="F691" s="72" t="s">
        <v>188</v>
      </c>
      <c r="G691" s="73">
        <v>1</v>
      </c>
    </row>
    <row r="692" spans="1:7" ht="15.75" customHeight="1">
      <c r="A692" s="73">
        <v>16328</v>
      </c>
      <c r="B692" s="72" t="s">
        <v>1796</v>
      </c>
      <c r="C692" s="72" t="s">
        <v>1696</v>
      </c>
      <c r="D692" s="72" t="s">
        <v>1605</v>
      </c>
      <c r="E692" s="72" t="s">
        <v>1539</v>
      </c>
      <c r="F692" s="72" t="s">
        <v>188</v>
      </c>
      <c r="G692" s="73">
        <v>1</v>
      </c>
    </row>
    <row r="693" spans="1:7" ht="15.75" customHeight="1">
      <c r="A693" s="73">
        <v>16329</v>
      </c>
      <c r="B693" s="72" t="s">
        <v>2490</v>
      </c>
      <c r="C693" s="72" t="s">
        <v>2491</v>
      </c>
      <c r="D693" s="72" t="s">
        <v>1605</v>
      </c>
      <c r="E693" s="72" t="s">
        <v>1539</v>
      </c>
      <c r="F693" s="72" t="s">
        <v>188</v>
      </c>
      <c r="G693" s="73">
        <v>1</v>
      </c>
    </row>
    <row r="694" spans="1:7" ht="15.75" customHeight="1">
      <c r="A694" s="73">
        <v>16330</v>
      </c>
      <c r="B694" s="72" t="s">
        <v>2007</v>
      </c>
      <c r="C694" s="72" t="s">
        <v>2492</v>
      </c>
      <c r="D694" s="74"/>
      <c r="E694" s="72" t="s">
        <v>1539</v>
      </c>
      <c r="F694" s="72" t="s">
        <v>188</v>
      </c>
      <c r="G694" s="73">
        <v>1</v>
      </c>
    </row>
    <row r="695" spans="1:7" ht="15.75" customHeight="1">
      <c r="A695" s="73">
        <v>16333</v>
      </c>
      <c r="B695" s="72" t="s">
        <v>2493</v>
      </c>
      <c r="C695" s="72" t="s">
        <v>2494</v>
      </c>
      <c r="D695" s="74"/>
      <c r="E695" s="72" t="s">
        <v>1539</v>
      </c>
      <c r="F695" s="72" t="s">
        <v>188</v>
      </c>
      <c r="G695" s="73">
        <v>1</v>
      </c>
    </row>
    <row r="696" spans="1:7" ht="15.75" customHeight="1">
      <c r="A696" s="73">
        <v>16335</v>
      </c>
      <c r="B696" s="72" t="s">
        <v>2495</v>
      </c>
      <c r="C696" s="72" t="s">
        <v>2496</v>
      </c>
      <c r="D696" s="74"/>
      <c r="E696" s="72" t="s">
        <v>1539</v>
      </c>
      <c r="F696" s="72" t="s">
        <v>188</v>
      </c>
      <c r="G696" s="73">
        <v>1</v>
      </c>
    </row>
    <row r="697" spans="1:7" ht="15.75" customHeight="1">
      <c r="A697" s="73">
        <v>16340</v>
      </c>
      <c r="B697" s="72" t="s">
        <v>1618</v>
      </c>
      <c r="C697" s="72" t="s">
        <v>2497</v>
      </c>
      <c r="D697" s="74"/>
      <c r="E697" s="72" t="s">
        <v>1539</v>
      </c>
      <c r="F697" s="72" t="s">
        <v>188</v>
      </c>
      <c r="G697" s="73">
        <v>1</v>
      </c>
    </row>
    <row r="698" spans="1:7" ht="15.75" customHeight="1">
      <c r="A698" s="73">
        <v>16348</v>
      </c>
      <c r="B698" s="72" t="s">
        <v>2346</v>
      </c>
      <c r="C698" s="72" t="s">
        <v>2498</v>
      </c>
      <c r="D698" s="74"/>
      <c r="E698" s="72" t="s">
        <v>1539</v>
      </c>
      <c r="F698" s="72" t="s">
        <v>188</v>
      </c>
      <c r="G698" s="73">
        <v>1</v>
      </c>
    </row>
    <row r="699" spans="1:7" ht="15.75" customHeight="1">
      <c r="A699" s="73">
        <v>16351</v>
      </c>
      <c r="B699" s="72" t="s">
        <v>2499</v>
      </c>
      <c r="C699" s="72" t="s">
        <v>2500</v>
      </c>
      <c r="D699" s="74"/>
      <c r="E699" s="72" t="s">
        <v>1539</v>
      </c>
      <c r="F699" s="72" t="s">
        <v>188</v>
      </c>
      <c r="G699" s="73">
        <v>1</v>
      </c>
    </row>
    <row r="700" spans="1:7" ht="15.75" customHeight="1">
      <c r="A700" s="73">
        <v>16353</v>
      </c>
      <c r="B700" s="72" t="s">
        <v>2025</v>
      </c>
      <c r="C700" s="72" t="s">
        <v>2501</v>
      </c>
      <c r="D700" s="74"/>
      <c r="E700" s="72" t="s">
        <v>1539</v>
      </c>
      <c r="F700" s="72" t="s">
        <v>188</v>
      </c>
      <c r="G700" s="73">
        <v>1</v>
      </c>
    </row>
    <row r="701" spans="1:7" ht="15.75" customHeight="1">
      <c r="A701" s="73">
        <v>16360</v>
      </c>
      <c r="B701" s="72" t="s">
        <v>2502</v>
      </c>
      <c r="C701" s="72" t="s">
        <v>2121</v>
      </c>
      <c r="D701" s="74"/>
      <c r="E701" s="72" t="s">
        <v>1539</v>
      </c>
      <c r="F701" s="72" t="s">
        <v>188</v>
      </c>
      <c r="G701" s="73">
        <v>1</v>
      </c>
    </row>
    <row r="702" spans="1:7" ht="15.75" customHeight="1">
      <c r="A702" s="73">
        <v>16362</v>
      </c>
      <c r="B702" s="72" t="s">
        <v>2503</v>
      </c>
      <c r="C702" s="72" t="s">
        <v>1714</v>
      </c>
      <c r="D702" s="74"/>
      <c r="E702" s="72" t="s">
        <v>1539</v>
      </c>
      <c r="F702" s="72" t="s">
        <v>188</v>
      </c>
      <c r="G702" s="73">
        <v>1</v>
      </c>
    </row>
    <row r="703" spans="1:7" ht="15.75" customHeight="1">
      <c r="A703" s="73">
        <v>16363</v>
      </c>
      <c r="B703" s="72" t="s">
        <v>1738</v>
      </c>
      <c r="C703" s="72" t="s">
        <v>2504</v>
      </c>
      <c r="D703" s="74"/>
      <c r="E703" s="72" t="s">
        <v>1539</v>
      </c>
      <c r="F703" s="72" t="s">
        <v>188</v>
      </c>
      <c r="G703" s="73">
        <v>1</v>
      </c>
    </row>
    <row r="704" spans="1:7" ht="15.75" customHeight="1">
      <c r="A704" s="73">
        <v>16364</v>
      </c>
      <c r="B704" s="72" t="s">
        <v>2505</v>
      </c>
      <c r="C704" s="72" t="s">
        <v>2506</v>
      </c>
      <c r="D704" s="72" t="s">
        <v>1622</v>
      </c>
      <c r="E704" s="72" t="s">
        <v>1539</v>
      </c>
      <c r="F704" s="72" t="s">
        <v>188</v>
      </c>
      <c r="G704" s="73">
        <v>1</v>
      </c>
    </row>
    <row r="705" spans="1:7" ht="15.75" customHeight="1">
      <c r="A705" s="73">
        <v>16371</v>
      </c>
      <c r="B705" s="72" t="s">
        <v>2507</v>
      </c>
      <c r="C705" s="72" t="s">
        <v>1726</v>
      </c>
      <c r="D705" s="74"/>
      <c r="E705" s="72" t="s">
        <v>1539</v>
      </c>
      <c r="F705" s="72" t="s">
        <v>188</v>
      </c>
      <c r="G705" s="73">
        <v>1</v>
      </c>
    </row>
    <row r="706" spans="1:7" ht="15.75" customHeight="1">
      <c r="A706" s="73">
        <v>16372</v>
      </c>
      <c r="B706" s="72" t="s">
        <v>2508</v>
      </c>
      <c r="C706" s="72" t="s">
        <v>2368</v>
      </c>
      <c r="D706" s="74"/>
      <c r="E706" s="72" t="s">
        <v>1539</v>
      </c>
      <c r="F706" s="72" t="s">
        <v>188</v>
      </c>
      <c r="G706" s="73">
        <v>1</v>
      </c>
    </row>
    <row r="707" spans="1:7" ht="15.75" customHeight="1">
      <c r="A707" s="73">
        <v>16374</v>
      </c>
      <c r="B707" s="72" t="s">
        <v>2509</v>
      </c>
      <c r="C707" s="72" t="s">
        <v>2510</v>
      </c>
      <c r="D707" s="72" t="s">
        <v>212</v>
      </c>
      <c r="E707" s="72" t="s">
        <v>1539</v>
      </c>
      <c r="F707" s="72" t="s">
        <v>188</v>
      </c>
      <c r="G707" s="73">
        <v>1</v>
      </c>
    </row>
    <row r="708" spans="1:7" ht="15.75" customHeight="1">
      <c r="A708" s="73">
        <v>16377</v>
      </c>
      <c r="B708" s="72" t="s">
        <v>1750</v>
      </c>
      <c r="C708" s="72" t="s">
        <v>2511</v>
      </c>
      <c r="D708" s="72" t="s">
        <v>1707</v>
      </c>
      <c r="E708" s="72" t="s">
        <v>1539</v>
      </c>
      <c r="F708" s="72" t="s">
        <v>188</v>
      </c>
      <c r="G708" s="73">
        <v>1</v>
      </c>
    </row>
    <row r="709" spans="1:7" ht="15.75" customHeight="1">
      <c r="A709" s="73">
        <v>16383</v>
      </c>
      <c r="B709" s="72" t="s">
        <v>1784</v>
      </c>
      <c r="C709" s="72" t="s">
        <v>2512</v>
      </c>
      <c r="D709" s="74"/>
      <c r="E709" s="72" t="s">
        <v>1539</v>
      </c>
      <c r="F709" s="72" t="s">
        <v>188</v>
      </c>
      <c r="G709" s="73">
        <v>1</v>
      </c>
    </row>
    <row r="710" spans="1:7" ht="15.75" customHeight="1">
      <c r="A710" s="73">
        <v>16387</v>
      </c>
      <c r="B710" s="72" t="s">
        <v>2513</v>
      </c>
      <c r="C710" s="72" t="s">
        <v>2422</v>
      </c>
      <c r="D710" s="74"/>
      <c r="E710" s="72" t="s">
        <v>1539</v>
      </c>
      <c r="F710" s="72" t="s">
        <v>188</v>
      </c>
      <c r="G710" s="73">
        <v>1</v>
      </c>
    </row>
    <row r="711" spans="1:7" ht="15.75" customHeight="1">
      <c r="A711" s="73">
        <v>16396</v>
      </c>
      <c r="B711" s="72" t="s">
        <v>1745</v>
      </c>
      <c r="C711" s="72" t="s">
        <v>2514</v>
      </c>
      <c r="D711" s="74"/>
      <c r="E711" s="72" t="s">
        <v>1539</v>
      </c>
      <c r="F711" s="72" t="s">
        <v>188</v>
      </c>
      <c r="G711" s="73">
        <v>1</v>
      </c>
    </row>
    <row r="712" spans="1:7" ht="15.75" customHeight="1">
      <c r="A712" s="73">
        <v>16398</v>
      </c>
      <c r="B712" s="72" t="s">
        <v>1698</v>
      </c>
      <c r="C712" s="72" t="s">
        <v>2515</v>
      </c>
      <c r="D712" s="72" t="s">
        <v>1640</v>
      </c>
      <c r="E712" s="72" t="s">
        <v>1539</v>
      </c>
      <c r="F712" s="72" t="s">
        <v>188</v>
      </c>
      <c r="G712" s="73">
        <v>1</v>
      </c>
    </row>
    <row r="713" spans="1:7" ht="15.75" customHeight="1">
      <c r="A713" s="73">
        <v>16401</v>
      </c>
      <c r="B713" s="72" t="s">
        <v>1544</v>
      </c>
      <c r="C713" s="72" t="s">
        <v>2516</v>
      </c>
      <c r="D713" s="72" t="s">
        <v>1574</v>
      </c>
      <c r="E713" s="72" t="s">
        <v>1539</v>
      </c>
      <c r="F713" s="72" t="s">
        <v>188</v>
      </c>
      <c r="G713" s="73">
        <v>1</v>
      </c>
    </row>
    <row r="714" spans="1:7" ht="15.75" customHeight="1">
      <c r="A714" s="73">
        <v>16407</v>
      </c>
      <c r="B714" s="72" t="s">
        <v>2517</v>
      </c>
      <c r="C714" s="72" t="s">
        <v>2518</v>
      </c>
      <c r="D714" s="74"/>
      <c r="E714" s="72" t="s">
        <v>1539</v>
      </c>
      <c r="F714" s="72" t="s">
        <v>188</v>
      </c>
      <c r="G714" s="73">
        <v>1</v>
      </c>
    </row>
    <row r="715" spans="1:7" ht="15.75" customHeight="1">
      <c r="A715" s="73">
        <v>16408</v>
      </c>
      <c r="B715" s="72" t="s">
        <v>2264</v>
      </c>
      <c r="C715" s="72" t="s">
        <v>2519</v>
      </c>
      <c r="D715" s="72" t="s">
        <v>1622</v>
      </c>
      <c r="E715" s="72" t="s">
        <v>1539</v>
      </c>
      <c r="F715" s="72" t="s">
        <v>188</v>
      </c>
      <c r="G715" s="73">
        <v>1</v>
      </c>
    </row>
    <row r="716" spans="1:7" ht="15.75" customHeight="1">
      <c r="A716" s="73">
        <v>16417</v>
      </c>
      <c r="B716" s="72" t="s">
        <v>526</v>
      </c>
      <c r="C716" s="72" t="s">
        <v>2520</v>
      </c>
      <c r="D716" s="72" t="s">
        <v>212</v>
      </c>
      <c r="E716" s="72" t="s">
        <v>1539</v>
      </c>
      <c r="F716" s="72" t="s">
        <v>188</v>
      </c>
      <c r="G716" s="73">
        <v>1</v>
      </c>
    </row>
    <row r="717" spans="1:7" ht="15.75" customHeight="1">
      <c r="A717" s="73">
        <v>16421</v>
      </c>
      <c r="B717" s="72" t="s">
        <v>1542</v>
      </c>
      <c r="C717" s="72" t="s">
        <v>2521</v>
      </c>
      <c r="D717" s="74"/>
      <c r="E717" s="72" t="s">
        <v>1539</v>
      </c>
      <c r="F717" s="72" t="s">
        <v>188</v>
      </c>
      <c r="G717" s="73">
        <v>1</v>
      </c>
    </row>
    <row r="718" spans="1:7" ht="15.75" customHeight="1">
      <c r="A718" s="73">
        <v>16422</v>
      </c>
      <c r="B718" s="72" t="s">
        <v>2493</v>
      </c>
      <c r="C718" s="72" t="s">
        <v>2522</v>
      </c>
      <c r="D718" s="74"/>
      <c r="E718" s="72" t="s">
        <v>1539</v>
      </c>
      <c r="F718" s="72" t="s">
        <v>188</v>
      </c>
      <c r="G718" s="73">
        <v>1</v>
      </c>
    </row>
    <row r="719" spans="1:7" ht="15.75" customHeight="1">
      <c r="A719" s="73">
        <v>16423</v>
      </c>
      <c r="B719" s="72" t="s">
        <v>1577</v>
      </c>
      <c r="C719" s="72" t="s">
        <v>1561</v>
      </c>
      <c r="D719" s="74"/>
      <c r="E719" s="72" t="s">
        <v>1539</v>
      </c>
      <c r="F719" s="72" t="s">
        <v>188</v>
      </c>
      <c r="G719" s="73">
        <v>1</v>
      </c>
    </row>
    <row r="720" spans="1:7" ht="15.75" customHeight="1">
      <c r="A720" s="73">
        <v>16428</v>
      </c>
      <c r="B720" s="72" t="s">
        <v>1760</v>
      </c>
      <c r="C720" s="72" t="s">
        <v>2523</v>
      </c>
      <c r="D720" s="72" t="s">
        <v>1640</v>
      </c>
      <c r="E720" s="72" t="s">
        <v>1539</v>
      </c>
      <c r="F720" s="72" t="s">
        <v>188</v>
      </c>
      <c r="G720" s="73">
        <v>1</v>
      </c>
    </row>
    <row r="721" spans="1:7" ht="15.75" customHeight="1">
      <c r="A721" s="73">
        <v>16429</v>
      </c>
      <c r="B721" s="72" t="s">
        <v>2113</v>
      </c>
      <c r="C721" s="72" t="s">
        <v>1590</v>
      </c>
      <c r="D721" s="72" t="s">
        <v>1640</v>
      </c>
      <c r="E721" s="72" t="s">
        <v>1539</v>
      </c>
      <c r="F721" s="72" t="s">
        <v>188</v>
      </c>
      <c r="G721" s="73">
        <v>1</v>
      </c>
    </row>
    <row r="722" spans="1:7" ht="15.75" customHeight="1">
      <c r="A722" s="73">
        <v>16435</v>
      </c>
      <c r="B722" s="72" t="s">
        <v>2524</v>
      </c>
      <c r="C722" s="72" t="s">
        <v>2525</v>
      </c>
      <c r="D722" s="74"/>
      <c r="E722" s="72" t="s">
        <v>1539</v>
      </c>
      <c r="F722" s="72" t="s">
        <v>188</v>
      </c>
      <c r="G722" s="73">
        <v>1</v>
      </c>
    </row>
    <row r="723" spans="1:7" ht="15.75" customHeight="1">
      <c r="A723" s="73">
        <v>16436</v>
      </c>
      <c r="B723" s="72" t="s">
        <v>1559</v>
      </c>
      <c r="C723" s="72" t="s">
        <v>2368</v>
      </c>
      <c r="D723" s="72" t="s">
        <v>1749</v>
      </c>
      <c r="E723" s="72" t="s">
        <v>1539</v>
      </c>
      <c r="F723" s="72" t="s">
        <v>188</v>
      </c>
      <c r="G723" s="73">
        <v>1</v>
      </c>
    </row>
    <row r="724" spans="1:7" ht="15.75" customHeight="1">
      <c r="A724" s="73">
        <v>16437</v>
      </c>
      <c r="B724" s="72" t="s">
        <v>1831</v>
      </c>
      <c r="C724" s="72" t="s">
        <v>2526</v>
      </c>
      <c r="D724" s="74"/>
      <c r="E724" s="72" t="s">
        <v>1539</v>
      </c>
      <c r="F724" s="72" t="s">
        <v>188</v>
      </c>
      <c r="G724" s="73">
        <v>1</v>
      </c>
    </row>
    <row r="725" spans="1:7" ht="15.75" customHeight="1">
      <c r="A725" s="73">
        <v>16442</v>
      </c>
      <c r="B725" s="72" t="s">
        <v>1570</v>
      </c>
      <c r="C725" s="72" t="s">
        <v>1601</v>
      </c>
      <c r="D725" s="72" t="s">
        <v>1574</v>
      </c>
      <c r="E725" s="72" t="s">
        <v>1539</v>
      </c>
      <c r="F725" s="72" t="s">
        <v>188</v>
      </c>
      <c r="G725" s="73">
        <v>1</v>
      </c>
    </row>
    <row r="726" spans="1:7" ht="15.75" customHeight="1">
      <c r="A726" s="73">
        <v>16446</v>
      </c>
      <c r="B726" s="72" t="s">
        <v>2527</v>
      </c>
      <c r="C726" s="72" t="s">
        <v>2528</v>
      </c>
      <c r="D726" s="74"/>
      <c r="E726" s="72" t="s">
        <v>1539</v>
      </c>
      <c r="F726" s="72" t="s">
        <v>188</v>
      </c>
      <c r="G726" s="73">
        <v>1</v>
      </c>
    </row>
    <row r="727" spans="1:7" ht="15.75" customHeight="1">
      <c r="A727" s="73">
        <v>16448</v>
      </c>
      <c r="B727" s="72" t="s">
        <v>1908</v>
      </c>
      <c r="C727" s="72" t="s">
        <v>2529</v>
      </c>
      <c r="D727" s="72" t="s">
        <v>1605</v>
      </c>
      <c r="E727" s="72" t="s">
        <v>1539</v>
      </c>
      <c r="F727" s="72" t="s">
        <v>188</v>
      </c>
      <c r="G727" s="73">
        <v>1</v>
      </c>
    </row>
    <row r="728" spans="1:7" ht="15.75" customHeight="1">
      <c r="A728" s="73">
        <v>16449</v>
      </c>
      <c r="B728" s="72" t="s">
        <v>1738</v>
      </c>
      <c r="C728" s="72" t="s">
        <v>2264</v>
      </c>
      <c r="D728" s="72" t="s">
        <v>1719</v>
      </c>
      <c r="E728" s="72" t="s">
        <v>1539</v>
      </c>
      <c r="F728" s="72" t="s">
        <v>188</v>
      </c>
      <c r="G728" s="73">
        <v>1</v>
      </c>
    </row>
    <row r="729" spans="1:7" ht="15.75" customHeight="1">
      <c r="A729" s="73">
        <v>16451</v>
      </c>
      <c r="B729" s="72" t="s">
        <v>2328</v>
      </c>
      <c r="C729" s="72" t="s">
        <v>2530</v>
      </c>
      <c r="D729" s="74"/>
      <c r="E729" s="72" t="s">
        <v>1539</v>
      </c>
      <c r="F729" s="72" t="s">
        <v>188</v>
      </c>
      <c r="G729" s="73">
        <v>1</v>
      </c>
    </row>
    <row r="730" spans="1:7" ht="15.75" customHeight="1">
      <c r="A730" s="73">
        <v>16459</v>
      </c>
      <c r="B730" s="72" t="s">
        <v>1648</v>
      </c>
      <c r="C730" s="72" t="s">
        <v>2531</v>
      </c>
      <c r="D730" s="74"/>
      <c r="E730" s="72" t="s">
        <v>1539</v>
      </c>
      <c r="F730" s="72" t="s">
        <v>188</v>
      </c>
      <c r="G730" s="73">
        <v>1</v>
      </c>
    </row>
    <row r="731" spans="1:7" ht="15.75" customHeight="1">
      <c r="A731" s="73">
        <v>16461</v>
      </c>
      <c r="B731" s="72" t="s">
        <v>1987</v>
      </c>
      <c r="C731" s="72" t="s">
        <v>2532</v>
      </c>
      <c r="D731" s="72" t="s">
        <v>1622</v>
      </c>
      <c r="E731" s="72" t="s">
        <v>1539</v>
      </c>
      <c r="F731" s="72" t="s">
        <v>188</v>
      </c>
      <c r="G731" s="73">
        <v>1</v>
      </c>
    </row>
    <row r="732" spans="1:7" ht="15.75" customHeight="1">
      <c r="A732" s="73">
        <v>16463</v>
      </c>
      <c r="B732" s="72" t="s">
        <v>2533</v>
      </c>
      <c r="C732" s="72" t="s">
        <v>2534</v>
      </c>
      <c r="D732" s="72" t="s">
        <v>2060</v>
      </c>
      <c r="E732" s="72" t="s">
        <v>1539</v>
      </c>
      <c r="F732" s="72" t="s">
        <v>188</v>
      </c>
      <c r="G732" s="73">
        <v>1</v>
      </c>
    </row>
    <row r="733" spans="1:7" ht="15.75" customHeight="1">
      <c r="A733" s="73">
        <v>16468</v>
      </c>
      <c r="B733" s="72" t="s">
        <v>2535</v>
      </c>
      <c r="C733" s="72" t="s">
        <v>500</v>
      </c>
      <c r="D733" s="74"/>
      <c r="E733" s="72" t="s">
        <v>1539</v>
      </c>
      <c r="F733" s="72" t="s">
        <v>188</v>
      </c>
      <c r="G733" s="73">
        <v>1</v>
      </c>
    </row>
    <row r="734" spans="1:7" ht="15.75" customHeight="1">
      <c r="A734" s="73">
        <v>16469</v>
      </c>
      <c r="B734" s="72" t="s">
        <v>1750</v>
      </c>
      <c r="C734" s="72" t="s">
        <v>2536</v>
      </c>
      <c r="D734" s="74"/>
      <c r="E734" s="72" t="s">
        <v>1539</v>
      </c>
      <c r="F734" s="72" t="s">
        <v>188</v>
      </c>
      <c r="G734" s="73">
        <v>1</v>
      </c>
    </row>
    <row r="735" spans="1:7" ht="15.75" customHeight="1">
      <c r="A735" s="73">
        <v>16470</v>
      </c>
      <c r="B735" s="72" t="s">
        <v>2537</v>
      </c>
      <c r="C735" s="96" t="s">
        <v>2538</v>
      </c>
      <c r="D735" s="97"/>
      <c r="E735" s="72" t="s">
        <v>1539</v>
      </c>
      <c r="F735" s="72" t="s">
        <v>188</v>
      </c>
      <c r="G735" s="73">
        <v>1</v>
      </c>
    </row>
    <row r="736" spans="1:7" ht="15.75" customHeight="1">
      <c r="A736" s="73">
        <v>16475</v>
      </c>
      <c r="B736" s="72" t="s">
        <v>1705</v>
      </c>
      <c r="C736" s="72" t="s">
        <v>2539</v>
      </c>
      <c r="D736" s="72" t="s">
        <v>1588</v>
      </c>
      <c r="E736" s="72" t="s">
        <v>1539</v>
      </c>
      <c r="F736" s="72" t="s">
        <v>188</v>
      </c>
      <c r="G736" s="73">
        <v>1</v>
      </c>
    </row>
    <row r="737" spans="1:7" ht="15.75" customHeight="1">
      <c r="A737" s="73">
        <v>16476</v>
      </c>
      <c r="B737" s="72" t="s">
        <v>2540</v>
      </c>
      <c r="C737" s="72" t="s">
        <v>2541</v>
      </c>
      <c r="D737" s="74"/>
      <c r="E737" s="72" t="s">
        <v>1539</v>
      </c>
      <c r="F737" s="72" t="s">
        <v>188</v>
      </c>
      <c r="G737" s="73">
        <v>1</v>
      </c>
    </row>
    <row r="738" spans="1:7" ht="15.75" customHeight="1">
      <c r="A738" s="73">
        <v>16479</v>
      </c>
      <c r="B738" s="72" t="s">
        <v>2542</v>
      </c>
      <c r="C738" s="72" t="s">
        <v>2543</v>
      </c>
      <c r="D738" s="72" t="s">
        <v>1588</v>
      </c>
      <c r="E738" s="72" t="s">
        <v>1539</v>
      </c>
      <c r="F738" s="72" t="s">
        <v>188</v>
      </c>
      <c r="G738" s="73">
        <v>1</v>
      </c>
    </row>
    <row r="739" spans="1:7" ht="15.75" customHeight="1">
      <c r="A739" s="73">
        <v>16488</v>
      </c>
      <c r="B739" s="72" t="s">
        <v>1987</v>
      </c>
      <c r="C739" s="72" t="s">
        <v>2544</v>
      </c>
      <c r="D739" s="72" t="s">
        <v>1640</v>
      </c>
      <c r="E739" s="72" t="s">
        <v>1539</v>
      </c>
      <c r="F739" s="72" t="s">
        <v>188</v>
      </c>
      <c r="G739" s="73">
        <v>1</v>
      </c>
    </row>
    <row r="740" spans="1:7" ht="15.75" customHeight="1">
      <c r="A740" s="73">
        <v>16490</v>
      </c>
      <c r="B740" s="72" t="s">
        <v>1705</v>
      </c>
      <c r="C740" s="72" t="s">
        <v>1584</v>
      </c>
      <c r="D740" s="72" t="s">
        <v>1953</v>
      </c>
      <c r="E740" s="72" t="s">
        <v>1539</v>
      </c>
      <c r="F740" s="72" t="s">
        <v>188</v>
      </c>
      <c r="G740" s="73">
        <v>1</v>
      </c>
    </row>
    <row r="741" spans="1:7" ht="15.75" customHeight="1">
      <c r="A741" s="73">
        <v>16495</v>
      </c>
      <c r="B741" s="72" t="s">
        <v>1572</v>
      </c>
      <c r="C741" s="72" t="s">
        <v>2545</v>
      </c>
      <c r="D741" s="74"/>
      <c r="E741" s="72" t="s">
        <v>1539</v>
      </c>
      <c r="F741" s="72" t="s">
        <v>188</v>
      </c>
      <c r="G741" s="73">
        <v>1</v>
      </c>
    </row>
    <row r="742" spans="1:7" ht="15.75" customHeight="1">
      <c r="A742" s="73">
        <v>16499</v>
      </c>
      <c r="B742" s="72" t="s">
        <v>1540</v>
      </c>
      <c r="C742" s="72" t="s">
        <v>2546</v>
      </c>
      <c r="D742" s="72" t="s">
        <v>2034</v>
      </c>
      <c r="E742" s="72" t="s">
        <v>1539</v>
      </c>
      <c r="F742" s="72" t="s">
        <v>188</v>
      </c>
      <c r="G742" s="73">
        <v>1</v>
      </c>
    </row>
    <row r="743" spans="1:7" ht="15.75" customHeight="1">
      <c r="A743" s="73">
        <v>16504</v>
      </c>
      <c r="B743" s="72" t="s">
        <v>1544</v>
      </c>
      <c r="C743" s="72" t="s">
        <v>2547</v>
      </c>
      <c r="D743" s="72" t="s">
        <v>1622</v>
      </c>
      <c r="E743" s="72" t="s">
        <v>1539</v>
      </c>
      <c r="F743" s="72" t="s">
        <v>188</v>
      </c>
      <c r="G743" s="73">
        <v>1</v>
      </c>
    </row>
    <row r="744" spans="1:7" ht="15.75" customHeight="1">
      <c r="A744" s="73">
        <v>16505</v>
      </c>
      <c r="B744" s="72" t="s">
        <v>1540</v>
      </c>
      <c r="C744" s="72" t="s">
        <v>1736</v>
      </c>
      <c r="D744" s="74"/>
      <c r="E744" s="72" t="s">
        <v>1539</v>
      </c>
      <c r="F744" s="72" t="s">
        <v>188</v>
      </c>
      <c r="G744" s="73">
        <v>1</v>
      </c>
    </row>
    <row r="745" spans="1:7" ht="15.75" customHeight="1">
      <c r="A745" s="73">
        <v>16506</v>
      </c>
      <c r="B745" s="72" t="s">
        <v>2548</v>
      </c>
      <c r="C745" s="72" t="s">
        <v>2549</v>
      </c>
      <c r="D745" s="74"/>
      <c r="E745" s="72" t="s">
        <v>1539</v>
      </c>
      <c r="F745" s="72" t="s">
        <v>188</v>
      </c>
      <c r="G745" s="73">
        <v>1</v>
      </c>
    </row>
    <row r="746" spans="1:7" ht="15.75" customHeight="1">
      <c r="A746" s="73">
        <v>16508</v>
      </c>
      <c r="B746" s="72" t="s">
        <v>1717</v>
      </c>
      <c r="C746" s="72" t="s">
        <v>2550</v>
      </c>
      <c r="D746" s="74"/>
      <c r="E746" s="72" t="s">
        <v>1539</v>
      </c>
      <c r="F746" s="72" t="s">
        <v>188</v>
      </c>
      <c r="G746" s="73">
        <v>1</v>
      </c>
    </row>
    <row r="747" spans="1:7" ht="15.75" customHeight="1">
      <c r="A747" s="73">
        <v>16510</v>
      </c>
      <c r="B747" s="72" t="s">
        <v>2551</v>
      </c>
      <c r="C747" s="72" t="s">
        <v>2245</v>
      </c>
      <c r="D747" s="72" t="s">
        <v>1697</v>
      </c>
      <c r="E747" s="72" t="s">
        <v>1539</v>
      </c>
      <c r="F747" s="72" t="s">
        <v>188</v>
      </c>
      <c r="G747" s="73">
        <v>1</v>
      </c>
    </row>
    <row r="748" spans="1:7" ht="15.75" customHeight="1">
      <c r="A748" s="73">
        <v>16511</v>
      </c>
      <c r="B748" s="72" t="s">
        <v>2552</v>
      </c>
      <c r="C748" s="72" t="s">
        <v>1628</v>
      </c>
      <c r="D748" s="74"/>
      <c r="E748" s="72" t="s">
        <v>1539</v>
      </c>
      <c r="F748" s="72" t="s">
        <v>188</v>
      </c>
      <c r="G748" s="73">
        <v>1</v>
      </c>
    </row>
    <row r="749" spans="1:7" ht="15.75" customHeight="1">
      <c r="A749" s="73">
        <v>16512</v>
      </c>
      <c r="B749" s="72" t="s">
        <v>1542</v>
      </c>
      <c r="C749" s="72" t="s">
        <v>2553</v>
      </c>
      <c r="D749" s="74"/>
      <c r="E749" s="72" t="s">
        <v>1539</v>
      </c>
      <c r="F749" s="72" t="s">
        <v>188</v>
      </c>
      <c r="G749" s="73">
        <v>1</v>
      </c>
    </row>
    <row r="750" spans="1:7" ht="15.75" customHeight="1">
      <c r="A750" s="73">
        <v>16515</v>
      </c>
      <c r="B750" s="72" t="s">
        <v>2554</v>
      </c>
      <c r="C750" s="96" t="s">
        <v>2555</v>
      </c>
      <c r="D750" s="97"/>
      <c r="E750" s="72" t="s">
        <v>1539</v>
      </c>
      <c r="F750" s="72" t="s">
        <v>188</v>
      </c>
      <c r="G750" s="73">
        <v>1</v>
      </c>
    </row>
    <row r="751" spans="1:7" ht="15.75" customHeight="1">
      <c r="A751" s="73">
        <v>16519</v>
      </c>
      <c r="B751" s="72" t="s">
        <v>2556</v>
      </c>
      <c r="C751" s="72" t="s">
        <v>2557</v>
      </c>
      <c r="D751" s="72" t="s">
        <v>1697</v>
      </c>
      <c r="E751" s="72" t="s">
        <v>1539</v>
      </c>
      <c r="F751" s="72" t="s">
        <v>188</v>
      </c>
      <c r="G751" s="73">
        <v>1</v>
      </c>
    </row>
    <row r="752" spans="1:7" ht="15.75" customHeight="1">
      <c r="A752" s="73">
        <v>16530</v>
      </c>
      <c r="B752" s="72" t="s">
        <v>2393</v>
      </c>
      <c r="C752" s="72" t="s">
        <v>2558</v>
      </c>
      <c r="D752" s="74"/>
      <c r="E752" s="72" t="s">
        <v>1539</v>
      </c>
      <c r="F752" s="72" t="s">
        <v>188</v>
      </c>
      <c r="G752" s="73">
        <v>1</v>
      </c>
    </row>
    <row r="753" spans="1:7" ht="15.75" customHeight="1">
      <c r="A753" s="73">
        <v>16534</v>
      </c>
      <c r="B753" s="72" t="s">
        <v>1542</v>
      </c>
      <c r="C753" s="72" t="s">
        <v>2559</v>
      </c>
      <c r="D753" s="74"/>
      <c r="E753" s="72" t="s">
        <v>1539</v>
      </c>
      <c r="F753" s="72" t="s">
        <v>188</v>
      </c>
      <c r="G753" s="73">
        <v>1</v>
      </c>
    </row>
    <row r="754" spans="1:7" ht="15.75" customHeight="1">
      <c r="A754" s="73">
        <v>16535</v>
      </c>
      <c r="B754" s="72" t="s">
        <v>1540</v>
      </c>
      <c r="C754" s="72" t="s">
        <v>2560</v>
      </c>
      <c r="D754" s="74"/>
      <c r="E754" s="72" t="s">
        <v>1539</v>
      </c>
      <c r="F754" s="72" t="s">
        <v>188</v>
      </c>
      <c r="G754" s="73">
        <v>1</v>
      </c>
    </row>
    <row r="755" spans="1:7" ht="15.75" customHeight="1">
      <c r="A755" s="73">
        <v>16536</v>
      </c>
      <c r="B755" s="72" t="s">
        <v>1555</v>
      </c>
      <c r="C755" s="72" t="s">
        <v>1565</v>
      </c>
      <c r="D755" s="72" t="s">
        <v>1588</v>
      </c>
      <c r="E755" s="72" t="s">
        <v>1539</v>
      </c>
      <c r="F755" s="72" t="s">
        <v>188</v>
      </c>
      <c r="G755" s="73">
        <v>1</v>
      </c>
    </row>
    <row r="756" spans="1:7" ht="15.75" customHeight="1">
      <c r="A756" s="73">
        <v>16541</v>
      </c>
      <c r="B756" s="72" t="s">
        <v>2561</v>
      </c>
      <c r="C756" s="72" t="s">
        <v>2562</v>
      </c>
      <c r="D756" s="74"/>
      <c r="E756" s="72" t="s">
        <v>1539</v>
      </c>
      <c r="F756" s="72" t="s">
        <v>188</v>
      </c>
      <c r="G756" s="73">
        <v>1</v>
      </c>
    </row>
    <row r="757" spans="1:7" ht="15.75" customHeight="1">
      <c r="A757" s="73">
        <v>16543</v>
      </c>
      <c r="B757" s="72" t="s">
        <v>1745</v>
      </c>
      <c r="C757" s="72" t="s">
        <v>2563</v>
      </c>
      <c r="D757" s="72" t="s">
        <v>1640</v>
      </c>
      <c r="E757" s="72" t="s">
        <v>1539</v>
      </c>
      <c r="F757" s="72" t="s">
        <v>188</v>
      </c>
      <c r="G757" s="73">
        <v>1</v>
      </c>
    </row>
    <row r="758" spans="1:7" ht="15.75" customHeight="1">
      <c r="A758" s="73">
        <v>16551</v>
      </c>
      <c r="B758" s="72" t="s">
        <v>2564</v>
      </c>
      <c r="C758" s="72" t="s">
        <v>1765</v>
      </c>
      <c r="D758" s="74"/>
      <c r="E758" s="72" t="s">
        <v>1539</v>
      </c>
      <c r="F758" s="72" t="s">
        <v>188</v>
      </c>
      <c r="G758" s="73">
        <v>1</v>
      </c>
    </row>
    <row r="759" spans="1:7" ht="15.75" customHeight="1">
      <c r="A759" s="73">
        <v>16563</v>
      </c>
      <c r="B759" s="72" t="s">
        <v>1708</v>
      </c>
      <c r="C759" s="72" t="s">
        <v>2565</v>
      </c>
      <c r="D759" s="74"/>
      <c r="E759" s="72" t="s">
        <v>1539</v>
      </c>
      <c r="F759" s="72" t="s">
        <v>188</v>
      </c>
      <c r="G759" s="73">
        <v>1</v>
      </c>
    </row>
    <row r="760" spans="1:7" ht="15.75" customHeight="1">
      <c r="A760" s="73">
        <v>16587</v>
      </c>
      <c r="B760" s="72" t="s">
        <v>1949</v>
      </c>
      <c r="C760" s="72" t="s">
        <v>2566</v>
      </c>
      <c r="D760" s="74"/>
      <c r="E760" s="72" t="s">
        <v>1539</v>
      </c>
      <c r="F760" s="72" t="s">
        <v>188</v>
      </c>
      <c r="G760" s="73">
        <v>1</v>
      </c>
    </row>
    <row r="761" spans="1:7" ht="15.75" customHeight="1">
      <c r="A761" s="73">
        <v>16624</v>
      </c>
      <c r="B761" s="72" t="s">
        <v>1698</v>
      </c>
      <c r="C761" s="72" t="s">
        <v>2567</v>
      </c>
      <c r="D761" s="72" t="s">
        <v>1645</v>
      </c>
      <c r="E761" s="72" t="s">
        <v>1539</v>
      </c>
      <c r="F761" s="72" t="s">
        <v>188</v>
      </c>
      <c r="G761" s="73">
        <v>1</v>
      </c>
    </row>
    <row r="762" spans="1:7" ht="15.75" customHeight="1">
      <c r="A762" s="73">
        <v>16625</v>
      </c>
      <c r="B762" s="72" t="s">
        <v>2505</v>
      </c>
      <c r="C762" s="72" t="s">
        <v>1673</v>
      </c>
      <c r="D762" s="72" t="s">
        <v>1697</v>
      </c>
      <c r="E762" s="72" t="s">
        <v>1539</v>
      </c>
      <c r="F762" s="72" t="s">
        <v>188</v>
      </c>
      <c r="G762" s="73">
        <v>1</v>
      </c>
    </row>
    <row r="763" spans="1:7" ht="15.75" customHeight="1">
      <c r="A763" s="73">
        <v>16626</v>
      </c>
      <c r="B763" s="72" t="s">
        <v>1837</v>
      </c>
      <c r="C763" s="72" t="s">
        <v>2568</v>
      </c>
      <c r="D763" s="74"/>
      <c r="E763" s="72" t="s">
        <v>1539</v>
      </c>
      <c r="F763" s="72" t="s">
        <v>188</v>
      </c>
      <c r="G763" s="73">
        <v>1</v>
      </c>
    </row>
    <row r="764" spans="1:7" ht="15.75" customHeight="1">
      <c r="A764" s="73">
        <v>16630</v>
      </c>
      <c r="B764" s="72" t="s">
        <v>2150</v>
      </c>
      <c r="C764" s="72" t="s">
        <v>2569</v>
      </c>
      <c r="D764" s="74"/>
      <c r="E764" s="72" t="s">
        <v>1539</v>
      </c>
      <c r="F764" s="72" t="s">
        <v>188</v>
      </c>
      <c r="G764" s="73">
        <v>1</v>
      </c>
    </row>
    <row r="765" spans="1:7" ht="15.75" customHeight="1">
      <c r="A765" s="73">
        <v>16631</v>
      </c>
      <c r="B765" s="72" t="s">
        <v>1738</v>
      </c>
      <c r="C765" s="72" t="s">
        <v>1628</v>
      </c>
      <c r="D765" s="74"/>
      <c r="E765" s="72" t="s">
        <v>1539</v>
      </c>
      <c r="F765" s="72" t="s">
        <v>188</v>
      </c>
      <c r="G765" s="73">
        <v>1</v>
      </c>
    </row>
    <row r="766" spans="1:7" ht="15.75" customHeight="1">
      <c r="A766" s="73">
        <v>16635</v>
      </c>
      <c r="B766" s="72" t="s">
        <v>1650</v>
      </c>
      <c r="C766" s="72" t="s">
        <v>2570</v>
      </c>
      <c r="D766" s="74"/>
      <c r="E766" s="72" t="s">
        <v>1539</v>
      </c>
      <c r="F766" s="72" t="s">
        <v>188</v>
      </c>
      <c r="G766" s="73">
        <v>1</v>
      </c>
    </row>
    <row r="767" spans="1:7" ht="15.75" customHeight="1">
      <c r="A767" s="73">
        <v>16636</v>
      </c>
      <c r="B767" s="72" t="s">
        <v>1715</v>
      </c>
      <c r="C767" s="72" t="s">
        <v>2571</v>
      </c>
      <c r="D767" s="74"/>
      <c r="E767" s="72" t="s">
        <v>1539</v>
      </c>
      <c r="F767" s="72" t="s">
        <v>188</v>
      </c>
      <c r="G767" s="73">
        <v>1</v>
      </c>
    </row>
    <row r="768" spans="1:7" ht="15.75" customHeight="1">
      <c r="A768" s="73">
        <v>16637</v>
      </c>
      <c r="B768" s="72" t="s">
        <v>2572</v>
      </c>
      <c r="C768" s="72" t="s">
        <v>2306</v>
      </c>
      <c r="D768" s="74"/>
      <c r="E768" s="72" t="s">
        <v>1539</v>
      </c>
      <c r="F768" s="72" t="s">
        <v>188</v>
      </c>
      <c r="G768" s="73">
        <v>1</v>
      </c>
    </row>
    <row r="769" spans="1:7" ht="15.75" customHeight="1">
      <c r="A769" s="73">
        <v>16639</v>
      </c>
      <c r="B769" s="72" t="s">
        <v>1599</v>
      </c>
      <c r="C769" s="72" t="s">
        <v>2573</v>
      </c>
      <c r="D769" s="74"/>
      <c r="E769" s="72" t="s">
        <v>1539</v>
      </c>
      <c r="F769" s="72" t="s">
        <v>188</v>
      </c>
      <c r="G769" s="73">
        <v>1</v>
      </c>
    </row>
    <row r="770" spans="1:7" ht="15.75" customHeight="1">
      <c r="A770" s="73">
        <v>16641</v>
      </c>
      <c r="B770" s="72" t="s">
        <v>1599</v>
      </c>
      <c r="C770" s="72" t="s">
        <v>2574</v>
      </c>
      <c r="D770" s="74"/>
      <c r="E770" s="72" t="s">
        <v>1539</v>
      </c>
      <c r="F770" s="72" t="s">
        <v>188</v>
      </c>
      <c r="G770" s="73">
        <v>1</v>
      </c>
    </row>
    <row r="771" spans="1:7" ht="15.75" customHeight="1">
      <c r="A771" s="73">
        <v>16642</v>
      </c>
      <c r="B771" s="72" t="s">
        <v>2094</v>
      </c>
      <c r="C771" s="72" t="s">
        <v>2575</v>
      </c>
      <c r="D771" s="74"/>
      <c r="E771" s="72" t="s">
        <v>1539</v>
      </c>
      <c r="F771" s="72" t="s">
        <v>188</v>
      </c>
      <c r="G771" s="73">
        <v>1</v>
      </c>
    </row>
    <row r="772" spans="1:7" ht="15.75" customHeight="1">
      <c r="A772" s="73">
        <v>16644</v>
      </c>
      <c r="B772" s="72" t="s">
        <v>1559</v>
      </c>
      <c r="C772" s="72" t="s">
        <v>2576</v>
      </c>
      <c r="D772" s="72" t="s">
        <v>1640</v>
      </c>
      <c r="E772" s="72" t="s">
        <v>1539</v>
      </c>
      <c r="F772" s="72" t="s">
        <v>188</v>
      </c>
      <c r="G772" s="73">
        <v>1</v>
      </c>
    </row>
    <row r="773" spans="1:7" ht="15.75" customHeight="1">
      <c r="A773" s="73">
        <v>16645</v>
      </c>
      <c r="B773" s="72" t="s">
        <v>1544</v>
      </c>
      <c r="C773" s="72" t="s">
        <v>1558</v>
      </c>
      <c r="D773" s="74"/>
      <c r="E773" s="72" t="s">
        <v>1539</v>
      </c>
      <c r="F773" s="72" t="s">
        <v>188</v>
      </c>
      <c r="G773" s="73">
        <v>1</v>
      </c>
    </row>
    <row r="774" spans="1:7" ht="15.75" customHeight="1">
      <c r="A774" s="73">
        <v>16646</v>
      </c>
      <c r="B774" s="72" t="s">
        <v>2577</v>
      </c>
      <c r="C774" s="72" t="s">
        <v>2578</v>
      </c>
      <c r="D774" s="74"/>
      <c r="E774" s="72" t="s">
        <v>1539</v>
      </c>
      <c r="F774" s="72" t="s">
        <v>188</v>
      </c>
      <c r="G774" s="73">
        <v>1</v>
      </c>
    </row>
    <row r="775" spans="1:7" ht="15.75" customHeight="1">
      <c r="A775" s="73">
        <v>16647</v>
      </c>
      <c r="B775" s="72" t="s">
        <v>1652</v>
      </c>
      <c r="C775" s="72" t="s">
        <v>2579</v>
      </c>
      <c r="D775" s="72" t="s">
        <v>1605</v>
      </c>
      <c r="E775" s="72" t="s">
        <v>1539</v>
      </c>
      <c r="F775" s="72" t="s">
        <v>188</v>
      </c>
      <c r="G775" s="73">
        <v>1</v>
      </c>
    </row>
    <row r="776" spans="1:7" ht="15.75" customHeight="1">
      <c r="A776" s="73">
        <v>16655</v>
      </c>
      <c r="B776" s="72" t="s">
        <v>2580</v>
      </c>
      <c r="C776" s="72" t="s">
        <v>2395</v>
      </c>
      <c r="D776" s="72" t="s">
        <v>1640</v>
      </c>
      <c r="E776" s="72" t="s">
        <v>1539</v>
      </c>
      <c r="F776" s="72" t="s">
        <v>188</v>
      </c>
      <c r="G776" s="73">
        <v>1</v>
      </c>
    </row>
    <row r="777" spans="1:7" ht="15.75" customHeight="1">
      <c r="A777" s="73">
        <v>16656</v>
      </c>
      <c r="B777" s="72" t="s">
        <v>1844</v>
      </c>
      <c r="C777" s="72" t="s">
        <v>2581</v>
      </c>
      <c r="D777" s="74"/>
      <c r="E777" s="72" t="s">
        <v>1539</v>
      </c>
      <c r="F777" s="72" t="s">
        <v>188</v>
      </c>
      <c r="G777" s="73">
        <v>1</v>
      </c>
    </row>
    <row r="778" spans="1:7" ht="15.75" customHeight="1">
      <c r="A778" s="73">
        <v>16657</v>
      </c>
      <c r="B778" s="72" t="s">
        <v>2582</v>
      </c>
      <c r="C778" s="72" t="s">
        <v>2583</v>
      </c>
      <c r="D778" s="74"/>
      <c r="E778" s="72" t="s">
        <v>1539</v>
      </c>
      <c r="F778" s="72" t="s">
        <v>188</v>
      </c>
      <c r="G778" s="73">
        <v>1</v>
      </c>
    </row>
    <row r="779" spans="1:7" ht="15.75" customHeight="1">
      <c r="A779" s="73">
        <v>16676</v>
      </c>
      <c r="B779" s="72" t="s">
        <v>1544</v>
      </c>
      <c r="C779" s="72" t="s">
        <v>2584</v>
      </c>
      <c r="D779" s="74"/>
      <c r="E779" s="72" t="s">
        <v>1539</v>
      </c>
      <c r="F779" s="72" t="s">
        <v>188</v>
      </c>
      <c r="G779" s="73">
        <v>1</v>
      </c>
    </row>
    <row r="780" spans="1:7" ht="15.75" customHeight="1">
      <c r="A780" s="73">
        <v>16679</v>
      </c>
      <c r="B780" s="72" t="s">
        <v>2585</v>
      </c>
      <c r="C780" s="72" t="s">
        <v>2586</v>
      </c>
      <c r="D780" s="74"/>
      <c r="E780" s="72" t="s">
        <v>1539</v>
      </c>
      <c r="F780" s="72" t="s">
        <v>188</v>
      </c>
      <c r="G780" s="73">
        <v>1</v>
      </c>
    </row>
    <row r="781" spans="1:7" ht="15.75" customHeight="1">
      <c r="A781" s="73">
        <v>16682</v>
      </c>
      <c r="B781" s="72" t="s">
        <v>2587</v>
      </c>
      <c r="C781" s="72" t="s">
        <v>1823</v>
      </c>
      <c r="D781" s="74"/>
      <c r="E781" s="72" t="s">
        <v>1539</v>
      </c>
      <c r="F781" s="72" t="s">
        <v>188</v>
      </c>
      <c r="G781" s="73">
        <v>1</v>
      </c>
    </row>
    <row r="782" spans="1:7" ht="15.75" customHeight="1">
      <c r="A782" s="73">
        <v>16683</v>
      </c>
      <c r="B782" s="72" t="s">
        <v>2588</v>
      </c>
      <c r="C782" s="72" t="s">
        <v>2589</v>
      </c>
      <c r="D782" s="72" t="s">
        <v>1697</v>
      </c>
      <c r="E782" s="72" t="s">
        <v>1539</v>
      </c>
      <c r="F782" s="72" t="s">
        <v>188</v>
      </c>
      <c r="G782" s="73">
        <v>1</v>
      </c>
    </row>
    <row r="783" spans="1:7" ht="15.75" customHeight="1">
      <c r="A783" s="73">
        <v>16684</v>
      </c>
      <c r="B783" s="72" t="s">
        <v>1544</v>
      </c>
      <c r="C783" s="72" t="s">
        <v>2590</v>
      </c>
      <c r="D783" s="74"/>
      <c r="E783" s="72" t="s">
        <v>1539</v>
      </c>
      <c r="F783" s="72" t="s">
        <v>188</v>
      </c>
      <c r="G783" s="73">
        <v>1</v>
      </c>
    </row>
    <row r="784" spans="1:7" ht="15.75" customHeight="1">
      <c r="A784" s="73">
        <v>16685</v>
      </c>
      <c r="B784" s="72" t="s">
        <v>2133</v>
      </c>
      <c r="C784" s="72" t="s">
        <v>2449</v>
      </c>
      <c r="D784" s="72" t="s">
        <v>2379</v>
      </c>
      <c r="E784" s="72" t="s">
        <v>1539</v>
      </c>
      <c r="F784" s="72" t="s">
        <v>188</v>
      </c>
      <c r="G784" s="73">
        <v>1</v>
      </c>
    </row>
    <row r="785" spans="1:7" ht="15.75" customHeight="1">
      <c r="A785" s="73">
        <v>16687</v>
      </c>
      <c r="B785" s="72" t="s">
        <v>1705</v>
      </c>
      <c r="C785" s="72" t="s">
        <v>2591</v>
      </c>
      <c r="D785" s="72" t="s">
        <v>212</v>
      </c>
      <c r="E785" s="72" t="s">
        <v>1539</v>
      </c>
      <c r="F785" s="72" t="s">
        <v>188</v>
      </c>
      <c r="G785" s="73">
        <v>1</v>
      </c>
    </row>
    <row r="786" spans="1:7" ht="15.75" customHeight="1">
      <c r="A786" s="73">
        <v>16690</v>
      </c>
      <c r="B786" s="72" t="s">
        <v>1758</v>
      </c>
      <c r="C786" s="72" t="s">
        <v>2592</v>
      </c>
      <c r="D786" s="72" t="s">
        <v>1640</v>
      </c>
      <c r="E786" s="72" t="s">
        <v>1539</v>
      </c>
      <c r="F786" s="72" t="s">
        <v>188</v>
      </c>
      <c r="G786" s="73">
        <v>1</v>
      </c>
    </row>
    <row r="787" spans="1:7" ht="15.75" customHeight="1">
      <c r="A787" s="73">
        <v>16692</v>
      </c>
      <c r="B787" s="72" t="s">
        <v>1540</v>
      </c>
      <c r="C787" s="72" t="s">
        <v>2593</v>
      </c>
      <c r="D787" s="72" t="s">
        <v>1605</v>
      </c>
      <c r="E787" s="72" t="s">
        <v>1539</v>
      </c>
      <c r="F787" s="72" t="s">
        <v>188</v>
      </c>
      <c r="G787" s="73">
        <v>1</v>
      </c>
    </row>
    <row r="788" spans="1:7" ht="15.75" customHeight="1">
      <c r="A788" s="73">
        <v>16694</v>
      </c>
      <c r="B788" s="72" t="s">
        <v>2594</v>
      </c>
      <c r="C788" s="72" t="s">
        <v>2595</v>
      </c>
      <c r="D788" s="72" t="s">
        <v>1697</v>
      </c>
      <c r="E788" s="72" t="s">
        <v>1539</v>
      </c>
      <c r="F788" s="72" t="s">
        <v>188</v>
      </c>
      <c r="G788" s="73">
        <v>1</v>
      </c>
    </row>
    <row r="789" spans="1:7" ht="15.75" customHeight="1">
      <c r="A789" s="73">
        <v>16698</v>
      </c>
      <c r="B789" s="72" t="s">
        <v>2596</v>
      </c>
      <c r="C789" s="72" t="s">
        <v>1577</v>
      </c>
      <c r="D789" s="74"/>
      <c r="E789" s="72" t="s">
        <v>1539</v>
      </c>
      <c r="F789" s="72" t="s">
        <v>188</v>
      </c>
      <c r="G789" s="73">
        <v>1</v>
      </c>
    </row>
    <row r="790" spans="1:7" ht="15.75" customHeight="1">
      <c r="A790" s="73">
        <v>16704</v>
      </c>
      <c r="B790" s="72" t="s">
        <v>2597</v>
      </c>
      <c r="C790" s="72" t="s">
        <v>2598</v>
      </c>
      <c r="D790" s="74"/>
      <c r="E790" s="72" t="s">
        <v>1539</v>
      </c>
      <c r="F790" s="72" t="s">
        <v>188</v>
      </c>
      <c r="G790" s="73">
        <v>1</v>
      </c>
    </row>
    <row r="791" spans="1:7" ht="15.75" customHeight="1">
      <c r="A791" s="73">
        <v>16707</v>
      </c>
      <c r="B791" s="72" t="s">
        <v>2074</v>
      </c>
      <c r="C791" s="72" t="s">
        <v>2599</v>
      </c>
      <c r="D791" s="72" t="s">
        <v>212</v>
      </c>
      <c r="E791" s="72" t="s">
        <v>1539</v>
      </c>
      <c r="F791" s="72" t="s">
        <v>188</v>
      </c>
      <c r="G791" s="73">
        <v>1</v>
      </c>
    </row>
    <row r="792" spans="1:7" ht="15.75" customHeight="1">
      <c r="A792" s="73">
        <v>16709</v>
      </c>
      <c r="B792" s="72" t="s">
        <v>2600</v>
      </c>
      <c r="C792" s="96" t="s">
        <v>2601</v>
      </c>
      <c r="D792" s="97"/>
      <c r="E792" s="72" t="s">
        <v>1539</v>
      </c>
      <c r="F792" s="72" t="s">
        <v>188</v>
      </c>
      <c r="G792" s="73">
        <v>1</v>
      </c>
    </row>
    <row r="793" spans="1:7" ht="15.75" customHeight="1">
      <c r="A793" s="73">
        <v>16712</v>
      </c>
      <c r="B793" s="72" t="s">
        <v>1811</v>
      </c>
      <c r="C793" s="72" t="s">
        <v>1695</v>
      </c>
      <c r="D793" s="74"/>
      <c r="E793" s="72" t="s">
        <v>1539</v>
      </c>
      <c r="F793" s="72" t="s">
        <v>188</v>
      </c>
      <c r="G793" s="73">
        <v>1</v>
      </c>
    </row>
    <row r="794" spans="1:7" ht="15.75" customHeight="1">
      <c r="A794" s="73">
        <v>16718</v>
      </c>
      <c r="B794" s="72" t="s">
        <v>2602</v>
      </c>
      <c r="C794" s="72" t="s">
        <v>2074</v>
      </c>
      <c r="D794" s="74"/>
      <c r="E794" s="72" t="s">
        <v>1539</v>
      </c>
      <c r="F794" s="72" t="s">
        <v>188</v>
      </c>
      <c r="G794" s="73">
        <v>1</v>
      </c>
    </row>
    <row r="795" spans="1:7" ht="15.75" customHeight="1">
      <c r="A795" s="73">
        <v>16725</v>
      </c>
      <c r="B795" s="72" t="s">
        <v>2603</v>
      </c>
      <c r="C795" s="72" t="s">
        <v>2604</v>
      </c>
      <c r="D795" s="72" t="s">
        <v>1749</v>
      </c>
      <c r="E795" s="72" t="s">
        <v>1539</v>
      </c>
      <c r="F795" s="72" t="s">
        <v>188</v>
      </c>
      <c r="G795" s="73">
        <v>1</v>
      </c>
    </row>
    <row r="796" spans="1:7" ht="15.75" customHeight="1">
      <c r="A796" s="73">
        <v>16727</v>
      </c>
      <c r="B796" s="72" t="s">
        <v>2018</v>
      </c>
      <c r="C796" s="72" t="s">
        <v>2605</v>
      </c>
      <c r="D796" s="72" t="s">
        <v>1588</v>
      </c>
      <c r="E796" s="72" t="s">
        <v>1539</v>
      </c>
      <c r="F796" s="72" t="s">
        <v>188</v>
      </c>
      <c r="G796" s="73">
        <v>1</v>
      </c>
    </row>
    <row r="797" spans="1:7" ht="15.75" customHeight="1">
      <c r="A797" s="73">
        <v>16731</v>
      </c>
      <c r="B797" s="72" t="s">
        <v>1540</v>
      </c>
      <c r="C797" s="72" t="s">
        <v>1547</v>
      </c>
      <c r="D797" s="74"/>
      <c r="E797" s="72" t="s">
        <v>1539</v>
      </c>
      <c r="F797" s="72" t="s">
        <v>188</v>
      </c>
      <c r="G797" s="73">
        <v>1</v>
      </c>
    </row>
    <row r="798" spans="1:7" ht="15.75" customHeight="1">
      <c r="A798" s="73">
        <v>16734</v>
      </c>
      <c r="B798" s="72" t="s">
        <v>1992</v>
      </c>
      <c r="C798" s="72" t="s">
        <v>2093</v>
      </c>
      <c r="D798" s="74"/>
      <c r="E798" s="72" t="s">
        <v>1539</v>
      </c>
      <c r="F798" s="72" t="s">
        <v>188</v>
      </c>
      <c r="G798" s="73">
        <v>1</v>
      </c>
    </row>
    <row r="799" spans="1:7" ht="15.75" customHeight="1">
      <c r="A799" s="73">
        <v>16736</v>
      </c>
      <c r="B799" s="72" t="s">
        <v>1910</v>
      </c>
      <c r="C799" s="72" t="s">
        <v>2606</v>
      </c>
      <c r="D799" s="74"/>
      <c r="E799" s="72" t="s">
        <v>1539</v>
      </c>
      <c r="F799" s="72" t="s">
        <v>188</v>
      </c>
      <c r="G799" s="73">
        <v>1</v>
      </c>
    </row>
    <row r="800" spans="1:7" ht="15.75" customHeight="1">
      <c r="A800" s="73">
        <v>16742</v>
      </c>
      <c r="B800" s="72" t="s">
        <v>2607</v>
      </c>
      <c r="C800" s="72" t="s">
        <v>2608</v>
      </c>
      <c r="D800" s="72" t="s">
        <v>1605</v>
      </c>
      <c r="E800" s="72" t="s">
        <v>1539</v>
      </c>
      <c r="F800" s="72" t="s">
        <v>188</v>
      </c>
      <c r="G800" s="73">
        <v>1</v>
      </c>
    </row>
    <row r="801" spans="1:7" ht="15.75" customHeight="1">
      <c r="A801" s="73">
        <v>16744</v>
      </c>
      <c r="B801" s="72" t="s">
        <v>1572</v>
      </c>
      <c r="C801" s="72" t="s">
        <v>2609</v>
      </c>
      <c r="D801" s="74"/>
      <c r="E801" s="72" t="s">
        <v>1539</v>
      </c>
      <c r="F801" s="72" t="s">
        <v>188</v>
      </c>
      <c r="G801" s="73">
        <v>1</v>
      </c>
    </row>
    <row r="802" spans="1:7" ht="15.75" customHeight="1">
      <c r="A802" s="73">
        <v>16747</v>
      </c>
      <c r="B802" s="72" t="s">
        <v>2610</v>
      </c>
      <c r="C802" s="72" t="s">
        <v>2611</v>
      </c>
      <c r="D802" s="74"/>
      <c r="E802" s="72" t="s">
        <v>1539</v>
      </c>
      <c r="F802" s="72" t="s">
        <v>188</v>
      </c>
      <c r="G802" s="73">
        <v>1</v>
      </c>
    </row>
    <row r="803" spans="1:7" ht="15.75" customHeight="1">
      <c r="A803" s="73">
        <v>16751</v>
      </c>
      <c r="B803" s="72" t="s">
        <v>2612</v>
      </c>
      <c r="C803" s="72" t="s">
        <v>2613</v>
      </c>
      <c r="D803" s="72" t="s">
        <v>2034</v>
      </c>
      <c r="E803" s="72" t="s">
        <v>1539</v>
      </c>
      <c r="F803" s="72" t="s">
        <v>188</v>
      </c>
      <c r="G803" s="73">
        <v>1</v>
      </c>
    </row>
    <row r="804" spans="1:7" ht="15.75" customHeight="1">
      <c r="A804" s="73">
        <v>16753</v>
      </c>
      <c r="B804" s="72" t="s">
        <v>1652</v>
      </c>
      <c r="C804" s="72" t="s">
        <v>2031</v>
      </c>
      <c r="D804" s="74"/>
      <c r="E804" s="72" t="s">
        <v>1539</v>
      </c>
      <c r="F804" s="72" t="s">
        <v>188</v>
      </c>
      <c r="G804" s="73">
        <v>1</v>
      </c>
    </row>
    <row r="805" spans="1:7" ht="15.75" customHeight="1">
      <c r="A805" s="73">
        <v>16760</v>
      </c>
      <c r="B805" s="72" t="s">
        <v>2537</v>
      </c>
      <c r="C805" s="72" t="s">
        <v>2614</v>
      </c>
      <c r="D805" s="74"/>
      <c r="E805" s="72" t="s">
        <v>1539</v>
      </c>
      <c r="F805" s="72" t="s">
        <v>188</v>
      </c>
      <c r="G805" s="73">
        <v>1</v>
      </c>
    </row>
    <row r="806" spans="1:7" ht="15.75" customHeight="1">
      <c r="A806" s="73">
        <v>16761</v>
      </c>
      <c r="B806" s="72" t="s">
        <v>2615</v>
      </c>
      <c r="C806" s="72" t="s">
        <v>2616</v>
      </c>
      <c r="D806" s="74"/>
      <c r="E806" s="72" t="s">
        <v>1539</v>
      </c>
      <c r="F806" s="72" t="s">
        <v>188</v>
      </c>
      <c r="G806" s="73">
        <v>1</v>
      </c>
    </row>
    <row r="807" spans="1:7" ht="15.75" customHeight="1">
      <c r="A807" s="73">
        <v>16763</v>
      </c>
      <c r="B807" s="72" t="s">
        <v>1544</v>
      </c>
      <c r="C807" s="72" t="s">
        <v>2407</v>
      </c>
      <c r="D807" s="72" t="s">
        <v>2034</v>
      </c>
      <c r="E807" s="72" t="s">
        <v>1539</v>
      </c>
      <c r="F807" s="72" t="s">
        <v>188</v>
      </c>
      <c r="G807" s="73">
        <v>1</v>
      </c>
    </row>
    <row r="808" spans="1:7" ht="15.75" customHeight="1">
      <c r="A808" s="73">
        <v>16772</v>
      </c>
      <c r="B808" s="72" t="s">
        <v>1774</v>
      </c>
      <c r="C808" s="72" t="s">
        <v>2617</v>
      </c>
      <c r="D808" s="74"/>
      <c r="E808" s="72" t="s">
        <v>1539</v>
      </c>
      <c r="F808" s="72" t="s">
        <v>188</v>
      </c>
      <c r="G808" s="73">
        <v>1</v>
      </c>
    </row>
    <row r="809" spans="1:7" ht="15.75" customHeight="1">
      <c r="A809" s="73">
        <v>16776</v>
      </c>
      <c r="B809" s="72" t="s">
        <v>2618</v>
      </c>
      <c r="C809" s="72" t="s">
        <v>2619</v>
      </c>
      <c r="D809" s="74"/>
      <c r="E809" s="72" t="s">
        <v>1539</v>
      </c>
      <c r="F809" s="72" t="s">
        <v>188</v>
      </c>
      <c r="G809" s="73">
        <v>1</v>
      </c>
    </row>
    <row r="810" spans="1:7" ht="15.75" customHeight="1">
      <c r="A810" s="73">
        <v>16779</v>
      </c>
      <c r="B810" s="72" t="s">
        <v>2620</v>
      </c>
      <c r="C810" s="72" t="s">
        <v>2621</v>
      </c>
      <c r="D810" s="74"/>
      <c r="E810" s="72" t="s">
        <v>1539</v>
      </c>
      <c r="F810" s="72" t="s">
        <v>188</v>
      </c>
      <c r="G810" s="73">
        <v>1</v>
      </c>
    </row>
    <row r="811" spans="1:7" ht="15.75" customHeight="1">
      <c r="A811" s="73">
        <v>16782</v>
      </c>
      <c r="B811" s="72" t="s">
        <v>1656</v>
      </c>
      <c r="C811" s="72" t="s">
        <v>2622</v>
      </c>
      <c r="D811" s="72" t="s">
        <v>1640</v>
      </c>
      <c r="E811" s="72" t="s">
        <v>1539</v>
      </c>
      <c r="F811" s="72" t="s">
        <v>188</v>
      </c>
      <c r="G811" s="73">
        <v>1</v>
      </c>
    </row>
    <row r="812" spans="1:7" ht="15.75" customHeight="1">
      <c r="A812" s="73">
        <v>16790</v>
      </c>
      <c r="B812" s="72" t="s">
        <v>2623</v>
      </c>
      <c r="C812" s="72" t="s">
        <v>2024</v>
      </c>
      <c r="D812" s="72" t="s">
        <v>1605</v>
      </c>
      <c r="E812" s="72" t="s">
        <v>1539</v>
      </c>
      <c r="F812" s="72" t="s">
        <v>188</v>
      </c>
      <c r="G812" s="73">
        <v>1</v>
      </c>
    </row>
    <row r="813" spans="1:7" ht="15.75" customHeight="1">
      <c r="A813" s="73">
        <v>16792</v>
      </c>
      <c r="B813" s="72" t="s">
        <v>1756</v>
      </c>
      <c r="C813" s="72" t="s">
        <v>2624</v>
      </c>
      <c r="D813" s="72" t="s">
        <v>1707</v>
      </c>
      <c r="E813" s="72" t="s">
        <v>1539</v>
      </c>
      <c r="F813" s="72" t="s">
        <v>188</v>
      </c>
      <c r="G813" s="73">
        <v>1</v>
      </c>
    </row>
    <row r="814" spans="1:7" ht="15.75" customHeight="1">
      <c r="A814" s="73">
        <v>16793</v>
      </c>
      <c r="B814" s="72" t="s">
        <v>1546</v>
      </c>
      <c r="C814" s="72" t="s">
        <v>1945</v>
      </c>
      <c r="D814" s="72" t="s">
        <v>212</v>
      </c>
      <c r="E814" s="72" t="s">
        <v>1539</v>
      </c>
      <c r="F814" s="72" t="s">
        <v>188</v>
      </c>
      <c r="G814" s="73">
        <v>1</v>
      </c>
    </row>
    <row r="815" spans="1:7" ht="15.75" customHeight="1">
      <c r="A815" s="73">
        <v>16794</v>
      </c>
      <c r="B815" s="72" t="s">
        <v>1700</v>
      </c>
      <c r="C815" s="72" t="s">
        <v>2625</v>
      </c>
      <c r="D815" s="72" t="s">
        <v>1605</v>
      </c>
      <c r="E815" s="72" t="s">
        <v>1539</v>
      </c>
      <c r="F815" s="72" t="s">
        <v>188</v>
      </c>
      <c r="G815" s="73">
        <v>1</v>
      </c>
    </row>
    <row r="816" spans="1:7" ht="15.75" customHeight="1">
      <c r="A816" s="73">
        <v>16795</v>
      </c>
      <c r="B816" s="72" t="s">
        <v>2626</v>
      </c>
      <c r="C816" s="72" t="s">
        <v>2627</v>
      </c>
      <c r="D816" s="72" t="s">
        <v>1552</v>
      </c>
      <c r="E816" s="72" t="s">
        <v>1539</v>
      </c>
      <c r="F816" s="72" t="s">
        <v>188</v>
      </c>
      <c r="G816" s="73">
        <v>1</v>
      </c>
    </row>
    <row r="817" spans="1:7" ht="15.75" customHeight="1">
      <c r="A817" s="73">
        <v>16798</v>
      </c>
      <c r="B817" s="72" t="s">
        <v>2628</v>
      </c>
      <c r="C817" s="72" t="s">
        <v>2629</v>
      </c>
      <c r="D817" s="72" t="s">
        <v>1645</v>
      </c>
      <c r="E817" s="72" t="s">
        <v>1539</v>
      </c>
      <c r="F817" s="72" t="s">
        <v>188</v>
      </c>
      <c r="G817" s="73">
        <v>1</v>
      </c>
    </row>
    <row r="818" spans="1:7" ht="15.75" customHeight="1">
      <c r="A818" s="73">
        <v>16803</v>
      </c>
      <c r="B818" s="72" t="s">
        <v>1813</v>
      </c>
      <c r="C818" s="72" t="s">
        <v>2630</v>
      </c>
      <c r="D818" s="74"/>
      <c r="E818" s="72" t="s">
        <v>1539</v>
      </c>
      <c r="F818" s="72" t="s">
        <v>188</v>
      </c>
      <c r="G818" s="73">
        <v>1</v>
      </c>
    </row>
    <row r="819" spans="1:7" ht="15.75" customHeight="1">
      <c r="A819" s="73">
        <v>16809</v>
      </c>
      <c r="B819" s="72" t="s">
        <v>1610</v>
      </c>
      <c r="C819" s="72" t="s">
        <v>2631</v>
      </c>
      <c r="D819" s="72" t="s">
        <v>1640</v>
      </c>
      <c r="E819" s="72" t="s">
        <v>1539</v>
      </c>
      <c r="F819" s="72" t="s">
        <v>188</v>
      </c>
      <c r="G819" s="73">
        <v>1</v>
      </c>
    </row>
    <row r="820" spans="1:7" ht="15.75" customHeight="1">
      <c r="A820" s="73">
        <v>16810</v>
      </c>
      <c r="B820" s="72" t="s">
        <v>1738</v>
      </c>
      <c r="C820" s="72" t="s">
        <v>1774</v>
      </c>
      <c r="D820" s="74"/>
      <c r="E820" s="72" t="s">
        <v>1539</v>
      </c>
      <c r="F820" s="72" t="s">
        <v>188</v>
      </c>
      <c r="G820" s="73">
        <v>1</v>
      </c>
    </row>
    <row r="821" spans="1:7" ht="15.75" customHeight="1">
      <c r="A821" s="73">
        <v>16817</v>
      </c>
      <c r="B821" s="72" t="s">
        <v>1544</v>
      </c>
      <c r="C821" s="72" t="s">
        <v>2632</v>
      </c>
      <c r="D821" s="74"/>
      <c r="E821" s="72" t="s">
        <v>1539</v>
      </c>
      <c r="F821" s="72" t="s">
        <v>188</v>
      </c>
      <c r="G821" s="73">
        <v>1</v>
      </c>
    </row>
    <row r="822" spans="1:7" ht="15.75" customHeight="1">
      <c r="A822" s="73">
        <v>16822</v>
      </c>
      <c r="B822" s="72" t="s">
        <v>2633</v>
      </c>
      <c r="C822" s="72" t="s">
        <v>2634</v>
      </c>
      <c r="D822" s="72" t="s">
        <v>2034</v>
      </c>
      <c r="E822" s="72" t="s">
        <v>1539</v>
      </c>
      <c r="F822" s="72" t="s">
        <v>188</v>
      </c>
      <c r="G822" s="73">
        <v>1</v>
      </c>
    </row>
    <row r="823" spans="1:7" ht="15.75" customHeight="1">
      <c r="A823" s="73">
        <v>16823</v>
      </c>
      <c r="B823" s="72" t="s">
        <v>2415</v>
      </c>
      <c r="C823" s="72" t="s">
        <v>2635</v>
      </c>
      <c r="D823" s="74"/>
      <c r="E823" s="72" t="s">
        <v>1539</v>
      </c>
      <c r="F823" s="72" t="s">
        <v>188</v>
      </c>
      <c r="G823" s="73">
        <v>1</v>
      </c>
    </row>
    <row r="824" spans="1:7" ht="15.75" customHeight="1">
      <c r="A824" s="73">
        <v>16827</v>
      </c>
      <c r="B824" s="72" t="s">
        <v>1738</v>
      </c>
      <c r="C824" s="72" t="s">
        <v>2636</v>
      </c>
      <c r="D824" s="72" t="s">
        <v>1588</v>
      </c>
      <c r="E824" s="72" t="s">
        <v>1539</v>
      </c>
      <c r="F824" s="72" t="s">
        <v>188</v>
      </c>
      <c r="G824" s="73">
        <v>1</v>
      </c>
    </row>
    <row r="825" spans="1:7" ht="15.75" customHeight="1">
      <c r="A825" s="73">
        <v>16838</v>
      </c>
      <c r="B825" s="72" t="s">
        <v>2637</v>
      </c>
      <c r="C825" s="72" t="s">
        <v>2638</v>
      </c>
      <c r="D825" s="74"/>
      <c r="E825" s="72" t="s">
        <v>1539</v>
      </c>
      <c r="F825" s="72" t="s">
        <v>188</v>
      </c>
      <c r="G825" s="73">
        <v>1</v>
      </c>
    </row>
    <row r="826" spans="1:7" ht="15.75" customHeight="1">
      <c r="A826" s="73">
        <v>16857</v>
      </c>
      <c r="B826" s="72" t="s">
        <v>1733</v>
      </c>
      <c r="C826" s="72" t="s">
        <v>2639</v>
      </c>
      <c r="D826" s="74"/>
      <c r="E826" s="72" t="s">
        <v>1539</v>
      </c>
      <c r="F826" s="72" t="s">
        <v>188</v>
      </c>
      <c r="G826" s="73">
        <v>1</v>
      </c>
    </row>
    <row r="827" spans="1:7" ht="15.75" customHeight="1">
      <c r="A827" s="73">
        <v>16859</v>
      </c>
      <c r="B827" s="72" t="s">
        <v>2101</v>
      </c>
      <c r="C827" s="72" t="s">
        <v>1617</v>
      </c>
      <c r="D827" s="74"/>
      <c r="E827" s="72" t="s">
        <v>1539</v>
      </c>
      <c r="F827" s="72" t="s">
        <v>188</v>
      </c>
      <c r="G827" s="73">
        <v>1</v>
      </c>
    </row>
    <row r="828" spans="1:7" ht="15.75" customHeight="1">
      <c r="A828" s="73">
        <v>16865</v>
      </c>
      <c r="B828" s="72" t="s">
        <v>1566</v>
      </c>
      <c r="C828" s="72" t="s">
        <v>2640</v>
      </c>
      <c r="D828" s="72" t="s">
        <v>1622</v>
      </c>
      <c r="E828" s="72" t="s">
        <v>1539</v>
      </c>
      <c r="F828" s="72" t="s">
        <v>188</v>
      </c>
      <c r="G828" s="73">
        <v>1</v>
      </c>
    </row>
    <row r="829" spans="1:7" ht="15.75" customHeight="1">
      <c r="A829" s="73">
        <v>16872</v>
      </c>
      <c r="B829" s="72" t="s">
        <v>2450</v>
      </c>
      <c r="C829" s="72" t="s">
        <v>2641</v>
      </c>
      <c r="D829" s="74"/>
      <c r="E829" s="72" t="s">
        <v>1539</v>
      </c>
      <c r="F829" s="72" t="s">
        <v>188</v>
      </c>
      <c r="G829" s="73">
        <v>1</v>
      </c>
    </row>
    <row r="830" spans="1:7" ht="15.75" customHeight="1">
      <c r="A830" s="73">
        <v>16886</v>
      </c>
      <c r="B830" s="72" t="s">
        <v>2642</v>
      </c>
      <c r="C830" s="72" t="s">
        <v>2643</v>
      </c>
      <c r="D830" s="74"/>
      <c r="E830" s="72" t="s">
        <v>1539</v>
      </c>
      <c r="F830" s="72" t="s">
        <v>188</v>
      </c>
      <c r="G830" s="73">
        <v>1</v>
      </c>
    </row>
    <row r="831" spans="1:7" ht="15.75" customHeight="1">
      <c r="A831" s="73">
        <v>16888</v>
      </c>
      <c r="B831" s="72" t="s">
        <v>2644</v>
      </c>
      <c r="C831" s="72" t="s">
        <v>605</v>
      </c>
      <c r="D831" s="72" t="s">
        <v>212</v>
      </c>
      <c r="E831" s="72" t="s">
        <v>1539</v>
      </c>
      <c r="F831" s="72" t="s">
        <v>188</v>
      </c>
      <c r="G831" s="73">
        <v>1</v>
      </c>
    </row>
    <row r="832" spans="1:7" ht="15.75" customHeight="1">
      <c r="A832" s="73">
        <v>16894</v>
      </c>
      <c r="B832" s="72" t="s">
        <v>2061</v>
      </c>
      <c r="C832" s="72" t="s">
        <v>2645</v>
      </c>
      <c r="D832" s="72" t="s">
        <v>1574</v>
      </c>
      <c r="E832" s="72" t="s">
        <v>1539</v>
      </c>
      <c r="F832" s="72" t="s">
        <v>188</v>
      </c>
      <c r="G832" s="73">
        <v>1</v>
      </c>
    </row>
    <row r="833" spans="1:7" ht="15.75" customHeight="1">
      <c r="A833" s="73">
        <v>16896</v>
      </c>
      <c r="B833" s="72" t="s">
        <v>1607</v>
      </c>
      <c r="C833" s="72" t="s">
        <v>1673</v>
      </c>
      <c r="D833" s="72" t="s">
        <v>1605</v>
      </c>
      <c r="E833" s="72" t="s">
        <v>1539</v>
      </c>
      <c r="F833" s="72" t="s">
        <v>188</v>
      </c>
      <c r="G833" s="73">
        <v>1</v>
      </c>
    </row>
    <row r="834" spans="1:7" ht="15.75" customHeight="1">
      <c r="A834" s="73">
        <v>16909</v>
      </c>
      <c r="B834" s="72" t="s">
        <v>1550</v>
      </c>
      <c r="C834" s="72" t="s">
        <v>2646</v>
      </c>
      <c r="D834" s="72" t="s">
        <v>1640</v>
      </c>
      <c r="E834" s="72" t="s">
        <v>1539</v>
      </c>
      <c r="F834" s="72" t="s">
        <v>188</v>
      </c>
      <c r="G834" s="73">
        <v>1</v>
      </c>
    </row>
    <row r="835" spans="1:7" ht="15.75" customHeight="1">
      <c r="A835" s="73">
        <v>16926</v>
      </c>
      <c r="B835" s="72" t="s">
        <v>2281</v>
      </c>
      <c r="C835" s="72" t="s">
        <v>2647</v>
      </c>
      <c r="D835" s="74"/>
      <c r="E835" s="72" t="s">
        <v>1539</v>
      </c>
      <c r="F835" s="72" t="s">
        <v>188</v>
      </c>
      <c r="G835" s="73">
        <v>1</v>
      </c>
    </row>
    <row r="836" spans="1:7" ht="15.75" customHeight="1">
      <c r="A836" s="73">
        <v>16936</v>
      </c>
      <c r="B836" s="72" t="s">
        <v>2648</v>
      </c>
      <c r="C836" s="72" t="s">
        <v>2649</v>
      </c>
      <c r="D836" s="72" t="s">
        <v>1574</v>
      </c>
      <c r="E836" s="72" t="s">
        <v>1539</v>
      </c>
      <c r="F836" s="72" t="s">
        <v>188</v>
      </c>
      <c r="G836" s="73">
        <v>1</v>
      </c>
    </row>
    <row r="837" spans="1:7" ht="15.75" customHeight="1">
      <c r="A837" s="73">
        <v>16940</v>
      </c>
      <c r="B837" s="72" t="s">
        <v>1575</v>
      </c>
      <c r="C837" s="72" t="s">
        <v>2650</v>
      </c>
      <c r="D837" s="72" t="s">
        <v>1953</v>
      </c>
      <c r="E837" s="72" t="s">
        <v>1539</v>
      </c>
      <c r="F837" s="72" t="s">
        <v>188</v>
      </c>
      <c r="G837" s="73">
        <v>1</v>
      </c>
    </row>
    <row r="838" spans="1:7" ht="15.75" customHeight="1">
      <c r="A838" s="73">
        <v>16968</v>
      </c>
      <c r="B838" s="72" t="s">
        <v>2281</v>
      </c>
      <c r="C838" s="72" t="s">
        <v>2651</v>
      </c>
      <c r="D838" s="74"/>
      <c r="E838" s="72" t="s">
        <v>1539</v>
      </c>
      <c r="F838" s="72" t="s">
        <v>188</v>
      </c>
      <c r="G838" s="73">
        <v>1</v>
      </c>
    </row>
    <row r="839" spans="1:7" ht="15.75" customHeight="1">
      <c r="A839" s="73">
        <v>16973</v>
      </c>
      <c r="B839" s="72" t="s">
        <v>2652</v>
      </c>
      <c r="C839" s="72" t="s">
        <v>1676</v>
      </c>
      <c r="D839" s="72" t="s">
        <v>1622</v>
      </c>
      <c r="E839" s="72" t="s">
        <v>1539</v>
      </c>
      <c r="F839" s="72" t="s">
        <v>188</v>
      </c>
      <c r="G839" s="73">
        <v>1</v>
      </c>
    </row>
    <row r="840" spans="1:7" ht="15.75" customHeight="1">
      <c r="A840" s="73">
        <v>16974</v>
      </c>
      <c r="B840" s="72" t="s">
        <v>1995</v>
      </c>
      <c r="C840" s="72" t="s">
        <v>1875</v>
      </c>
      <c r="D840" s="74"/>
      <c r="E840" s="72" t="s">
        <v>1539</v>
      </c>
      <c r="F840" s="72" t="s">
        <v>188</v>
      </c>
      <c r="G840" s="73">
        <v>1</v>
      </c>
    </row>
    <row r="841" spans="1:7" ht="15.75" customHeight="1">
      <c r="A841" s="73">
        <v>16976</v>
      </c>
      <c r="B841" s="72" t="s">
        <v>1861</v>
      </c>
      <c r="C841" s="72" t="s">
        <v>2653</v>
      </c>
      <c r="D841" s="74"/>
      <c r="E841" s="72" t="s">
        <v>1539</v>
      </c>
      <c r="F841" s="72" t="s">
        <v>188</v>
      </c>
      <c r="G841" s="73">
        <v>1</v>
      </c>
    </row>
    <row r="842" spans="1:7" ht="15.75" customHeight="1">
      <c r="A842" s="73">
        <v>16995</v>
      </c>
      <c r="B842" s="72" t="s">
        <v>1575</v>
      </c>
      <c r="C842" s="72" t="s">
        <v>2479</v>
      </c>
      <c r="D842" s="72" t="s">
        <v>1674</v>
      </c>
      <c r="E842" s="72" t="s">
        <v>1539</v>
      </c>
      <c r="F842" s="72" t="s">
        <v>188</v>
      </c>
      <c r="G842" s="73">
        <v>1</v>
      </c>
    </row>
    <row r="843" spans="1:7" ht="15.75" customHeight="1">
      <c r="A843" s="73">
        <v>16996</v>
      </c>
      <c r="B843" s="72" t="s">
        <v>1542</v>
      </c>
      <c r="C843" s="72" t="s">
        <v>2654</v>
      </c>
      <c r="D843" s="74"/>
      <c r="E843" s="72" t="s">
        <v>1539</v>
      </c>
      <c r="F843" s="72" t="s">
        <v>188</v>
      </c>
      <c r="G843" s="73">
        <v>1</v>
      </c>
    </row>
    <row r="844" spans="1:7" ht="15.75" customHeight="1">
      <c r="A844" s="73">
        <v>17017</v>
      </c>
      <c r="B844" s="72" t="s">
        <v>2655</v>
      </c>
      <c r="C844" s="72" t="s">
        <v>2656</v>
      </c>
      <c r="D844" s="74"/>
      <c r="E844" s="72" t="s">
        <v>1539</v>
      </c>
      <c r="F844" s="72" t="s">
        <v>188</v>
      </c>
      <c r="G844" s="73">
        <v>1</v>
      </c>
    </row>
    <row r="845" spans="1:7" ht="15.75" customHeight="1">
      <c r="A845" s="73">
        <v>17023</v>
      </c>
      <c r="B845" s="72" t="s">
        <v>2657</v>
      </c>
      <c r="C845" s="72" t="s">
        <v>1714</v>
      </c>
      <c r="D845" s="72" t="s">
        <v>1749</v>
      </c>
      <c r="E845" s="72" t="s">
        <v>1539</v>
      </c>
      <c r="F845" s="72" t="s">
        <v>188</v>
      </c>
      <c r="G845" s="73">
        <v>1</v>
      </c>
    </row>
    <row r="846" spans="1:7" ht="15.75" customHeight="1">
      <c r="A846" s="73">
        <v>17025</v>
      </c>
      <c r="B846" s="72" t="s">
        <v>2658</v>
      </c>
      <c r="C846" s="72" t="s">
        <v>2659</v>
      </c>
      <c r="D846" s="74"/>
      <c r="E846" s="72" t="s">
        <v>1539</v>
      </c>
      <c r="F846" s="72" t="s">
        <v>188</v>
      </c>
      <c r="G846" s="73">
        <v>1</v>
      </c>
    </row>
    <row r="847" spans="1:7" ht="15.75" customHeight="1">
      <c r="A847" s="73">
        <v>17039</v>
      </c>
      <c r="B847" s="72" t="s">
        <v>2660</v>
      </c>
      <c r="C847" s="72" t="s">
        <v>2661</v>
      </c>
      <c r="D847" s="72" t="s">
        <v>1674</v>
      </c>
      <c r="E847" s="72" t="s">
        <v>1539</v>
      </c>
      <c r="F847" s="72" t="s">
        <v>188</v>
      </c>
      <c r="G847" s="73">
        <v>1</v>
      </c>
    </row>
    <row r="848" spans="1:7" ht="15.75" customHeight="1">
      <c r="A848" s="73">
        <v>17041</v>
      </c>
      <c r="B848" s="72" t="s">
        <v>2662</v>
      </c>
      <c r="C848" s="72" t="s">
        <v>2663</v>
      </c>
      <c r="D848" s="74"/>
      <c r="E848" s="72" t="s">
        <v>1539</v>
      </c>
      <c r="F848" s="72" t="s">
        <v>188</v>
      </c>
      <c r="G848" s="73">
        <v>1</v>
      </c>
    </row>
    <row r="849" spans="1:7" ht="15.75" customHeight="1">
      <c r="A849" s="73">
        <v>17048</v>
      </c>
      <c r="B849" s="72" t="s">
        <v>2664</v>
      </c>
      <c r="C849" s="72" t="s">
        <v>2263</v>
      </c>
      <c r="D849" s="74"/>
      <c r="E849" s="72" t="s">
        <v>1539</v>
      </c>
      <c r="F849" s="72" t="s">
        <v>188</v>
      </c>
      <c r="G849" s="73">
        <v>1</v>
      </c>
    </row>
    <row r="850" spans="1:7" ht="15.75" customHeight="1">
      <c r="A850" s="73">
        <v>17053</v>
      </c>
      <c r="B850" s="72" t="s">
        <v>2201</v>
      </c>
      <c r="C850" s="72" t="s">
        <v>2665</v>
      </c>
      <c r="D850" s="72" t="s">
        <v>1605</v>
      </c>
      <c r="E850" s="72" t="s">
        <v>1539</v>
      </c>
      <c r="F850" s="72" t="s">
        <v>188</v>
      </c>
      <c r="G850" s="73">
        <v>1</v>
      </c>
    </row>
    <row r="851" spans="1:7" ht="15.75" customHeight="1">
      <c r="A851" s="73">
        <v>17056</v>
      </c>
      <c r="B851" s="72" t="s">
        <v>2666</v>
      </c>
      <c r="C851" s="72" t="s">
        <v>2667</v>
      </c>
      <c r="D851" s="74"/>
      <c r="E851" s="72" t="s">
        <v>1539</v>
      </c>
      <c r="F851" s="72" t="s">
        <v>188</v>
      </c>
      <c r="G851" s="73">
        <v>1</v>
      </c>
    </row>
    <row r="852" spans="1:7" ht="15.75" customHeight="1">
      <c r="A852" s="73">
        <v>17058</v>
      </c>
      <c r="B852" s="72" t="s">
        <v>2668</v>
      </c>
      <c r="C852" s="72" t="s">
        <v>2669</v>
      </c>
      <c r="D852" s="74"/>
      <c r="E852" s="72" t="s">
        <v>1539</v>
      </c>
      <c r="F852" s="72" t="s">
        <v>188</v>
      </c>
      <c r="G852" s="73">
        <v>1</v>
      </c>
    </row>
    <row r="853" spans="1:7" ht="15.75" customHeight="1">
      <c r="A853" s="73">
        <v>17063</v>
      </c>
      <c r="B853" s="72" t="s">
        <v>2670</v>
      </c>
      <c r="C853" s="72" t="s">
        <v>1879</v>
      </c>
      <c r="D853" s="74"/>
      <c r="E853" s="72" t="s">
        <v>1539</v>
      </c>
      <c r="F853" s="72" t="s">
        <v>188</v>
      </c>
      <c r="G853" s="73">
        <v>1</v>
      </c>
    </row>
    <row r="854" spans="1:7" ht="15.75" customHeight="1">
      <c r="A854" s="73">
        <v>17072</v>
      </c>
      <c r="B854" s="72" t="s">
        <v>2671</v>
      </c>
      <c r="C854" s="72" t="s">
        <v>2672</v>
      </c>
      <c r="D854" s="74"/>
      <c r="E854" s="72" t="s">
        <v>1539</v>
      </c>
      <c r="F854" s="72" t="s">
        <v>188</v>
      </c>
      <c r="G854" s="73">
        <v>1</v>
      </c>
    </row>
    <row r="855" spans="1:7" ht="15.75" customHeight="1">
      <c r="A855" s="73">
        <v>17081</v>
      </c>
      <c r="B855" s="72" t="s">
        <v>1824</v>
      </c>
      <c r="C855" s="72" t="s">
        <v>2673</v>
      </c>
      <c r="D855" s="74"/>
      <c r="E855" s="72" t="s">
        <v>1539</v>
      </c>
      <c r="F855" s="72" t="s">
        <v>188</v>
      </c>
      <c r="G855" s="73">
        <v>1</v>
      </c>
    </row>
    <row r="856" spans="1:7" ht="15.75" customHeight="1">
      <c r="A856" s="73">
        <v>17084</v>
      </c>
      <c r="B856" s="72" t="s">
        <v>2556</v>
      </c>
      <c r="C856" s="72" t="s">
        <v>2674</v>
      </c>
      <c r="D856" s="72" t="s">
        <v>1622</v>
      </c>
      <c r="E856" s="72" t="s">
        <v>1539</v>
      </c>
      <c r="F856" s="72" t="s">
        <v>188</v>
      </c>
      <c r="G856" s="73">
        <v>1</v>
      </c>
    </row>
    <row r="857" spans="1:7" ht="15.75" customHeight="1">
      <c r="A857" s="73">
        <v>17087</v>
      </c>
      <c r="B857" s="72" t="s">
        <v>2675</v>
      </c>
      <c r="C857" s="72" t="s">
        <v>2676</v>
      </c>
      <c r="D857" s="74"/>
      <c r="E857" s="72" t="s">
        <v>1539</v>
      </c>
      <c r="F857" s="72" t="s">
        <v>188</v>
      </c>
      <c r="G857" s="73">
        <v>1</v>
      </c>
    </row>
    <row r="858" spans="1:7" ht="15.75" customHeight="1">
      <c r="A858" s="73">
        <v>17096</v>
      </c>
      <c r="B858" s="72" t="s">
        <v>2677</v>
      </c>
      <c r="C858" s="72" t="s">
        <v>2112</v>
      </c>
      <c r="D858" s="72" t="s">
        <v>1605</v>
      </c>
      <c r="E858" s="72" t="s">
        <v>1539</v>
      </c>
      <c r="F858" s="72" t="s">
        <v>188</v>
      </c>
      <c r="G858" s="73">
        <v>1</v>
      </c>
    </row>
    <row r="859" spans="1:7" ht="15.75" customHeight="1">
      <c r="A859" s="73">
        <v>17099</v>
      </c>
      <c r="B859" s="72" t="s">
        <v>376</v>
      </c>
      <c r="C859" s="72" t="s">
        <v>2678</v>
      </c>
      <c r="D859" s="74"/>
      <c r="E859" s="72" t="s">
        <v>1539</v>
      </c>
      <c r="F859" s="72" t="s">
        <v>188</v>
      </c>
      <c r="G859" s="73">
        <v>1</v>
      </c>
    </row>
    <row r="860" spans="1:7" ht="15.75" customHeight="1">
      <c r="A860" s="73">
        <v>17118</v>
      </c>
      <c r="B860" s="72" t="s">
        <v>2679</v>
      </c>
      <c r="C860" s="72" t="s">
        <v>2680</v>
      </c>
      <c r="D860" s="74"/>
      <c r="E860" s="72" t="s">
        <v>1539</v>
      </c>
      <c r="F860" s="72" t="s">
        <v>188</v>
      </c>
      <c r="G860" s="73">
        <v>1</v>
      </c>
    </row>
    <row r="861" spans="1:7" ht="15.75" customHeight="1">
      <c r="A861" s="73">
        <v>17138</v>
      </c>
      <c r="B861" s="72" t="s">
        <v>2681</v>
      </c>
      <c r="C861" s="72" t="s">
        <v>1753</v>
      </c>
      <c r="D861" s="74"/>
      <c r="E861" s="72" t="s">
        <v>1539</v>
      </c>
      <c r="F861" s="72" t="s">
        <v>188</v>
      </c>
      <c r="G861" s="73">
        <v>1</v>
      </c>
    </row>
    <row r="862" spans="1:7" ht="15.75" customHeight="1">
      <c r="A862" s="73">
        <v>17139</v>
      </c>
      <c r="B862" s="72" t="s">
        <v>2682</v>
      </c>
      <c r="C862" s="72" t="s">
        <v>2683</v>
      </c>
      <c r="D862" s="74"/>
      <c r="E862" s="72" t="s">
        <v>1539</v>
      </c>
      <c r="F862" s="72" t="s">
        <v>188</v>
      </c>
      <c r="G862" s="73">
        <v>1</v>
      </c>
    </row>
    <row r="863" spans="1:7" ht="15.75" customHeight="1">
      <c r="A863" s="73">
        <v>17141</v>
      </c>
      <c r="B863" s="72" t="s">
        <v>2684</v>
      </c>
      <c r="C863" s="72" t="s">
        <v>2243</v>
      </c>
      <c r="D863" s="74"/>
      <c r="E863" s="72" t="s">
        <v>1539</v>
      </c>
      <c r="F863" s="72" t="s">
        <v>188</v>
      </c>
      <c r="G863" s="73">
        <v>1</v>
      </c>
    </row>
    <row r="864" spans="1:7" ht="15.75" customHeight="1">
      <c r="A864" s="73">
        <v>17142</v>
      </c>
      <c r="B864" s="72" t="s">
        <v>1633</v>
      </c>
      <c r="C864" s="72" t="s">
        <v>2685</v>
      </c>
      <c r="D864" s="72" t="s">
        <v>1574</v>
      </c>
      <c r="E864" s="72" t="s">
        <v>1539</v>
      </c>
      <c r="F864" s="72" t="s">
        <v>188</v>
      </c>
      <c r="G864" s="73">
        <v>1</v>
      </c>
    </row>
    <row r="865" spans="1:7" ht="15.75" customHeight="1">
      <c r="A865" s="73">
        <v>17147</v>
      </c>
      <c r="B865" s="72" t="s">
        <v>1844</v>
      </c>
      <c r="C865" s="72" t="s">
        <v>2686</v>
      </c>
      <c r="D865" s="72" t="s">
        <v>1574</v>
      </c>
      <c r="E865" s="72" t="s">
        <v>1539</v>
      </c>
      <c r="F865" s="72" t="s">
        <v>188</v>
      </c>
      <c r="G865" s="73">
        <v>1</v>
      </c>
    </row>
    <row r="866" spans="1:7" ht="15.75" customHeight="1">
      <c r="A866" s="73">
        <v>17152</v>
      </c>
      <c r="B866" s="72" t="s">
        <v>1834</v>
      </c>
      <c r="C866" s="72" t="s">
        <v>1835</v>
      </c>
      <c r="D866" s="72" t="s">
        <v>1674</v>
      </c>
      <c r="E866" s="72" t="s">
        <v>1539</v>
      </c>
      <c r="F866" s="72" t="s">
        <v>188</v>
      </c>
      <c r="G866" s="73">
        <v>1</v>
      </c>
    </row>
    <row r="867" spans="1:7" ht="15.75" customHeight="1">
      <c r="A867" s="73">
        <v>17156</v>
      </c>
      <c r="B867" s="72" t="s">
        <v>1926</v>
      </c>
      <c r="C867" s="72" t="s">
        <v>2687</v>
      </c>
      <c r="D867" s="74"/>
      <c r="E867" s="72" t="s">
        <v>1539</v>
      </c>
      <c r="F867" s="72" t="s">
        <v>188</v>
      </c>
      <c r="G867" s="73">
        <v>1</v>
      </c>
    </row>
    <row r="868" spans="1:7" ht="15.75" customHeight="1">
      <c r="A868" s="73">
        <v>17157</v>
      </c>
      <c r="B868" s="72" t="s">
        <v>2688</v>
      </c>
      <c r="C868" s="72" t="s">
        <v>2689</v>
      </c>
      <c r="D868" s="72" t="s">
        <v>212</v>
      </c>
      <c r="E868" s="72" t="s">
        <v>1539</v>
      </c>
      <c r="F868" s="72" t="s">
        <v>188</v>
      </c>
      <c r="G868" s="73">
        <v>1</v>
      </c>
    </row>
    <row r="869" spans="1:7" ht="15.75" customHeight="1">
      <c r="A869" s="73">
        <v>17174</v>
      </c>
      <c r="B869" s="72" t="s">
        <v>2690</v>
      </c>
      <c r="C869" s="72" t="s">
        <v>2433</v>
      </c>
      <c r="D869" s="72" t="s">
        <v>199</v>
      </c>
      <c r="E869" s="72" t="s">
        <v>1539</v>
      </c>
      <c r="F869" s="72" t="s">
        <v>188</v>
      </c>
      <c r="G869" s="73">
        <v>1</v>
      </c>
    </row>
    <row r="870" spans="1:7" ht="15.75" customHeight="1">
      <c r="A870" s="73">
        <v>17178</v>
      </c>
      <c r="B870" s="72" t="s">
        <v>2691</v>
      </c>
      <c r="C870" s="72" t="s">
        <v>2692</v>
      </c>
      <c r="D870" s="74"/>
      <c r="E870" s="72" t="s">
        <v>1539</v>
      </c>
      <c r="F870" s="72" t="s">
        <v>188</v>
      </c>
      <c r="G870" s="73">
        <v>1</v>
      </c>
    </row>
    <row r="871" spans="1:7" ht="15.75" customHeight="1">
      <c r="A871" s="73">
        <v>17182</v>
      </c>
      <c r="B871" s="72" t="s">
        <v>1756</v>
      </c>
      <c r="C871" s="72" t="s">
        <v>1783</v>
      </c>
      <c r="D871" s="72" t="s">
        <v>1605</v>
      </c>
      <c r="E871" s="72" t="s">
        <v>1539</v>
      </c>
      <c r="F871" s="72" t="s">
        <v>188</v>
      </c>
      <c r="G871" s="73">
        <v>1</v>
      </c>
    </row>
    <row r="872" spans="1:7" ht="15.75" customHeight="1">
      <c r="A872" s="73">
        <v>17188</v>
      </c>
      <c r="B872" s="72" t="s">
        <v>2693</v>
      </c>
      <c r="C872" s="72" t="s">
        <v>2694</v>
      </c>
      <c r="D872" s="74"/>
      <c r="E872" s="72" t="s">
        <v>1539</v>
      </c>
      <c r="F872" s="72" t="s">
        <v>188</v>
      </c>
      <c r="G872" s="73">
        <v>1</v>
      </c>
    </row>
    <row r="873" spans="1:7" ht="15.75" customHeight="1">
      <c r="A873" s="73">
        <v>17190</v>
      </c>
      <c r="B873" s="72" t="s">
        <v>1756</v>
      </c>
      <c r="C873" s="72" t="s">
        <v>2695</v>
      </c>
      <c r="D873" s="74"/>
      <c r="E873" s="72" t="s">
        <v>1539</v>
      </c>
      <c r="F873" s="72" t="s">
        <v>188</v>
      </c>
      <c r="G873" s="73">
        <v>1</v>
      </c>
    </row>
    <row r="874" spans="1:7" ht="15.75" customHeight="1">
      <c r="A874" s="73">
        <v>17197</v>
      </c>
      <c r="B874" s="72" t="s">
        <v>2213</v>
      </c>
      <c r="C874" s="72" t="s">
        <v>2696</v>
      </c>
      <c r="D874" s="74"/>
      <c r="E874" s="72" t="s">
        <v>1539</v>
      </c>
      <c r="F874" s="72" t="s">
        <v>188</v>
      </c>
      <c r="G874" s="73">
        <v>1</v>
      </c>
    </row>
    <row r="875" spans="1:7" ht="15.75" customHeight="1">
      <c r="A875" s="73">
        <v>17200</v>
      </c>
      <c r="B875" s="72" t="s">
        <v>2235</v>
      </c>
      <c r="C875" s="72" t="s">
        <v>1712</v>
      </c>
      <c r="D875" s="74"/>
      <c r="E875" s="72" t="s">
        <v>1539</v>
      </c>
      <c r="F875" s="72" t="s">
        <v>188</v>
      </c>
      <c r="G875" s="73">
        <v>1</v>
      </c>
    </row>
    <row r="876" spans="1:7" ht="15.75" customHeight="1">
      <c r="A876" s="73">
        <v>17210</v>
      </c>
      <c r="B876" s="72" t="s">
        <v>2597</v>
      </c>
      <c r="C876" s="72" t="s">
        <v>2697</v>
      </c>
      <c r="D876" s="72" t="s">
        <v>1674</v>
      </c>
      <c r="E876" s="72" t="s">
        <v>1539</v>
      </c>
      <c r="F876" s="72" t="s">
        <v>188</v>
      </c>
      <c r="G876" s="73">
        <v>1</v>
      </c>
    </row>
    <row r="877" spans="1:7" ht="15.75" customHeight="1">
      <c r="A877" s="73">
        <v>17217</v>
      </c>
      <c r="B877" s="72" t="s">
        <v>1727</v>
      </c>
      <c r="C877" s="72" t="s">
        <v>2698</v>
      </c>
      <c r="D877" s="74"/>
      <c r="E877" s="72" t="s">
        <v>1539</v>
      </c>
      <c r="F877" s="72" t="s">
        <v>188</v>
      </c>
      <c r="G877" s="73">
        <v>1</v>
      </c>
    </row>
    <row r="878" spans="1:7" ht="15.75" customHeight="1">
      <c r="A878" s="73">
        <v>17228</v>
      </c>
      <c r="B878" s="72" t="s">
        <v>2699</v>
      </c>
      <c r="C878" s="72" t="s">
        <v>2700</v>
      </c>
      <c r="D878" s="74"/>
      <c r="E878" s="72" t="s">
        <v>1539</v>
      </c>
      <c r="F878" s="72" t="s">
        <v>188</v>
      </c>
      <c r="G878" s="73">
        <v>1</v>
      </c>
    </row>
    <row r="879" spans="1:7" ht="15.75" customHeight="1">
      <c r="A879" s="73">
        <v>17230</v>
      </c>
      <c r="B879" s="72" t="s">
        <v>2701</v>
      </c>
      <c r="C879" s="72" t="s">
        <v>1736</v>
      </c>
      <c r="D879" s="74"/>
      <c r="E879" s="72" t="s">
        <v>1539</v>
      </c>
      <c r="F879" s="72" t="s">
        <v>188</v>
      </c>
      <c r="G879" s="73">
        <v>1</v>
      </c>
    </row>
    <row r="880" spans="1:7" ht="15.75" customHeight="1">
      <c r="A880" s="73">
        <v>17235</v>
      </c>
      <c r="B880" s="72" t="s">
        <v>1738</v>
      </c>
      <c r="C880" s="72" t="s">
        <v>2702</v>
      </c>
      <c r="D880" s="74"/>
      <c r="E880" s="72" t="s">
        <v>1539</v>
      </c>
      <c r="F880" s="72" t="s">
        <v>188</v>
      </c>
      <c r="G880" s="73">
        <v>1</v>
      </c>
    </row>
    <row r="881" spans="1:7" ht="15.75" customHeight="1">
      <c r="A881" s="73">
        <v>17241</v>
      </c>
      <c r="B881" s="72" t="s">
        <v>1652</v>
      </c>
      <c r="C881" s="72" t="s">
        <v>2703</v>
      </c>
      <c r="D881" s="74"/>
      <c r="E881" s="72" t="s">
        <v>1539</v>
      </c>
      <c r="F881" s="72" t="s">
        <v>188</v>
      </c>
      <c r="G881" s="73">
        <v>1</v>
      </c>
    </row>
    <row r="882" spans="1:7" ht="15.75" customHeight="1">
      <c r="A882" s="73">
        <v>17262</v>
      </c>
      <c r="B882" s="72" t="s">
        <v>2704</v>
      </c>
      <c r="C882" s="72" t="s">
        <v>2705</v>
      </c>
      <c r="D882" s="72" t="s">
        <v>1574</v>
      </c>
      <c r="E882" s="72" t="s">
        <v>1539</v>
      </c>
      <c r="F882" s="72" t="s">
        <v>188</v>
      </c>
      <c r="G882" s="73">
        <v>1</v>
      </c>
    </row>
    <row r="883" spans="1:7" ht="15.75" customHeight="1">
      <c r="A883" s="73">
        <v>17264</v>
      </c>
      <c r="B883" s="72" t="s">
        <v>2706</v>
      </c>
      <c r="C883" s="72" t="s">
        <v>2707</v>
      </c>
      <c r="D883" s="74"/>
      <c r="E883" s="72" t="s">
        <v>1539</v>
      </c>
      <c r="F883" s="72" t="s">
        <v>188</v>
      </c>
      <c r="G883" s="73">
        <v>1</v>
      </c>
    </row>
    <row r="884" spans="1:7" ht="15.75" customHeight="1">
      <c r="A884" s="73">
        <v>17265</v>
      </c>
      <c r="B884" s="72" t="s">
        <v>2708</v>
      </c>
      <c r="C884" s="72" t="s">
        <v>2709</v>
      </c>
      <c r="D884" s="74"/>
      <c r="E884" s="72" t="s">
        <v>1539</v>
      </c>
      <c r="F884" s="72" t="s">
        <v>188</v>
      </c>
      <c r="G884" s="73">
        <v>1</v>
      </c>
    </row>
    <row r="885" spans="1:7" ht="15.75" customHeight="1">
      <c r="A885" s="73">
        <v>17266</v>
      </c>
      <c r="B885" s="72" t="s">
        <v>2457</v>
      </c>
      <c r="C885" s="72" t="s">
        <v>1997</v>
      </c>
      <c r="D885" s="74"/>
      <c r="E885" s="72" t="s">
        <v>1539</v>
      </c>
      <c r="F885" s="72" t="s">
        <v>188</v>
      </c>
      <c r="G885" s="73">
        <v>1</v>
      </c>
    </row>
    <row r="886" spans="1:7" ht="15.75" customHeight="1">
      <c r="A886" s="73">
        <v>17272</v>
      </c>
      <c r="B886" s="72" t="s">
        <v>1745</v>
      </c>
      <c r="C886" s="72" t="s">
        <v>2710</v>
      </c>
      <c r="D886" s="74"/>
      <c r="E886" s="72" t="s">
        <v>1539</v>
      </c>
      <c r="F886" s="72" t="s">
        <v>188</v>
      </c>
      <c r="G886" s="73">
        <v>1</v>
      </c>
    </row>
    <row r="887" spans="1:7" ht="15.75" customHeight="1">
      <c r="A887" s="73">
        <v>17274</v>
      </c>
      <c r="B887" s="72" t="s">
        <v>1949</v>
      </c>
      <c r="C887" s="72" t="s">
        <v>2711</v>
      </c>
      <c r="D887" s="74"/>
      <c r="E887" s="72" t="s">
        <v>1539</v>
      </c>
      <c r="F887" s="72" t="s">
        <v>188</v>
      </c>
      <c r="G887" s="73">
        <v>1</v>
      </c>
    </row>
    <row r="888" spans="1:7" ht="15.75" customHeight="1">
      <c r="A888" s="73">
        <v>17275</v>
      </c>
      <c r="B888" s="72" t="s">
        <v>2712</v>
      </c>
      <c r="C888" s="72" t="s">
        <v>2713</v>
      </c>
      <c r="D888" s="74"/>
      <c r="E888" s="72" t="s">
        <v>1539</v>
      </c>
      <c r="F888" s="72" t="s">
        <v>188</v>
      </c>
      <c r="G888" s="73">
        <v>1</v>
      </c>
    </row>
    <row r="889" spans="1:7" ht="15.75" customHeight="1">
      <c r="A889" s="73">
        <v>17276</v>
      </c>
      <c r="B889" s="72" t="s">
        <v>1658</v>
      </c>
      <c r="C889" s="72" t="s">
        <v>2714</v>
      </c>
      <c r="D889" s="74"/>
      <c r="E889" s="72" t="s">
        <v>1539</v>
      </c>
      <c r="F889" s="72" t="s">
        <v>188</v>
      </c>
      <c r="G889" s="73">
        <v>1</v>
      </c>
    </row>
    <row r="890" spans="1:7" ht="15.75" customHeight="1">
      <c r="A890" s="73">
        <v>17283</v>
      </c>
      <c r="B890" s="72" t="s">
        <v>2715</v>
      </c>
      <c r="C890" s="72" t="s">
        <v>2716</v>
      </c>
      <c r="D890" s="74"/>
      <c r="E890" s="72" t="s">
        <v>1539</v>
      </c>
      <c r="F890" s="72" t="s">
        <v>188</v>
      </c>
      <c r="G890" s="73">
        <v>1</v>
      </c>
    </row>
    <row r="891" spans="1:7" ht="15.75" customHeight="1">
      <c r="A891" s="73">
        <v>17288</v>
      </c>
      <c r="B891" s="72" t="s">
        <v>2675</v>
      </c>
      <c r="C891" s="72" t="s">
        <v>2717</v>
      </c>
      <c r="D891" s="72" t="s">
        <v>1674</v>
      </c>
      <c r="E891" s="72" t="s">
        <v>1539</v>
      </c>
      <c r="F891" s="72" t="s">
        <v>188</v>
      </c>
      <c r="G891" s="73">
        <v>1</v>
      </c>
    </row>
    <row r="892" spans="1:7" ht="15.75" customHeight="1">
      <c r="A892" s="73">
        <v>17290</v>
      </c>
      <c r="B892" s="72" t="s">
        <v>2688</v>
      </c>
      <c r="C892" s="72" t="s">
        <v>2718</v>
      </c>
      <c r="D892" s="74"/>
      <c r="E892" s="72" t="s">
        <v>1539</v>
      </c>
      <c r="F892" s="72" t="s">
        <v>188</v>
      </c>
      <c r="G892" s="73">
        <v>1</v>
      </c>
    </row>
    <row r="893" spans="1:7" ht="15.75" customHeight="1">
      <c r="A893" s="73">
        <v>17291</v>
      </c>
      <c r="B893" s="72" t="s">
        <v>1992</v>
      </c>
      <c r="C893" s="72" t="s">
        <v>2245</v>
      </c>
      <c r="D893" s="72" t="s">
        <v>1674</v>
      </c>
      <c r="E893" s="72" t="s">
        <v>1539</v>
      </c>
      <c r="F893" s="72" t="s">
        <v>188</v>
      </c>
      <c r="G893" s="73">
        <v>1</v>
      </c>
    </row>
    <row r="894" spans="1:7" ht="15.75" customHeight="1">
      <c r="A894" s="73">
        <v>17293</v>
      </c>
      <c r="B894" s="72" t="s">
        <v>1613</v>
      </c>
      <c r="C894" s="72" t="s">
        <v>2719</v>
      </c>
      <c r="D894" s="74"/>
      <c r="E894" s="72" t="s">
        <v>1539</v>
      </c>
      <c r="F894" s="72" t="s">
        <v>188</v>
      </c>
      <c r="G894" s="73">
        <v>1</v>
      </c>
    </row>
    <row r="895" spans="1:7" ht="15.75" customHeight="1">
      <c r="A895" s="73">
        <v>17294</v>
      </c>
      <c r="B895" s="72" t="s">
        <v>1650</v>
      </c>
      <c r="C895" s="72" t="s">
        <v>2720</v>
      </c>
      <c r="D895" s="72" t="s">
        <v>1674</v>
      </c>
      <c r="E895" s="72" t="s">
        <v>1539</v>
      </c>
      <c r="F895" s="72" t="s">
        <v>188</v>
      </c>
      <c r="G895" s="73">
        <v>1</v>
      </c>
    </row>
    <row r="896" spans="1:7" ht="15.75" customHeight="1">
      <c r="A896" s="73">
        <v>17295</v>
      </c>
      <c r="B896" s="72" t="s">
        <v>1648</v>
      </c>
      <c r="C896" s="72" t="s">
        <v>2024</v>
      </c>
      <c r="D896" s="74"/>
      <c r="E896" s="72" t="s">
        <v>1539</v>
      </c>
      <c r="F896" s="72" t="s">
        <v>188</v>
      </c>
      <c r="G896" s="73">
        <v>1</v>
      </c>
    </row>
    <row r="897" spans="1:7" ht="15.75" customHeight="1">
      <c r="A897" s="73">
        <v>17296</v>
      </c>
      <c r="B897" s="72" t="s">
        <v>1572</v>
      </c>
      <c r="C897" s="72" t="s">
        <v>2721</v>
      </c>
      <c r="D897" s="72" t="s">
        <v>1697</v>
      </c>
      <c r="E897" s="72" t="s">
        <v>1539</v>
      </c>
      <c r="F897" s="72" t="s">
        <v>188</v>
      </c>
      <c r="G897" s="73">
        <v>1</v>
      </c>
    </row>
    <row r="898" spans="1:7" ht="15.75" customHeight="1">
      <c r="A898" s="73">
        <v>17298</v>
      </c>
      <c r="B898" s="72" t="s">
        <v>1834</v>
      </c>
      <c r="C898" s="72" t="s">
        <v>2722</v>
      </c>
      <c r="D898" s="74"/>
      <c r="E898" s="72" t="s">
        <v>1539</v>
      </c>
      <c r="F898" s="72" t="s">
        <v>188</v>
      </c>
      <c r="G898" s="73">
        <v>1</v>
      </c>
    </row>
    <row r="899" spans="1:7" ht="15.75" customHeight="1">
      <c r="A899" s="73">
        <v>17302</v>
      </c>
      <c r="B899" s="72" t="s">
        <v>386</v>
      </c>
      <c r="C899" s="72" t="s">
        <v>2723</v>
      </c>
      <c r="D899" s="74"/>
      <c r="E899" s="72" t="s">
        <v>1539</v>
      </c>
      <c r="F899" s="72" t="s">
        <v>188</v>
      </c>
      <c r="G899" s="73">
        <v>1</v>
      </c>
    </row>
    <row r="900" spans="1:7" ht="15.75" customHeight="1">
      <c r="A900" s="73">
        <v>17305</v>
      </c>
      <c r="B900" s="72" t="s">
        <v>2724</v>
      </c>
      <c r="C900" s="72" t="s">
        <v>2725</v>
      </c>
      <c r="D900" s="74"/>
      <c r="E900" s="72" t="s">
        <v>1539</v>
      </c>
      <c r="F900" s="72" t="s">
        <v>188</v>
      </c>
      <c r="G900" s="73">
        <v>1</v>
      </c>
    </row>
    <row r="901" spans="1:7" ht="15.75" customHeight="1">
      <c r="A901" s="73">
        <v>17309</v>
      </c>
      <c r="B901" s="72" t="s">
        <v>1608</v>
      </c>
      <c r="C901" s="72" t="s">
        <v>2639</v>
      </c>
      <c r="D901" s="74"/>
      <c r="E901" s="72" t="s">
        <v>1539</v>
      </c>
      <c r="F901" s="72" t="s">
        <v>188</v>
      </c>
      <c r="G901" s="73">
        <v>1</v>
      </c>
    </row>
    <row r="902" spans="1:7" ht="15.75" customHeight="1">
      <c r="A902" s="73">
        <v>17311</v>
      </c>
      <c r="B902" s="72" t="s">
        <v>2726</v>
      </c>
      <c r="C902" s="72" t="s">
        <v>2727</v>
      </c>
      <c r="D902" s="74"/>
      <c r="E902" s="72" t="s">
        <v>1539</v>
      </c>
      <c r="F902" s="72" t="s">
        <v>188</v>
      </c>
      <c r="G902" s="73">
        <v>1</v>
      </c>
    </row>
    <row r="903" spans="1:7" ht="15.75" customHeight="1">
      <c r="A903" s="73">
        <v>17312</v>
      </c>
      <c r="B903" s="72" t="s">
        <v>1727</v>
      </c>
      <c r="C903" s="72" t="s">
        <v>2728</v>
      </c>
      <c r="D903" s="74"/>
      <c r="E903" s="72" t="s">
        <v>1539</v>
      </c>
      <c r="F903" s="72" t="s">
        <v>188</v>
      </c>
      <c r="G903" s="73">
        <v>1</v>
      </c>
    </row>
    <row r="904" spans="1:7" ht="15.75" customHeight="1">
      <c r="A904" s="73">
        <v>17314</v>
      </c>
      <c r="B904" s="72" t="s">
        <v>2415</v>
      </c>
      <c r="C904" s="72" t="s">
        <v>2729</v>
      </c>
      <c r="D904" s="74"/>
      <c r="E904" s="72" t="s">
        <v>1539</v>
      </c>
      <c r="F904" s="72" t="s">
        <v>188</v>
      </c>
      <c r="G904" s="73">
        <v>1</v>
      </c>
    </row>
    <row r="905" spans="1:7" ht="15.75" customHeight="1">
      <c r="A905" s="73">
        <v>17317</v>
      </c>
      <c r="B905" s="72" t="s">
        <v>2730</v>
      </c>
      <c r="C905" s="72" t="s">
        <v>2731</v>
      </c>
      <c r="D905" s="72" t="s">
        <v>1605</v>
      </c>
      <c r="E905" s="72" t="s">
        <v>1539</v>
      </c>
      <c r="F905" s="72" t="s">
        <v>188</v>
      </c>
      <c r="G905" s="73">
        <v>1</v>
      </c>
    </row>
    <row r="906" spans="1:7" ht="15.75" customHeight="1">
      <c r="A906" s="73">
        <v>17318</v>
      </c>
      <c r="B906" s="72" t="s">
        <v>2732</v>
      </c>
      <c r="C906" s="72" t="s">
        <v>2733</v>
      </c>
      <c r="D906" s="74"/>
      <c r="E906" s="72" t="s">
        <v>1539</v>
      </c>
      <c r="F906" s="72" t="s">
        <v>188</v>
      </c>
      <c r="G906" s="73">
        <v>1</v>
      </c>
    </row>
    <row r="907" spans="1:7" ht="15.75" customHeight="1">
      <c r="A907" s="73">
        <v>17321</v>
      </c>
      <c r="B907" s="72" t="s">
        <v>2734</v>
      </c>
      <c r="C907" s="72" t="s">
        <v>2735</v>
      </c>
      <c r="D907" s="72" t="s">
        <v>1953</v>
      </c>
      <c r="E907" s="72" t="s">
        <v>1539</v>
      </c>
      <c r="F907" s="72" t="s">
        <v>188</v>
      </c>
      <c r="G907" s="73">
        <v>1</v>
      </c>
    </row>
    <row r="908" spans="1:7" ht="15.75" customHeight="1">
      <c r="A908" s="73">
        <v>17322</v>
      </c>
      <c r="B908" s="72" t="s">
        <v>2736</v>
      </c>
      <c r="C908" s="72" t="s">
        <v>2737</v>
      </c>
      <c r="D908" s="74"/>
      <c r="E908" s="72" t="s">
        <v>1539</v>
      </c>
      <c r="F908" s="72" t="s">
        <v>188</v>
      </c>
      <c r="G908" s="73">
        <v>1</v>
      </c>
    </row>
    <row r="909" spans="1:7" ht="15.75" customHeight="1">
      <c r="A909" s="73">
        <v>17325</v>
      </c>
      <c r="B909" s="72" t="s">
        <v>2738</v>
      </c>
      <c r="C909" s="72" t="s">
        <v>1628</v>
      </c>
      <c r="D909" s="72" t="s">
        <v>1674</v>
      </c>
      <c r="E909" s="72" t="s">
        <v>1539</v>
      </c>
      <c r="F909" s="72" t="s">
        <v>188</v>
      </c>
      <c r="G909" s="73">
        <v>1</v>
      </c>
    </row>
    <row r="910" spans="1:7" ht="15.75" customHeight="1">
      <c r="A910" s="73">
        <v>17326</v>
      </c>
      <c r="B910" s="72" t="s">
        <v>1648</v>
      </c>
      <c r="C910" s="72" t="s">
        <v>1713</v>
      </c>
      <c r="D910" s="72" t="s">
        <v>1588</v>
      </c>
      <c r="E910" s="72" t="s">
        <v>1539</v>
      </c>
      <c r="F910" s="72" t="s">
        <v>188</v>
      </c>
      <c r="G910" s="73">
        <v>1</v>
      </c>
    </row>
    <row r="911" spans="1:7" ht="15.75" customHeight="1">
      <c r="A911" s="73">
        <v>17329</v>
      </c>
      <c r="B911" s="72" t="s">
        <v>1593</v>
      </c>
      <c r="C911" s="72" t="s">
        <v>2055</v>
      </c>
      <c r="D911" s="72" t="s">
        <v>1640</v>
      </c>
      <c r="E911" s="72" t="s">
        <v>1539</v>
      </c>
      <c r="F911" s="72" t="s">
        <v>188</v>
      </c>
      <c r="G911" s="73">
        <v>1</v>
      </c>
    </row>
    <row r="912" spans="1:7" ht="15.75" customHeight="1">
      <c r="A912" s="73">
        <v>17330</v>
      </c>
      <c r="B912" s="72" t="s">
        <v>1646</v>
      </c>
      <c r="C912" s="72" t="s">
        <v>2739</v>
      </c>
      <c r="D912" s="74"/>
      <c r="E912" s="72" t="s">
        <v>1539</v>
      </c>
      <c r="F912" s="72" t="s">
        <v>188</v>
      </c>
      <c r="G912" s="73">
        <v>1</v>
      </c>
    </row>
    <row r="913" spans="1:7" ht="15.75" customHeight="1">
      <c r="A913" s="73">
        <v>17332</v>
      </c>
      <c r="B913" s="72" t="s">
        <v>1629</v>
      </c>
      <c r="C913" s="72" t="s">
        <v>2740</v>
      </c>
      <c r="D913" s="74"/>
      <c r="E913" s="72" t="s">
        <v>1539</v>
      </c>
      <c r="F913" s="72" t="s">
        <v>188</v>
      </c>
      <c r="G913" s="73">
        <v>1</v>
      </c>
    </row>
    <row r="914" spans="1:7" ht="15.75" customHeight="1">
      <c r="A914" s="73">
        <v>17333</v>
      </c>
      <c r="B914" s="72" t="s">
        <v>1575</v>
      </c>
      <c r="C914" s="72" t="s">
        <v>2741</v>
      </c>
      <c r="D914" s="74"/>
      <c r="E914" s="72" t="s">
        <v>1539</v>
      </c>
      <c r="F914" s="72" t="s">
        <v>188</v>
      </c>
      <c r="G914" s="73">
        <v>1</v>
      </c>
    </row>
    <row r="915" spans="1:7" ht="15.75" customHeight="1">
      <c r="A915" s="73">
        <v>17334</v>
      </c>
      <c r="B915" s="72" t="s">
        <v>2742</v>
      </c>
      <c r="C915" s="72" t="s">
        <v>2743</v>
      </c>
      <c r="D915" s="74"/>
      <c r="E915" s="72" t="s">
        <v>1539</v>
      </c>
      <c r="F915" s="72" t="s">
        <v>188</v>
      </c>
      <c r="G915" s="73">
        <v>1</v>
      </c>
    </row>
    <row r="916" spans="1:7" ht="15.75" customHeight="1">
      <c r="A916" s="73">
        <v>17335</v>
      </c>
      <c r="B916" s="72" t="s">
        <v>2250</v>
      </c>
      <c r="C916" s="72" t="s">
        <v>2744</v>
      </c>
      <c r="D916" s="72" t="s">
        <v>1674</v>
      </c>
      <c r="E916" s="72" t="s">
        <v>1539</v>
      </c>
      <c r="F916" s="72" t="s">
        <v>188</v>
      </c>
      <c r="G916" s="73">
        <v>1</v>
      </c>
    </row>
    <row r="917" spans="1:7" ht="15.75" customHeight="1">
      <c r="A917" s="73">
        <v>17337</v>
      </c>
      <c r="B917" s="72" t="s">
        <v>1756</v>
      </c>
      <c r="C917" s="72" t="s">
        <v>2745</v>
      </c>
      <c r="D917" s="74"/>
      <c r="E917" s="72" t="s">
        <v>1539</v>
      </c>
      <c r="F917" s="72" t="s">
        <v>188</v>
      </c>
      <c r="G917" s="73">
        <v>1</v>
      </c>
    </row>
    <row r="918" spans="1:7" ht="15.75" customHeight="1">
      <c r="A918" s="73">
        <v>17338</v>
      </c>
      <c r="B918" s="72" t="s">
        <v>1867</v>
      </c>
      <c r="C918" s="72" t="s">
        <v>2746</v>
      </c>
      <c r="D918" s="74"/>
      <c r="E918" s="72" t="s">
        <v>1539</v>
      </c>
      <c r="F918" s="72" t="s">
        <v>188</v>
      </c>
      <c r="G918" s="73">
        <v>1</v>
      </c>
    </row>
    <row r="919" spans="1:7" ht="15.75" customHeight="1">
      <c r="A919" s="73">
        <v>17341</v>
      </c>
      <c r="B919" s="72" t="s">
        <v>2747</v>
      </c>
      <c r="C919" s="72" t="s">
        <v>2748</v>
      </c>
      <c r="D919" s="74"/>
      <c r="E919" s="72" t="s">
        <v>1539</v>
      </c>
      <c r="F919" s="72" t="s">
        <v>188</v>
      </c>
      <c r="G919" s="73">
        <v>1</v>
      </c>
    </row>
    <row r="920" spans="1:7" ht="15.75" customHeight="1">
      <c r="A920" s="73">
        <v>17348</v>
      </c>
      <c r="B920" s="72" t="s">
        <v>1542</v>
      </c>
      <c r="C920" s="72" t="s">
        <v>2749</v>
      </c>
      <c r="D920" s="74"/>
      <c r="E920" s="72" t="s">
        <v>1539</v>
      </c>
      <c r="F920" s="72" t="s">
        <v>188</v>
      </c>
      <c r="G920" s="73">
        <v>1</v>
      </c>
    </row>
    <row r="921" spans="1:7" ht="15.75" customHeight="1">
      <c r="A921" s="73">
        <v>17350</v>
      </c>
      <c r="B921" s="72" t="s">
        <v>1593</v>
      </c>
      <c r="C921" s="72" t="s">
        <v>2750</v>
      </c>
      <c r="D921" s="72" t="s">
        <v>1956</v>
      </c>
      <c r="E921" s="72" t="s">
        <v>1539</v>
      </c>
      <c r="F921" s="72" t="s">
        <v>188</v>
      </c>
      <c r="G921" s="73">
        <v>1</v>
      </c>
    </row>
    <row r="922" spans="1:7" ht="15.75" customHeight="1">
      <c r="A922" s="73">
        <v>17360</v>
      </c>
      <c r="B922" s="72" t="s">
        <v>1595</v>
      </c>
      <c r="C922" s="72" t="s">
        <v>2751</v>
      </c>
      <c r="D922" s="72" t="s">
        <v>1697</v>
      </c>
      <c r="E922" s="72" t="s">
        <v>1539</v>
      </c>
      <c r="F922" s="72" t="s">
        <v>188</v>
      </c>
      <c r="G922" s="73">
        <v>1</v>
      </c>
    </row>
    <row r="923" spans="1:7" ht="15.75" customHeight="1">
      <c r="A923" s="73">
        <v>17361</v>
      </c>
      <c r="B923" s="72" t="s">
        <v>2752</v>
      </c>
      <c r="C923" s="72" t="s">
        <v>2753</v>
      </c>
      <c r="D923" s="72" t="s">
        <v>1622</v>
      </c>
      <c r="E923" s="72" t="s">
        <v>1539</v>
      </c>
      <c r="F923" s="72" t="s">
        <v>188</v>
      </c>
      <c r="G923" s="73">
        <v>1</v>
      </c>
    </row>
    <row r="924" spans="1:7" ht="15.75" customHeight="1">
      <c r="A924" s="73">
        <v>17365</v>
      </c>
      <c r="B924" s="72" t="s">
        <v>2754</v>
      </c>
      <c r="C924" s="72" t="s">
        <v>2193</v>
      </c>
      <c r="D924" s="74"/>
      <c r="E924" s="72" t="s">
        <v>1539</v>
      </c>
      <c r="F924" s="72" t="s">
        <v>188</v>
      </c>
      <c r="G924" s="73">
        <v>1</v>
      </c>
    </row>
    <row r="925" spans="1:7" ht="15.75" customHeight="1">
      <c r="A925" s="73">
        <v>17368</v>
      </c>
      <c r="B925" s="72" t="s">
        <v>1595</v>
      </c>
      <c r="C925" s="72" t="s">
        <v>2755</v>
      </c>
      <c r="D925" s="74"/>
      <c r="E925" s="72" t="s">
        <v>1539</v>
      </c>
      <c r="F925" s="72" t="s">
        <v>188</v>
      </c>
      <c r="G925" s="73">
        <v>1</v>
      </c>
    </row>
    <row r="926" spans="1:7" ht="15.75" customHeight="1">
      <c r="A926" s="73">
        <v>17369</v>
      </c>
      <c r="B926" s="72" t="s">
        <v>2756</v>
      </c>
      <c r="C926" s="72" t="s">
        <v>2354</v>
      </c>
      <c r="D926" s="72" t="s">
        <v>212</v>
      </c>
      <c r="E926" s="72" t="s">
        <v>1539</v>
      </c>
      <c r="F926" s="72" t="s">
        <v>188</v>
      </c>
      <c r="G926" s="73">
        <v>1</v>
      </c>
    </row>
    <row r="927" spans="1:7" ht="15.75" customHeight="1">
      <c r="A927" s="73">
        <v>17370</v>
      </c>
      <c r="B927" s="72" t="s">
        <v>1544</v>
      </c>
      <c r="C927" s="72" t="s">
        <v>2757</v>
      </c>
      <c r="D927" s="72" t="s">
        <v>1622</v>
      </c>
      <c r="E927" s="72" t="s">
        <v>1539</v>
      </c>
      <c r="F927" s="72" t="s">
        <v>188</v>
      </c>
      <c r="G927" s="73">
        <v>1</v>
      </c>
    </row>
    <row r="928" spans="1:7" ht="15.75" customHeight="1">
      <c r="A928" s="73">
        <v>17371</v>
      </c>
      <c r="B928" s="72" t="s">
        <v>2009</v>
      </c>
      <c r="C928" s="72" t="s">
        <v>2758</v>
      </c>
      <c r="D928" s="72" t="s">
        <v>212</v>
      </c>
      <c r="E928" s="72" t="s">
        <v>1539</v>
      </c>
      <c r="F928" s="72" t="s">
        <v>188</v>
      </c>
      <c r="G928" s="73">
        <v>1</v>
      </c>
    </row>
    <row r="929" spans="1:7" ht="15.75" customHeight="1">
      <c r="A929" s="73">
        <v>17372</v>
      </c>
      <c r="B929" s="72" t="s">
        <v>2759</v>
      </c>
      <c r="C929" s="72" t="s">
        <v>2593</v>
      </c>
      <c r="D929" s="72" t="s">
        <v>1605</v>
      </c>
      <c r="E929" s="72" t="s">
        <v>1539</v>
      </c>
      <c r="F929" s="72" t="s">
        <v>188</v>
      </c>
      <c r="G929" s="73">
        <v>1</v>
      </c>
    </row>
    <row r="930" spans="1:7" ht="15.75" customHeight="1">
      <c r="A930" s="73">
        <v>17376</v>
      </c>
      <c r="B930" s="72" t="s">
        <v>1618</v>
      </c>
      <c r="C930" s="72" t="s">
        <v>2760</v>
      </c>
      <c r="D930" s="74"/>
      <c r="E930" s="72" t="s">
        <v>1539</v>
      </c>
      <c r="F930" s="72" t="s">
        <v>188</v>
      </c>
      <c r="G930" s="73">
        <v>1</v>
      </c>
    </row>
    <row r="931" spans="1:7" ht="15.75" customHeight="1">
      <c r="A931" s="73">
        <v>17384</v>
      </c>
      <c r="B931" s="72" t="s">
        <v>1540</v>
      </c>
      <c r="C931" s="72" t="s">
        <v>2761</v>
      </c>
      <c r="D931" s="72" t="s">
        <v>1640</v>
      </c>
      <c r="E931" s="72" t="s">
        <v>1539</v>
      </c>
      <c r="F931" s="72" t="s">
        <v>188</v>
      </c>
      <c r="G931" s="73">
        <v>1</v>
      </c>
    </row>
    <row r="932" spans="1:7" ht="15.75" customHeight="1">
      <c r="A932" s="73">
        <v>17387</v>
      </c>
      <c r="B932" s="72" t="s">
        <v>2135</v>
      </c>
      <c r="C932" s="72" t="s">
        <v>2762</v>
      </c>
      <c r="D932" s="74"/>
      <c r="E932" s="72" t="s">
        <v>1539</v>
      </c>
      <c r="F932" s="72" t="s">
        <v>188</v>
      </c>
      <c r="G932" s="73">
        <v>1</v>
      </c>
    </row>
    <row r="933" spans="1:7" ht="15.75" customHeight="1">
      <c r="A933" s="73">
        <v>17394</v>
      </c>
      <c r="B933" s="72" t="s">
        <v>2281</v>
      </c>
      <c r="C933" s="72" t="s">
        <v>2763</v>
      </c>
      <c r="D933" s="74"/>
      <c r="E933" s="72" t="s">
        <v>1539</v>
      </c>
      <c r="F933" s="72" t="s">
        <v>188</v>
      </c>
      <c r="G933" s="73">
        <v>1</v>
      </c>
    </row>
    <row r="934" spans="1:7" ht="15.75" customHeight="1">
      <c r="A934" s="73">
        <v>17395</v>
      </c>
      <c r="B934" s="72" t="s">
        <v>2764</v>
      </c>
      <c r="C934" s="72" t="s">
        <v>2765</v>
      </c>
      <c r="D934" s="72" t="s">
        <v>1956</v>
      </c>
      <c r="E934" s="72" t="s">
        <v>1539</v>
      </c>
      <c r="F934" s="72" t="s">
        <v>188</v>
      </c>
      <c r="G934" s="73">
        <v>1</v>
      </c>
    </row>
    <row r="935" spans="1:7" ht="15.75" customHeight="1">
      <c r="A935" s="73">
        <v>17396</v>
      </c>
      <c r="B935" s="72" t="s">
        <v>1949</v>
      </c>
      <c r="C935" s="72" t="s">
        <v>2766</v>
      </c>
      <c r="D935" s="74"/>
      <c r="E935" s="72" t="s">
        <v>1539</v>
      </c>
      <c r="F935" s="72" t="s">
        <v>188</v>
      </c>
      <c r="G935" s="73">
        <v>1</v>
      </c>
    </row>
    <row r="936" spans="1:7" ht="15.75" customHeight="1">
      <c r="A936" s="73">
        <v>17399</v>
      </c>
      <c r="B936" s="72" t="s">
        <v>2335</v>
      </c>
      <c r="C936" s="72" t="s">
        <v>2767</v>
      </c>
      <c r="D936" s="72" t="s">
        <v>1640</v>
      </c>
      <c r="E936" s="72" t="s">
        <v>1539</v>
      </c>
      <c r="F936" s="72" t="s">
        <v>188</v>
      </c>
      <c r="G936" s="73">
        <v>1</v>
      </c>
    </row>
    <row r="937" spans="1:7" ht="15.75" customHeight="1">
      <c r="A937" s="73">
        <v>17402</v>
      </c>
      <c r="B937" s="72" t="s">
        <v>2662</v>
      </c>
      <c r="C937" s="72" t="s">
        <v>2768</v>
      </c>
      <c r="D937" s="74"/>
      <c r="E937" s="72" t="s">
        <v>1539</v>
      </c>
      <c r="F937" s="72" t="s">
        <v>188</v>
      </c>
      <c r="G937" s="73">
        <v>1</v>
      </c>
    </row>
    <row r="938" spans="1:7" ht="15.75" customHeight="1">
      <c r="A938" s="73">
        <v>17410</v>
      </c>
      <c r="B938" s="72" t="s">
        <v>2264</v>
      </c>
      <c r="C938" s="72" t="s">
        <v>2769</v>
      </c>
      <c r="D938" s="74"/>
      <c r="E938" s="72" t="s">
        <v>1539</v>
      </c>
      <c r="F938" s="72" t="s">
        <v>188</v>
      </c>
      <c r="G938" s="73">
        <v>1</v>
      </c>
    </row>
    <row r="939" spans="1:7" ht="15.75" customHeight="1">
      <c r="A939" s="73">
        <v>17412</v>
      </c>
      <c r="B939" s="72" t="s">
        <v>1629</v>
      </c>
      <c r="C939" s="72" t="s">
        <v>2770</v>
      </c>
      <c r="D939" s="72" t="s">
        <v>1622</v>
      </c>
      <c r="E939" s="72" t="s">
        <v>1539</v>
      </c>
      <c r="F939" s="72" t="s">
        <v>188</v>
      </c>
      <c r="G939" s="73">
        <v>1</v>
      </c>
    </row>
    <row r="940" spans="1:7" ht="15.75" customHeight="1">
      <c r="A940" s="73">
        <v>17413</v>
      </c>
      <c r="B940" s="72" t="s">
        <v>2771</v>
      </c>
      <c r="C940" s="72" t="s">
        <v>1923</v>
      </c>
      <c r="D940" s="74"/>
      <c r="E940" s="72" t="s">
        <v>1539</v>
      </c>
      <c r="F940" s="72" t="s">
        <v>188</v>
      </c>
      <c r="G940" s="73">
        <v>1</v>
      </c>
    </row>
    <row r="941" spans="1:7" ht="15.75" customHeight="1">
      <c r="A941" s="73">
        <v>17415</v>
      </c>
      <c r="B941" s="72" t="s">
        <v>2158</v>
      </c>
      <c r="C941" s="72" t="s">
        <v>2159</v>
      </c>
      <c r="D941" s="74"/>
      <c r="E941" s="72" t="s">
        <v>1539</v>
      </c>
      <c r="F941" s="72" t="s">
        <v>188</v>
      </c>
      <c r="G941" s="73">
        <v>1</v>
      </c>
    </row>
    <row r="942" spans="1:7" ht="15.75" customHeight="1">
      <c r="A942" s="73">
        <v>17419</v>
      </c>
      <c r="B942" s="72" t="s">
        <v>2772</v>
      </c>
      <c r="C942" s="72" t="s">
        <v>2773</v>
      </c>
      <c r="D942" s="74"/>
      <c r="E942" s="72" t="s">
        <v>1539</v>
      </c>
      <c r="F942" s="72" t="s">
        <v>188</v>
      </c>
      <c r="G942" s="73">
        <v>1</v>
      </c>
    </row>
    <row r="943" spans="1:7" ht="15.75" customHeight="1">
      <c r="A943" s="73">
        <v>17425</v>
      </c>
      <c r="B943" s="72" t="s">
        <v>2774</v>
      </c>
      <c r="C943" s="72" t="s">
        <v>2775</v>
      </c>
      <c r="D943" s="72" t="s">
        <v>1697</v>
      </c>
      <c r="E943" s="72" t="s">
        <v>1539</v>
      </c>
      <c r="F943" s="72" t="s">
        <v>188</v>
      </c>
      <c r="G943" s="73">
        <v>1</v>
      </c>
    </row>
    <row r="944" spans="1:7" ht="15.75" customHeight="1">
      <c r="A944" s="73">
        <v>17426</v>
      </c>
      <c r="B944" s="72" t="s">
        <v>1666</v>
      </c>
      <c r="C944" s="72" t="s">
        <v>2776</v>
      </c>
      <c r="D944" s="74"/>
      <c r="E944" s="72" t="s">
        <v>1539</v>
      </c>
      <c r="F944" s="72" t="s">
        <v>188</v>
      </c>
      <c r="G944" s="73">
        <v>1</v>
      </c>
    </row>
    <row r="945" spans="1:7" ht="15.75" customHeight="1">
      <c r="A945" s="73">
        <v>17428</v>
      </c>
      <c r="B945" s="72" t="s">
        <v>562</v>
      </c>
      <c r="C945" s="72" t="s">
        <v>2777</v>
      </c>
      <c r="D945" s="72" t="s">
        <v>1749</v>
      </c>
      <c r="E945" s="72" t="s">
        <v>1539</v>
      </c>
      <c r="F945" s="72" t="s">
        <v>188</v>
      </c>
      <c r="G945" s="73">
        <v>1</v>
      </c>
    </row>
    <row r="946" spans="1:7" ht="15.75" customHeight="1">
      <c r="A946" s="73">
        <v>17430</v>
      </c>
      <c r="B946" s="72" t="s">
        <v>2778</v>
      </c>
      <c r="C946" s="72" t="s">
        <v>2779</v>
      </c>
      <c r="D946" s="74"/>
      <c r="E946" s="72" t="s">
        <v>1539</v>
      </c>
      <c r="F946" s="72" t="s">
        <v>188</v>
      </c>
      <c r="G946" s="73">
        <v>1</v>
      </c>
    </row>
    <row r="947" spans="1:7" ht="15.75" customHeight="1">
      <c r="A947" s="73">
        <v>17432</v>
      </c>
      <c r="B947" s="72" t="s">
        <v>2780</v>
      </c>
      <c r="C947" s="72" t="s">
        <v>2781</v>
      </c>
      <c r="D947" s="74"/>
      <c r="E947" s="72" t="s">
        <v>1539</v>
      </c>
      <c r="F947" s="72" t="s">
        <v>188</v>
      </c>
      <c r="G947" s="73">
        <v>1</v>
      </c>
    </row>
    <row r="948" spans="1:7" ht="15.75" customHeight="1">
      <c r="A948" s="73">
        <v>17434</v>
      </c>
      <c r="B948" s="72" t="s">
        <v>1663</v>
      </c>
      <c r="C948" s="72" t="s">
        <v>2782</v>
      </c>
      <c r="D948" s="74"/>
      <c r="E948" s="72" t="s">
        <v>1539</v>
      </c>
      <c r="F948" s="72" t="s">
        <v>188</v>
      </c>
      <c r="G948" s="73">
        <v>1</v>
      </c>
    </row>
    <row r="949" spans="1:7" ht="15.75" customHeight="1">
      <c r="A949" s="73">
        <v>17438</v>
      </c>
      <c r="B949" s="72" t="s">
        <v>2783</v>
      </c>
      <c r="C949" s="72" t="s">
        <v>2487</v>
      </c>
      <c r="D949" s="74"/>
      <c r="E949" s="72" t="s">
        <v>1539</v>
      </c>
      <c r="F949" s="72" t="s">
        <v>188</v>
      </c>
      <c r="G949" s="73">
        <v>1</v>
      </c>
    </row>
    <row r="950" spans="1:7" ht="15.75" customHeight="1">
      <c r="A950" s="73">
        <v>17447</v>
      </c>
      <c r="B950" s="72" t="s">
        <v>1634</v>
      </c>
      <c r="C950" s="72" t="s">
        <v>2784</v>
      </c>
      <c r="D950" s="74"/>
      <c r="E950" s="72" t="s">
        <v>1539</v>
      </c>
      <c r="F950" s="72" t="s">
        <v>188</v>
      </c>
      <c r="G950" s="73">
        <v>1</v>
      </c>
    </row>
    <row r="951" spans="1:7" ht="15.75" customHeight="1">
      <c r="A951" s="73">
        <v>17448</v>
      </c>
      <c r="B951" s="72" t="s">
        <v>2785</v>
      </c>
      <c r="C951" s="72" t="s">
        <v>2786</v>
      </c>
      <c r="D951" s="74"/>
      <c r="E951" s="72" t="s">
        <v>1539</v>
      </c>
      <c r="F951" s="72" t="s">
        <v>188</v>
      </c>
      <c r="G951" s="73">
        <v>1</v>
      </c>
    </row>
    <row r="952" spans="1:7" ht="15.75" customHeight="1">
      <c r="A952" s="73">
        <v>17449</v>
      </c>
      <c r="B952" s="72" t="s">
        <v>1544</v>
      </c>
      <c r="C952" s="72" t="s">
        <v>2787</v>
      </c>
      <c r="D952" s="74"/>
      <c r="E952" s="72" t="s">
        <v>1539</v>
      </c>
      <c r="F952" s="72" t="s">
        <v>188</v>
      </c>
      <c r="G952" s="73">
        <v>1</v>
      </c>
    </row>
    <row r="953" spans="1:7" ht="15.75" customHeight="1">
      <c r="A953" s="73">
        <v>17450</v>
      </c>
      <c r="B953" s="72" t="s">
        <v>2080</v>
      </c>
      <c r="C953" s="72" t="s">
        <v>526</v>
      </c>
      <c r="D953" s="74"/>
      <c r="E953" s="72" t="s">
        <v>1539</v>
      </c>
      <c r="F953" s="72" t="s">
        <v>188</v>
      </c>
      <c r="G953" s="73">
        <v>1</v>
      </c>
    </row>
    <row r="954" spans="1:7" ht="15.75" customHeight="1">
      <c r="A954" s="73">
        <v>17451</v>
      </c>
      <c r="B954" s="72" t="s">
        <v>1752</v>
      </c>
      <c r="C954" s="72" t="s">
        <v>1753</v>
      </c>
      <c r="D954" s="74"/>
      <c r="E954" s="72" t="s">
        <v>1539</v>
      </c>
      <c r="F954" s="72" t="s">
        <v>188</v>
      </c>
      <c r="G954" s="73">
        <v>1</v>
      </c>
    </row>
    <row r="955" spans="1:7" ht="15.75" customHeight="1">
      <c r="A955" s="73">
        <v>17453</v>
      </c>
      <c r="B955" s="72" t="s">
        <v>1738</v>
      </c>
      <c r="C955" s="72" t="s">
        <v>2788</v>
      </c>
      <c r="D955" s="72" t="s">
        <v>1640</v>
      </c>
      <c r="E955" s="72" t="s">
        <v>1539</v>
      </c>
      <c r="F955" s="72" t="s">
        <v>188</v>
      </c>
      <c r="G955" s="73">
        <v>1</v>
      </c>
    </row>
    <row r="956" spans="1:7" ht="15.75" customHeight="1">
      <c r="A956" s="73">
        <v>17457</v>
      </c>
      <c r="B956" s="72" t="s">
        <v>2174</v>
      </c>
      <c r="C956" s="72" t="s">
        <v>1714</v>
      </c>
      <c r="D956" s="72" t="s">
        <v>1574</v>
      </c>
      <c r="E956" s="72" t="s">
        <v>1539</v>
      </c>
      <c r="F956" s="72" t="s">
        <v>188</v>
      </c>
      <c r="G956" s="73">
        <v>1</v>
      </c>
    </row>
    <row r="957" spans="1:7" ht="15.75" customHeight="1">
      <c r="A957" s="73">
        <v>17458</v>
      </c>
      <c r="B957" s="72" t="s">
        <v>1782</v>
      </c>
      <c r="C957" s="72" t="s">
        <v>2789</v>
      </c>
      <c r="D957" s="72" t="s">
        <v>212</v>
      </c>
      <c r="E957" s="72" t="s">
        <v>1539</v>
      </c>
      <c r="F957" s="72" t="s">
        <v>188</v>
      </c>
      <c r="G957" s="73">
        <v>1</v>
      </c>
    </row>
    <row r="958" spans="1:7" ht="15.75" customHeight="1">
      <c r="A958" s="73">
        <v>17461</v>
      </c>
      <c r="B958" s="72" t="s">
        <v>1750</v>
      </c>
      <c r="C958" s="72" t="s">
        <v>2790</v>
      </c>
      <c r="D958" s="74"/>
      <c r="E958" s="72" t="s">
        <v>1539</v>
      </c>
      <c r="F958" s="72" t="s">
        <v>188</v>
      </c>
      <c r="G958" s="73">
        <v>1</v>
      </c>
    </row>
    <row r="959" spans="1:7" ht="15.75" customHeight="1">
      <c r="A959" s="73">
        <v>17464</v>
      </c>
      <c r="B959" s="72" t="s">
        <v>1589</v>
      </c>
      <c r="C959" s="72" t="s">
        <v>2791</v>
      </c>
      <c r="D959" s="74"/>
      <c r="E959" s="72" t="s">
        <v>1539</v>
      </c>
      <c r="F959" s="72" t="s">
        <v>188</v>
      </c>
      <c r="G959" s="73">
        <v>1</v>
      </c>
    </row>
    <row r="960" spans="1:7" ht="15.75" customHeight="1">
      <c r="A960" s="73">
        <v>17470</v>
      </c>
      <c r="B960" s="72" t="s">
        <v>2490</v>
      </c>
      <c r="C960" s="72" t="s">
        <v>2491</v>
      </c>
      <c r="D960" s="74"/>
      <c r="E960" s="72" t="s">
        <v>1539</v>
      </c>
      <c r="F960" s="72" t="s">
        <v>188</v>
      </c>
      <c r="G960" s="73">
        <v>1</v>
      </c>
    </row>
    <row r="961" spans="1:7" ht="15.75" customHeight="1">
      <c r="A961" s="73">
        <v>17471</v>
      </c>
      <c r="B961" s="72" t="s">
        <v>1544</v>
      </c>
      <c r="C961" s="72" t="s">
        <v>2792</v>
      </c>
      <c r="D961" s="72" t="s">
        <v>1749</v>
      </c>
      <c r="E961" s="72" t="s">
        <v>1539</v>
      </c>
      <c r="F961" s="72" t="s">
        <v>188</v>
      </c>
      <c r="G961" s="73">
        <v>1</v>
      </c>
    </row>
    <row r="962" spans="1:7" ht="15.75" customHeight="1">
      <c r="A962" s="73">
        <v>17473</v>
      </c>
      <c r="B962" s="72" t="s">
        <v>1599</v>
      </c>
      <c r="C962" s="72" t="s">
        <v>2793</v>
      </c>
      <c r="D962" s="74"/>
      <c r="E962" s="72" t="s">
        <v>1539</v>
      </c>
      <c r="F962" s="72" t="s">
        <v>188</v>
      </c>
      <c r="G962" s="73">
        <v>1</v>
      </c>
    </row>
    <row r="963" spans="1:7" ht="15.75" customHeight="1">
      <c r="A963" s="73">
        <v>17476</v>
      </c>
      <c r="B963" s="72" t="s">
        <v>2794</v>
      </c>
      <c r="C963" s="72" t="s">
        <v>2795</v>
      </c>
      <c r="D963" s="72" t="s">
        <v>1635</v>
      </c>
      <c r="E963" s="72" t="s">
        <v>1539</v>
      </c>
      <c r="F963" s="72" t="s">
        <v>188</v>
      </c>
      <c r="G963" s="73">
        <v>1</v>
      </c>
    </row>
    <row r="964" spans="1:7" ht="15.75" customHeight="1">
      <c r="A964" s="73">
        <v>17478</v>
      </c>
      <c r="B964" s="72" t="s">
        <v>2373</v>
      </c>
      <c r="C964" s="72" t="s">
        <v>2796</v>
      </c>
      <c r="D964" s="74"/>
      <c r="E964" s="72" t="s">
        <v>1539</v>
      </c>
      <c r="F964" s="72" t="s">
        <v>188</v>
      </c>
      <c r="G964" s="73">
        <v>1</v>
      </c>
    </row>
    <row r="965" spans="1:7" ht="15.75" customHeight="1">
      <c r="A965" s="73">
        <v>17480</v>
      </c>
      <c r="B965" s="72" t="s">
        <v>1559</v>
      </c>
      <c r="C965" s="72" t="s">
        <v>2797</v>
      </c>
      <c r="D965" s="74"/>
      <c r="E965" s="72" t="s">
        <v>1539</v>
      </c>
      <c r="F965" s="72" t="s">
        <v>188</v>
      </c>
      <c r="G965" s="73">
        <v>1</v>
      </c>
    </row>
    <row r="966" spans="1:7" ht="15.75" customHeight="1">
      <c r="A966" s="73">
        <v>17482</v>
      </c>
      <c r="B966" s="72" t="s">
        <v>1666</v>
      </c>
      <c r="C966" s="72" t="s">
        <v>2798</v>
      </c>
      <c r="D966" s="74"/>
      <c r="E966" s="72" t="s">
        <v>1539</v>
      </c>
      <c r="F966" s="72" t="s">
        <v>188</v>
      </c>
      <c r="G966" s="73">
        <v>1</v>
      </c>
    </row>
    <row r="967" spans="1:7" ht="15.75" customHeight="1">
      <c r="A967" s="73">
        <v>17486</v>
      </c>
      <c r="B967" s="72" t="s">
        <v>1760</v>
      </c>
      <c r="C967" s="72" t="s">
        <v>1628</v>
      </c>
      <c r="D967" s="74"/>
      <c r="E967" s="72" t="s">
        <v>1539</v>
      </c>
      <c r="F967" s="72" t="s">
        <v>188</v>
      </c>
      <c r="G967" s="73">
        <v>1</v>
      </c>
    </row>
    <row r="968" spans="1:7" ht="15.75" customHeight="1">
      <c r="A968" s="73">
        <v>17487</v>
      </c>
      <c r="B968" s="72" t="s">
        <v>2469</v>
      </c>
      <c r="C968" s="72" t="s">
        <v>2799</v>
      </c>
      <c r="D968" s="72" t="s">
        <v>199</v>
      </c>
      <c r="E968" s="72" t="s">
        <v>1539</v>
      </c>
      <c r="F968" s="72" t="s">
        <v>188</v>
      </c>
      <c r="G968" s="73">
        <v>1</v>
      </c>
    </row>
    <row r="969" spans="1:7" ht="15.75" customHeight="1">
      <c r="A969" s="73">
        <v>17490</v>
      </c>
      <c r="B969" s="72" t="s">
        <v>1610</v>
      </c>
      <c r="C969" s="72" t="s">
        <v>2112</v>
      </c>
      <c r="D969" s="72" t="s">
        <v>1605</v>
      </c>
      <c r="E969" s="72" t="s">
        <v>1539</v>
      </c>
      <c r="F969" s="72" t="s">
        <v>188</v>
      </c>
      <c r="G969" s="73">
        <v>1</v>
      </c>
    </row>
    <row r="970" spans="1:7" ht="15.75" customHeight="1">
      <c r="A970" s="73">
        <v>17491</v>
      </c>
      <c r="B970" s="72" t="s">
        <v>1904</v>
      </c>
      <c r="C970" s="72" t="s">
        <v>2800</v>
      </c>
      <c r="D970" s="74"/>
      <c r="E970" s="72" t="s">
        <v>1539</v>
      </c>
      <c r="F970" s="72" t="s">
        <v>188</v>
      </c>
      <c r="G970" s="73">
        <v>1</v>
      </c>
    </row>
    <row r="971" spans="1:7" ht="15.75" customHeight="1">
      <c r="A971" s="73">
        <v>17496</v>
      </c>
      <c r="B971" s="72" t="s">
        <v>1668</v>
      </c>
      <c r="C971" s="72" t="s">
        <v>2801</v>
      </c>
      <c r="D971" s="74"/>
      <c r="E971" s="72" t="s">
        <v>1539</v>
      </c>
      <c r="F971" s="72" t="s">
        <v>188</v>
      </c>
      <c r="G971" s="73">
        <v>1</v>
      </c>
    </row>
    <row r="972" spans="1:7" ht="15.75" customHeight="1">
      <c r="A972" s="73">
        <v>17497</v>
      </c>
      <c r="B972" s="72" t="s">
        <v>2802</v>
      </c>
      <c r="C972" s="72" t="s">
        <v>1587</v>
      </c>
      <c r="D972" s="74"/>
      <c r="E972" s="72" t="s">
        <v>1539</v>
      </c>
      <c r="F972" s="72" t="s">
        <v>188</v>
      </c>
      <c r="G972" s="73">
        <v>1</v>
      </c>
    </row>
    <row r="973" spans="1:7" ht="15.75" customHeight="1">
      <c r="A973" s="73">
        <v>17499</v>
      </c>
      <c r="B973" s="72" t="s">
        <v>1910</v>
      </c>
      <c r="C973" s="72" t="s">
        <v>2803</v>
      </c>
      <c r="D973" s="72" t="s">
        <v>1674</v>
      </c>
      <c r="E973" s="72" t="s">
        <v>1539</v>
      </c>
      <c r="F973" s="72" t="s">
        <v>188</v>
      </c>
      <c r="G973" s="73">
        <v>1</v>
      </c>
    </row>
    <row r="974" spans="1:7" ht="15.75" customHeight="1">
      <c r="A974" s="73">
        <v>17504</v>
      </c>
      <c r="B974" s="72" t="s">
        <v>2626</v>
      </c>
      <c r="C974" s="72" t="s">
        <v>2627</v>
      </c>
      <c r="D974" s="74"/>
      <c r="E974" s="72" t="s">
        <v>1539</v>
      </c>
      <c r="F974" s="72" t="s">
        <v>188</v>
      </c>
      <c r="G974" s="73">
        <v>1</v>
      </c>
    </row>
    <row r="975" spans="1:7" ht="15.75" customHeight="1">
      <c r="A975" s="73">
        <v>17506</v>
      </c>
      <c r="B975" s="72" t="s">
        <v>2556</v>
      </c>
      <c r="C975" s="72" t="s">
        <v>2576</v>
      </c>
      <c r="D975" s="74"/>
      <c r="E975" s="72" t="s">
        <v>1539</v>
      </c>
      <c r="F975" s="72" t="s">
        <v>188</v>
      </c>
      <c r="G975" s="73">
        <v>1</v>
      </c>
    </row>
    <row r="976" spans="1:7" ht="15.75" customHeight="1">
      <c r="A976" s="73">
        <v>17512</v>
      </c>
      <c r="B976" s="72" t="s">
        <v>2524</v>
      </c>
      <c r="C976" s="72" t="s">
        <v>2804</v>
      </c>
      <c r="D976" s="72" t="s">
        <v>2060</v>
      </c>
      <c r="E976" s="72" t="s">
        <v>1539</v>
      </c>
      <c r="F976" s="72" t="s">
        <v>188</v>
      </c>
      <c r="G976" s="73">
        <v>1</v>
      </c>
    </row>
    <row r="977" spans="1:7" ht="15.75" customHeight="1">
      <c r="A977" s="73">
        <v>17517</v>
      </c>
      <c r="B977" s="72" t="s">
        <v>2805</v>
      </c>
      <c r="C977" s="96" t="s">
        <v>2806</v>
      </c>
      <c r="D977" s="97"/>
      <c r="E977" s="72" t="s">
        <v>1539</v>
      </c>
      <c r="F977" s="72" t="s">
        <v>188</v>
      </c>
      <c r="G977" s="73">
        <v>1</v>
      </c>
    </row>
    <row r="978" spans="1:7" ht="15.75" customHeight="1">
      <c r="A978" s="73">
        <v>17525</v>
      </c>
      <c r="B978" s="72" t="s">
        <v>1910</v>
      </c>
      <c r="C978" s="72" t="s">
        <v>2807</v>
      </c>
      <c r="D978" s="74"/>
      <c r="E978" s="72" t="s">
        <v>1539</v>
      </c>
      <c r="F978" s="72" t="s">
        <v>188</v>
      </c>
      <c r="G978" s="73">
        <v>1</v>
      </c>
    </row>
    <row r="979" spans="1:7" ht="15.75" customHeight="1">
      <c r="A979" s="73">
        <v>17526</v>
      </c>
      <c r="B979" s="72" t="s">
        <v>2808</v>
      </c>
      <c r="C979" s="72" t="s">
        <v>2593</v>
      </c>
      <c r="D979" s="74"/>
      <c r="E979" s="72" t="s">
        <v>1539</v>
      </c>
      <c r="F979" s="72" t="s">
        <v>188</v>
      </c>
      <c r="G979" s="73">
        <v>1</v>
      </c>
    </row>
    <row r="980" spans="1:7" ht="15.75" customHeight="1">
      <c r="A980" s="73">
        <v>17532</v>
      </c>
      <c r="B980" s="72" t="s">
        <v>1618</v>
      </c>
      <c r="C980" s="72" t="s">
        <v>2497</v>
      </c>
      <c r="D980" s="74"/>
      <c r="E980" s="72" t="s">
        <v>1539</v>
      </c>
      <c r="F980" s="72" t="s">
        <v>188</v>
      </c>
      <c r="G980" s="73">
        <v>1</v>
      </c>
    </row>
    <row r="981" spans="1:7" ht="15.75" customHeight="1">
      <c r="A981" s="73">
        <v>17536</v>
      </c>
      <c r="B981" s="72" t="s">
        <v>1831</v>
      </c>
      <c r="C981" s="72" t="s">
        <v>1695</v>
      </c>
      <c r="D981" s="74"/>
      <c r="E981" s="72" t="s">
        <v>1539</v>
      </c>
      <c r="F981" s="72" t="s">
        <v>188</v>
      </c>
      <c r="G981" s="73">
        <v>1</v>
      </c>
    </row>
    <row r="982" spans="1:7" ht="15.75" customHeight="1">
      <c r="A982" s="73">
        <v>17537</v>
      </c>
      <c r="B982" s="72" t="s">
        <v>1910</v>
      </c>
      <c r="C982" s="72" t="s">
        <v>2809</v>
      </c>
      <c r="D982" s="74"/>
      <c r="E982" s="72" t="s">
        <v>1539</v>
      </c>
      <c r="F982" s="72" t="s">
        <v>188</v>
      </c>
      <c r="G982" s="73">
        <v>1</v>
      </c>
    </row>
    <row r="983" spans="1:7" ht="15.75" customHeight="1">
      <c r="A983" s="73">
        <v>17547</v>
      </c>
      <c r="B983" s="72" t="s">
        <v>2715</v>
      </c>
      <c r="C983" s="72" t="s">
        <v>2810</v>
      </c>
      <c r="D983" s="74"/>
      <c r="E983" s="72" t="s">
        <v>1539</v>
      </c>
      <c r="F983" s="72" t="s">
        <v>188</v>
      </c>
      <c r="G983" s="73">
        <v>1</v>
      </c>
    </row>
    <row r="984" spans="1:7" ht="15.75" customHeight="1">
      <c r="A984" s="73">
        <v>17548</v>
      </c>
      <c r="B984" s="72" t="s">
        <v>2264</v>
      </c>
      <c r="C984" s="72" t="s">
        <v>2811</v>
      </c>
      <c r="D984" s="74"/>
      <c r="E984" s="72" t="s">
        <v>1539</v>
      </c>
      <c r="F984" s="72" t="s">
        <v>188</v>
      </c>
      <c r="G984" s="73">
        <v>1</v>
      </c>
    </row>
    <row r="985" spans="1:7" ht="15.75" customHeight="1">
      <c r="A985" s="73">
        <v>17558</v>
      </c>
      <c r="B985" s="72" t="s">
        <v>1811</v>
      </c>
      <c r="C985" s="72" t="s">
        <v>2812</v>
      </c>
      <c r="D985" s="72" t="s">
        <v>1552</v>
      </c>
      <c r="E985" s="72" t="s">
        <v>1539</v>
      </c>
      <c r="F985" s="72" t="s">
        <v>188</v>
      </c>
      <c r="G985" s="73">
        <v>1</v>
      </c>
    </row>
    <row r="986" spans="1:7" ht="15.75" customHeight="1">
      <c r="A986" s="73">
        <v>17559</v>
      </c>
      <c r="B986" s="72" t="s">
        <v>2150</v>
      </c>
      <c r="C986" s="72" t="s">
        <v>2813</v>
      </c>
      <c r="D986" s="74"/>
      <c r="E986" s="72" t="s">
        <v>1539</v>
      </c>
      <c r="F986" s="72" t="s">
        <v>188</v>
      </c>
      <c r="G986" s="73">
        <v>1</v>
      </c>
    </row>
    <row r="987" spans="1:7" ht="15.75" customHeight="1">
      <c r="A987" s="73">
        <v>17561</v>
      </c>
      <c r="B987" s="72" t="s">
        <v>2814</v>
      </c>
      <c r="C987" s="72" t="s">
        <v>2815</v>
      </c>
      <c r="D987" s="74"/>
      <c r="E987" s="72" t="s">
        <v>1539</v>
      </c>
      <c r="F987" s="72" t="s">
        <v>188</v>
      </c>
      <c r="G987" s="73">
        <v>1</v>
      </c>
    </row>
    <row r="988" spans="1:7" ht="15.75" customHeight="1">
      <c r="A988" s="73">
        <v>17564</v>
      </c>
      <c r="B988" s="72" t="s">
        <v>2153</v>
      </c>
      <c r="C988" s="72" t="s">
        <v>2816</v>
      </c>
      <c r="D988" s="72" t="s">
        <v>1605</v>
      </c>
      <c r="E988" s="72" t="s">
        <v>1539</v>
      </c>
      <c r="F988" s="72" t="s">
        <v>188</v>
      </c>
      <c r="G988" s="73">
        <v>1</v>
      </c>
    </row>
    <row r="989" spans="1:7" ht="15.75" customHeight="1">
      <c r="A989" s="73">
        <v>17569</v>
      </c>
      <c r="B989" s="72" t="s">
        <v>1633</v>
      </c>
      <c r="C989" s="72" t="s">
        <v>2817</v>
      </c>
      <c r="D989" s="72" t="s">
        <v>199</v>
      </c>
      <c r="E989" s="72" t="s">
        <v>1539</v>
      </c>
      <c r="F989" s="72" t="s">
        <v>188</v>
      </c>
      <c r="G989" s="73">
        <v>1</v>
      </c>
    </row>
    <row r="990" spans="1:7" ht="15.75" customHeight="1">
      <c r="A990" s="73">
        <v>17570</v>
      </c>
      <c r="B990" s="72" t="s">
        <v>2330</v>
      </c>
      <c r="C990" s="72" t="s">
        <v>2818</v>
      </c>
      <c r="D990" s="72" t="s">
        <v>1605</v>
      </c>
      <c r="E990" s="72" t="s">
        <v>1539</v>
      </c>
      <c r="F990" s="72" t="s">
        <v>188</v>
      </c>
      <c r="G990" s="73">
        <v>1</v>
      </c>
    </row>
    <row r="991" spans="1:7" ht="15.75" customHeight="1">
      <c r="A991" s="73">
        <v>17571</v>
      </c>
      <c r="B991" s="72" t="s">
        <v>2819</v>
      </c>
      <c r="C991" s="72" t="s">
        <v>2820</v>
      </c>
      <c r="D991" s="74"/>
      <c r="E991" s="72" t="s">
        <v>1539</v>
      </c>
      <c r="F991" s="72" t="s">
        <v>188</v>
      </c>
      <c r="G991" s="73">
        <v>1</v>
      </c>
    </row>
    <row r="992" spans="1:7" ht="15.75" customHeight="1">
      <c r="A992" s="73">
        <v>17572</v>
      </c>
      <c r="B992" s="72" t="s">
        <v>2101</v>
      </c>
      <c r="C992" s="72" t="s">
        <v>2263</v>
      </c>
      <c r="D992" s="74"/>
      <c r="E992" s="72" t="s">
        <v>1539</v>
      </c>
      <c r="F992" s="72" t="s">
        <v>188</v>
      </c>
      <c r="G992" s="73">
        <v>1</v>
      </c>
    </row>
    <row r="993" spans="1:7" ht="15.75" customHeight="1">
      <c r="A993" s="73">
        <v>17575</v>
      </c>
      <c r="B993" s="72" t="s">
        <v>1593</v>
      </c>
      <c r="C993" s="72" t="s">
        <v>2821</v>
      </c>
      <c r="D993" s="74"/>
      <c r="E993" s="72" t="s">
        <v>1539</v>
      </c>
      <c r="F993" s="72" t="s">
        <v>188</v>
      </c>
      <c r="G993" s="73">
        <v>1</v>
      </c>
    </row>
    <row r="994" spans="1:7" ht="15.75" customHeight="1">
      <c r="A994" s="73">
        <v>17576</v>
      </c>
      <c r="B994" s="72" t="s">
        <v>2822</v>
      </c>
      <c r="C994" s="72" t="s">
        <v>2823</v>
      </c>
      <c r="D994" s="74"/>
      <c r="E994" s="72" t="s">
        <v>1539</v>
      </c>
      <c r="F994" s="72" t="s">
        <v>188</v>
      </c>
      <c r="G994" s="73">
        <v>1</v>
      </c>
    </row>
    <row r="995" spans="1:7" ht="15.75" customHeight="1">
      <c r="A995" s="73">
        <v>17577</v>
      </c>
      <c r="B995" s="72" t="s">
        <v>1824</v>
      </c>
      <c r="C995" s="72" t="s">
        <v>2824</v>
      </c>
      <c r="D995" s="72" t="s">
        <v>1645</v>
      </c>
      <c r="E995" s="72" t="s">
        <v>1539</v>
      </c>
      <c r="F995" s="72" t="s">
        <v>188</v>
      </c>
      <c r="G995" s="73">
        <v>1</v>
      </c>
    </row>
    <row r="996" spans="1:7" ht="15.75" customHeight="1">
      <c r="A996" s="73">
        <v>17578</v>
      </c>
      <c r="B996" s="72" t="s">
        <v>2612</v>
      </c>
      <c r="C996" s="72" t="s">
        <v>2613</v>
      </c>
      <c r="D996" s="72" t="s">
        <v>2034</v>
      </c>
      <c r="E996" s="72" t="s">
        <v>1539</v>
      </c>
      <c r="F996" s="72" t="s">
        <v>188</v>
      </c>
      <c r="G996" s="73">
        <v>1</v>
      </c>
    </row>
    <row r="997" spans="1:7" ht="15.75" customHeight="1">
      <c r="A997" s="73">
        <v>17580</v>
      </c>
      <c r="B997" s="72" t="s">
        <v>2548</v>
      </c>
      <c r="C997" s="72" t="s">
        <v>1713</v>
      </c>
      <c r="D997" s="74"/>
      <c r="E997" s="72" t="s">
        <v>1539</v>
      </c>
      <c r="F997" s="72" t="s">
        <v>188</v>
      </c>
      <c r="G997" s="73">
        <v>1</v>
      </c>
    </row>
    <row r="998" spans="1:7" ht="15.75" customHeight="1">
      <c r="A998" s="73">
        <v>17582</v>
      </c>
      <c r="B998" s="72" t="s">
        <v>2825</v>
      </c>
      <c r="C998" s="72" t="s">
        <v>2826</v>
      </c>
      <c r="D998" s="72" t="s">
        <v>1719</v>
      </c>
      <c r="E998" s="72" t="s">
        <v>1539</v>
      </c>
      <c r="F998" s="72" t="s">
        <v>188</v>
      </c>
      <c r="G998" s="73">
        <v>1</v>
      </c>
    </row>
    <row r="999" spans="1:7" ht="15.75" customHeight="1">
      <c r="A999" s="73">
        <v>17584</v>
      </c>
      <c r="B999" s="72" t="s">
        <v>2827</v>
      </c>
      <c r="C999" s="72" t="s">
        <v>2828</v>
      </c>
      <c r="D999" s="72" t="s">
        <v>1697</v>
      </c>
      <c r="E999" s="72" t="s">
        <v>1539</v>
      </c>
      <c r="F999" s="72" t="s">
        <v>188</v>
      </c>
      <c r="G999" s="73">
        <v>1</v>
      </c>
    </row>
    <row r="1000" spans="1:7" ht="15.75" customHeight="1">
      <c r="A1000" s="73">
        <v>17590</v>
      </c>
      <c r="B1000" s="72" t="s">
        <v>2829</v>
      </c>
      <c r="C1000" s="72" t="s">
        <v>1838</v>
      </c>
      <c r="D1000" s="74"/>
      <c r="E1000" s="72" t="s">
        <v>1539</v>
      </c>
      <c r="F1000" s="72" t="s">
        <v>188</v>
      </c>
      <c r="G1000" s="73">
        <v>1</v>
      </c>
    </row>
    <row r="1001" spans="1:7" ht="15.75" customHeight="1">
      <c r="A1001" s="73">
        <v>17592</v>
      </c>
      <c r="B1001" s="72" t="s">
        <v>2043</v>
      </c>
      <c r="C1001" s="72" t="s">
        <v>2830</v>
      </c>
      <c r="D1001" s="74"/>
      <c r="E1001" s="72" t="s">
        <v>1539</v>
      </c>
      <c r="F1001" s="72" t="s">
        <v>188</v>
      </c>
      <c r="G1001" s="73">
        <v>1</v>
      </c>
    </row>
    <row r="1002" spans="1:7" ht="15.75" customHeight="1">
      <c r="A1002" s="73">
        <v>17596</v>
      </c>
      <c r="B1002" s="72" t="s">
        <v>2831</v>
      </c>
      <c r="C1002" s="72" t="s">
        <v>2350</v>
      </c>
      <c r="D1002" s="74"/>
      <c r="E1002" s="72" t="s">
        <v>1539</v>
      </c>
      <c r="F1002" s="72" t="s">
        <v>188</v>
      </c>
      <c r="G1002" s="73">
        <v>1</v>
      </c>
    </row>
    <row r="1003" spans="1:7" ht="15.75" customHeight="1">
      <c r="A1003" s="73">
        <v>17604</v>
      </c>
      <c r="B1003" s="72" t="s">
        <v>1575</v>
      </c>
      <c r="C1003" s="72" t="s">
        <v>2832</v>
      </c>
      <c r="D1003" s="72" t="s">
        <v>212</v>
      </c>
      <c r="E1003" s="72" t="s">
        <v>1539</v>
      </c>
      <c r="F1003" s="72" t="s">
        <v>188</v>
      </c>
      <c r="G1003" s="73">
        <v>1</v>
      </c>
    </row>
    <row r="1004" spans="1:7" ht="15.75" customHeight="1">
      <c r="A1004" s="73">
        <v>17608</v>
      </c>
      <c r="B1004" s="72" t="s">
        <v>2618</v>
      </c>
      <c r="C1004" s="72" t="s">
        <v>2619</v>
      </c>
      <c r="D1004" s="74"/>
      <c r="E1004" s="72" t="s">
        <v>1539</v>
      </c>
      <c r="F1004" s="72" t="s">
        <v>188</v>
      </c>
      <c r="G1004" s="73">
        <v>1</v>
      </c>
    </row>
    <row r="1005" spans="1:7" ht="15.75" customHeight="1">
      <c r="A1005" s="73">
        <v>17614</v>
      </c>
      <c r="B1005" s="72" t="s">
        <v>2833</v>
      </c>
      <c r="C1005" s="72" t="s">
        <v>2834</v>
      </c>
      <c r="D1005" s="74"/>
      <c r="E1005" s="72" t="s">
        <v>1539</v>
      </c>
      <c r="F1005" s="72" t="s">
        <v>188</v>
      </c>
      <c r="G1005" s="73">
        <v>1</v>
      </c>
    </row>
    <row r="1006" spans="1:7" ht="15.75" customHeight="1">
      <c r="A1006" s="73">
        <v>17615</v>
      </c>
      <c r="B1006" s="72" t="s">
        <v>2835</v>
      </c>
      <c r="C1006" s="72" t="s">
        <v>1594</v>
      </c>
      <c r="D1006" s="74"/>
      <c r="E1006" s="72" t="s">
        <v>1539</v>
      </c>
      <c r="F1006" s="72" t="s">
        <v>188</v>
      </c>
      <c r="G1006" s="73">
        <v>1</v>
      </c>
    </row>
    <row r="1007" spans="1:7" ht="15.75" customHeight="1">
      <c r="A1007" s="73">
        <v>17628</v>
      </c>
      <c r="B1007" s="72" t="s">
        <v>2836</v>
      </c>
      <c r="C1007" s="72" t="s">
        <v>2837</v>
      </c>
      <c r="D1007" s="74"/>
      <c r="E1007" s="72" t="s">
        <v>1539</v>
      </c>
      <c r="F1007" s="72" t="s">
        <v>188</v>
      </c>
      <c r="G1007" s="73">
        <v>1</v>
      </c>
    </row>
    <row r="1008" spans="1:7" ht="15.75" customHeight="1">
      <c r="A1008" s="73">
        <v>17631</v>
      </c>
      <c r="B1008" s="72" t="s">
        <v>2838</v>
      </c>
      <c r="C1008" s="72" t="s">
        <v>1628</v>
      </c>
      <c r="D1008" s="72" t="s">
        <v>1635</v>
      </c>
      <c r="E1008" s="72" t="s">
        <v>1539</v>
      </c>
      <c r="F1008" s="72" t="s">
        <v>188</v>
      </c>
      <c r="G1008" s="73">
        <v>1</v>
      </c>
    </row>
    <row r="1009" spans="1:7" ht="15.75" customHeight="1">
      <c r="A1009" s="73">
        <v>17633</v>
      </c>
      <c r="B1009" s="72" t="s">
        <v>1583</v>
      </c>
      <c r="C1009" s="72" t="s">
        <v>1628</v>
      </c>
      <c r="D1009" s="72" t="s">
        <v>1622</v>
      </c>
      <c r="E1009" s="72" t="s">
        <v>1539</v>
      </c>
      <c r="F1009" s="72" t="s">
        <v>188</v>
      </c>
      <c r="G1009" s="73">
        <v>1</v>
      </c>
    </row>
    <row r="1010" spans="1:7" ht="15.75" customHeight="1">
      <c r="A1010" s="73">
        <v>17636</v>
      </c>
      <c r="B1010" s="72" t="s">
        <v>2535</v>
      </c>
      <c r="C1010" s="72" t="s">
        <v>2839</v>
      </c>
      <c r="D1010" s="72" t="s">
        <v>212</v>
      </c>
      <c r="E1010" s="72" t="s">
        <v>1539</v>
      </c>
      <c r="F1010" s="72" t="s">
        <v>188</v>
      </c>
      <c r="G1010" s="73">
        <v>1</v>
      </c>
    </row>
    <row r="1011" spans="1:7" ht="15.75" customHeight="1">
      <c r="A1011" s="73">
        <v>17639</v>
      </c>
      <c r="B1011" s="72" t="s">
        <v>1575</v>
      </c>
      <c r="C1011" s="72" t="s">
        <v>2840</v>
      </c>
      <c r="D1011" s="74"/>
      <c r="E1011" s="72" t="s">
        <v>1539</v>
      </c>
      <c r="F1011" s="72" t="s">
        <v>188</v>
      </c>
      <c r="G1011" s="73">
        <v>1</v>
      </c>
    </row>
    <row r="1012" spans="1:7" ht="15.75" customHeight="1">
      <c r="A1012" s="73">
        <v>17642</v>
      </c>
      <c r="B1012" s="72" t="s">
        <v>1773</v>
      </c>
      <c r="C1012" s="72" t="s">
        <v>2841</v>
      </c>
      <c r="D1012" s="72" t="s">
        <v>1574</v>
      </c>
      <c r="E1012" s="72" t="s">
        <v>1539</v>
      </c>
      <c r="F1012" s="72" t="s">
        <v>188</v>
      </c>
      <c r="G1012" s="73">
        <v>1</v>
      </c>
    </row>
    <row r="1013" spans="1:7" ht="15.75" customHeight="1">
      <c r="A1013" s="73">
        <v>17648</v>
      </c>
      <c r="B1013" s="72" t="s">
        <v>2842</v>
      </c>
      <c r="C1013" s="72" t="s">
        <v>2843</v>
      </c>
      <c r="D1013" s="74"/>
      <c r="E1013" s="72" t="s">
        <v>1539</v>
      </c>
      <c r="F1013" s="72" t="s">
        <v>188</v>
      </c>
      <c r="G1013" s="73">
        <v>1</v>
      </c>
    </row>
    <row r="1014" spans="1:7" ht="15.75" customHeight="1">
      <c r="A1014" s="73">
        <v>17649</v>
      </c>
      <c r="B1014" s="72" t="s">
        <v>2415</v>
      </c>
      <c r="C1014" s="72" t="s">
        <v>1628</v>
      </c>
      <c r="D1014" s="74"/>
      <c r="E1014" s="72" t="s">
        <v>1539</v>
      </c>
      <c r="F1014" s="72" t="s">
        <v>188</v>
      </c>
      <c r="G1014" s="73">
        <v>1</v>
      </c>
    </row>
    <row r="1015" spans="1:7" ht="15.75" customHeight="1">
      <c r="A1015" s="73">
        <v>17659</v>
      </c>
      <c r="B1015" s="72" t="s">
        <v>1589</v>
      </c>
      <c r="C1015" s="72" t="s">
        <v>2077</v>
      </c>
      <c r="D1015" s="74"/>
      <c r="E1015" s="72" t="s">
        <v>1539</v>
      </c>
      <c r="F1015" s="72" t="s">
        <v>188</v>
      </c>
      <c r="G1015" s="73">
        <v>1</v>
      </c>
    </row>
    <row r="1016" spans="1:7" ht="15.75" customHeight="1">
      <c r="A1016" s="73">
        <v>17662</v>
      </c>
      <c r="B1016" s="72" t="s">
        <v>2015</v>
      </c>
      <c r="C1016" s="72" t="s">
        <v>2844</v>
      </c>
      <c r="D1016" s="74"/>
      <c r="E1016" s="72" t="s">
        <v>1539</v>
      </c>
      <c r="F1016" s="72" t="s">
        <v>188</v>
      </c>
      <c r="G1016" s="73">
        <v>1</v>
      </c>
    </row>
    <row r="1017" spans="1:7" ht="15.75" customHeight="1">
      <c r="A1017" s="73">
        <v>17667</v>
      </c>
      <c r="B1017" s="72" t="s">
        <v>1591</v>
      </c>
      <c r="C1017" s="72" t="s">
        <v>2845</v>
      </c>
      <c r="D1017" s="74"/>
      <c r="E1017" s="72" t="s">
        <v>1539</v>
      </c>
      <c r="F1017" s="72" t="s">
        <v>188</v>
      </c>
      <c r="G1017" s="73">
        <v>1</v>
      </c>
    </row>
    <row r="1018" spans="1:7" ht="15.75" customHeight="1">
      <c r="A1018" s="73">
        <v>17669</v>
      </c>
      <c r="B1018" s="72" t="s">
        <v>2846</v>
      </c>
      <c r="C1018" s="72" t="s">
        <v>2115</v>
      </c>
      <c r="D1018" s="74"/>
      <c r="E1018" s="72" t="s">
        <v>1539</v>
      </c>
      <c r="F1018" s="72" t="s">
        <v>188</v>
      </c>
      <c r="G1018" s="73">
        <v>1</v>
      </c>
    </row>
    <row r="1019" spans="1:7" ht="15.75" customHeight="1">
      <c r="A1019" s="73">
        <v>17670</v>
      </c>
      <c r="B1019" s="72" t="s">
        <v>2235</v>
      </c>
      <c r="C1019" s="72" t="s">
        <v>2847</v>
      </c>
      <c r="D1019" s="74"/>
      <c r="E1019" s="72" t="s">
        <v>1539</v>
      </c>
      <c r="F1019" s="72" t="s">
        <v>188</v>
      </c>
      <c r="G1019" s="73">
        <v>1</v>
      </c>
    </row>
    <row r="1020" spans="1:7" ht="15.75" customHeight="1">
      <c r="A1020" s="73">
        <v>17672</v>
      </c>
      <c r="B1020" s="72" t="s">
        <v>2153</v>
      </c>
      <c r="C1020" s="72" t="s">
        <v>2848</v>
      </c>
      <c r="D1020" s="74"/>
      <c r="E1020" s="72" t="s">
        <v>1539</v>
      </c>
      <c r="F1020" s="72" t="s">
        <v>188</v>
      </c>
      <c r="G1020" s="73">
        <v>1</v>
      </c>
    </row>
    <row r="1021" spans="1:7" ht="15.75" customHeight="1">
      <c r="A1021" s="73">
        <v>17673</v>
      </c>
      <c r="B1021" s="72" t="s">
        <v>1931</v>
      </c>
      <c r="C1021" s="72" t="s">
        <v>2849</v>
      </c>
      <c r="D1021" s="74"/>
      <c r="E1021" s="72" t="s">
        <v>1539</v>
      </c>
      <c r="F1021" s="72" t="s">
        <v>188</v>
      </c>
      <c r="G1021" s="73">
        <v>1</v>
      </c>
    </row>
    <row r="1022" spans="1:7" ht="15.75" customHeight="1">
      <c r="A1022" s="73">
        <v>17674</v>
      </c>
      <c r="B1022" s="72" t="s">
        <v>2415</v>
      </c>
      <c r="C1022" s="72" t="s">
        <v>2850</v>
      </c>
      <c r="D1022" s="74"/>
      <c r="E1022" s="72" t="s">
        <v>1539</v>
      </c>
      <c r="F1022" s="72" t="s">
        <v>188</v>
      </c>
      <c r="G1022" s="73">
        <v>1</v>
      </c>
    </row>
    <row r="1023" spans="1:7" ht="15.75" customHeight="1">
      <c r="A1023" s="73">
        <v>17675</v>
      </c>
      <c r="B1023" s="72" t="s">
        <v>1575</v>
      </c>
      <c r="C1023" s="72" t="s">
        <v>2851</v>
      </c>
      <c r="D1023" s="72" t="s">
        <v>1622</v>
      </c>
      <c r="E1023" s="72" t="s">
        <v>1539</v>
      </c>
      <c r="F1023" s="72" t="s">
        <v>188</v>
      </c>
      <c r="G1023" s="73">
        <v>1</v>
      </c>
    </row>
    <row r="1024" spans="1:7" ht="15.75" customHeight="1">
      <c r="A1024" s="73">
        <v>17679</v>
      </c>
      <c r="B1024" s="72" t="s">
        <v>1796</v>
      </c>
      <c r="C1024" s="72" t="s">
        <v>2852</v>
      </c>
      <c r="D1024" s="74"/>
      <c r="E1024" s="72" t="s">
        <v>1539</v>
      </c>
      <c r="F1024" s="72" t="s">
        <v>188</v>
      </c>
      <c r="G1024" s="73">
        <v>1</v>
      </c>
    </row>
    <row r="1025" spans="1:7" ht="15.75" customHeight="1">
      <c r="A1025" s="73">
        <v>17681</v>
      </c>
      <c r="B1025" s="72" t="s">
        <v>2853</v>
      </c>
      <c r="C1025" s="72" t="s">
        <v>2854</v>
      </c>
      <c r="D1025" s="74"/>
      <c r="E1025" s="72" t="s">
        <v>1539</v>
      </c>
      <c r="F1025" s="72" t="s">
        <v>188</v>
      </c>
      <c r="G1025" s="73">
        <v>1</v>
      </c>
    </row>
    <row r="1026" spans="1:7" ht="15.75" customHeight="1">
      <c r="A1026" s="73">
        <v>17682</v>
      </c>
      <c r="B1026" s="72" t="s">
        <v>2101</v>
      </c>
      <c r="C1026" s="72" t="s">
        <v>2855</v>
      </c>
      <c r="D1026" s="74"/>
      <c r="E1026" s="72" t="s">
        <v>1539</v>
      </c>
      <c r="F1026" s="72" t="s">
        <v>188</v>
      </c>
      <c r="G1026" s="73">
        <v>1</v>
      </c>
    </row>
    <row r="1027" spans="1:7" ht="15.75" customHeight="1">
      <c r="A1027" s="73">
        <v>17683</v>
      </c>
      <c r="B1027" s="72" t="s">
        <v>2101</v>
      </c>
      <c r="C1027" s="72" t="s">
        <v>2856</v>
      </c>
      <c r="D1027" s="74"/>
      <c r="E1027" s="72" t="s">
        <v>1539</v>
      </c>
      <c r="F1027" s="72" t="s">
        <v>188</v>
      </c>
      <c r="G1027" s="73">
        <v>1</v>
      </c>
    </row>
    <row r="1028" spans="1:7" ht="15.75" customHeight="1">
      <c r="A1028" s="73">
        <v>17685</v>
      </c>
      <c r="B1028" s="72" t="s">
        <v>2389</v>
      </c>
      <c r="C1028" s="72" t="s">
        <v>1696</v>
      </c>
      <c r="D1028" s="74"/>
      <c r="E1028" s="72" t="s">
        <v>1539</v>
      </c>
      <c r="F1028" s="72" t="s">
        <v>188</v>
      </c>
      <c r="G1028" s="73">
        <v>1</v>
      </c>
    </row>
    <row r="1029" spans="1:7" ht="15.75" customHeight="1">
      <c r="A1029" s="73">
        <v>17687</v>
      </c>
      <c r="B1029" s="72" t="s">
        <v>2857</v>
      </c>
      <c r="C1029" s="72" t="s">
        <v>1628</v>
      </c>
      <c r="D1029" s="74"/>
      <c r="E1029" s="72" t="s">
        <v>1539</v>
      </c>
      <c r="F1029" s="72" t="s">
        <v>188</v>
      </c>
      <c r="G1029" s="73">
        <v>1</v>
      </c>
    </row>
    <row r="1030" spans="1:7" ht="15.75" customHeight="1">
      <c r="A1030" s="73">
        <v>17690</v>
      </c>
      <c r="B1030" s="72" t="s">
        <v>1698</v>
      </c>
      <c r="C1030" s="72" t="s">
        <v>2858</v>
      </c>
      <c r="D1030" s="72" t="s">
        <v>1956</v>
      </c>
      <c r="E1030" s="72" t="s">
        <v>1539</v>
      </c>
      <c r="F1030" s="72" t="s">
        <v>188</v>
      </c>
      <c r="G1030" s="73">
        <v>1</v>
      </c>
    </row>
    <row r="1031" spans="1:7" ht="15.75" customHeight="1">
      <c r="A1031" s="73">
        <v>17691</v>
      </c>
      <c r="B1031" s="72" t="s">
        <v>2859</v>
      </c>
      <c r="C1031" s="72" t="s">
        <v>2519</v>
      </c>
      <c r="D1031" s="74"/>
      <c r="E1031" s="72" t="s">
        <v>1539</v>
      </c>
      <c r="F1031" s="72" t="s">
        <v>188</v>
      </c>
      <c r="G1031" s="73">
        <v>1</v>
      </c>
    </row>
    <row r="1032" spans="1:7" ht="15.75" customHeight="1">
      <c r="A1032" s="73">
        <v>17692</v>
      </c>
      <c r="B1032" s="72" t="s">
        <v>1648</v>
      </c>
      <c r="C1032" s="72" t="s">
        <v>1565</v>
      </c>
      <c r="D1032" s="72" t="s">
        <v>1953</v>
      </c>
      <c r="E1032" s="72" t="s">
        <v>1539</v>
      </c>
      <c r="F1032" s="72" t="s">
        <v>188</v>
      </c>
      <c r="G1032" s="73">
        <v>1</v>
      </c>
    </row>
    <row r="1033" spans="1:7" ht="15.75" customHeight="1">
      <c r="A1033" s="73">
        <v>17693</v>
      </c>
      <c r="B1033" s="72" t="s">
        <v>2860</v>
      </c>
      <c r="C1033" s="72" t="s">
        <v>2861</v>
      </c>
      <c r="D1033" s="74"/>
      <c r="E1033" s="72" t="s">
        <v>1539</v>
      </c>
      <c r="F1033" s="72" t="s">
        <v>188</v>
      </c>
      <c r="G1033" s="73">
        <v>1</v>
      </c>
    </row>
    <row r="1034" spans="1:7" ht="15.75" customHeight="1">
      <c r="A1034" s="73">
        <v>17695</v>
      </c>
      <c r="B1034" s="72" t="s">
        <v>2675</v>
      </c>
      <c r="C1034" s="72" t="s">
        <v>2862</v>
      </c>
      <c r="D1034" s="74"/>
      <c r="E1034" s="72" t="s">
        <v>1539</v>
      </c>
      <c r="F1034" s="72" t="s">
        <v>188</v>
      </c>
      <c r="G1034" s="73">
        <v>1</v>
      </c>
    </row>
    <row r="1035" spans="1:7" ht="15.75" customHeight="1">
      <c r="A1035" s="73">
        <v>17698</v>
      </c>
      <c r="B1035" s="72" t="s">
        <v>2764</v>
      </c>
      <c r="C1035" s="72" t="s">
        <v>2863</v>
      </c>
      <c r="D1035" s="72" t="s">
        <v>1574</v>
      </c>
      <c r="E1035" s="72" t="s">
        <v>1539</v>
      </c>
      <c r="F1035" s="72" t="s">
        <v>188</v>
      </c>
      <c r="G1035" s="73">
        <v>1</v>
      </c>
    </row>
    <row r="1036" spans="1:7" ht="15.75" customHeight="1">
      <c r="A1036" s="73">
        <v>17704</v>
      </c>
      <c r="B1036" s="72" t="s">
        <v>2101</v>
      </c>
      <c r="C1036" s="72" t="s">
        <v>2864</v>
      </c>
      <c r="D1036" s="74"/>
      <c r="E1036" s="72" t="s">
        <v>1539</v>
      </c>
      <c r="F1036" s="72" t="s">
        <v>188</v>
      </c>
      <c r="G1036" s="73">
        <v>1</v>
      </c>
    </row>
    <row r="1037" spans="1:7" ht="15.75" customHeight="1">
      <c r="A1037" s="73">
        <v>17707</v>
      </c>
      <c r="B1037" s="72" t="s">
        <v>2150</v>
      </c>
      <c r="C1037" s="72" t="s">
        <v>2865</v>
      </c>
      <c r="D1037" s="74"/>
      <c r="E1037" s="72" t="s">
        <v>1539</v>
      </c>
      <c r="F1037" s="72" t="s">
        <v>188</v>
      </c>
      <c r="G1037" s="73">
        <v>1</v>
      </c>
    </row>
    <row r="1038" spans="1:7" ht="15.75" customHeight="1">
      <c r="A1038" s="73">
        <v>17723</v>
      </c>
      <c r="B1038" s="72" t="s">
        <v>1992</v>
      </c>
      <c r="C1038" s="72" t="s">
        <v>2866</v>
      </c>
      <c r="D1038" s="74"/>
      <c r="E1038" s="72" t="s">
        <v>1539</v>
      </c>
      <c r="F1038" s="72" t="s">
        <v>188</v>
      </c>
      <c r="G1038" s="73">
        <v>1</v>
      </c>
    </row>
    <row r="1039" spans="1:7" ht="15.75" customHeight="1">
      <c r="A1039" s="73">
        <v>17728</v>
      </c>
      <c r="B1039" s="72" t="s">
        <v>2867</v>
      </c>
      <c r="C1039" s="72" t="s">
        <v>2868</v>
      </c>
      <c r="D1039" s="74"/>
      <c r="E1039" s="72" t="s">
        <v>1539</v>
      </c>
      <c r="F1039" s="72" t="s">
        <v>188</v>
      </c>
      <c r="G1039" s="73">
        <v>1</v>
      </c>
    </row>
    <row r="1040" spans="1:7" ht="15.75" customHeight="1">
      <c r="A1040" s="73">
        <v>17731</v>
      </c>
      <c r="B1040" s="72" t="s">
        <v>2818</v>
      </c>
      <c r="C1040" s="72" t="s">
        <v>2869</v>
      </c>
      <c r="D1040" s="74"/>
      <c r="E1040" s="72" t="s">
        <v>1539</v>
      </c>
      <c r="F1040" s="72" t="s">
        <v>188</v>
      </c>
      <c r="G1040" s="73">
        <v>1</v>
      </c>
    </row>
    <row r="1041" spans="1:7" ht="15.75" customHeight="1">
      <c r="A1041" s="73">
        <v>17733</v>
      </c>
      <c r="B1041" s="72" t="s">
        <v>2420</v>
      </c>
      <c r="C1041" s="72" t="s">
        <v>2870</v>
      </c>
      <c r="D1041" s="74"/>
      <c r="E1041" s="72" t="s">
        <v>1539</v>
      </c>
      <c r="F1041" s="72" t="s">
        <v>188</v>
      </c>
      <c r="G1041" s="73">
        <v>1</v>
      </c>
    </row>
    <row r="1042" spans="1:7" ht="15.75" customHeight="1">
      <c r="A1042" s="73">
        <v>17734</v>
      </c>
      <c r="B1042" s="72" t="s">
        <v>2871</v>
      </c>
      <c r="C1042" s="72" t="s">
        <v>2872</v>
      </c>
      <c r="D1042" s="74"/>
      <c r="E1042" s="72" t="s">
        <v>1539</v>
      </c>
      <c r="F1042" s="72" t="s">
        <v>188</v>
      </c>
      <c r="G1042" s="73">
        <v>1</v>
      </c>
    </row>
    <row r="1043" spans="1:7" ht="15.75" customHeight="1">
      <c r="A1043" s="73">
        <v>17737</v>
      </c>
      <c r="B1043" s="72" t="s">
        <v>2675</v>
      </c>
      <c r="C1043" s="72" t="s">
        <v>2873</v>
      </c>
      <c r="D1043" s="72" t="s">
        <v>1640</v>
      </c>
      <c r="E1043" s="72" t="s">
        <v>1539</v>
      </c>
      <c r="F1043" s="72" t="s">
        <v>188</v>
      </c>
      <c r="G1043" s="73">
        <v>1</v>
      </c>
    </row>
    <row r="1044" spans="1:7" ht="15.75" customHeight="1">
      <c r="A1044" s="73">
        <v>17738</v>
      </c>
      <c r="B1044" s="72" t="s">
        <v>1595</v>
      </c>
      <c r="C1044" s="72" t="s">
        <v>2874</v>
      </c>
      <c r="D1044" s="74"/>
      <c r="E1044" s="72" t="s">
        <v>1539</v>
      </c>
      <c r="F1044" s="72" t="s">
        <v>188</v>
      </c>
      <c r="G1044" s="73">
        <v>1</v>
      </c>
    </row>
    <row r="1045" spans="1:7" ht="15.75" customHeight="1">
      <c r="A1045" s="73">
        <v>17739</v>
      </c>
      <c r="B1045" s="72" t="s">
        <v>2875</v>
      </c>
      <c r="C1045" s="72" t="s">
        <v>2876</v>
      </c>
      <c r="D1045" s="74"/>
      <c r="E1045" s="72" t="s">
        <v>1539</v>
      </c>
      <c r="F1045" s="72" t="s">
        <v>188</v>
      </c>
      <c r="G1045" s="73">
        <v>1</v>
      </c>
    </row>
    <row r="1046" spans="1:7" ht="15.75" customHeight="1">
      <c r="A1046" s="73">
        <v>17740</v>
      </c>
      <c r="B1046" s="72" t="s">
        <v>2877</v>
      </c>
      <c r="C1046" s="72" t="s">
        <v>2878</v>
      </c>
      <c r="D1046" s="74"/>
      <c r="E1046" s="72" t="s">
        <v>1539</v>
      </c>
      <c r="F1046" s="72" t="s">
        <v>188</v>
      </c>
      <c r="G1046" s="73">
        <v>1</v>
      </c>
    </row>
    <row r="1047" spans="1:7" ht="15.75" customHeight="1">
      <c r="A1047" s="73">
        <v>17743</v>
      </c>
      <c r="B1047" s="72" t="s">
        <v>2415</v>
      </c>
      <c r="C1047" s="72" t="s">
        <v>2879</v>
      </c>
      <c r="D1047" s="74"/>
      <c r="E1047" s="72" t="s">
        <v>1539</v>
      </c>
      <c r="F1047" s="72" t="s">
        <v>188</v>
      </c>
      <c r="G1047" s="73">
        <v>1</v>
      </c>
    </row>
    <row r="1048" spans="1:7" ht="15.75" customHeight="1">
      <c r="A1048" s="73">
        <v>17750</v>
      </c>
      <c r="B1048" s="72" t="s">
        <v>2880</v>
      </c>
      <c r="C1048" s="72" t="s">
        <v>2639</v>
      </c>
      <c r="D1048" s="74"/>
      <c r="E1048" s="72" t="s">
        <v>1539</v>
      </c>
      <c r="F1048" s="72" t="s">
        <v>188</v>
      </c>
      <c r="G1048" s="73">
        <v>1</v>
      </c>
    </row>
    <row r="1049" spans="1:7" ht="15.75" customHeight="1">
      <c r="A1049" s="73">
        <v>17752</v>
      </c>
      <c r="B1049" s="72" t="s">
        <v>1910</v>
      </c>
      <c r="C1049" s="72" t="s">
        <v>2881</v>
      </c>
      <c r="D1049" s="74"/>
      <c r="E1049" s="72" t="s">
        <v>1539</v>
      </c>
      <c r="F1049" s="72" t="s">
        <v>188</v>
      </c>
      <c r="G1049" s="73">
        <v>1</v>
      </c>
    </row>
    <row r="1050" spans="1:7" ht="15.75" customHeight="1">
      <c r="A1050" s="73">
        <v>17754</v>
      </c>
      <c r="B1050" s="72" t="s">
        <v>1582</v>
      </c>
      <c r="C1050" s="72" t="s">
        <v>2882</v>
      </c>
      <c r="D1050" s="72" t="s">
        <v>1674</v>
      </c>
      <c r="E1050" s="72" t="s">
        <v>1539</v>
      </c>
      <c r="F1050" s="72" t="s">
        <v>188</v>
      </c>
      <c r="G1050" s="73">
        <v>1</v>
      </c>
    </row>
    <row r="1051" spans="1:7" ht="15.75" customHeight="1">
      <c r="A1051" s="73">
        <v>17766</v>
      </c>
      <c r="B1051" s="72" t="s">
        <v>2459</v>
      </c>
      <c r="C1051" s="72" t="s">
        <v>2576</v>
      </c>
      <c r="D1051" s="74"/>
      <c r="E1051" s="72" t="s">
        <v>1539</v>
      </c>
      <c r="F1051" s="72" t="s">
        <v>188</v>
      </c>
      <c r="G1051" s="73">
        <v>1</v>
      </c>
    </row>
    <row r="1052" spans="1:7" ht="15.75" customHeight="1">
      <c r="A1052" s="73">
        <v>17767</v>
      </c>
      <c r="B1052" s="72" t="s">
        <v>1750</v>
      </c>
      <c r="C1052" s="72" t="s">
        <v>2883</v>
      </c>
      <c r="D1052" s="74"/>
      <c r="E1052" s="72" t="s">
        <v>1539</v>
      </c>
      <c r="F1052" s="72" t="s">
        <v>188</v>
      </c>
      <c r="G1052" s="73">
        <v>1</v>
      </c>
    </row>
    <row r="1053" spans="1:7" ht="15.75" customHeight="1">
      <c r="A1053" s="73">
        <v>17769</v>
      </c>
      <c r="B1053" s="72" t="s">
        <v>2213</v>
      </c>
      <c r="C1053" s="72" t="s">
        <v>2884</v>
      </c>
      <c r="D1053" s="74"/>
      <c r="E1053" s="72" t="s">
        <v>1539</v>
      </c>
      <c r="F1053" s="72" t="s">
        <v>188</v>
      </c>
      <c r="G1053" s="73">
        <v>1</v>
      </c>
    </row>
    <row r="1054" spans="1:7" ht="15.75" customHeight="1">
      <c r="A1054" s="73">
        <v>17776</v>
      </c>
      <c r="B1054" s="72" t="s">
        <v>2597</v>
      </c>
      <c r="C1054" s="72" t="s">
        <v>2885</v>
      </c>
      <c r="D1054" s="74"/>
      <c r="E1054" s="72" t="s">
        <v>1539</v>
      </c>
      <c r="F1054" s="72" t="s">
        <v>188</v>
      </c>
      <c r="G1054" s="73">
        <v>1</v>
      </c>
    </row>
    <row r="1055" spans="1:7" ht="15.75" customHeight="1">
      <c r="A1055" s="73">
        <v>17777</v>
      </c>
      <c r="B1055" s="72" t="s">
        <v>2886</v>
      </c>
      <c r="C1055" s="72" t="s">
        <v>2887</v>
      </c>
      <c r="D1055" s="74"/>
      <c r="E1055" s="72" t="s">
        <v>1539</v>
      </c>
      <c r="F1055" s="72" t="s">
        <v>188</v>
      </c>
      <c r="G1055" s="73">
        <v>1</v>
      </c>
    </row>
    <row r="1056" spans="1:7" ht="15.75" customHeight="1">
      <c r="A1056" s="73">
        <v>17779</v>
      </c>
      <c r="B1056" s="72" t="s">
        <v>1904</v>
      </c>
      <c r="C1056" s="72" t="s">
        <v>2888</v>
      </c>
      <c r="D1056" s="72" t="s">
        <v>2889</v>
      </c>
      <c r="E1056" s="72" t="s">
        <v>1539</v>
      </c>
      <c r="F1056" s="72" t="s">
        <v>188</v>
      </c>
      <c r="G1056" s="73">
        <v>1</v>
      </c>
    </row>
    <row r="1057" spans="1:7" ht="15.75" customHeight="1">
      <c r="A1057" s="73">
        <v>17787</v>
      </c>
      <c r="B1057" s="72" t="s">
        <v>2123</v>
      </c>
      <c r="C1057" s="72" t="s">
        <v>2470</v>
      </c>
      <c r="D1057" s="74"/>
      <c r="E1057" s="72" t="s">
        <v>1539</v>
      </c>
      <c r="F1057" s="72" t="s">
        <v>188</v>
      </c>
      <c r="G1057" s="73">
        <v>1</v>
      </c>
    </row>
    <row r="1058" spans="1:7" ht="15.75" customHeight="1">
      <c r="A1058" s="73">
        <v>17789</v>
      </c>
      <c r="B1058" s="72" t="s">
        <v>2890</v>
      </c>
      <c r="C1058" s="72" t="s">
        <v>2891</v>
      </c>
      <c r="D1058" s="74"/>
      <c r="E1058" s="72" t="s">
        <v>1539</v>
      </c>
      <c r="F1058" s="72" t="s">
        <v>188</v>
      </c>
      <c r="G1058" s="73">
        <v>1</v>
      </c>
    </row>
    <row r="1059" spans="1:7" ht="15.75" customHeight="1">
      <c r="A1059" s="73">
        <v>17791</v>
      </c>
      <c r="B1059" s="72" t="s">
        <v>1865</v>
      </c>
      <c r="C1059" s="72" t="s">
        <v>2787</v>
      </c>
      <c r="D1059" s="74"/>
      <c r="E1059" s="72" t="s">
        <v>1539</v>
      </c>
      <c r="F1059" s="72" t="s">
        <v>188</v>
      </c>
      <c r="G1059" s="73">
        <v>1</v>
      </c>
    </row>
    <row r="1060" spans="1:7" ht="15.75" customHeight="1">
      <c r="A1060" s="73">
        <v>17792</v>
      </c>
      <c r="B1060" s="72" t="s">
        <v>1610</v>
      </c>
      <c r="C1060" s="72" t="s">
        <v>2892</v>
      </c>
      <c r="D1060" s="74"/>
      <c r="E1060" s="72" t="s">
        <v>1539</v>
      </c>
      <c r="F1060" s="72" t="s">
        <v>188</v>
      </c>
      <c r="G1060" s="73">
        <v>1</v>
      </c>
    </row>
    <row r="1061" spans="1:7" ht="15.75" customHeight="1">
      <c r="A1061" s="73">
        <v>17795</v>
      </c>
      <c r="B1061" s="72" t="s">
        <v>1544</v>
      </c>
      <c r="C1061" s="72" t="s">
        <v>2893</v>
      </c>
      <c r="D1061" s="72" t="s">
        <v>1574</v>
      </c>
      <c r="E1061" s="72" t="s">
        <v>1539</v>
      </c>
      <c r="F1061" s="72" t="s">
        <v>188</v>
      </c>
      <c r="G1061" s="73">
        <v>1</v>
      </c>
    </row>
    <row r="1062" spans="1:7" ht="15.75" customHeight="1">
      <c r="A1062" s="73">
        <v>17796</v>
      </c>
      <c r="B1062" s="72" t="s">
        <v>2015</v>
      </c>
      <c r="C1062" s="72" t="s">
        <v>1823</v>
      </c>
      <c r="D1062" s="72" t="s">
        <v>1674</v>
      </c>
      <c r="E1062" s="72" t="s">
        <v>1539</v>
      </c>
      <c r="F1062" s="72" t="s">
        <v>188</v>
      </c>
      <c r="G1062" s="73">
        <v>1</v>
      </c>
    </row>
    <row r="1063" spans="1:7" ht="15.75" customHeight="1">
      <c r="A1063" s="73">
        <v>17797</v>
      </c>
      <c r="B1063" s="72" t="s">
        <v>1544</v>
      </c>
      <c r="C1063" s="72" t="s">
        <v>2894</v>
      </c>
      <c r="D1063" s="74"/>
      <c r="E1063" s="72" t="s">
        <v>1539</v>
      </c>
      <c r="F1063" s="72" t="s">
        <v>188</v>
      </c>
      <c r="G1063" s="73">
        <v>1</v>
      </c>
    </row>
    <row r="1064" spans="1:7" ht="15.75" customHeight="1">
      <c r="A1064" s="73">
        <v>17798</v>
      </c>
      <c r="B1064" s="72" t="s">
        <v>1796</v>
      </c>
      <c r="C1064" s="72" t="s">
        <v>2895</v>
      </c>
      <c r="D1064" s="74"/>
      <c r="E1064" s="72" t="s">
        <v>1539</v>
      </c>
      <c r="F1064" s="72" t="s">
        <v>188</v>
      </c>
      <c r="G1064" s="73">
        <v>1</v>
      </c>
    </row>
    <row r="1065" spans="1:7" ht="15.75" customHeight="1">
      <c r="A1065" s="73">
        <v>17805</v>
      </c>
      <c r="B1065" s="72" t="s">
        <v>1601</v>
      </c>
      <c r="C1065" s="72" t="s">
        <v>2896</v>
      </c>
      <c r="D1065" s="74"/>
      <c r="E1065" s="72" t="s">
        <v>1539</v>
      </c>
      <c r="F1065" s="72" t="s">
        <v>188</v>
      </c>
      <c r="G1065" s="73">
        <v>1</v>
      </c>
    </row>
    <row r="1066" spans="1:7" ht="15.75" customHeight="1">
      <c r="A1066" s="73">
        <v>17812</v>
      </c>
      <c r="B1066" s="72" t="s">
        <v>1599</v>
      </c>
      <c r="C1066" s="72" t="s">
        <v>2897</v>
      </c>
      <c r="D1066" s="74"/>
      <c r="E1066" s="72" t="s">
        <v>1539</v>
      </c>
      <c r="F1066" s="72" t="s">
        <v>188</v>
      </c>
      <c r="G1066" s="73">
        <v>1</v>
      </c>
    </row>
    <row r="1067" spans="1:7" ht="15.75" customHeight="1">
      <c r="A1067" s="73">
        <v>17815</v>
      </c>
      <c r="B1067" s="72" t="s">
        <v>1758</v>
      </c>
      <c r="C1067" s="72" t="s">
        <v>2898</v>
      </c>
      <c r="D1067" s="72" t="s">
        <v>1640</v>
      </c>
      <c r="E1067" s="72" t="s">
        <v>1539</v>
      </c>
      <c r="F1067" s="72" t="s">
        <v>188</v>
      </c>
      <c r="G1067" s="73">
        <v>1</v>
      </c>
    </row>
    <row r="1068" spans="1:7" ht="15.75" customHeight="1">
      <c r="A1068" s="73">
        <v>17816</v>
      </c>
      <c r="B1068" s="72" t="s">
        <v>2899</v>
      </c>
      <c r="C1068" s="72" t="s">
        <v>587</v>
      </c>
      <c r="D1068" s="74"/>
      <c r="E1068" s="72" t="s">
        <v>1539</v>
      </c>
      <c r="F1068" s="72" t="s">
        <v>188</v>
      </c>
      <c r="G1068" s="73">
        <v>1</v>
      </c>
    </row>
    <row r="1069" spans="1:7" ht="15.75" customHeight="1">
      <c r="A1069" s="73">
        <v>17819</v>
      </c>
      <c r="B1069" s="72" t="s">
        <v>2048</v>
      </c>
      <c r="C1069" s="72" t="s">
        <v>2788</v>
      </c>
      <c r="D1069" s="72" t="s">
        <v>199</v>
      </c>
      <c r="E1069" s="72" t="s">
        <v>1539</v>
      </c>
      <c r="F1069" s="72" t="s">
        <v>188</v>
      </c>
      <c r="G1069" s="73">
        <v>1</v>
      </c>
    </row>
    <row r="1070" spans="1:7" ht="15.75" customHeight="1">
      <c r="A1070" s="73">
        <v>17822</v>
      </c>
      <c r="B1070" s="72" t="s">
        <v>1844</v>
      </c>
      <c r="C1070" s="72" t="s">
        <v>2740</v>
      </c>
      <c r="D1070" s="74"/>
      <c r="E1070" s="72" t="s">
        <v>1539</v>
      </c>
      <c r="F1070" s="72" t="s">
        <v>188</v>
      </c>
      <c r="G1070" s="73">
        <v>1</v>
      </c>
    </row>
    <row r="1071" spans="1:7" ht="15.75" customHeight="1">
      <c r="A1071" s="73">
        <v>17823</v>
      </c>
      <c r="B1071" s="72" t="s">
        <v>2537</v>
      </c>
      <c r="C1071" s="72" t="s">
        <v>2900</v>
      </c>
      <c r="D1071" s="74"/>
      <c r="E1071" s="72" t="s">
        <v>1539</v>
      </c>
      <c r="F1071" s="72" t="s">
        <v>188</v>
      </c>
      <c r="G1071" s="73">
        <v>1</v>
      </c>
    </row>
    <row r="1072" spans="1:7" ht="15.75" customHeight="1">
      <c r="A1072" s="73">
        <v>17830</v>
      </c>
      <c r="B1072" s="72" t="s">
        <v>1756</v>
      </c>
      <c r="C1072" s="72" t="s">
        <v>1783</v>
      </c>
      <c r="D1072" s="74"/>
      <c r="E1072" s="72" t="s">
        <v>1539</v>
      </c>
      <c r="F1072" s="72" t="s">
        <v>188</v>
      </c>
      <c r="G1072" s="73">
        <v>1</v>
      </c>
    </row>
    <row r="1073" spans="1:7" ht="15.75" customHeight="1">
      <c r="A1073" s="73">
        <v>17840</v>
      </c>
      <c r="B1073" s="72" t="s">
        <v>2901</v>
      </c>
      <c r="C1073" s="72" t="s">
        <v>1594</v>
      </c>
      <c r="D1073" s="74"/>
      <c r="E1073" s="72" t="s">
        <v>1539</v>
      </c>
      <c r="F1073" s="72" t="s">
        <v>188</v>
      </c>
      <c r="G1073" s="73">
        <v>1</v>
      </c>
    </row>
    <row r="1074" spans="1:7" ht="15.75" customHeight="1">
      <c r="A1074" s="73">
        <v>17851</v>
      </c>
      <c r="B1074" s="72" t="s">
        <v>2902</v>
      </c>
      <c r="C1074" s="72" t="s">
        <v>2903</v>
      </c>
      <c r="D1074" s="74"/>
      <c r="E1074" s="72" t="s">
        <v>1539</v>
      </c>
      <c r="F1074" s="72" t="s">
        <v>188</v>
      </c>
      <c r="G1074" s="73">
        <v>1</v>
      </c>
    </row>
    <row r="1075" spans="1:7" ht="15.75" customHeight="1">
      <c r="A1075" s="73">
        <v>17852</v>
      </c>
      <c r="B1075" s="72" t="s">
        <v>2323</v>
      </c>
      <c r="C1075" s="72" t="s">
        <v>2904</v>
      </c>
      <c r="D1075" s="72" t="s">
        <v>199</v>
      </c>
      <c r="E1075" s="72" t="s">
        <v>1539</v>
      </c>
      <c r="F1075" s="72" t="s">
        <v>188</v>
      </c>
      <c r="G1075" s="73">
        <v>1</v>
      </c>
    </row>
    <row r="1076" spans="1:7" ht="15.75" customHeight="1">
      <c r="A1076" s="73">
        <v>17853</v>
      </c>
      <c r="B1076" s="72" t="s">
        <v>2905</v>
      </c>
      <c r="C1076" s="72" t="s">
        <v>2906</v>
      </c>
      <c r="D1076" s="74"/>
      <c r="E1076" s="72" t="s">
        <v>1539</v>
      </c>
      <c r="F1076" s="72" t="s">
        <v>188</v>
      </c>
      <c r="G1076" s="73">
        <v>1</v>
      </c>
    </row>
    <row r="1077" spans="1:7" ht="15.75" customHeight="1">
      <c r="A1077" s="73">
        <v>17855</v>
      </c>
      <c r="B1077" s="72" t="s">
        <v>2429</v>
      </c>
      <c r="C1077" s="72" t="s">
        <v>2907</v>
      </c>
      <c r="D1077" s="74"/>
      <c r="E1077" s="72" t="s">
        <v>1539</v>
      </c>
      <c r="F1077" s="72" t="s">
        <v>188</v>
      </c>
      <c r="G1077" s="73">
        <v>1</v>
      </c>
    </row>
    <row r="1078" spans="1:7" ht="15.75" customHeight="1">
      <c r="A1078" s="73">
        <v>17858</v>
      </c>
      <c r="B1078" s="72" t="s">
        <v>2094</v>
      </c>
      <c r="C1078" s="72" t="s">
        <v>2575</v>
      </c>
      <c r="D1078" s="74"/>
      <c r="E1078" s="72" t="s">
        <v>1539</v>
      </c>
      <c r="F1078" s="72" t="s">
        <v>188</v>
      </c>
      <c r="G1078" s="73">
        <v>1</v>
      </c>
    </row>
    <row r="1079" spans="1:7" ht="15.75" customHeight="1">
      <c r="A1079" s="73">
        <v>17859</v>
      </c>
      <c r="B1079" s="72" t="s">
        <v>1601</v>
      </c>
      <c r="C1079" s="72" t="s">
        <v>2908</v>
      </c>
      <c r="D1079" s="74"/>
      <c r="E1079" s="72" t="s">
        <v>1539</v>
      </c>
      <c r="F1079" s="72" t="s">
        <v>188</v>
      </c>
      <c r="G1079" s="73">
        <v>1</v>
      </c>
    </row>
    <row r="1080" spans="1:7" ht="15.75" customHeight="1">
      <c r="A1080" s="73">
        <v>17861</v>
      </c>
      <c r="B1080" s="72" t="s">
        <v>1784</v>
      </c>
      <c r="C1080" s="72" t="s">
        <v>2909</v>
      </c>
      <c r="D1080" s="74"/>
      <c r="E1080" s="72" t="s">
        <v>1539</v>
      </c>
      <c r="F1080" s="72" t="s">
        <v>188</v>
      </c>
      <c r="G1080" s="73">
        <v>1</v>
      </c>
    </row>
    <row r="1081" spans="1:7" ht="15.75" customHeight="1">
      <c r="A1081" s="73">
        <v>17862</v>
      </c>
      <c r="B1081" s="72" t="s">
        <v>2003</v>
      </c>
      <c r="C1081" s="72" t="s">
        <v>2910</v>
      </c>
      <c r="D1081" s="74"/>
      <c r="E1081" s="72" t="s">
        <v>1539</v>
      </c>
      <c r="F1081" s="72" t="s">
        <v>188</v>
      </c>
      <c r="G1081" s="73">
        <v>1</v>
      </c>
    </row>
    <row r="1082" spans="1:7" ht="15.75" customHeight="1">
      <c r="A1082" s="73">
        <v>17863</v>
      </c>
      <c r="B1082" s="72" t="s">
        <v>1698</v>
      </c>
      <c r="C1082" s="72" t="s">
        <v>2911</v>
      </c>
      <c r="D1082" s="74"/>
      <c r="E1082" s="72" t="s">
        <v>1539</v>
      </c>
      <c r="F1082" s="72" t="s">
        <v>188</v>
      </c>
      <c r="G1082" s="73">
        <v>1</v>
      </c>
    </row>
    <row r="1083" spans="1:7" ht="15.75" customHeight="1">
      <c r="A1083" s="73">
        <v>17864</v>
      </c>
      <c r="B1083" s="72" t="s">
        <v>1575</v>
      </c>
      <c r="C1083" s="72" t="s">
        <v>1714</v>
      </c>
      <c r="D1083" s="74"/>
      <c r="E1083" s="72" t="s">
        <v>1539</v>
      </c>
      <c r="F1083" s="72" t="s">
        <v>188</v>
      </c>
      <c r="G1083" s="73">
        <v>1</v>
      </c>
    </row>
    <row r="1084" spans="1:7" ht="15.75" customHeight="1">
      <c r="A1084" s="73">
        <v>17867</v>
      </c>
      <c r="B1084" s="72" t="s">
        <v>2912</v>
      </c>
      <c r="C1084" s="72" t="s">
        <v>2913</v>
      </c>
      <c r="D1084" s="74"/>
      <c r="E1084" s="72" t="s">
        <v>1539</v>
      </c>
      <c r="F1084" s="72" t="s">
        <v>188</v>
      </c>
      <c r="G1084" s="73">
        <v>1</v>
      </c>
    </row>
    <row r="1085" spans="1:7" ht="15.75" customHeight="1">
      <c r="A1085" s="73">
        <v>17871</v>
      </c>
      <c r="B1085" s="72" t="s">
        <v>1540</v>
      </c>
      <c r="C1085" s="72" t="s">
        <v>2546</v>
      </c>
      <c r="D1085" s="74"/>
      <c r="E1085" s="72" t="s">
        <v>1539</v>
      </c>
      <c r="F1085" s="72" t="s">
        <v>188</v>
      </c>
      <c r="G1085" s="73">
        <v>1</v>
      </c>
    </row>
    <row r="1086" spans="1:7" ht="15.75" customHeight="1">
      <c r="A1086" s="73">
        <v>17872</v>
      </c>
      <c r="B1086" s="72" t="s">
        <v>2914</v>
      </c>
      <c r="C1086" s="72" t="s">
        <v>2915</v>
      </c>
      <c r="D1086" s="74"/>
      <c r="E1086" s="72" t="s">
        <v>1539</v>
      </c>
      <c r="F1086" s="72" t="s">
        <v>188</v>
      </c>
      <c r="G1086" s="73">
        <v>1</v>
      </c>
    </row>
    <row r="1087" spans="1:7" ht="15.75" customHeight="1">
      <c r="A1087" s="73">
        <v>17873</v>
      </c>
      <c r="B1087" s="72" t="s">
        <v>1837</v>
      </c>
      <c r="C1087" s="72" t="s">
        <v>2024</v>
      </c>
      <c r="D1087" s="74"/>
      <c r="E1087" s="72" t="s">
        <v>1539</v>
      </c>
      <c r="F1087" s="72" t="s">
        <v>188</v>
      </c>
      <c r="G1087" s="73">
        <v>1</v>
      </c>
    </row>
    <row r="1088" spans="1:7" ht="15.75" customHeight="1">
      <c r="A1088" s="73">
        <v>17885</v>
      </c>
      <c r="B1088" s="72" t="s">
        <v>2488</v>
      </c>
      <c r="C1088" s="96" t="s">
        <v>2916</v>
      </c>
      <c r="D1088" s="97"/>
      <c r="E1088" s="72" t="s">
        <v>1539</v>
      </c>
      <c r="F1088" s="72" t="s">
        <v>188</v>
      </c>
      <c r="G1088" s="73">
        <v>1</v>
      </c>
    </row>
    <row r="1089" spans="1:7" ht="15.75" customHeight="1">
      <c r="A1089" s="73">
        <v>17886</v>
      </c>
      <c r="B1089" s="72" t="s">
        <v>2917</v>
      </c>
      <c r="C1089" s="72" t="s">
        <v>2699</v>
      </c>
      <c r="D1089" s="74"/>
      <c r="E1089" s="72" t="s">
        <v>1539</v>
      </c>
      <c r="F1089" s="72" t="s">
        <v>188</v>
      </c>
      <c r="G1089" s="73">
        <v>1</v>
      </c>
    </row>
    <row r="1090" spans="1:7" ht="15.75" customHeight="1">
      <c r="A1090" s="73">
        <v>17887</v>
      </c>
      <c r="B1090" s="72" t="s">
        <v>2918</v>
      </c>
      <c r="C1090" s="72" t="s">
        <v>2919</v>
      </c>
      <c r="D1090" s="74"/>
      <c r="E1090" s="72" t="s">
        <v>1539</v>
      </c>
      <c r="F1090" s="72" t="s">
        <v>188</v>
      </c>
      <c r="G1090" s="73">
        <v>1</v>
      </c>
    </row>
    <row r="1091" spans="1:7" ht="15.75" customHeight="1">
      <c r="A1091" s="73">
        <v>17889</v>
      </c>
      <c r="B1091" s="72" t="s">
        <v>2920</v>
      </c>
      <c r="C1091" s="72" t="s">
        <v>2921</v>
      </c>
      <c r="D1091" s="74"/>
      <c r="E1091" s="72" t="s">
        <v>1539</v>
      </c>
      <c r="F1091" s="72" t="s">
        <v>188</v>
      </c>
      <c r="G1091" s="73">
        <v>1</v>
      </c>
    </row>
    <row r="1092" spans="1:7" ht="15.75" customHeight="1">
      <c r="A1092" s="73">
        <v>17890</v>
      </c>
      <c r="B1092" s="72" t="s">
        <v>2178</v>
      </c>
      <c r="C1092" s="72" t="s">
        <v>2922</v>
      </c>
      <c r="D1092" s="74"/>
      <c r="E1092" s="72" t="s">
        <v>1539</v>
      </c>
      <c r="F1092" s="72" t="s">
        <v>188</v>
      </c>
      <c r="G1092" s="73">
        <v>1</v>
      </c>
    </row>
    <row r="1093" spans="1:7" ht="15.75" customHeight="1">
      <c r="A1093" s="73">
        <v>17891</v>
      </c>
      <c r="B1093" s="72" t="s">
        <v>2923</v>
      </c>
      <c r="C1093" s="72" t="s">
        <v>2924</v>
      </c>
      <c r="D1093" s="74"/>
      <c r="E1093" s="72" t="s">
        <v>1539</v>
      </c>
      <c r="F1093" s="72" t="s">
        <v>188</v>
      </c>
      <c r="G1093" s="73">
        <v>1</v>
      </c>
    </row>
    <row r="1094" spans="1:7" ht="15.75" customHeight="1">
      <c r="A1094" s="73">
        <v>17896</v>
      </c>
      <c r="B1094" s="72" t="s">
        <v>1954</v>
      </c>
      <c r="C1094" s="72" t="s">
        <v>2925</v>
      </c>
      <c r="D1094" s="74"/>
      <c r="E1094" s="72" t="s">
        <v>1539</v>
      </c>
      <c r="F1094" s="72" t="s">
        <v>188</v>
      </c>
      <c r="G1094" s="73">
        <v>1</v>
      </c>
    </row>
    <row r="1095" spans="1:7" ht="15.75" customHeight="1">
      <c r="A1095" s="73">
        <v>17900</v>
      </c>
      <c r="B1095" s="72" t="s">
        <v>2926</v>
      </c>
      <c r="C1095" s="72" t="s">
        <v>1613</v>
      </c>
      <c r="D1095" s="74"/>
      <c r="E1095" s="72" t="s">
        <v>1539</v>
      </c>
      <c r="F1095" s="72" t="s">
        <v>188</v>
      </c>
      <c r="G1095" s="73">
        <v>1</v>
      </c>
    </row>
    <row r="1096" spans="1:7" ht="15.75" customHeight="1">
      <c r="A1096" s="73">
        <v>17901</v>
      </c>
      <c r="B1096" s="72" t="s">
        <v>2927</v>
      </c>
      <c r="C1096" s="72" t="s">
        <v>1561</v>
      </c>
      <c r="D1096" s="74"/>
      <c r="E1096" s="72" t="s">
        <v>1539</v>
      </c>
      <c r="F1096" s="72" t="s">
        <v>188</v>
      </c>
      <c r="G1096" s="73">
        <v>1</v>
      </c>
    </row>
    <row r="1097" spans="1:7" ht="15.75" customHeight="1">
      <c r="A1097" s="73">
        <v>17902</v>
      </c>
      <c r="B1097" s="72" t="s">
        <v>2131</v>
      </c>
      <c r="C1097" s="72" t="s">
        <v>2928</v>
      </c>
      <c r="D1097" s="72" t="s">
        <v>1697</v>
      </c>
      <c r="E1097" s="72" t="s">
        <v>1539</v>
      </c>
      <c r="F1097" s="72" t="s">
        <v>188</v>
      </c>
      <c r="G1097" s="73">
        <v>1</v>
      </c>
    </row>
    <row r="1098" spans="1:7" ht="15.75" customHeight="1">
      <c r="A1098" s="73">
        <v>17903</v>
      </c>
      <c r="B1098" s="72" t="s">
        <v>2929</v>
      </c>
      <c r="C1098" s="72" t="s">
        <v>1577</v>
      </c>
      <c r="D1098" s="74"/>
      <c r="E1098" s="72" t="s">
        <v>1539</v>
      </c>
      <c r="F1098" s="72" t="s">
        <v>188</v>
      </c>
      <c r="G1098" s="73">
        <v>1</v>
      </c>
    </row>
    <row r="1099" spans="1:7" ht="15.75" customHeight="1">
      <c r="A1099" s="73">
        <v>17907</v>
      </c>
      <c r="B1099" s="72" t="s">
        <v>1572</v>
      </c>
      <c r="C1099" s="96" t="s">
        <v>2930</v>
      </c>
      <c r="D1099" s="97"/>
      <c r="E1099" s="72" t="s">
        <v>1539</v>
      </c>
      <c r="F1099" s="72" t="s">
        <v>188</v>
      </c>
      <c r="G1099" s="73">
        <v>1</v>
      </c>
    </row>
    <row r="1100" spans="1:7" ht="15.75" customHeight="1">
      <c r="A1100" s="73">
        <v>17908</v>
      </c>
      <c r="B1100" s="72" t="s">
        <v>2328</v>
      </c>
      <c r="C1100" s="72" t="s">
        <v>2931</v>
      </c>
      <c r="D1100" s="74"/>
      <c r="E1100" s="72" t="s">
        <v>1539</v>
      </c>
      <c r="F1100" s="72" t="s">
        <v>188</v>
      </c>
      <c r="G1100" s="73">
        <v>1</v>
      </c>
    </row>
    <row r="1101" spans="1:7" ht="15.75" customHeight="1">
      <c r="A1101" s="73">
        <v>17912</v>
      </c>
      <c r="B1101" s="72" t="s">
        <v>2932</v>
      </c>
      <c r="C1101" s="72" t="s">
        <v>2933</v>
      </c>
      <c r="D1101" s="74"/>
      <c r="E1101" s="72" t="s">
        <v>1539</v>
      </c>
      <c r="F1101" s="72" t="s">
        <v>188</v>
      </c>
      <c r="G1101" s="73">
        <v>1</v>
      </c>
    </row>
    <row r="1102" spans="1:7" ht="15.75" customHeight="1">
      <c r="A1102" s="73">
        <v>17914</v>
      </c>
      <c r="B1102" s="72" t="s">
        <v>1648</v>
      </c>
      <c r="C1102" s="72" t="s">
        <v>2934</v>
      </c>
      <c r="D1102" s="74"/>
      <c r="E1102" s="72" t="s">
        <v>1539</v>
      </c>
      <c r="F1102" s="72" t="s">
        <v>188</v>
      </c>
      <c r="G1102" s="73">
        <v>1</v>
      </c>
    </row>
    <row r="1103" spans="1:7" ht="15.75" customHeight="1">
      <c r="A1103" s="73">
        <v>17915</v>
      </c>
      <c r="B1103" s="72" t="s">
        <v>2423</v>
      </c>
      <c r="C1103" s="72" t="s">
        <v>2935</v>
      </c>
      <c r="D1103" s="74"/>
      <c r="E1103" s="72" t="s">
        <v>1539</v>
      </c>
      <c r="F1103" s="72" t="s">
        <v>188</v>
      </c>
      <c r="G1103" s="73">
        <v>1</v>
      </c>
    </row>
    <row r="1104" spans="1:7" ht="15.75" customHeight="1">
      <c r="A1104" s="73">
        <v>17916</v>
      </c>
      <c r="B1104" s="72" t="s">
        <v>2936</v>
      </c>
      <c r="C1104" s="72" t="s">
        <v>2218</v>
      </c>
      <c r="D1104" s="74"/>
      <c r="E1104" s="72" t="s">
        <v>1539</v>
      </c>
      <c r="F1104" s="72" t="s">
        <v>188</v>
      </c>
      <c r="G1104" s="73">
        <v>1</v>
      </c>
    </row>
    <row r="1105" spans="1:7" ht="15.75" customHeight="1">
      <c r="A1105" s="73">
        <v>17918</v>
      </c>
      <c r="B1105" s="72" t="s">
        <v>1793</v>
      </c>
      <c r="C1105" s="72" t="s">
        <v>2937</v>
      </c>
      <c r="D1105" s="72" t="s">
        <v>1674</v>
      </c>
      <c r="E1105" s="72" t="s">
        <v>1539</v>
      </c>
      <c r="F1105" s="72" t="s">
        <v>188</v>
      </c>
      <c r="G1105" s="73">
        <v>1</v>
      </c>
    </row>
    <row r="1106" spans="1:7" ht="15.75" customHeight="1">
      <c r="A1106" s="73">
        <v>17921</v>
      </c>
      <c r="B1106" s="72" t="s">
        <v>2150</v>
      </c>
      <c r="C1106" s="72" t="s">
        <v>2938</v>
      </c>
      <c r="D1106" s="74"/>
      <c r="E1106" s="72" t="s">
        <v>1539</v>
      </c>
      <c r="F1106" s="72" t="s">
        <v>188</v>
      </c>
      <c r="G1106" s="73">
        <v>1</v>
      </c>
    </row>
    <row r="1107" spans="1:7" ht="15.75" customHeight="1">
      <c r="A1107" s="73">
        <v>17923</v>
      </c>
      <c r="B1107" s="72" t="s">
        <v>2690</v>
      </c>
      <c r="C1107" s="72" t="s">
        <v>2939</v>
      </c>
      <c r="D1107" s="74"/>
      <c r="E1107" s="72" t="s">
        <v>1539</v>
      </c>
      <c r="F1107" s="72" t="s">
        <v>188</v>
      </c>
      <c r="G1107" s="73">
        <v>1</v>
      </c>
    </row>
    <row r="1108" spans="1:7" ht="15.75" customHeight="1">
      <c r="A1108" s="73">
        <v>17928</v>
      </c>
      <c r="B1108" s="72" t="s">
        <v>2623</v>
      </c>
      <c r="C1108" s="72" t="s">
        <v>2940</v>
      </c>
      <c r="D1108" s="74"/>
      <c r="E1108" s="72" t="s">
        <v>1539</v>
      </c>
      <c r="F1108" s="72" t="s">
        <v>188</v>
      </c>
      <c r="G1108" s="73">
        <v>1</v>
      </c>
    </row>
    <row r="1109" spans="1:7" ht="15.75" customHeight="1">
      <c r="A1109" s="73">
        <v>17933</v>
      </c>
      <c r="B1109" s="72" t="s">
        <v>2941</v>
      </c>
      <c r="C1109" s="72" t="s">
        <v>2942</v>
      </c>
      <c r="D1109" s="74"/>
      <c r="E1109" s="72" t="s">
        <v>1539</v>
      </c>
      <c r="F1109" s="72" t="s">
        <v>188</v>
      </c>
      <c r="G1109" s="73">
        <v>1</v>
      </c>
    </row>
    <row r="1110" spans="1:7" ht="15.75" customHeight="1">
      <c r="A1110" s="73">
        <v>17939</v>
      </c>
      <c r="B1110" s="72" t="s">
        <v>2943</v>
      </c>
      <c r="C1110" s="72" t="s">
        <v>1661</v>
      </c>
      <c r="D1110" s="74"/>
      <c r="E1110" s="72" t="s">
        <v>1539</v>
      </c>
      <c r="F1110" s="72" t="s">
        <v>188</v>
      </c>
      <c r="G1110" s="73">
        <v>1</v>
      </c>
    </row>
    <row r="1111" spans="1:7" ht="15.75" customHeight="1">
      <c r="A1111" s="73">
        <v>17940</v>
      </c>
      <c r="B1111" s="72" t="s">
        <v>2944</v>
      </c>
      <c r="C1111" s="72" t="s">
        <v>2945</v>
      </c>
      <c r="D1111" s="74"/>
      <c r="E1111" s="72" t="s">
        <v>1539</v>
      </c>
      <c r="F1111" s="72" t="s">
        <v>188</v>
      </c>
      <c r="G1111" s="73">
        <v>1</v>
      </c>
    </row>
    <row r="1112" spans="1:7" ht="15.75" customHeight="1">
      <c r="A1112" s="73">
        <v>17941</v>
      </c>
      <c r="B1112" s="72" t="s">
        <v>2499</v>
      </c>
      <c r="C1112" s="72" t="s">
        <v>2946</v>
      </c>
      <c r="D1112" s="74"/>
      <c r="E1112" s="72" t="s">
        <v>1539</v>
      </c>
      <c r="F1112" s="72" t="s">
        <v>188</v>
      </c>
      <c r="G1112" s="73">
        <v>1</v>
      </c>
    </row>
    <row r="1113" spans="1:7" ht="15.75" customHeight="1">
      <c r="A1113" s="73">
        <v>17944</v>
      </c>
      <c r="B1113" s="72" t="s">
        <v>2947</v>
      </c>
      <c r="C1113" s="72" t="s">
        <v>2835</v>
      </c>
      <c r="D1113" s="72" t="s">
        <v>1588</v>
      </c>
      <c r="E1113" s="72" t="s">
        <v>1539</v>
      </c>
      <c r="F1113" s="72" t="s">
        <v>188</v>
      </c>
      <c r="G1113" s="73">
        <v>1</v>
      </c>
    </row>
    <row r="1114" spans="1:7" ht="15.75" customHeight="1">
      <c r="A1114" s="73">
        <v>10061</v>
      </c>
      <c r="B1114" s="72" t="s">
        <v>1852</v>
      </c>
      <c r="C1114" s="96" t="s">
        <v>2948</v>
      </c>
      <c r="D1114" s="97"/>
      <c r="E1114" s="72" t="s">
        <v>1539</v>
      </c>
      <c r="F1114" s="72" t="s">
        <v>2949</v>
      </c>
      <c r="G1114" s="73">
        <v>1</v>
      </c>
    </row>
    <row r="1115" spans="1:7" ht="15.75" customHeight="1">
      <c r="A1115" s="73">
        <v>10124</v>
      </c>
      <c r="B1115" s="72" t="s">
        <v>376</v>
      </c>
      <c r="C1115" s="72" t="s">
        <v>1561</v>
      </c>
      <c r="D1115" s="74"/>
      <c r="E1115" s="72" t="s">
        <v>1539</v>
      </c>
      <c r="F1115" s="72" t="s">
        <v>2949</v>
      </c>
      <c r="G1115" s="73">
        <v>1</v>
      </c>
    </row>
    <row r="1116" spans="1:7" ht="15.75" customHeight="1">
      <c r="A1116" s="73">
        <v>10640</v>
      </c>
      <c r="B1116" s="72" t="s">
        <v>1645</v>
      </c>
      <c r="C1116" s="72" t="s">
        <v>2950</v>
      </c>
      <c r="D1116" s="72" t="s">
        <v>1640</v>
      </c>
      <c r="E1116" s="72" t="s">
        <v>1539</v>
      </c>
      <c r="F1116" s="72" t="s">
        <v>2949</v>
      </c>
      <c r="G1116" s="73">
        <v>1</v>
      </c>
    </row>
    <row r="1117" spans="1:7" ht="15.75" customHeight="1">
      <c r="A1117" s="73">
        <v>10715</v>
      </c>
      <c r="B1117" s="72" t="s">
        <v>2658</v>
      </c>
      <c r="C1117" s="72" t="s">
        <v>2951</v>
      </c>
      <c r="D1117" s="74"/>
      <c r="E1117" s="72" t="s">
        <v>1539</v>
      </c>
      <c r="F1117" s="72" t="s">
        <v>2949</v>
      </c>
      <c r="G1117" s="73">
        <v>1</v>
      </c>
    </row>
    <row r="1118" spans="1:7" ht="15.75" customHeight="1">
      <c r="A1118" s="73">
        <v>10769</v>
      </c>
      <c r="B1118" s="72" t="s">
        <v>2952</v>
      </c>
      <c r="C1118" s="72" t="s">
        <v>2953</v>
      </c>
      <c r="D1118" s="74"/>
      <c r="E1118" s="72" t="s">
        <v>1539</v>
      </c>
      <c r="F1118" s="72" t="s">
        <v>2949</v>
      </c>
      <c r="G1118" s="73">
        <v>1</v>
      </c>
    </row>
    <row r="1119" spans="1:7" ht="15.75" customHeight="1">
      <c r="A1119" s="73">
        <v>10806</v>
      </c>
      <c r="B1119" s="72" t="s">
        <v>1555</v>
      </c>
      <c r="C1119" s="72" t="s">
        <v>2954</v>
      </c>
      <c r="D1119" s="74"/>
      <c r="E1119" s="72" t="s">
        <v>1539</v>
      </c>
      <c r="F1119" s="72" t="s">
        <v>2949</v>
      </c>
      <c r="G1119" s="73">
        <v>1</v>
      </c>
    </row>
    <row r="1120" spans="1:7" ht="15.75" customHeight="1">
      <c r="A1120" s="73">
        <v>10866</v>
      </c>
      <c r="B1120" s="72" t="s">
        <v>1629</v>
      </c>
      <c r="C1120" s="72" t="s">
        <v>2955</v>
      </c>
      <c r="D1120" s="74"/>
      <c r="E1120" s="72" t="s">
        <v>1539</v>
      </c>
      <c r="F1120" s="72" t="s">
        <v>2949</v>
      </c>
      <c r="G1120" s="73">
        <v>1</v>
      </c>
    </row>
    <row r="1121" spans="1:7" ht="15.75" customHeight="1">
      <c r="A1121" s="73">
        <v>11009</v>
      </c>
      <c r="B1121" s="72" t="s">
        <v>1867</v>
      </c>
      <c r="C1121" s="72" t="s">
        <v>2956</v>
      </c>
      <c r="D1121" s="74"/>
      <c r="E1121" s="72" t="s">
        <v>1539</v>
      </c>
      <c r="F1121" s="72" t="s">
        <v>2949</v>
      </c>
      <c r="G1121" s="73">
        <v>1</v>
      </c>
    </row>
    <row r="1122" spans="1:7" ht="15.75" customHeight="1">
      <c r="A1122" s="73">
        <v>11089</v>
      </c>
      <c r="B1122" s="72" t="s">
        <v>2548</v>
      </c>
      <c r="C1122" s="72" t="s">
        <v>2957</v>
      </c>
      <c r="D1122" s="72" t="s">
        <v>1953</v>
      </c>
      <c r="E1122" s="72" t="s">
        <v>1539</v>
      </c>
      <c r="F1122" s="72" t="s">
        <v>2949</v>
      </c>
      <c r="G1122" s="73">
        <v>1</v>
      </c>
    </row>
    <row r="1123" spans="1:7" ht="15.75" customHeight="1">
      <c r="A1123" s="73">
        <v>11188</v>
      </c>
      <c r="B1123" s="72" t="s">
        <v>1648</v>
      </c>
      <c r="C1123" s="72" t="s">
        <v>2913</v>
      </c>
      <c r="D1123" s="74"/>
      <c r="E1123" s="72" t="s">
        <v>1539</v>
      </c>
      <c r="F1123" s="72" t="s">
        <v>2949</v>
      </c>
      <c r="G1123" s="73">
        <v>1</v>
      </c>
    </row>
    <row r="1124" spans="1:7" ht="15.75" customHeight="1">
      <c r="A1124" s="73">
        <v>11322</v>
      </c>
      <c r="B1124" s="72" t="s">
        <v>1555</v>
      </c>
      <c r="C1124" s="72" t="s">
        <v>2958</v>
      </c>
      <c r="D1124" s="74"/>
      <c r="E1124" s="72" t="s">
        <v>1539</v>
      </c>
      <c r="F1124" s="72" t="s">
        <v>2949</v>
      </c>
      <c r="G1124" s="73">
        <v>1</v>
      </c>
    </row>
    <row r="1125" spans="1:7" ht="15.75" customHeight="1">
      <c r="A1125" s="73">
        <v>11324</v>
      </c>
      <c r="B1125" s="72" t="s">
        <v>2959</v>
      </c>
      <c r="C1125" s="72" t="s">
        <v>1628</v>
      </c>
      <c r="D1125" s="74"/>
      <c r="E1125" s="72" t="s">
        <v>1539</v>
      </c>
      <c r="F1125" s="72" t="s">
        <v>2949</v>
      </c>
      <c r="G1125" s="73">
        <v>1</v>
      </c>
    </row>
    <row r="1126" spans="1:7" ht="15.75" customHeight="1">
      <c r="A1126" s="73">
        <v>11364</v>
      </c>
      <c r="B1126" s="72" t="s">
        <v>2960</v>
      </c>
      <c r="C1126" s="72" t="s">
        <v>2961</v>
      </c>
      <c r="D1126" s="74"/>
      <c r="E1126" s="72" t="s">
        <v>1539</v>
      </c>
      <c r="F1126" s="72" t="s">
        <v>2949</v>
      </c>
      <c r="G1126" s="73">
        <v>1</v>
      </c>
    </row>
    <row r="1127" spans="1:7" ht="15.75" customHeight="1">
      <c r="A1127" s="73">
        <v>11437</v>
      </c>
      <c r="B1127" s="72" t="s">
        <v>1575</v>
      </c>
      <c r="C1127" s="72" t="s">
        <v>2962</v>
      </c>
      <c r="D1127" s="74"/>
      <c r="E1127" s="72" t="s">
        <v>1539</v>
      </c>
      <c r="F1127" s="72" t="s">
        <v>2949</v>
      </c>
      <c r="G1127" s="73">
        <v>1</v>
      </c>
    </row>
    <row r="1128" spans="1:7" ht="15.75" customHeight="1">
      <c r="A1128" s="73">
        <v>11469</v>
      </c>
      <c r="B1128" s="72" t="s">
        <v>1715</v>
      </c>
      <c r="C1128" s="72" t="s">
        <v>2963</v>
      </c>
      <c r="D1128" s="74"/>
      <c r="E1128" s="72" t="s">
        <v>1539</v>
      </c>
      <c r="F1128" s="72" t="s">
        <v>2949</v>
      </c>
      <c r="G1128" s="73">
        <v>1</v>
      </c>
    </row>
    <row r="1129" spans="1:7" ht="15.75" customHeight="1">
      <c r="A1129" s="73">
        <v>11473</v>
      </c>
      <c r="B1129" s="72" t="s">
        <v>2964</v>
      </c>
      <c r="C1129" s="72" t="s">
        <v>2965</v>
      </c>
      <c r="D1129" s="74"/>
      <c r="E1129" s="72" t="s">
        <v>1539</v>
      </c>
      <c r="F1129" s="72" t="s">
        <v>2949</v>
      </c>
      <c r="G1129" s="73">
        <v>1</v>
      </c>
    </row>
    <row r="1130" spans="1:7" ht="15.75" customHeight="1">
      <c r="A1130" s="73">
        <v>11650</v>
      </c>
      <c r="B1130" s="72" t="s">
        <v>2505</v>
      </c>
      <c r="C1130" s="72" t="s">
        <v>2966</v>
      </c>
      <c r="D1130" s="74"/>
      <c r="E1130" s="72" t="s">
        <v>1539</v>
      </c>
      <c r="F1130" s="72" t="s">
        <v>2949</v>
      </c>
      <c r="G1130" s="73">
        <v>1</v>
      </c>
    </row>
    <row r="1131" spans="1:7" ht="15.75" customHeight="1">
      <c r="A1131" s="73">
        <v>11708</v>
      </c>
      <c r="B1131" s="72" t="s">
        <v>2967</v>
      </c>
      <c r="C1131" s="72" t="s">
        <v>2968</v>
      </c>
      <c r="D1131" s="74"/>
      <c r="E1131" s="72" t="s">
        <v>1539</v>
      </c>
      <c r="F1131" s="72" t="s">
        <v>2949</v>
      </c>
      <c r="G1131" s="73">
        <v>1</v>
      </c>
    </row>
    <row r="1132" spans="1:7" ht="15.75" customHeight="1">
      <c r="A1132" s="73">
        <v>11791</v>
      </c>
      <c r="B1132" s="72" t="s">
        <v>1542</v>
      </c>
      <c r="C1132" s="72" t="s">
        <v>2969</v>
      </c>
      <c r="D1132" s="74"/>
      <c r="E1132" s="72" t="s">
        <v>1539</v>
      </c>
      <c r="F1132" s="72" t="s">
        <v>2949</v>
      </c>
      <c r="G1132" s="73">
        <v>1</v>
      </c>
    </row>
    <row r="1133" spans="1:7" ht="15.75" customHeight="1">
      <c r="A1133" s="73">
        <v>11843</v>
      </c>
      <c r="B1133" s="72" t="s">
        <v>1733</v>
      </c>
      <c r="C1133" s="72" t="s">
        <v>2687</v>
      </c>
      <c r="D1133" s="74"/>
      <c r="E1133" s="72" t="s">
        <v>1539</v>
      </c>
      <c r="F1133" s="72" t="s">
        <v>2949</v>
      </c>
      <c r="G1133" s="73">
        <v>1</v>
      </c>
    </row>
    <row r="1134" spans="1:7" ht="15.75" customHeight="1">
      <c r="A1134" s="73">
        <v>11853</v>
      </c>
      <c r="B1134" s="72" t="s">
        <v>1550</v>
      </c>
      <c r="C1134" s="72" t="s">
        <v>2970</v>
      </c>
      <c r="D1134" s="74"/>
      <c r="E1134" s="72" t="s">
        <v>1539</v>
      </c>
      <c r="F1134" s="72" t="s">
        <v>2949</v>
      </c>
      <c r="G1134" s="73">
        <v>1</v>
      </c>
    </row>
    <row r="1135" spans="1:7" ht="15.75" customHeight="1">
      <c r="A1135" s="73">
        <v>11857</v>
      </c>
      <c r="B1135" s="72" t="s">
        <v>1677</v>
      </c>
      <c r="C1135" s="72" t="s">
        <v>1568</v>
      </c>
      <c r="D1135" s="74"/>
      <c r="E1135" s="72" t="s">
        <v>1539</v>
      </c>
      <c r="F1135" s="72" t="s">
        <v>2949</v>
      </c>
      <c r="G1135" s="73">
        <v>1</v>
      </c>
    </row>
    <row r="1136" spans="1:7" ht="15.75" customHeight="1">
      <c r="A1136" s="73">
        <v>11984</v>
      </c>
      <c r="B1136" s="72" t="s">
        <v>1620</v>
      </c>
      <c r="C1136" s="72" t="s">
        <v>2971</v>
      </c>
      <c r="D1136" s="72" t="s">
        <v>1674</v>
      </c>
      <c r="E1136" s="72" t="s">
        <v>1539</v>
      </c>
      <c r="F1136" s="72" t="s">
        <v>2949</v>
      </c>
      <c r="G1136" s="73">
        <v>1</v>
      </c>
    </row>
    <row r="1137" spans="1:7" ht="15.75" customHeight="1">
      <c r="A1137" s="73">
        <v>12030</v>
      </c>
      <c r="B1137" s="72" t="s">
        <v>376</v>
      </c>
      <c r="C1137" s="72" t="s">
        <v>2972</v>
      </c>
      <c r="D1137" s="72" t="s">
        <v>1552</v>
      </c>
      <c r="E1137" s="72" t="s">
        <v>1539</v>
      </c>
      <c r="F1137" s="72" t="s">
        <v>2949</v>
      </c>
      <c r="G1137" s="73">
        <v>1</v>
      </c>
    </row>
    <row r="1138" spans="1:7" ht="15.75" customHeight="1">
      <c r="A1138" s="73">
        <v>12080</v>
      </c>
      <c r="B1138" s="72" t="s">
        <v>1633</v>
      </c>
      <c r="C1138" s="72" t="s">
        <v>2973</v>
      </c>
      <c r="D1138" s="72" t="s">
        <v>1697</v>
      </c>
      <c r="E1138" s="72" t="s">
        <v>1539</v>
      </c>
      <c r="F1138" s="72" t="s">
        <v>2949</v>
      </c>
      <c r="G1138" s="73">
        <v>1</v>
      </c>
    </row>
    <row r="1139" spans="1:7" ht="15.75" customHeight="1">
      <c r="A1139" s="73">
        <v>12129</v>
      </c>
      <c r="B1139" s="72" t="s">
        <v>1629</v>
      </c>
      <c r="C1139" s="72" t="s">
        <v>2974</v>
      </c>
      <c r="D1139" s="72" t="s">
        <v>1674</v>
      </c>
      <c r="E1139" s="72" t="s">
        <v>1539</v>
      </c>
      <c r="F1139" s="72" t="s">
        <v>2949</v>
      </c>
      <c r="G1139" s="73">
        <v>1</v>
      </c>
    </row>
    <row r="1140" spans="1:7" ht="15.75" customHeight="1">
      <c r="A1140" s="73">
        <v>12148</v>
      </c>
      <c r="B1140" s="72" t="s">
        <v>1607</v>
      </c>
      <c r="C1140" s="72" t="s">
        <v>2975</v>
      </c>
      <c r="D1140" s="72" t="s">
        <v>199</v>
      </c>
      <c r="E1140" s="72" t="s">
        <v>1539</v>
      </c>
      <c r="F1140" s="72" t="s">
        <v>2949</v>
      </c>
      <c r="G1140" s="73">
        <v>1</v>
      </c>
    </row>
    <row r="1141" spans="1:7" ht="15.75" customHeight="1">
      <c r="A1141" s="73">
        <v>12182</v>
      </c>
      <c r="B1141" s="72" t="s">
        <v>1733</v>
      </c>
      <c r="C1141" s="72" t="s">
        <v>2976</v>
      </c>
      <c r="D1141" s="72" t="s">
        <v>1749</v>
      </c>
      <c r="E1141" s="72" t="s">
        <v>1539</v>
      </c>
      <c r="F1141" s="72" t="s">
        <v>2949</v>
      </c>
      <c r="G1141" s="73">
        <v>1</v>
      </c>
    </row>
    <row r="1142" spans="1:7" ht="15.75" customHeight="1">
      <c r="A1142" s="73">
        <v>12185</v>
      </c>
      <c r="B1142" s="72" t="s">
        <v>2977</v>
      </c>
      <c r="C1142" s="72" t="s">
        <v>2978</v>
      </c>
      <c r="D1142" s="72" t="s">
        <v>1605</v>
      </c>
      <c r="E1142" s="72" t="s">
        <v>1539</v>
      </c>
      <c r="F1142" s="72" t="s">
        <v>2949</v>
      </c>
      <c r="G1142" s="73">
        <v>1</v>
      </c>
    </row>
    <row r="1143" spans="1:7" ht="15.75" customHeight="1">
      <c r="A1143" s="73">
        <v>12187</v>
      </c>
      <c r="B1143" s="72" t="s">
        <v>2287</v>
      </c>
      <c r="C1143" s="72" t="s">
        <v>2979</v>
      </c>
      <c r="D1143" s="72" t="s">
        <v>1674</v>
      </c>
      <c r="E1143" s="72" t="s">
        <v>1539</v>
      </c>
      <c r="F1143" s="72" t="s">
        <v>2949</v>
      </c>
      <c r="G1143" s="73">
        <v>1</v>
      </c>
    </row>
    <row r="1144" spans="1:7" ht="15.75" customHeight="1">
      <c r="A1144" s="73">
        <v>12203</v>
      </c>
      <c r="B1144" s="72" t="s">
        <v>1599</v>
      </c>
      <c r="C1144" s="72" t="s">
        <v>2980</v>
      </c>
      <c r="D1144" s="72" t="s">
        <v>1674</v>
      </c>
      <c r="E1144" s="72" t="s">
        <v>1539</v>
      </c>
      <c r="F1144" s="72" t="s">
        <v>2949</v>
      </c>
      <c r="G1144" s="73">
        <v>1</v>
      </c>
    </row>
    <row r="1145" spans="1:7" ht="15.75" customHeight="1">
      <c r="A1145" s="73">
        <v>12209</v>
      </c>
      <c r="B1145" s="72" t="s">
        <v>1923</v>
      </c>
      <c r="C1145" s="72" t="s">
        <v>2981</v>
      </c>
      <c r="D1145" s="72" t="s">
        <v>1749</v>
      </c>
      <c r="E1145" s="72" t="s">
        <v>1539</v>
      </c>
      <c r="F1145" s="72" t="s">
        <v>2949</v>
      </c>
      <c r="G1145" s="73">
        <v>1</v>
      </c>
    </row>
    <row r="1146" spans="1:7" ht="15.75" customHeight="1">
      <c r="A1146" s="73">
        <v>12263</v>
      </c>
      <c r="B1146" s="72" t="s">
        <v>2982</v>
      </c>
      <c r="C1146" s="72" t="s">
        <v>2983</v>
      </c>
      <c r="D1146" s="74"/>
      <c r="E1146" s="72" t="s">
        <v>1539</v>
      </c>
      <c r="F1146" s="72" t="s">
        <v>2949</v>
      </c>
      <c r="G1146" s="73">
        <v>1</v>
      </c>
    </row>
    <row r="1147" spans="1:7" ht="15.75" customHeight="1">
      <c r="A1147" s="73">
        <v>12288</v>
      </c>
      <c r="B1147" s="72" t="s">
        <v>2984</v>
      </c>
      <c r="C1147" s="72" t="s">
        <v>2985</v>
      </c>
      <c r="D1147" s="74"/>
      <c r="E1147" s="72" t="s">
        <v>1539</v>
      </c>
      <c r="F1147" s="72" t="s">
        <v>2949</v>
      </c>
      <c r="G1147" s="73">
        <v>1</v>
      </c>
    </row>
    <row r="1148" spans="1:7" ht="15.75" customHeight="1">
      <c r="A1148" s="73">
        <v>12290</v>
      </c>
      <c r="B1148" s="72" t="s">
        <v>1582</v>
      </c>
      <c r="C1148" s="72" t="s">
        <v>2986</v>
      </c>
      <c r="D1148" s="72" t="s">
        <v>1605</v>
      </c>
      <c r="E1148" s="72" t="s">
        <v>1539</v>
      </c>
      <c r="F1148" s="72" t="s">
        <v>2949</v>
      </c>
      <c r="G1148" s="73">
        <v>1</v>
      </c>
    </row>
    <row r="1149" spans="1:7" ht="15.75" customHeight="1">
      <c r="A1149" s="73">
        <v>12340</v>
      </c>
      <c r="B1149" s="72" t="s">
        <v>2987</v>
      </c>
      <c r="C1149" s="72" t="s">
        <v>2988</v>
      </c>
      <c r="D1149" s="72" t="s">
        <v>1697</v>
      </c>
      <c r="E1149" s="72" t="s">
        <v>1539</v>
      </c>
      <c r="F1149" s="72" t="s">
        <v>2949</v>
      </c>
      <c r="G1149" s="73">
        <v>1</v>
      </c>
    </row>
    <row r="1150" spans="1:7" ht="15.75" customHeight="1">
      <c r="A1150" s="73">
        <v>12342</v>
      </c>
      <c r="B1150" s="72" t="s">
        <v>2989</v>
      </c>
      <c r="C1150" s="72" t="s">
        <v>2506</v>
      </c>
      <c r="D1150" s="72" t="s">
        <v>1588</v>
      </c>
      <c r="E1150" s="72" t="s">
        <v>1539</v>
      </c>
      <c r="F1150" s="72" t="s">
        <v>2949</v>
      </c>
      <c r="G1150" s="73">
        <v>1</v>
      </c>
    </row>
    <row r="1151" spans="1:7" ht="15.75" customHeight="1">
      <c r="A1151" s="73">
        <v>12352</v>
      </c>
      <c r="B1151" s="72" t="s">
        <v>2330</v>
      </c>
      <c r="C1151" s="72" t="s">
        <v>2964</v>
      </c>
      <c r="D1151" s="72" t="s">
        <v>2034</v>
      </c>
      <c r="E1151" s="72" t="s">
        <v>1539</v>
      </c>
      <c r="F1151" s="72" t="s">
        <v>2949</v>
      </c>
      <c r="G1151" s="73">
        <v>1</v>
      </c>
    </row>
    <row r="1152" spans="1:7" ht="15.75" customHeight="1">
      <c r="A1152" s="73">
        <v>12385</v>
      </c>
      <c r="B1152" s="72" t="s">
        <v>1844</v>
      </c>
      <c r="C1152" s="72" t="s">
        <v>2243</v>
      </c>
      <c r="D1152" s="74"/>
      <c r="E1152" s="72" t="s">
        <v>1539</v>
      </c>
      <c r="F1152" s="72" t="s">
        <v>2949</v>
      </c>
      <c r="G1152" s="73">
        <v>1</v>
      </c>
    </row>
    <row r="1153" spans="1:7" ht="15.75" customHeight="1">
      <c r="A1153" s="73">
        <v>12397</v>
      </c>
      <c r="B1153" s="72" t="s">
        <v>1747</v>
      </c>
      <c r="C1153" s="72" t="s">
        <v>2767</v>
      </c>
      <c r="D1153" s="72" t="s">
        <v>1956</v>
      </c>
      <c r="E1153" s="72" t="s">
        <v>1539</v>
      </c>
      <c r="F1153" s="72" t="s">
        <v>2949</v>
      </c>
      <c r="G1153" s="73">
        <v>1</v>
      </c>
    </row>
    <row r="1154" spans="1:7" ht="15.75" customHeight="1">
      <c r="A1154" s="73">
        <v>12415</v>
      </c>
      <c r="B1154" s="72" t="s">
        <v>2990</v>
      </c>
      <c r="C1154" s="96" t="s">
        <v>2991</v>
      </c>
      <c r="D1154" s="97"/>
      <c r="E1154" s="72" t="s">
        <v>1539</v>
      </c>
      <c r="F1154" s="72" t="s">
        <v>2949</v>
      </c>
      <c r="G1154" s="73">
        <v>1</v>
      </c>
    </row>
    <row r="1155" spans="1:7" ht="15.75" customHeight="1">
      <c r="A1155" s="73">
        <v>12421</v>
      </c>
      <c r="B1155" s="72" t="s">
        <v>2150</v>
      </c>
      <c r="C1155" s="72" t="s">
        <v>2992</v>
      </c>
      <c r="D1155" s="72" t="s">
        <v>1622</v>
      </c>
      <c r="E1155" s="72" t="s">
        <v>1539</v>
      </c>
      <c r="F1155" s="72" t="s">
        <v>2949</v>
      </c>
      <c r="G1155" s="73">
        <v>1</v>
      </c>
    </row>
    <row r="1156" spans="1:7" ht="15.75" customHeight="1">
      <c r="A1156" s="73">
        <v>12434</v>
      </c>
      <c r="B1156" s="72" t="s">
        <v>1641</v>
      </c>
      <c r="C1156" s="72" t="s">
        <v>2993</v>
      </c>
      <c r="D1156" s="72" t="s">
        <v>1953</v>
      </c>
      <c r="E1156" s="72" t="s">
        <v>1539</v>
      </c>
      <c r="F1156" s="72" t="s">
        <v>2949</v>
      </c>
      <c r="G1156" s="73">
        <v>1</v>
      </c>
    </row>
    <row r="1157" spans="1:7" ht="15.75" customHeight="1">
      <c r="A1157" s="73">
        <v>12443</v>
      </c>
      <c r="B1157" s="72" t="s">
        <v>2994</v>
      </c>
      <c r="C1157" s="72" t="s">
        <v>2995</v>
      </c>
      <c r="D1157" s="74"/>
      <c r="E1157" s="72" t="s">
        <v>1539</v>
      </c>
      <c r="F1157" s="72" t="s">
        <v>2949</v>
      </c>
      <c r="G1157" s="73">
        <v>1</v>
      </c>
    </row>
    <row r="1158" spans="1:7" ht="15.75" customHeight="1">
      <c r="A1158" s="73">
        <v>12449</v>
      </c>
      <c r="B1158" s="72" t="s">
        <v>1629</v>
      </c>
      <c r="C1158" s="72" t="s">
        <v>2996</v>
      </c>
      <c r="D1158" s="72" t="s">
        <v>1707</v>
      </c>
      <c r="E1158" s="72" t="s">
        <v>1539</v>
      </c>
      <c r="F1158" s="72" t="s">
        <v>2949</v>
      </c>
      <c r="G1158" s="73">
        <v>1</v>
      </c>
    </row>
    <row r="1159" spans="1:7" ht="15.75" customHeight="1">
      <c r="A1159" s="73">
        <v>12458</v>
      </c>
      <c r="B1159" s="72" t="s">
        <v>2257</v>
      </c>
      <c r="C1159" s="72" t="s">
        <v>2997</v>
      </c>
      <c r="D1159" s="74"/>
      <c r="E1159" s="72" t="s">
        <v>1539</v>
      </c>
      <c r="F1159" s="72" t="s">
        <v>2949</v>
      </c>
      <c r="G1159" s="73">
        <v>1</v>
      </c>
    </row>
    <row r="1160" spans="1:7" ht="15.75" customHeight="1">
      <c r="A1160" s="73">
        <v>12463</v>
      </c>
      <c r="B1160" s="72" t="s">
        <v>1756</v>
      </c>
      <c r="C1160" s="72" t="s">
        <v>1617</v>
      </c>
      <c r="D1160" s="72" t="s">
        <v>212</v>
      </c>
      <c r="E1160" s="72" t="s">
        <v>1539</v>
      </c>
      <c r="F1160" s="72" t="s">
        <v>2949</v>
      </c>
      <c r="G1160" s="73">
        <v>1</v>
      </c>
    </row>
    <row r="1161" spans="1:7" ht="15.75" customHeight="1">
      <c r="A1161" s="73">
        <v>12488</v>
      </c>
      <c r="B1161" s="72" t="s">
        <v>1787</v>
      </c>
      <c r="C1161" s="72" t="s">
        <v>2998</v>
      </c>
      <c r="D1161" s="74"/>
      <c r="E1161" s="72" t="s">
        <v>1539</v>
      </c>
      <c r="F1161" s="72" t="s">
        <v>2949</v>
      </c>
      <c r="G1161" s="73">
        <v>1</v>
      </c>
    </row>
    <row r="1162" spans="1:7" ht="15.75" customHeight="1">
      <c r="A1162" s="73">
        <v>12501</v>
      </c>
      <c r="B1162" s="72" t="s">
        <v>1733</v>
      </c>
      <c r="C1162" s="72" t="s">
        <v>2999</v>
      </c>
      <c r="D1162" s="72" t="s">
        <v>1645</v>
      </c>
      <c r="E1162" s="72" t="s">
        <v>1539</v>
      </c>
      <c r="F1162" s="72" t="s">
        <v>2949</v>
      </c>
      <c r="G1162" s="73">
        <v>1</v>
      </c>
    </row>
    <row r="1163" spans="1:7" ht="15.75" customHeight="1">
      <c r="A1163" s="73">
        <v>12524</v>
      </c>
      <c r="B1163" s="72" t="s">
        <v>3000</v>
      </c>
      <c r="C1163" s="72" t="s">
        <v>3001</v>
      </c>
      <c r="D1163" s="74"/>
      <c r="E1163" s="72" t="s">
        <v>1539</v>
      </c>
      <c r="F1163" s="72" t="s">
        <v>2949</v>
      </c>
      <c r="G1163" s="73">
        <v>1</v>
      </c>
    </row>
    <row r="1164" spans="1:7" ht="15.75" customHeight="1">
      <c r="A1164" s="73">
        <v>12550</v>
      </c>
      <c r="B1164" s="72" t="s">
        <v>2003</v>
      </c>
      <c r="C1164" s="72" t="s">
        <v>3002</v>
      </c>
      <c r="D1164" s="74"/>
      <c r="E1164" s="72" t="s">
        <v>1539</v>
      </c>
      <c r="F1164" s="72" t="s">
        <v>2949</v>
      </c>
      <c r="G1164" s="73">
        <v>1</v>
      </c>
    </row>
    <row r="1165" spans="1:7" ht="15.75" customHeight="1">
      <c r="A1165" s="73">
        <v>12576</v>
      </c>
      <c r="B1165" s="72" t="s">
        <v>2361</v>
      </c>
      <c r="C1165" s="72" t="s">
        <v>3003</v>
      </c>
      <c r="D1165" s="72" t="s">
        <v>1749</v>
      </c>
      <c r="E1165" s="72" t="s">
        <v>1539</v>
      </c>
      <c r="F1165" s="72" t="s">
        <v>2949</v>
      </c>
      <c r="G1165" s="73">
        <v>1</v>
      </c>
    </row>
    <row r="1166" spans="1:7" ht="15.75" customHeight="1">
      <c r="A1166" s="73">
        <v>12600</v>
      </c>
      <c r="B1166" s="72" t="s">
        <v>1610</v>
      </c>
      <c r="C1166" s="72" t="s">
        <v>1565</v>
      </c>
      <c r="D1166" s="74"/>
      <c r="E1166" s="72" t="s">
        <v>1539</v>
      </c>
      <c r="F1166" s="72" t="s">
        <v>2949</v>
      </c>
      <c r="G1166" s="73">
        <v>1</v>
      </c>
    </row>
    <row r="1167" spans="1:7" ht="15.75" customHeight="1">
      <c r="A1167" s="73">
        <v>12604</v>
      </c>
      <c r="B1167" s="72" t="s">
        <v>2018</v>
      </c>
      <c r="C1167" s="72" t="s">
        <v>3004</v>
      </c>
      <c r="D1167" s="72" t="s">
        <v>1697</v>
      </c>
      <c r="E1167" s="72" t="s">
        <v>1539</v>
      </c>
      <c r="F1167" s="72" t="s">
        <v>2949</v>
      </c>
      <c r="G1167" s="73">
        <v>1</v>
      </c>
    </row>
    <row r="1168" spans="1:7" ht="15.75" customHeight="1">
      <c r="A1168" s="73">
        <v>12618</v>
      </c>
      <c r="B1168" s="72" t="s">
        <v>2003</v>
      </c>
      <c r="C1168" s="72" t="s">
        <v>3005</v>
      </c>
      <c r="D1168" s="74"/>
      <c r="E1168" s="72" t="s">
        <v>1539</v>
      </c>
      <c r="F1168" s="72" t="s">
        <v>2949</v>
      </c>
      <c r="G1168" s="73">
        <v>1</v>
      </c>
    </row>
    <row r="1169" spans="1:7" ht="15.75" customHeight="1">
      <c r="A1169" s="73">
        <v>12629</v>
      </c>
      <c r="B1169" s="72" t="s">
        <v>1633</v>
      </c>
      <c r="C1169" s="72" t="s">
        <v>3006</v>
      </c>
      <c r="D1169" s="72" t="s">
        <v>1640</v>
      </c>
      <c r="E1169" s="72" t="s">
        <v>1539</v>
      </c>
      <c r="F1169" s="72" t="s">
        <v>2949</v>
      </c>
      <c r="G1169" s="73">
        <v>1</v>
      </c>
    </row>
    <row r="1170" spans="1:7" ht="15.75" customHeight="1">
      <c r="A1170" s="73">
        <v>12631</v>
      </c>
      <c r="B1170" s="72" t="s">
        <v>1987</v>
      </c>
      <c r="C1170" s="72" t="s">
        <v>3007</v>
      </c>
      <c r="D1170" s="72" t="s">
        <v>1640</v>
      </c>
      <c r="E1170" s="72" t="s">
        <v>1539</v>
      </c>
      <c r="F1170" s="72" t="s">
        <v>2949</v>
      </c>
      <c r="G1170" s="73">
        <v>1</v>
      </c>
    </row>
    <row r="1171" spans="1:7" ht="15.75" customHeight="1">
      <c r="A1171" s="73">
        <v>12647</v>
      </c>
      <c r="B1171" s="72" t="s">
        <v>1916</v>
      </c>
      <c r="C1171" s="72" t="s">
        <v>3008</v>
      </c>
      <c r="D1171" s="72" t="s">
        <v>199</v>
      </c>
      <c r="E1171" s="72" t="s">
        <v>1539</v>
      </c>
      <c r="F1171" s="72" t="s">
        <v>2949</v>
      </c>
      <c r="G1171" s="73">
        <v>1</v>
      </c>
    </row>
    <row r="1172" spans="1:7" ht="15.75" customHeight="1">
      <c r="A1172" s="73">
        <v>12663</v>
      </c>
      <c r="B1172" s="72" t="s">
        <v>2070</v>
      </c>
      <c r="C1172" s="72" t="s">
        <v>3009</v>
      </c>
      <c r="D1172" s="72" t="s">
        <v>1552</v>
      </c>
      <c r="E1172" s="72" t="s">
        <v>1539</v>
      </c>
      <c r="F1172" s="72" t="s">
        <v>2949</v>
      </c>
      <c r="G1172" s="73">
        <v>1</v>
      </c>
    </row>
    <row r="1173" spans="1:7" ht="15.75" customHeight="1">
      <c r="A1173" s="73">
        <v>12664</v>
      </c>
      <c r="B1173" s="72" t="s">
        <v>3010</v>
      </c>
      <c r="C1173" s="72" t="s">
        <v>3011</v>
      </c>
      <c r="D1173" s="74"/>
      <c r="E1173" s="72" t="s">
        <v>1539</v>
      </c>
      <c r="F1173" s="72" t="s">
        <v>2949</v>
      </c>
      <c r="G1173" s="73">
        <v>1</v>
      </c>
    </row>
    <row r="1174" spans="1:7" ht="15.75" customHeight="1">
      <c r="A1174" s="73">
        <v>12668</v>
      </c>
      <c r="B1174" s="72" t="s">
        <v>1559</v>
      </c>
      <c r="C1174" s="72" t="s">
        <v>1617</v>
      </c>
      <c r="D1174" s="72" t="s">
        <v>1953</v>
      </c>
      <c r="E1174" s="72" t="s">
        <v>1539</v>
      </c>
      <c r="F1174" s="72" t="s">
        <v>2949</v>
      </c>
      <c r="G1174" s="73">
        <v>1</v>
      </c>
    </row>
    <row r="1175" spans="1:7" ht="15.75" customHeight="1">
      <c r="A1175" s="73">
        <v>12674</v>
      </c>
      <c r="B1175" s="72" t="s">
        <v>1537</v>
      </c>
      <c r="C1175" s="72" t="s">
        <v>3012</v>
      </c>
      <c r="D1175" s="72" t="s">
        <v>199</v>
      </c>
      <c r="E1175" s="72" t="s">
        <v>1539</v>
      </c>
      <c r="F1175" s="72" t="s">
        <v>2949</v>
      </c>
      <c r="G1175" s="73">
        <v>1</v>
      </c>
    </row>
    <row r="1176" spans="1:7" ht="15.75" customHeight="1">
      <c r="A1176" s="73">
        <v>12682</v>
      </c>
      <c r="B1176" s="72" t="s">
        <v>1601</v>
      </c>
      <c r="C1176" s="72" t="s">
        <v>3013</v>
      </c>
      <c r="D1176" s="72" t="s">
        <v>1697</v>
      </c>
      <c r="E1176" s="72" t="s">
        <v>1539</v>
      </c>
      <c r="F1176" s="72" t="s">
        <v>2949</v>
      </c>
      <c r="G1176" s="73">
        <v>1</v>
      </c>
    </row>
    <row r="1177" spans="1:7" ht="15.75" customHeight="1">
      <c r="A1177" s="73">
        <v>12683</v>
      </c>
      <c r="B1177" s="72" t="s">
        <v>1682</v>
      </c>
      <c r="C1177" s="72" t="s">
        <v>1691</v>
      </c>
      <c r="D1177" s="72" t="s">
        <v>1674</v>
      </c>
      <c r="E1177" s="72" t="s">
        <v>1539</v>
      </c>
      <c r="F1177" s="72" t="s">
        <v>2949</v>
      </c>
      <c r="G1177" s="73">
        <v>1</v>
      </c>
    </row>
    <row r="1178" spans="1:7" ht="15.75" customHeight="1">
      <c r="A1178" s="73">
        <v>12685</v>
      </c>
      <c r="B1178" s="72" t="s">
        <v>1542</v>
      </c>
      <c r="C1178" s="72" t="s">
        <v>3014</v>
      </c>
      <c r="D1178" s="72" t="s">
        <v>1697</v>
      </c>
      <c r="E1178" s="72" t="s">
        <v>1539</v>
      </c>
      <c r="F1178" s="72" t="s">
        <v>2949</v>
      </c>
      <c r="G1178" s="73">
        <v>1</v>
      </c>
    </row>
    <row r="1179" spans="1:7" ht="15.75" customHeight="1">
      <c r="A1179" s="73">
        <v>12687</v>
      </c>
      <c r="B1179" s="72" t="s">
        <v>1633</v>
      </c>
      <c r="C1179" s="72" t="s">
        <v>1601</v>
      </c>
      <c r="D1179" s="72" t="s">
        <v>1707</v>
      </c>
      <c r="E1179" s="72" t="s">
        <v>1539</v>
      </c>
      <c r="F1179" s="72" t="s">
        <v>2949</v>
      </c>
      <c r="G1179" s="73">
        <v>1</v>
      </c>
    </row>
    <row r="1180" spans="1:7" ht="15.75" customHeight="1">
      <c r="A1180" s="73">
        <v>12692</v>
      </c>
      <c r="B1180" s="72" t="s">
        <v>1627</v>
      </c>
      <c r="C1180" s="72" t="s">
        <v>3015</v>
      </c>
      <c r="D1180" s="72" t="s">
        <v>1697</v>
      </c>
      <c r="E1180" s="72" t="s">
        <v>1539</v>
      </c>
      <c r="F1180" s="72" t="s">
        <v>2949</v>
      </c>
      <c r="G1180" s="73">
        <v>1</v>
      </c>
    </row>
    <row r="1181" spans="1:7" ht="15.75" customHeight="1">
      <c r="A1181" s="73">
        <v>12696</v>
      </c>
      <c r="B1181" s="72" t="s">
        <v>1756</v>
      </c>
      <c r="C1181" s="72" t="s">
        <v>3016</v>
      </c>
      <c r="D1181" s="72" t="s">
        <v>1588</v>
      </c>
      <c r="E1181" s="72" t="s">
        <v>1539</v>
      </c>
      <c r="F1181" s="72" t="s">
        <v>2949</v>
      </c>
      <c r="G1181" s="73">
        <v>1</v>
      </c>
    </row>
    <row r="1182" spans="1:7" ht="15.75" customHeight="1">
      <c r="A1182" s="73">
        <v>12712</v>
      </c>
      <c r="B1182" s="72" t="s">
        <v>1559</v>
      </c>
      <c r="C1182" s="72" t="s">
        <v>3017</v>
      </c>
      <c r="D1182" s="72" t="s">
        <v>2060</v>
      </c>
      <c r="E1182" s="72" t="s">
        <v>1539</v>
      </c>
      <c r="F1182" s="72" t="s">
        <v>2949</v>
      </c>
      <c r="G1182" s="73">
        <v>1</v>
      </c>
    </row>
    <row r="1183" spans="1:7" ht="15.75" customHeight="1">
      <c r="A1183" s="73">
        <v>12736</v>
      </c>
      <c r="B1183" s="72" t="s">
        <v>1834</v>
      </c>
      <c r="C1183" s="72" t="s">
        <v>3018</v>
      </c>
      <c r="D1183" s="74"/>
      <c r="E1183" s="72" t="s">
        <v>1539</v>
      </c>
      <c r="F1183" s="72" t="s">
        <v>2949</v>
      </c>
      <c r="G1183" s="73">
        <v>1</v>
      </c>
    </row>
    <row r="1184" spans="1:7" ht="15.75" customHeight="1">
      <c r="A1184" s="73">
        <v>12737</v>
      </c>
      <c r="B1184" s="72" t="s">
        <v>2210</v>
      </c>
      <c r="C1184" s="72" t="s">
        <v>3019</v>
      </c>
      <c r="D1184" s="72" t="s">
        <v>1674</v>
      </c>
      <c r="E1184" s="72" t="s">
        <v>1539</v>
      </c>
      <c r="F1184" s="72" t="s">
        <v>2949</v>
      </c>
      <c r="G1184" s="73">
        <v>1</v>
      </c>
    </row>
    <row r="1185" spans="1:7" ht="15.75" customHeight="1">
      <c r="A1185" s="73">
        <v>12762</v>
      </c>
      <c r="B1185" s="72" t="s">
        <v>1540</v>
      </c>
      <c r="C1185" s="72" t="s">
        <v>2117</v>
      </c>
      <c r="D1185" s="72" t="s">
        <v>199</v>
      </c>
      <c r="E1185" s="72" t="s">
        <v>1539</v>
      </c>
      <c r="F1185" s="72" t="s">
        <v>2949</v>
      </c>
      <c r="G1185" s="73">
        <v>1</v>
      </c>
    </row>
    <row r="1186" spans="1:7" ht="15.75" customHeight="1">
      <c r="A1186" s="73">
        <v>12766</v>
      </c>
      <c r="B1186" s="72" t="s">
        <v>1595</v>
      </c>
      <c r="C1186" s="72" t="s">
        <v>3020</v>
      </c>
      <c r="D1186" s="72" t="s">
        <v>1640</v>
      </c>
      <c r="E1186" s="72" t="s">
        <v>1539</v>
      </c>
      <c r="F1186" s="72" t="s">
        <v>2949</v>
      </c>
      <c r="G1186" s="73">
        <v>1</v>
      </c>
    </row>
    <row r="1187" spans="1:7" ht="15.75" customHeight="1">
      <c r="A1187" s="73">
        <v>12767</v>
      </c>
      <c r="B1187" s="72" t="s">
        <v>1745</v>
      </c>
      <c r="C1187" s="72" t="s">
        <v>3021</v>
      </c>
      <c r="D1187" s="74"/>
      <c r="E1187" s="72" t="s">
        <v>1539</v>
      </c>
      <c r="F1187" s="72" t="s">
        <v>2949</v>
      </c>
      <c r="G1187" s="73">
        <v>1</v>
      </c>
    </row>
    <row r="1188" spans="1:7" ht="15.75" customHeight="1">
      <c r="A1188" s="73">
        <v>12768</v>
      </c>
      <c r="B1188" s="72" t="s">
        <v>1908</v>
      </c>
      <c r="C1188" s="72" t="s">
        <v>3022</v>
      </c>
      <c r="D1188" s="74"/>
      <c r="E1188" s="72" t="s">
        <v>1539</v>
      </c>
      <c r="F1188" s="72" t="s">
        <v>2949</v>
      </c>
      <c r="G1188" s="73">
        <v>1</v>
      </c>
    </row>
    <row r="1189" spans="1:7" ht="15.75" customHeight="1">
      <c r="A1189" s="73">
        <v>12769</v>
      </c>
      <c r="B1189" s="72" t="s">
        <v>1910</v>
      </c>
      <c r="C1189" s="72" t="s">
        <v>1565</v>
      </c>
      <c r="D1189" s="72" t="s">
        <v>212</v>
      </c>
      <c r="E1189" s="72" t="s">
        <v>1539</v>
      </c>
      <c r="F1189" s="72" t="s">
        <v>2949</v>
      </c>
      <c r="G1189" s="73">
        <v>1</v>
      </c>
    </row>
    <row r="1190" spans="1:7" ht="15.75" customHeight="1">
      <c r="A1190" s="73">
        <v>12772</v>
      </c>
      <c r="B1190" s="72" t="s">
        <v>1837</v>
      </c>
      <c r="C1190" s="72" t="s">
        <v>2300</v>
      </c>
      <c r="D1190" s="74"/>
      <c r="E1190" s="72" t="s">
        <v>1539</v>
      </c>
      <c r="F1190" s="72" t="s">
        <v>2949</v>
      </c>
      <c r="G1190" s="73">
        <v>1</v>
      </c>
    </row>
    <row r="1191" spans="1:7" ht="15.75" customHeight="1">
      <c r="A1191" s="73">
        <v>12782</v>
      </c>
      <c r="B1191" s="72" t="s">
        <v>1908</v>
      </c>
      <c r="C1191" s="72" t="s">
        <v>1579</v>
      </c>
      <c r="D1191" s="74"/>
      <c r="E1191" s="72" t="s">
        <v>1539</v>
      </c>
      <c r="F1191" s="72" t="s">
        <v>2949</v>
      </c>
      <c r="G1191" s="73">
        <v>1</v>
      </c>
    </row>
    <row r="1192" spans="1:7" ht="15.75" customHeight="1">
      <c r="A1192" s="73">
        <v>12784</v>
      </c>
      <c r="B1192" s="72" t="s">
        <v>1648</v>
      </c>
      <c r="C1192" s="72" t="s">
        <v>3023</v>
      </c>
      <c r="D1192" s="74"/>
      <c r="E1192" s="72" t="s">
        <v>1539</v>
      </c>
      <c r="F1192" s="72" t="s">
        <v>2949</v>
      </c>
      <c r="G1192" s="73">
        <v>1</v>
      </c>
    </row>
    <row r="1193" spans="1:7" ht="15.75" customHeight="1">
      <c r="A1193" s="73">
        <v>12785</v>
      </c>
      <c r="B1193" s="72" t="s">
        <v>1629</v>
      </c>
      <c r="C1193" s="72" t="s">
        <v>3024</v>
      </c>
      <c r="D1193" s="74"/>
      <c r="E1193" s="72" t="s">
        <v>1539</v>
      </c>
      <c r="F1193" s="72" t="s">
        <v>2949</v>
      </c>
      <c r="G1193" s="73">
        <v>1</v>
      </c>
    </row>
    <row r="1194" spans="1:7" ht="15.75" customHeight="1">
      <c r="A1194" s="73">
        <v>12790</v>
      </c>
      <c r="B1194" s="72" t="s">
        <v>2967</v>
      </c>
      <c r="C1194" s="72" t="s">
        <v>3025</v>
      </c>
      <c r="D1194" s="72" t="s">
        <v>1674</v>
      </c>
      <c r="E1194" s="72" t="s">
        <v>1539</v>
      </c>
      <c r="F1194" s="72" t="s">
        <v>2949</v>
      </c>
      <c r="G1194" s="73">
        <v>1</v>
      </c>
    </row>
    <row r="1195" spans="1:7" ht="15.75" customHeight="1">
      <c r="A1195" s="73">
        <v>12791</v>
      </c>
      <c r="B1195" s="72" t="s">
        <v>1540</v>
      </c>
      <c r="C1195" s="72" t="s">
        <v>3026</v>
      </c>
      <c r="D1195" s="74"/>
      <c r="E1195" s="72" t="s">
        <v>1539</v>
      </c>
      <c r="F1195" s="72" t="s">
        <v>2949</v>
      </c>
      <c r="G1195" s="73">
        <v>1</v>
      </c>
    </row>
    <row r="1196" spans="1:7" ht="15.75" customHeight="1">
      <c r="A1196" s="73">
        <v>12795</v>
      </c>
      <c r="B1196" s="72" t="s">
        <v>2199</v>
      </c>
      <c r="C1196" s="72" t="s">
        <v>2769</v>
      </c>
      <c r="D1196" s="74"/>
      <c r="E1196" s="72" t="s">
        <v>1539</v>
      </c>
      <c r="F1196" s="72" t="s">
        <v>2949</v>
      </c>
      <c r="G1196" s="73">
        <v>1</v>
      </c>
    </row>
    <row r="1197" spans="1:7" ht="15.75" customHeight="1">
      <c r="A1197" s="73">
        <v>12796</v>
      </c>
      <c r="B1197" s="72" t="s">
        <v>2310</v>
      </c>
      <c r="C1197" s="72" t="s">
        <v>3027</v>
      </c>
      <c r="D1197" s="74"/>
      <c r="E1197" s="72" t="s">
        <v>1539</v>
      </c>
      <c r="F1197" s="72" t="s">
        <v>2949</v>
      </c>
      <c r="G1197" s="73">
        <v>1</v>
      </c>
    </row>
    <row r="1198" spans="1:7" ht="15.75" customHeight="1">
      <c r="A1198" s="73">
        <v>12806</v>
      </c>
      <c r="B1198" s="72" t="s">
        <v>1607</v>
      </c>
      <c r="C1198" s="96" t="s">
        <v>3028</v>
      </c>
      <c r="D1198" s="97"/>
      <c r="E1198" s="72" t="s">
        <v>1539</v>
      </c>
      <c r="F1198" s="72" t="s">
        <v>2949</v>
      </c>
      <c r="G1198" s="73">
        <v>1</v>
      </c>
    </row>
    <row r="1199" spans="1:7" ht="15.75" customHeight="1">
      <c r="A1199" s="73">
        <v>12820</v>
      </c>
      <c r="B1199" s="72" t="s">
        <v>1633</v>
      </c>
      <c r="C1199" s="72" t="s">
        <v>3029</v>
      </c>
      <c r="D1199" s="74"/>
      <c r="E1199" s="72" t="s">
        <v>1539</v>
      </c>
      <c r="F1199" s="72" t="s">
        <v>2949</v>
      </c>
      <c r="G1199" s="73">
        <v>1</v>
      </c>
    </row>
    <row r="1200" spans="1:7" ht="15.75" customHeight="1">
      <c r="A1200" s="73">
        <v>12823</v>
      </c>
      <c r="B1200" s="72" t="s">
        <v>2838</v>
      </c>
      <c r="C1200" s="72" t="s">
        <v>1565</v>
      </c>
      <c r="D1200" s="74"/>
      <c r="E1200" s="72" t="s">
        <v>1539</v>
      </c>
      <c r="F1200" s="72" t="s">
        <v>2949</v>
      </c>
      <c r="G1200" s="73">
        <v>1</v>
      </c>
    </row>
    <row r="1201" spans="1:7" ht="15.75" customHeight="1">
      <c r="A1201" s="73">
        <v>12826</v>
      </c>
      <c r="B1201" s="72" t="s">
        <v>3030</v>
      </c>
      <c r="C1201" s="72" t="s">
        <v>3031</v>
      </c>
      <c r="D1201" s="74"/>
      <c r="E1201" s="72" t="s">
        <v>1539</v>
      </c>
      <c r="F1201" s="72" t="s">
        <v>2949</v>
      </c>
      <c r="G1201" s="73">
        <v>1</v>
      </c>
    </row>
    <row r="1202" spans="1:7" ht="15.75" customHeight="1">
      <c r="A1202" s="73">
        <v>12828</v>
      </c>
      <c r="B1202" s="72" t="s">
        <v>1542</v>
      </c>
      <c r="C1202" s="72" t="s">
        <v>3032</v>
      </c>
      <c r="D1202" s="74"/>
      <c r="E1202" s="72" t="s">
        <v>1539</v>
      </c>
      <c r="F1202" s="72" t="s">
        <v>2949</v>
      </c>
      <c r="G1202" s="73">
        <v>1</v>
      </c>
    </row>
    <row r="1203" spans="1:7" ht="15.75" customHeight="1">
      <c r="A1203" s="73">
        <v>12829</v>
      </c>
      <c r="B1203" s="72" t="s">
        <v>2393</v>
      </c>
      <c r="C1203" s="72" t="s">
        <v>2950</v>
      </c>
      <c r="D1203" s="74"/>
      <c r="E1203" s="72" t="s">
        <v>1539</v>
      </c>
      <c r="F1203" s="72" t="s">
        <v>2949</v>
      </c>
      <c r="G1203" s="73">
        <v>1</v>
      </c>
    </row>
    <row r="1204" spans="1:7" ht="15.75" customHeight="1">
      <c r="A1204" s="73">
        <v>12844</v>
      </c>
      <c r="B1204" s="72" t="s">
        <v>3033</v>
      </c>
      <c r="C1204" s="72" t="s">
        <v>3034</v>
      </c>
      <c r="D1204" s="74"/>
      <c r="E1204" s="72" t="s">
        <v>1539</v>
      </c>
      <c r="F1204" s="72" t="s">
        <v>2949</v>
      </c>
      <c r="G1204" s="73">
        <v>1</v>
      </c>
    </row>
    <row r="1205" spans="1:7" ht="15.75" customHeight="1">
      <c r="A1205" s="73">
        <v>12860</v>
      </c>
      <c r="B1205" s="72" t="s">
        <v>1559</v>
      </c>
      <c r="C1205" s="72" t="s">
        <v>3035</v>
      </c>
      <c r="D1205" s="74"/>
      <c r="E1205" s="72" t="s">
        <v>1539</v>
      </c>
      <c r="F1205" s="72" t="s">
        <v>2949</v>
      </c>
      <c r="G1205" s="73">
        <v>1</v>
      </c>
    </row>
    <row r="1206" spans="1:7" ht="15.75" customHeight="1">
      <c r="A1206" s="73">
        <v>12862</v>
      </c>
      <c r="B1206" s="72" t="s">
        <v>3036</v>
      </c>
      <c r="C1206" s="72" t="s">
        <v>1628</v>
      </c>
      <c r="D1206" s="74"/>
      <c r="E1206" s="72" t="s">
        <v>1539</v>
      </c>
      <c r="F1206" s="72" t="s">
        <v>2949</v>
      </c>
      <c r="G1206" s="73">
        <v>1</v>
      </c>
    </row>
    <row r="1207" spans="1:7" ht="15.75" customHeight="1">
      <c r="A1207" s="73">
        <v>12876</v>
      </c>
      <c r="B1207" s="72" t="s">
        <v>1987</v>
      </c>
      <c r="C1207" s="72" t="s">
        <v>3037</v>
      </c>
      <c r="D1207" s="74"/>
      <c r="E1207" s="72" t="s">
        <v>1539</v>
      </c>
      <c r="F1207" s="72" t="s">
        <v>2949</v>
      </c>
      <c r="G1207" s="73">
        <v>1</v>
      </c>
    </row>
    <row r="1208" spans="1:7" ht="15.75" customHeight="1">
      <c r="A1208" s="73">
        <v>12901</v>
      </c>
      <c r="B1208" s="72" t="s">
        <v>1747</v>
      </c>
      <c r="C1208" s="72" t="s">
        <v>3038</v>
      </c>
      <c r="D1208" s="74"/>
      <c r="E1208" s="72" t="s">
        <v>1539</v>
      </c>
      <c r="F1208" s="72" t="s">
        <v>2949</v>
      </c>
      <c r="G1208" s="73">
        <v>1</v>
      </c>
    </row>
    <row r="1209" spans="1:7" ht="15.75" customHeight="1">
      <c r="A1209" s="73">
        <v>12909</v>
      </c>
      <c r="B1209" s="72" t="s">
        <v>3039</v>
      </c>
      <c r="C1209" s="72" t="s">
        <v>3040</v>
      </c>
      <c r="D1209" s="74"/>
      <c r="E1209" s="72" t="s">
        <v>1539</v>
      </c>
      <c r="F1209" s="72" t="s">
        <v>2949</v>
      </c>
      <c r="G1209" s="73">
        <v>1</v>
      </c>
    </row>
    <row r="1210" spans="1:7" ht="15.75" customHeight="1">
      <c r="A1210" s="73">
        <v>12911</v>
      </c>
      <c r="B1210" s="72" t="s">
        <v>1824</v>
      </c>
      <c r="C1210" s="72" t="s">
        <v>556</v>
      </c>
      <c r="D1210" s="74"/>
      <c r="E1210" s="72" t="s">
        <v>1539</v>
      </c>
      <c r="F1210" s="72" t="s">
        <v>2949</v>
      </c>
      <c r="G1210" s="73">
        <v>1</v>
      </c>
    </row>
    <row r="1211" spans="1:7" ht="15.75" customHeight="1">
      <c r="A1211" s="73">
        <v>12919</v>
      </c>
      <c r="B1211" s="72" t="s">
        <v>1575</v>
      </c>
      <c r="C1211" s="72" t="s">
        <v>3041</v>
      </c>
      <c r="D1211" s="74"/>
      <c r="E1211" s="72" t="s">
        <v>1539</v>
      </c>
      <c r="F1211" s="72" t="s">
        <v>2949</v>
      </c>
      <c r="G1211" s="73">
        <v>1</v>
      </c>
    </row>
    <row r="1212" spans="1:7" ht="15.75" customHeight="1">
      <c r="A1212" s="73">
        <v>12920</v>
      </c>
      <c r="B1212" s="72" t="s">
        <v>2003</v>
      </c>
      <c r="C1212" s="72" t="s">
        <v>3042</v>
      </c>
      <c r="D1212" s="74"/>
      <c r="E1212" s="72" t="s">
        <v>1539</v>
      </c>
      <c r="F1212" s="72" t="s">
        <v>2949</v>
      </c>
      <c r="G1212" s="73">
        <v>1</v>
      </c>
    </row>
    <row r="1213" spans="1:7" ht="15.75" customHeight="1">
      <c r="A1213" s="73">
        <v>12922</v>
      </c>
      <c r="B1213" s="72" t="s">
        <v>1544</v>
      </c>
      <c r="C1213" s="72" t="s">
        <v>3043</v>
      </c>
      <c r="D1213" s="74"/>
      <c r="E1213" s="72" t="s">
        <v>1539</v>
      </c>
      <c r="F1213" s="72" t="s">
        <v>2949</v>
      </c>
      <c r="G1213" s="73">
        <v>1</v>
      </c>
    </row>
    <row r="1214" spans="1:7" ht="15.75" customHeight="1">
      <c r="A1214" s="73">
        <v>12929</v>
      </c>
      <c r="B1214" s="72" t="s">
        <v>2507</v>
      </c>
      <c r="C1214" s="72" t="s">
        <v>3044</v>
      </c>
      <c r="D1214" s="74"/>
      <c r="E1214" s="72" t="s">
        <v>1539</v>
      </c>
      <c r="F1214" s="72" t="s">
        <v>2949</v>
      </c>
      <c r="G1214" s="73">
        <v>1</v>
      </c>
    </row>
    <row r="1215" spans="1:7" ht="15.75" customHeight="1">
      <c r="A1215" s="73">
        <v>12933</v>
      </c>
      <c r="B1215" s="72" t="s">
        <v>1618</v>
      </c>
      <c r="C1215" s="72" t="s">
        <v>2298</v>
      </c>
      <c r="D1215" s="74"/>
      <c r="E1215" s="72" t="s">
        <v>1539</v>
      </c>
      <c r="F1215" s="72" t="s">
        <v>2949</v>
      </c>
      <c r="G1215" s="73">
        <v>1</v>
      </c>
    </row>
    <row r="1216" spans="1:7" ht="15.75" customHeight="1">
      <c r="A1216" s="73">
        <v>12935</v>
      </c>
      <c r="B1216" s="72" t="s">
        <v>1811</v>
      </c>
      <c r="C1216" s="72" t="s">
        <v>1565</v>
      </c>
      <c r="D1216" s="74"/>
      <c r="E1216" s="72" t="s">
        <v>1539</v>
      </c>
      <c r="F1216" s="72" t="s">
        <v>2949</v>
      </c>
      <c r="G1216" s="73">
        <v>1</v>
      </c>
    </row>
    <row r="1217" spans="1:7" ht="15.75" customHeight="1">
      <c r="A1217" s="73">
        <v>12938</v>
      </c>
      <c r="B1217" s="72" t="s">
        <v>1599</v>
      </c>
      <c r="C1217" s="72" t="s">
        <v>3045</v>
      </c>
      <c r="D1217" s="74"/>
      <c r="E1217" s="72" t="s">
        <v>1539</v>
      </c>
      <c r="F1217" s="72" t="s">
        <v>2949</v>
      </c>
      <c r="G1217" s="73">
        <v>1</v>
      </c>
    </row>
    <row r="1218" spans="1:7" ht="15.75" customHeight="1">
      <c r="A1218" s="73">
        <v>12943</v>
      </c>
      <c r="B1218" s="72" t="s">
        <v>1610</v>
      </c>
      <c r="C1218" s="72" t="s">
        <v>1696</v>
      </c>
      <c r="D1218" s="74"/>
      <c r="E1218" s="72" t="s">
        <v>1539</v>
      </c>
      <c r="F1218" s="72" t="s">
        <v>2949</v>
      </c>
      <c r="G1218" s="73">
        <v>1</v>
      </c>
    </row>
    <row r="1219" spans="1:7" ht="15.75" customHeight="1">
      <c r="A1219" s="73">
        <v>12956</v>
      </c>
      <c r="B1219" s="72" t="s">
        <v>3046</v>
      </c>
      <c r="C1219" s="72" t="s">
        <v>3047</v>
      </c>
      <c r="D1219" s="74"/>
      <c r="E1219" s="72" t="s">
        <v>1539</v>
      </c>
      <c r="F1219" s="72" t="s">
        <v>2949</v>
      </c>
      <c r="G1219" s="73">
        <v>1</v>
      </c>
    </row>
    <row r="1220" spans="1:7" ht="15.75" customHeight="1">
      <c r="A1220" s="73">
        <v>12960</v>
      </c>
      <c r="B1220" s="72" t="s">
        <v>1575</v>
      </c>
      <c r="C1220" s="72" t="s">
        <v>2989</v>
      </c>
      <c r="D1220" s="74"/>
      <c r="E1220" s="72" t="s">
        <v>1539</v>
      </c>
      <c r="F1220" s="72" t="s">
        <v>2949</v>
      </c>
      <c r="G1220" s="73">
        <v>1</v>
      </c>
    </row>
    <row r="1221" spans="1:7" ht="15.75" customHeight="1">
      <c r="A1221" s="73">
        <v>12961</v>
      </c>
      <c r="B1221" s="72" t="s">
        <v>1745</v>
      </c>
      <c r="C1221" s="72" t="s">
        <v>2313</v>
      </c>
      <c r="D1221" s="74"/>
      <c r="E1221" s="72" t="s">
        <v>1539</v>
      </c>
      <c r="F1221" s="72" t="s">
        <v>2949</v>
      </c>
      <c r="G1221" s="73">
        <v>1</v>
      </c>
    </row>
    <row r="1222" spans="1:7" ht="15.75" customHeight="1">
      <c r="A1222" s="73">
        <v>12965</v>
      </c>
      <c r="B1222" s="72" t="s">
        <v>1544</v>
      </c>
      <c r="C1222" s="72" t="s">
        <v>3048</v>
      </c>
      <c r="D1222" s="74"/>
      <c r="E1222" s="72" t="s">
        <v>1539</v>
      </c>
      <c r="F1222" s="72" t="s">
        <v>2949</v>
      </c>
      <c r="G1222" s="73">
        <v>1</v>
      </c>
    </row>
    <row r="1223" spans="1:7" ht="15.75" customHeight="1">
      <c r="A1223" s="73">
        <v>12967</v>
      </c>
      <c r="B1223" s="72" t="s">
        <v>1760</v>
      </c>
      <c r="C1223" s="72" t="s">
        <v>3049</v>
      </c>
      <c r="D1223" s="74"/>
      <c r="E1223" s="72" t="s">
        <v>1539</v>
      </c>
      <c r="F1223" s="72" t="s">
        <v>2949</v>
      </c>
      <c r="G1223" s="73">
        <v>1</v>
      </c>
    </row>
    <row r="1224" spans="1:7" ht="15.75" customHeight="1">
      <c r="A1224" s="73">
        <v>12969</v>
      </c>
      <c r="B1224" s="72" t="s">
        <v>2150</v>
      </c>
      <c r="C1224" s="72" t="s">
        <v>3050</v>
      </c>
      <c r="D1224" s="74"/>
      <c r="E1224" s="72" t="s">
        <v>1539</v>
      </c>
      <c r="F1224" s="72" t="s">
        <v>2949</v>
      </c>
      <c r="G1224" s="73">
        <v>1</v>
      </c>
    </row>
    <row r="1225" spans="1:7" ht="15.75" customHeight="1">
      <c r="A1225" s="73">
        <v>12973</v>
      </c>
      <c r="B1225" s="72" t="s">
        <v>1745</v>
      </c>
      <c r="C1225" s="72" t="s">
        <v>3051</v>
      </c>
      <c r="D1225" s="74"/>
      <c r="E1225" s="72" t="s">
        <v>1539</v>
      </c>
      <c r="F1225" s="72" t="s">
        <v>2949</v>
      </c>
      <c r="G1225" s="73">
        <v>1</v>
      </c>
    </row>
    <row r="1226" spans="1:7" ht="15.75" customHeight="1">
      <c r="A1226" s="73">
        <v>12974</v>
      </c>
      <c r="B1226" s="72" t="s">
        <v>2836</v>
      </c>
      <c r="C1226" s="72" t="s">
        <v>3052</v>
      </c>
      <c r="D1226" s="74"/>
      <c r="E1226" s="72" t="s">
        <v>1539</v>
      </c>
      <c r="F1226" s="72" t="s">
        <v>2949</v>
      </c>
      <c r="G1226" s="73">
        <v>1</v>
      </c>
    </row>
    <row r="1227" spans="1:7" ht="15.75" customHeight="1">
      <c r="A1227" s="73">
        <v>12976</v>
      </c>
      <c r="B1227" s="72" t="s">
        <v>2479</v>
      </c>
      <c r="C1227" s="72" t="s">
        <v>3053</v>
      </c>
      <c r="D1227" s="74"/>
      <c r="E1227" s="72" t="s">
        <v>1539</v>
      </c>
      <c r="F1227" s="72" t="s">
        <v>2949</v>
      </c>
      <c r="G1227" s="73">
        <v>1</v>
      </c>
    </row>
    <row r="1228" spans="1:7" ht="15.75" customHeight="1">
      <c r="A1228" s="73">
        <v>12979</v>
      </c>
      <c r="B1228" s="72" t="s">
        <v>3054</v>
      </c>
      <c r="C1228" s="72" t="s">
        <v>3055</v>
      </c>
      <c r="D1228" s="74"/>
      <c r="E1228" s="72" t="s">
        <v>1539</v>
      </c>
      <c r="F1228" s="72" t="s">
        <v>2949</v>
      </c>
      <c r="G1228" s="73">
        <v>1</v>
      </c>
    </row>
    <row r="1229" spans="1:7" ht="15.75" customHeight="1">
      <c r="A1229" s="73">
        <v>12980</v>
      </c>
      <c r="B1229" s="72" t="s">
        <v>1633</v>
      </c>
      <c r="C1229" s="72" t="s">
        <v>3056</v>
      </c>
      <c r="D1229" s="74"/>
      <c r="E1229" s="72" t="s">
        <v>1539</v>
      </c>
      <c r="F1229" s="72" t="s">
        <v>2949</v>
      </c>
      <c r="G1229" s="73">
        <v>1</v>
      </c>
    </row>
    <row r="1230" spans="1:7" ht="15.75" customHeight="1">
      <c r="A1230" s="73">
        <v>12983</v>
      </c>
      <c r="B1230" s="72" t="s">
        <v>2835</v>
      </c>
      <c r="C1230" s="72" t="s">
        <v>3057</v>
      </c>
      <c r="D1230" s="74"/>
      <c r="E1230" s="72" t="s">
        <v>1539</v>
      </c>
      <c r="F1230" s="72" t="s">
        <v>2949</v>
      </c>
      <c r="G1230" s="73">
        <v>1</v>
      </c>
    </row>
    <row r="1231" spans="1:7" ht="15.75" customHeight="1">
      <c r="A1231" s="73">
        <v>12986</v>
      </c>
      <c r="B1231" s="72" t="s">
        <v>2125</v>
      </c>
      <c r="C1231" s="72" t="s">
        <v>1665</v>
      </c>
      <c r="D1231" s="74"/>
      <c r="E1231" s="72" t="s">
        <v>1539</v>
      </c>
      <c r="F1231" s="72" t="s">
        <v>2949</v>
      </c>
      <c r="G1231" s="73">
        <v>1</v>
      </c>
    </row>
    <row r="1232" spans="1:7" ht="15.75" customHeight="1">
      <c r="A1232" s="73">
        <v>12988</v>
      </c>
      <c r="B1232" s="72" t="s">
        <v>526</v>
      </c>
      <c r="C1232" s="96" t="s">
        <v>3058</v>
      </c>
      <c r="D1232" s="97"/>
      <c r="E1232" s="72" t="s">
        <v>1539</v>
      </c>
      <c r="F1232" s="72" t="s">
        <v>2949</v>
      </c>
      <c r="G1232" s="73">
        <v>1</v>
      </c>
    </row>
    <row r="1233" spans="1:7" ht="15.75" customHeight="1">
      <c r="A1233" s="73">
        <v>12989</v>
      </c>
      <c r="B1233" s="72" t="s">
        <v>1544</v>
      </c>
      <c r="C1233" s="72" t="s">
        <v>3059</v>
      </c>
      <c r="D1233" s="74"/>
      <c r="E1233" s="72" t="s">
        <v>1539</v>
      </c>
      <c r="F1233" s="72" t="s">
        <v>2949</v>
      </c>
      <c r="G1233" s="73">
        <v>1</v>
      </c>
    </row>
    <row r="1234" spans="1:7" ht="15.75" customHeight="1">
      <c r="A1234" s="73">
        <v>12990</v>
      </c>
      <c r="B1234" s="72" t="s">
        <v>1750</v>
      </c>
      <c r="C1234" s="72" t="s">
        <v>3060</v>
      </c>
      <c r="D1234" s="74"/>
      <c r="E1234" s="72" t="s">
        <v>1539</v>
      </c>
      <c r="F1234" s="72" t="s">
        <v>2949</v>
      </c>
      <c r="G1234" s="73">
        <v>1</v>
      </c>
    </row>
    <row r="1235" spans="1:7" ht="15.75" customHeight="1">
      <c r="A1235" s="73">
        <v>12992</v>
      </c>
      <c r="B1235" s="72" t="s">
        <v>1599</v>
      </c>
      <c r="C1235" s="72" t="s">
        <v>3061</v>
      </c>
      <c r="D1235" s="74"/>
      <c r="E1235" s="72" t="s">
        <v>1539</v>
      </c>
      <c r="F1235" s="72" t="s">
        <v>2949</v>
      </c>
      <c r="G1235" s="73">
        <v>1</v>
      </c>
    </row>
    <row r="1236" spans="1:7" ht="15.75" customHeight="1">
      <c r="A1236" s="73">
        <v>12999</v>
      </c>
      <c r="B1236" s="72" t="s">
        <v>1625</v>
      </c>
      <c r="C1236" s="72" t="s">
        <v>2972</v>
      </c>
      <c r="D1236" s="74"/>
      <c r="E1236" s="72" t="s">
        <v>1539</v>
      </c>
      <c r="F1236" s="72" t="s">
        <v>2949</v>
      </c>
      <c r="G1236" s="73">
        <v>1</v>
      </c>
    </row>
    <row r="1237" spans="1:7" ht="15.75" customHeight="1">
      <c r="A1237" s="73">
        <v>13002</v>
      </c>
      <c r="B1237" s="72" t="s">
        <v>2967</v>
      </c>
      <c r="C1237" s="72" t="s">
        <v>3062</v>
      </c>
      <c r="D1237" s="74"/>
      <c r="E1237" s="72" t="s">
        <v>1539</v>
      </c>
      <c r="F1237" s="72" t="s">
        <v>2949</v>
      </c>
      <c r="G1237" s="73">
        <v>1</v>
      </c>
    </row>
    <row r="1238" spans="1:7" ht="15.75" customHeight="1">
      <c r="A1238" s="73">
        <v>13005</v>
      </c>
      <c r="B1238" s="72" t="s">
        <v>3063</v>
      </c>
      <c r="C1238" s="72" t="s">
        <v>3064</v>
      </c>
      <c r="D1238" s="74"/>
      <c r="E1238" s="72" t="s">
        <v>1539</v>
      </c>
      <c r="F1238" s="72" t="s">
        <v>2949</v>
      </c>
      <c r="G1238" s="73">
        <v>1</v>
      </c>
    </row>
    <row r="1239" spans="1:7" ht="15.75" customHeight="1">
      <c r="A1239" s="73">
        <v>13006</v>
      </c>
      <c r="B1239" s="72" t="s">
        <v>3065</v>
      </c>
      <c r="C1239" s="72" t="s">
        <v>2108</v>
      </c>
      <c r="D1239" s="74"/>
      <c r="E1239" s="72" t="s">
        <v>1539</v>
      </c>
      <c r="F1239" s="72" t="s">
        <v>2949</v>
      </c>
      <c r="G1239" s="73">
        <v>1</v>
      </c>
    </row>
    <row r="1240" spans="1:7" ht="15.75" customHeight="1">
      <c r="A1240" s="73">
        <v>13007</v>
      </c>
      <c r="B1240" s="72" t="s">
        <v>3066</v>
      </c>
      <c r="C1240" s="72" t="s">
        <v>3067</v>
      </c>
      <c r="D1240" s="74"/>
      <c r="E1240" s="72" t="s">
        <v>1539</v>
      </c>
      <c r="F1240" s="72" t="s">
        <v>2949</v>
      </c>
      <c r="G1240" s="73">
        <v>1</v>
      </c>
    </row>
    <row r="1241" spans="1:7" ht="15.75" customHeight="1">
      <c r="A1241" s="73">
        <v>13008</v>
      </c>
      <c r="B1241" s="72" t="s">
        <v>1854</v>
      </c>
      <c r="C1241" s="72" t="s">
        <v>3068</v>
      </c>
      <c r="D1241" s="74"/>
      <c r="E1241" s="72" t="s">
        <v>1539</v>
      </c>
      <c r="F1241" s="72" t="s">
        <v>2949</v>
      </c>
      <c r="G1241" s="73">
        <v>1</v>
      </c>
    </row>
    <row r="1242" spans="1:7" ht="15.75" customHeight="1">
      <c r="A1242" s="73">
        <v>13009</v>
      </c>
      <c r="B1242" s="72" t="s">
        <v>1700</v>
      </c>
      <c r="C1242" s="72" t="s">
        <v>1628</v>
      </c>
      <c r="D1242" s="74"/>
      <c r="E1242" s="72" t="s">
        <v>1539</v>
      </c>
      <c r="F1242" s="72" t="s">
        <v>2949</v>
      </c>
      <c r="G1242" s="73">
        <v>1</v>
      </c>
    </row>
    <row r="1243" spans="1:7" ht="15.75" customHeight="1">
      <c r="A1243" s="73">
        <v>13012</v>
      </c>
      <c r="B1243" s="72" t="s">
        <v>2257</v>
      </c>
      <c r="C1243" s="72" t="s">
        <v>1598</v>
      </c>
      <c r="D1243" s="74"/>
      <c r="E1243" s="72" t="s">
        <v>1539</v>
      </c>
      <c r="F1243" s="72" t="s">
        <v>2949</v>
      </c>
      <c r="G1243" s="73">
        <v>1</v>
      </c>
    </row>
    <row r="1244" spans="1:7" ht="15.75" customHeight="1">
      <c r="A1244" s="73">
        <v>13013</v>
      </c>
      <c r="B1244" s="72" t="s">
        <v>2508</v>
      </c>
      <c r="C1244" s="72" t="s">
        <v>3069</v>
      </c>
      <c r="D1244" s="74"/>
      <c r="E1244" s="72" t="s">
        <v>1539</v>
      </c>
      <c r="F1244" s="72" t="s">
        <v>2949</v>
      </c>
      <c r="G1244" s="73">
        <v>1</v>
      </c>
    </row>
    <row r="1245" spans="1:7" ht="15.75" customHeight="1">
      <c r="A1245" s="73">
        <v>13015</v>
      </c>
      <c r="B1245" s="72" t="s">
        <v>1987</v>
      </c>
      <c r="C1245" s="72" t="s">
        <v>713</v>
      </c>
      <c r="D1245" s="74"/>
      <c r="E1245" s="72" t="s">
        <v>1539</v>
      </c>
      <c r="F1245" s="72" t="s">
        <v>2949</v>
      </c>
      <c r="G1245" s="73">
        <v>1</v>
      </c>
    </row>
    <row r="1246" spans="1:7" ht="15.75" customHeight="1">
      <c r="A1246" s="73">
        <v>13017</v>
      </c>
      <c r="B1246" s="72" t="s">
        <v>1738</v>
      </c>
      <c r="C1246" s="72" t="s">
        <v>3070</v>
      </c>
      <c r="D1246" s="74"/>
      <c r="E1246" s="72" t="s">
        <v>1539</v>
      </c>
      <c r="F1246" s="72" t="s">
        <v>2949</v>
      </c>
      <c r="G1246" s="73">
        <v>1</v>
      </c>
    </row>
    <row r="1247" spans="1:7" ht="15.75" customHeight="1">
      <c r="A1247" s="73">
        <v>13026</v>
      </c>
      <c r="B1247" s="72" t="s">
        <v>1555</v>
      </c>
      <c r="C1247" s="72" t="s">
        <v>3071</v>
      </c>
      <c r="D1247" s="74"/>
      <c r="E1247" s="72" t="s">
        <v>1539</v>
      </c>
      <c r="F1247" s="72" t="s">
        <v>2949</v>
      </c>
      <c r="G1247" s="73">
        <v>1</v>
      </c>
    </row>
    <row r="1248" spans="1:7" ht="15.75" customHeight="1">
      <c r="A1248" s="73">
        <v>13030</v>
      </c>
      <c r="B1248" s="72" t="s">
        <v>3072</v>
      </c>
      <c r="C1248" s="72" t="s">
        <v>3073</v>
      </c>
      <c r="D1248" s="74"/>
      <c r="E1248" s="72" t="s">
        <v>1539</v>
      </c>
      <c r="F1248" s="72" t="s">
        <v>2949</v>
      </c>
      <c r="G1248" s="73">
        <v>1</v>
      </c>
    </row>
    <row r="1249" spans="1:7" ht="15.75" customHeight="1">
      <c r="A1249" s="73">
        <v>13031</v>
      </c>
      <c r="B1249" s="72" t="s">
        <v>1850</v>
      </c>
      <c r="C1249" s="72" t="s">
        <v>3074</v>
      </c>
      <c r="D1249" s="74"/>
      <c r="E1249" s="72" t="s">
        <v>1539</v>
      </c>
      <c r="F1249" s="72" t="s">
        <v>2949</v>
      </c>
      <c r="G1249" s="73">
        <v>1</v>
      </c>
    </row>
    <row r="1250" spans="1:7" ht="15.75" customHeight="1">
      <c r="A1250" s="73">
        <v>13039</v>
      </c>
      <c r="B1250" s="72" t="s">
        <v>1559</v>
      </c>
      <c r="C1250" s="72" t="s">
        <v>3075</v>
      </c>
      <c r="D1250" s="74"/>
      <c r="E1250" s="72" t="s">
        <v>1539</v>
      </c>
      <c r="F1250" s="72" t="s">
        <v>2949</v>
      </c>
      <c r="G1250" s="73">
        <v>1</v>
      </c>
    </row>
    <row r="1251" spans="1:7" ht="15.75" customHeight="1">
      <c r="A1251" s="73">
        <v>13040</v>
      </c>
      <c r="B1251" s="72" t="s">
        <v>1954</v>
      </c>
      <c r="C1251" s="72" t="s">
        <v>3076</v>
      </c>
      <c r="D1251" s="74"/>
      <c r="E1251" s="72" t="s">
        <v>1539</v>
      </c>
      <c r="F1251" s="72" t="s">
        <v>2949</v>
      </c>
      <c r="G1251" s="73">
        <v>1</v>
      </c>
    </row>
    <row r="1252" spans="1:7" ht="15.75" customHeight="1">
      <c r="A1252" s="73">
        <v>13045</v>
      </c>
      <c r="B1252" s="72" t="s">
        <v>3077</v>
      </c>
      <c r="C1252" s="72" t="s">
        <v>3078</v>
      </c>
      <c r="D1252" s="74"/>
      <c r="E1252" s="72" t="s">
        <v>1539</v>
      </c>
      <c r="F1252" s="72" t="s">
        <v>2949</v>
      </c>
      <c r="G1252" s="73">
        <v>1</v>
      </c>
    </row>
    <row r="1253" spans="1:7" ht="15.75" customHeight="1">
      <c r="A1253" s="73">
        <v>13046</v>
      </c>
      <c r="B1253" s="72" t="s">
        <v>376</v>
      </c>
      <c r="C1253" s="72" t="s">
        <v>3079</v>
      </c>
      <c r="D1253" s="74"/>
      <c r="E1253" s="72" t="s">
        <v>1539</v>
      </c>
      <c r="F1253" s="72" t="s">
        <v>2949</v>
      </c>
      <c r="G1253" s="73">
        <v>1</v>
      </c>
    </row>
    <row r="1254" spans="1:7" ht="15.75" customHeight="1">
      <c r="A1254" s="73">
        <v>13048</v>
      </c>
      <c r="B1254" s="72" t="s">
        <v>1540</v>
      </c>
      <c r="C1254" s="72" t="s">
        <v>3080</v>
      </c>
      <c r="D1254" s="74"/>
      <c r="E1254" s="72" t="s">
        <v>1539</v>
      </c>
      <c r="F1254" s="72" t="s">
        <v>2949</v>
      </c>
      <c r="G1254" s="73">
        <v>1</v>
      </c>
    </row>
    <row r="1255" spans="1:7" ht="15.75" customHeight="1">
      <c r="A1255" s="73">
        <v>13053</v>
      </c>
      <c r="B1255" s="72" t="s">
        <v>1908</v>
      </c>
      <c r="C1255" s="72" t="s">
        <v>3081</v>
      </c>
      <c r="D1255" s="74"/>
      <c r="E1255" s="72" t="s">
        <v>1539</v>
      </c>
      <c r="F1255" s="72" t="s">
        <v>2949</v>
      </c>
      <c r="G1255" s="73">
        <v>1</v>
      </c>
    </row>
    <row r="1256" spans="1:7" ht="15.75" customHeight="1">
      <c r="A1256" s="73">
        <v>13057</v>
      </c>
      <c r="B1256" s="72" t="s">
        <v>1648</v>
      </c>
      <c r="C1256" s="72" t="s">
        <v>3082</v>
      </c>
      <c r="D1256" s="74"/>
      <c r="E1256" s="72" t="s">
        <v>1539</v>
      </c>
      <c r="F1256" s="72" t="s">
        <v>2949</v>
      </c>
      <c r="G1256" s="73">
        <v>1</v>
      </c>
    </row>
    <row r="1257" spans="1:7" ht="15.75" customHeight="1">
      <c r="A1257" s="73">
        <v>13058</v>
      </c>
      <c r="B1257" s="72" t="s">
        <v>2607</v>
      </c>
      <c r="C1257" s="72" t="s">
        <v>3083</v>
      </c>
      <c r="D1257" s="74"/>
      <c r="E1257" s="72" t="s">
        <v>1539</v>
      </c>
      <c r="F1257" s="72" t="s">
        <v>2949</v>
      </c>
      <c r="G1257" s="73">
        <v>1</v>
      </c>
    </row>
    <row r="1258" spans="1:7" ht="15.75" customHeight="1">
      <c r="A1258" s="73">
        <v>13063</v>
      </c>
      <c r="B1258" s="72" t="s">
        <v>1668</v>
      </c>
      <c r="C1258" s="72" t="s">
        <v>3084</v>
      </c>
      <c r="D1258" s="74"/>
      <c r="E1258" s="72" t="s">
        <v>1539</v>
      </c>
      <c r="F1258" s="72" t="s">
        <v>2949</v>
      </c>
      <c r="G1258" s="73">
        <v>1</v>
      </c>
    </row>
    <row r="1259" spans="1:7" ht="15.75" customHeight="1">
      <c r="A1259" s="73">
        <v>13068</v>
      </c>
      <c r="B1259" s="72" t="s">
        <v>1618</v>
      </c>
      <c r="C1259" s="72" t="s">
        <v>3085</v>
      </c>
      <c r="D1259" s="74"/>
      <c r="E1259" s="72" t="s">
        <v>1539</v>
      </c>
      <c r="F1259" s="72" t="s">
        <v>2949</v>
      </c>
      <c r="G1259" s="73">
        <v>1</v>
      </c>
    </row>
    <row r="1260" spans="1:7" ht="15.75" customHeight="1">
      <c r="A1260" s="73">
        <v>13075</v>
      </c>
      <c r="B1260" s="72" t="s">
        <v>1646</v>
      </c>
      <c r="C1260" s="72" t="s">
        <v>3086</v>
      </c>
      <c r="D1260" s="74"/>
      <c r="E1260" s="72" t="s">
        <v>1539</v>
      </c>
      <c r="F1260" s="72" t="s">
        <v>2949</v>
      </c>
      <c r="G1260" s="73">
        <v>1</v>
      </c>
    </row>
    <row r="1261" spans="1:7" ht="15.75" customHeight="1">
      <c r="A1261" s="73">
        <v>13083</v>
      </c>
      <c r="B1261" s="72" t="s">
        <v>1760</v>
      </c>
      <c r="C1261" s="72" t="s">
        <v>3087</v>
      </c>
      <c r="D1261" s="74"/>
      <c r="E1261" s="72" t="s">
        <v>1539</v>
      </c>
      <c r="F1261" s="72" t="s">
        <v>2949</v>
      </c>
      <c r="G1261" s="73">
        <v>1</v>
      </c>
    </row>
    <row r="1262" spans="1:7" ht="15.75" customHeight="1">
      <c r="A1262" s="73">
        <v>13085</v>
      </c>
      <c r="B1262" s="72" t="s">
        <v>1705</v>
      </c>
      <c r="C1262" s="72" t="s">
        <v>3088</v>
      </c>
      <c r="D1262" s="72" t="s">
        <v>1640</v>
      </c>
      <c r="E1262" s="72" t="s">
        <v>1539</v>
      </c>
      <c r="F1262" s="72" t="s">
        <v>2949</v>
      </c>
      <c r="G1262" s="73">
        <v>1</v>
      </c>
    </row>
    <row r="1263" spans="1:7" ht="15.75" customHeight="1">
      <c r="A1263" s="73">
        <v>13088</v>
      </c>
      <c r="B1263" s="72" t="s">
        <v>1954</v>
      </c>
      <c r="C1263" s="72" t="s">
        <v>1847</v>
      </c>
      <c r="D1263" s="72" t="s">
        <v>1749</v>
      </c>
      <c r="E1263" s="72" t="s">
        <v>1539</v>
      </c>
      <c r="F1263" s="72" t="s">
        <v>2949</v>
      </c>
      <c r="G1263" s="73">
        <v>1</v>
      </c>
    </row>
    <row r="1264" spans="1:7" ht="15.75" customHeight="1">
      <c r="A1264" s="73">
        <v>13090</v>
      </c>
      <c r="B1264" s="72" t="s">
        <v>1570</v>
      </c>
      <c r="C1264" s="72" t="s">
        <v>1714</v>
      </c>
      <c r="D1264" s="74"/>
      <c r="E1264" s="72" t="s">
        <v>1539</v>
      </c>
      <c r="F1264" s="72" t="s">
        <v>2949</v>
      </c>
      <c r="G1264" s="73">
        <v>1</v>
      </c>
    </row>
    <row r="1265" spans="1:7" ht="15.75" customHeight="1">
      <c r="A1265" s="73">
        <v>13091</v>
      </c>
      <c r="B1265" s="72" t="s">
        <v>1745</v>
      </c>
      <c r="C1265" s="72" t="s">
        <v>3089</v>
      </c>
      <c r="D1265" s="74"/>
      <c r="E1265" s="72" t="s">
        <v>1539</v>
      </c>
      <c r="F1265" s="72" t="s">
        <v>2949</v>
      </c>
      <c r="G1265" s="73">
        <v>1</v>
      </c>
    </row>
    <row r="1266" spans="1:7" ht="15.75" customHeight="1">
      <c r="A1266" s="73">
        <v>13092</v>
      </c>
      <c r="B1266" s="72" t="s">
        <v>1540</v>
      </c>
      <c r="C1266" s="72" t="s">
        <v>3090</v>
      </c>
      <c r="D1266" s="74"/>
      <c r="E1266" s="72" t="s">
        <v>1539</v>
      </c>
      <c r="F1266" s="72" t="s">
        <v>2949</v>
      </c>
      <c r="G1266" s="73">
        <v>1</v>
      </c>
    </row>
    <row r="1267" spans="1:7" ht="15.75" customHeight="1">
      <c r="A1267" s="73">
        <v>13097</v>
      </c>
      <c r="B1267" s="72" t="s">
        <v>1738</v>
      </c>
      <c r="C1267" s="72" t="s">
        <v>3091</v>
      </c>
      <c r="D1267" s="72" t="s">
        <v>1574</v>
      </c>
      <c r="E1267" s="72" t="s">
        <v>1539</v>
      </c>
      <c r="F1267" s="72" t="s">
        <v>2949</v>
      </c>
      <c r="G1267" s="73">
        <v>1</v>
      </c>
    </row>
    <row r="1268" spans="1:7" ht="15.75" customHeight="1">
      <c r="A1268" s="73">
        <v>13100</v>
      </c>
      <c r="B1268" s="72" t="s">
        <v>1844</v>
      </c>
      <c r="C1268" s="72" t="s">
        <v>3092</v>
      </c>
      <c r="D1268" s="74"/>
      <c r="E1268" s="72" t="s">
        <v>1539</v>
      </c>
      <c r="F1268" s="72" t="s">
        <v>2949</v>
      </c>
      <c r="G1268" s="73">
        <v>1</v>
      </c>
    </row>
    <row r="1269" spans="1:7" ht="15.75" customHeight="1">
      <c r="A1269" s="73">
        <v>13104</v>
      </c>
      <c r="B1269" s="72" t="s">
        <v>1593</v>
      </c>
      <c r="C1269" s="72" t="s">
        <v>3093</v>
      </c>
      <c r="D1269" s="72" t="s">
        <v>1640</v>
      </c>
      <c r="E1269" s="72" t="s">
        <v>1539</v>
      </c>
      <c r="F1269" s="72" t="s">
        <v>2949</v>
      </c>
      <c r="G1269" s="73">
        <v>1</v>
      </c>
    </row>
    <row r="1270" spans="1:7" ht="15.75" customHeight="1">
      <c r="A1270" s="73">
        <v>13110</v>
      </c>
      <c r="B1270" s="72" t="s">
        <v>3094</v>
      </c>
      <c r="C1270" s="72" t="s">
        <v>3095</v>
      </c>
      <c r="D1270" s="72" t="s">
        <v>1640</v>
      </c>
      <c r="E1270" s="72" t="s">
        <v>1539</v>
      </c>
      <c r="F1270" s="72" t="s">
        <v>2949</v>
      </c>
      <c r="G1270" s="73">
        <v>1</v>
      </c>
    </row>
    <row r="1271" spans="1:7" ht="15.75" customHeight="1">
      <c r="A1271" s="73">
        <v>13111</v>
      </c>
      <c r="B1271" s="72" t="s">
        <v>3096</v>
      </c>
      <c r="C1271" s="72" t="s">
        <v>3097</v>
      </c>
      <c r="D1271" s="74"/>
      <c r="E1271" s="72" t="s">
        <v>1539</v>
      </c>
      <c r="F1271" s="72" t="s">
        <v>2949</v>
      </c>
      <c r="G1271" s="73">
        <v>1</v>
      </c>
    </row>
    <row r="1272" spans="1:7" ht="15.75" customHeight="1">
      <c r="A1272" s="73">
        <v>13112</v>
      </c>
      <c r="B1272" s="72" t="s">
        <v>1575</v>
      </c>
      <c r="C1272" s="72" t="s">
        <v>3098</v>
      </c>
      <c r="D1272" s="72" t="s">
        <v>1552</v>
      </c>
      <c r="E1272" s="72" t="s">
        <v>1539</v>
      </c>
      <c r="F1272" s="72" t="s">
        <v>2949</v>
      </c>
      <c r="G1272" s="73">
        <v>1</v>
      </c>
    </row>
    <row r="1273" spans="1:7" ht="15.75" customHeight="1">
      <c r="A1273" s="73">
        <v>13124</v>
      </c>
      <c r="B1273" s="72" t="s">
        <v>3099</v>
      </c>
      <c r="C1273" s="72" t="s">
        <v>3100</v>
      </c>
      <c r="D1273" s="74"/>
      <c r="E1273" s="72" t="s">
        <v>1539</v>
      </c>
      <c r="F1273" s="72" t="s">
        <v>2949</v>
      </c>
      <c r="G1273" s="73">
        <v>1</v>
      </c>
    </row>
    <row r="1274" spans="1:7" ht="15.75" customHeight="1">
      <c r="A1274" s="73">
        <v>13125</v>
      </c>
      <c r="B1274" s="72" t="s">
        <v>3101</v>
      </c>
      <c r="C1274" s="72" t="s">
        <v>3102</v>
      </c>
      <c r="D1274" s="72" t="s">
        <v>1697</v>
      </c>
      <c r="E1274" s="72" t="s">
        <v>1539</v>
      </c>
      <c r="F1274" s="72" t="s">
        <v>2949</v>
      </c>
      <c r="G1274" s="73">
        <v>1</v>
      </c>
    </row>
    <row r="1275" spans="1:7" ht="15.75" customHeight="1">
      <c r="A1275" s="73">
        <v>13132</v>
      </c>
      <c r="B1275" s="72" t="s">
        <v>3053</v>
      </c>
      <c r="C1275" s="72" t="s">
        <v>1565</v>
      </c>
      <c r="D1275" s="72" t="s">
        <v>1645</v>
      </c>
      <c r="E1275" s="72" t="s">
        <v>1539</v>
      </c>
      <c r="F1275" s="72" t="s">
        <v>2949</v>
      </c>
      <c r="G1275" s="73">
        <v>1</v>
      </c>
    </row>
    <row r="1276" spans="1:7" ht="15.75" customHeight="1">
      <c r="A1276" s="73">
        <v>13136</v>
      </c>
      <c r="B1276" s="72" t="s">
        <v>1756</v>
      </c>
      <c r="C1276" s="72" t="s">
        <v>3103</v>
      </c>
      <c r="D1276" s="72" t="s">
        <v>1956</v>
      </c>
      <c r="E1276" s="72" t="s">
        <v>1539</v>
      </c>
      <c r="F1276" s="72" t="s">
        <v>2949</v>
      </c>
      <c r="G1276" s="73">
        <v>1</v>
      </c>
    </row>
    <row r="1277" spans="1:7" ht="15.75" customHeight="1">
      <c r="A1277" s="73">
        <v>13147</v>
      </c>
      <c r="B1277" s="72" t="s">
        <v>2415</v>
      </c>
      <c r="C1277" s="72" t="s">
        <v>3104</v>
      </c>
      <c r="D1277" s="74"/>
      <c r="E1277" s="72" t="s">
        <v>1539</v>
      </c>
      <c r="F1277" s="72" t="s">
        <v>2949</v>
      </c>
      <c r="G1277" s="73">
        <v>1</v>
      </c>
    </row>
    <row r="1278" spans="1:7" ht="15.75" customHeight="1">
      <c r="A1278" s="73">
        <v>13149</v>
      </c>
      <c r="B1278" s="72" t="s">
        <v>1750</v>
      </c>
      <c r="C1278" s="72" t="s">
        <v>3105</v>
      </c>
      <c r="D1278" s="72" t="s">
        <v>1605</v>
      </c>
      <c r="E1278" s="72" t="s">
        <v>1539</v>
      </c>
      <c r="F1278" s="72" t="s">
        <v>2949</v>
      </c>
      <c r="G1278" s="73">
        <v>1</v>
      </c>
    </row>
    <row r="1279" spans="1:7" ht="15.75" customHeight="1">
      <c r="A1279" s="73">
        <v>13151</v>
      </c>
      <c r="B1279" s="72" t="s">
        <v>1610</v>
      </c>
      <c r="C1279" s="72" t="s">
        <v>3106</v>
      </c>
      <c r="D1279" s="74"/>
      <c r="E1279" s="72" t="s">
        <v>1539</v>
      </c>
      <c r="F1279" s="72" t="s">
        <v>2949</v>
      </c>
      <c r="G1279" s="73">
        <v>1</v>
      </c>
    </row>
    <row r="1280" spans="1:7" ht="15.75" customHeight="1">
      <c r="A1280" s="73">
        <v>13156</v>
      </c>
      <c r="B1280" s="72" t="s">
        <v>1796</v>
      </c>
      <c r="C1280" s="72" t="s">
        <v>3107</v>
      </c>
      <c r="D1280" s="72" t="s">
        <v>1635</v>
      </c>
      <c r="E1280" s="72" t="s">
        <v>1539</v>
      </c>
      <c r="F1280" s="72" t="s">
        <v>2949</v>
      </c>
      <c r="G1280" s="73">
        <v>1</v>
      </c>
    </row>
    <row r="1281" spans="1:7" ht="15.75" customHeight="1">
      <c r="A1281" s="73">
        <v>13160</v>
      </c>
      <c r="B1281" s="72" t="s">
        <v>1796</v>
      </c>
      <c r="C1281" s="72" t="s">
        <v>3008</v>
      </c>
      <c r="D1281" s="74"/>
      <c r="E1281" s="72" t="s">
        <v>1539</v>
      </c>
      <c r="F1281" s="72" t="s">
        <v>2949</v>
      </c>
      <c r="G1281" s="73">
        <v>1</v>
      </c>
    </row>
    <row r="1282" spans="1:7" ht="15.75" customHeight="1">
      <c r="A1282" s="73">
        <v>13161</v>
      </c>
      <c r="B1282" s="72" t="s">
        <v>1837</v>
      </c>
      <c r="C1282" s="72" t="s">
        <v>3108</v>
      </c>
      <c r="D1282" s="74"/>
      <c r="E1282" s="72" t="s">
        <v>1539</v>
      </c>
      <c r="F1282" s="72" t="s">
        <v>2949</v>
      </c>
      <c r="G1282" s="73">
        <v>1</v>
      </c>
    </row>
    <row r="1283" spans="1:7" ht="15.75" customHeight="1">
      <c r="A1283" s="73">
        <v>13168</v>
      </c>
      <c r="B1283" s="72" t="s">
        <v>2195</v>
      </c>
      <c r="C1283" s="72" t="s">
        <v>3109</v>
      </c>
      <c r="D1283" s="74"/>
      <c r="E1283" s="72" t="s">
        <v>1539</v>
      </c>
      <c r="F1283" s="72" t="s">
        <v>2949</v>
      </c>
      <c r="G1283" s="73">
        <v>1</v>
      </c>
    </row>
    <row r="1284" spans="1:7" ht="15.75" customHeight="1">
      <c r="A1284" s="73">
        <v>13172</v>
      </c>
      <c r="B1284" s="72" t="s">
        <v>1908</v>
      </c>
      <c r="C1284" s="72" t="s">
        <v>2562</v>
      </c>
      <c r="D1284" s="74"/>
      <c r="E1284" s="72" t="s">
        <v>1539</v>
      </c>
      <c r="F1284" s="72" t="s">
        <v>2949</v>
      </c>
      <c r="G1284" s="73">
        <v>1</v>
      </c>
    </row>
    <row r="1285" spans="1:7" ht="15.75" customHeight="1">
      <c r="A1285" s="73">
        <v>13177</v>
      </c>
      <c r="B1285" s="72" t="s">
        <v>3110</v>
      </c>
      <c r="C1285" s="72" t="s">
        <v>3111</v>
      </c>
      <c r="D1285" s="74"/>
      <c r="E1285" s="72" t="s">
        <v>1539</v>
      </c>
      <c r="F1285" s="72" t="s">
        <v>2949</v>
      </c>
      <c r="G1285" s="73">
        <v>1</v>
      </c>
    </row>
    <row r="1286" spans="1:7" ht="15.75" customHeight="1">
      <c r="A1286" s="73">
        <v>13190</v>
      </c>
      <c r="B1286" s="72" t="s">
        <v>2235</v>
      </c>
      <c r="C1286" s="72" t="s">
        <v>3112</v>
      </c>
      <c r="D1286" s="74"/>
      <c r="E1286" s="72" t="s">
        <v>1539</v>
      </c>
      <c r="F1286" s="72" t="s">
        <v>2949</v>
      </c>
      <c r="G1286" s="73">
        <v>1</v>
      </c>
    </row>
    <row r="1287" spans="1:7" ht="15.75" customHeight="1">
      <c r="A1287" s="73">
        <v>13191</v>
      </c>
      <c r="B1287" s="72" t="s">
        <v>1575</v>
      </c>
      <c r="C1287" s="72" t="s">
        <v>3113</v>
      </c>
      <c r="D1287" s="72" t="s">
        <v>1645</v>
      </c>
      <c r="E1287" s="72" t="s">
        <v>1539</v>
      </c>
      <c r="F1287" s="72" t="s">
        <v>2949</v>
      </c>
      <c r="G1287" s="73">
        <v>1</v>
      </c>
    </row>
    <row r="1288" spans="1:7" ht="15.75" customHeight="1">
      <c r="A1288" s="73">
        <v>13197</v>
      </c>
      <c r="B1288" s="72" t="s">
        <v>2074</v>
      </c>
      <c r="C1288" s="72" t="s">
        <v>3114</v>
      </c>
      <c r="D1288" s="72" t="s">
        <v>1605</v>
      </c>
      <c r="E1288" s="72" t="s">
        <v>1539</v>
      </c>
      <c r="F1288" s="72" t="s">
        <v>2949</v>
      </c>
      <c r="G1288" s="73">
        <v>1</v>
      </c>
    </row>
    <row r="1289" spans="1:7" ht="15.75" customHeight="1">
      <c r="A1289" s="73">
        <v>13208</v>
      </c>
      <c r="B1289" s="72" t="s">
        <v>1544</v>
      </c>
      <c r="C1289" s="72" t="s">
        <v>3115</v>
      </c>
      <c r="D1289" s="74"/>
      <c r="E1289" s="72" t="s">
        <v>1539</v>
      </c>
      <c r="F1289" s="72" t="s">
        <v>2949</v>
      </c>
      <c r="G1289" s="73">
        <v>1</v>
      </c>
    </row>
    <row r="1290" spans="1:7" ht="15.75" customHeight="1">
      <c r="A1290" s="73">
        <v>13214</v>
      </c>
      <c r="B1290" s="72" t="s">
        <v>1652</v>
      </c>
      <c r="C1290" s="72" t="s">
        <v>3116</v>
      </c>
      <c r="D1290" s="74"/>
      <c r="E1290" s="72" t="s">
        <v>1539</v>
      </c>
      <c r="F1290" s="72" t="s">
        <v>2949</v>
      </c>
      <c r="G1290" s="73">
        <v>1</v>
      </c>
    </row>
    <row r="1291" spans="1:7" ht="15.75" customHeight="1">
      <c r="A1291" s="73">
        <v>13215</v>
      </c>
      <c r="B1291" s="72" t="s">
        <v>3117</v>
      </c>
      <c r="C1291" s="72" t="s">
        <v>3118</v>
      </c>
      <c r="D1291" s="74"/>
      <c r="E1291" s="72" t="s">
        <v>1539</v>
      </c>
      <c r="F1291" s="72" t="s">
        <v>2949</v>
      </c>
      <c r="G1291" s="73">
        <v>1</v>
      </c>
    </row>
    <row r="1292" spans="1:7" ht="15.75" customHeight="1">
      <c r="A1292" s="73">
        <v>13238</v>
      </c>
      <c r="B1292" s="72" t="s">
        <v>1633</v>
      </c>
      <c r="C1292" s="72" t="s">
        <v>3119</v>
      </c>
      <c r="D1292" s="74"/>
      <c r="E1292" s="72" t="s">
        <v>1539</v>
      </c>
      <c r="F1292" s="72" t="s">
        <v>2949</v>
      </c>
      <c r="G1292" s="73">
        <v>1</v>
      </c>
    </row>
    <row r="1293" spans="1:7" ht="15.75" customHeight="1">
      <c r="A1293" s="73">
        <v>13271</v>
      </c>
      <c r="B1293" s="72" t="s">
        <v>1633</v>
      </c>
      <c r="C1293" s="72" t="s">
        <v>3120</v>
      </c>
      <c r="D1293" s="72" t="s">
        <v>1588</v>
      </c>
      <c r="E1293" s="72" t="s">
        <v>1539</v>
      </c>
      <c r="F1293" s="72" t="s">
        <v>2949</v>
      </c>
      <c r="G1293" s="73">
        <v>1</v>
      </c>
    </row>
    <row r="1294" spans="1:7" ht="15.75" customHeight="1">
      <c r="A1294" s="73">
        <v>13275</v>
      </c>
      <c r="B1294" s="72" t="s">
        <v>3121</v>
      </c>
      <c r="C1294" s="72" t="s">
        <v>3122</v>
      </c>
      <c r="D1294" s="72" t="s">
        <v>1674</v>
      </c>
      <c r="E1294" s="72" t="s">
        <v>1539</v>
      </c>
      <c r="F1294" s="72" t="s">
        <v>2949</v>
      </c>
      <c r="G1294" s="73">
        <v>1</v>
      </c>
    </row>
    <row r="1295" spans="1:7" ht="15.75" customHeight="1">
      <c r="A1295" s="73">
        <v>13283</v>
      </c>
      <c r="B1295" s="72" t="s">
        <v>1763</v>
      </c>
      <c r="C1295" s="72" t="s">
        <v>2063</v>
      </c>
      <c r="D1295" s="72" t="s">
        <v>1640</v>
      </c>
      <c r="E1295" s="72" t="s">
        <v>1539</v>
      </c>
      <c r="F1295" s="72" t="s">
        <v>2949</v>
      </c>
      <c r="G1295" s="73">
        <v>1</v>
      </c>
    </row>
    <row r="1296" spans="1:7" ht="15.75" customHeight="1">
      <c r="A1296" s="73">
        <v>13285</v>
      </c>
      <c r="B1296" s="72" t="s">
        <v>3123</v>
      </c>
      <c r="C1296" s="72" t="s">
        <v>3124</v>
      </c>
      <c r="D1296" s="72" t="s">
        <v>1635</v>
      </c>
      <c r="E1296" s="72" t="s">
        <v>1539</v>
      </c>
      <c r="F1296" s="72" t="s">
        <v>2949</v>
      </c>
      <c r="G1296" s="73">
        <v>1</v>
      </c>
    </row>
    <row r="1297" spans="1:7" ht="15.75" customHeight="1">
      <c r="A1297" s="73">
        <v>13286</v>
      </c>
      <c r="B1297" s="72" t="s">
        <v>3125</v>
      </c>
      <c r="C1297" s="72" t="s">
        <v>3126</v>
      </c>
      <c r="D1297" s="74"/>
      <c r="E1297" s="72" t="s">
        <v>1539</v>
      </c>
      <c r="F1297" s="72" t="s">
        <v>2949</v>
      </c>
      <c r="G1297" s="73">
        <v>1</v>
      </c>
    </row>
    <row r="1298" spans="1:7" ht="15.75" customHeight="1">
      <c r="A1298" s="73">
        <v>13296</v>
      </c>
      <c r="B1298" s="72" t="s">
        <v>2074</v>
      </c>
      <c r="C1298" s="72" t="s">
        <v>3127</v>
      </c>
      <c r="D1298" s="74"/>
      <c r="E1298" s="72" t="s">
        <v>1539</v>
      </c>
      <c r="F1298" s="72" t="s">
        <v>2949</v>
      </c>
      <c r="G1298" s="73">
        <v>1</v>
      </c>
    </row>
    <row r="1299" spans="1:7" ht="15.75" customHeight="1">
      <c r="A1299" s="73">
        <v>13298</v>
      </c>
      <c r="B1299" s="72" t="s">
        <v>3128</v>
      </c>
      <c r="C1299" s="72" t="s">
        <v>2084</v>
      </c>
      <c r="D1299" s="72" t="s">
        <v>1574</v>
      </c>
      <c r="E1299" s="72" t="s">
        <v>1539</v>
      </c>
      <c r="F1299" s="72" t="s">
        <v>2949</v>
      </c>
      <c r="G1299" s="73">
        <v>1</v>
      </c>
    </row>
    <row r="1300" spans="1:7" ht="15.75" customHeight="1">
      <c r="A1300" s="73">
        <v>13319</v>
      </c>
      <c r="B1300" s="72" t="s">
        <v>3129</v>
      </c>
      <c r="C1300" s="72" t="s">
        <v>1561</v>
      </c>
      <c r="D1300" s="74"/>
      <c r="E1300" s="72" t="s">
        <v>1539</v>
      </c>
      <c r="F1300" s="72" t="s">
        <v>2949</v>
      </c>
      <c r="G1300" s="73">
        <v>1</v>
      </c>
    </row>
    <row r="1301" spans="1:7" ht="15.75" customHeight="1">
      <c r="A1301" s="73">
        <v>13320</v>
      </c>
      <c r="B1301" s="72" t="s">
        <v>1540</v>
      </c>
      <c r="C1301" s="72" t="s">
        <v>3130</v>
      </c>
      <c r="D1301" s="72" t="s">
        <v>1574</v>
      </c>
      <c r="E1301" s="72" t="s">
        <v>1539</v>
      </c>
      <c r="F1301" s="72" t="s">
        <v>2949</v>
      </c>
      <c r="G1301" s="73">
        <v>1</v>
      </c>
    </row>
    <row r="1302" spans="1:7" ht="15.75" customHeight="1">
      <c r="A1302" s="73">
        <v>13321</v>
      </c>
      <c r="B1302" s="72" t="s">
        <v>1666</v>
      </c>
      <c r="C1302" s="72" t="s">
        <v>3131</v>
      </c>
      <c r="D1302" s="74"/>
      <c r="E1302" s="72" t="s">
        <v>1539</v>
      </c>
      <c r="F1302" s="72" t="s">
        <v>2949</v>
      </c>
      <c r="G1302" s="73">
        <v>1</v>
      </c>
    </row>
    <row r="1303" spans="1:7" ht="15.75" customHeight="1">
      <c r="A1303" s="73">
        <v>13332</v>
      </c>
      <c r="B1303" s="72" t="s">
        <v>1650</v>
      </c>
      <c r="C1303" s="72" t="s">
        <v>3132</v>
      </c>
      <c r="D1303" s="74"/>
      <c r="E1303" s="72" t="s">
        <v>1539</v>
      </c>
      <c r="F1303" s="72" t="s">
        <v>2949</v>
      </c>
      <c r="G1303" s="73">
        <v>1</v>
      </c>
    </row>
    <row r="1304" spans="1:7" ht="15.75" customHeight="1">
      <c r="A1304" s="73">
        <v>13348</v>
      </c>
      <c r="B1304" s="72" t="s">
        <v>3133</v>
      </c>
      <c r="C1304" s="72" t="s">
        <v>1703</v>
      </c>
      <c r="D1304" s="74"/>
      <c r="E1304" s="72" t="s">
        <v>1539</v>
      </c>
      <c r="F1304" s="72" t="s">
        <v>2949</v>
      </c>
      <c r="G1304" s="73">
        <v>1</v>
      </c>
    </row>
    <row r="1305" spans="1:7" ht="15.75" customHeight="1">
      <c r="A1305" s="73">
        <v>13352</v>
      </c>
      <c r="B1305" s="72" t="s">
        <v>3134</v>
      </c>
      <c r="C1305" s="72" t="s">
        <v>3135</v>
      </c>
      <c r="D1305" s="74"/>
      <c r="E1305" s="72" t="s">
        <v>1539</v>
      </c>
      <c r="F1305" s="72" t="s">
        <v>2949</v>
      </c>
      <c r="G1305" s="73">
        <v>1</v>
      </c>
    </row>
    <row r="1306" spans="1:7" ht="15.75" customHeight="1">
      <c r="A1306" s="73">
        <v>13353</v>
      </c>
      <c r="B1306" s="72" t="s">
        <v>3136</v>
      </c>
      <c r="C1306" s="72" t="s">
        <v>3137</v>
      </c>
      <c r="D1306" s="74"/>
      <c r="E1306" s="72" t="s">
        <v>1539</v>
      </c>
      <c r="F1306" s="72" t="s">
        <v>2949</v>
      </c>
      <c r="G1306" s="73">
        <v>1</v>
      </c>
    </row>
    <row r="1307" spans="1:7" ht="15.75" customHeight="1">
      <c r="A1307" s="73">
        <v>13356</v>
      </c>
      <c r="B1307" s="72" t="s">
        <v>1910</v>
      </c>
      <c r="C1307" s="72" t="s">
        <v>3138</v>
      </c>
      <c r="D1307" s="74"/>
      <c r="E1307" s="72" t="s">
        <v>1539</v>
      </c>
      <c r="F1307" s="72" t="s">
        <v>2949</v>
      </c>
      <c r="G1307" s="73">
        <v>1</v>
      </c>
    </row>
    <row r="1308" spans="1:7" ht="15.75" customHeight="1">
      <c r="A1308" s="73">
        <v>13360</v>
      </c>
      <c r="B1308" s="72" t="s">
        <v>3139</v>
      </c>
      <c r="C1308" s="72" t="s">
        <v>3140</v>
      </c>
      <c r="D1308" s="72" t="s">
        <v>2379</v>
      </c>
      <c r="E1308" s="72" t="s">
        <v>1539</v>
      </c>
      <c r="F1308" s="72" t="s">
        <v>2949</v>
      </c>
      <c r="G1308" s="73">
        <v>1</v>
      </c>
    </row>
    <row r="1309" spans="1:7" ht="15.75" customHeight="1">
      <c r="A1309" s="73">
        <v>13373</v>
      </c>
      <c r="B1309" s="72" t="s">
        <v>1601</v>
      </c>
      <c r="C1309" s="72" t="s">
        <v>3141</v>
      </c>
      <c r="D1309" s="72" t="s">
        <v>1640</v>
      </c>
      <c r="E1309" s="72" t="s">
        <v>1539</v>
      </c>
      <c r="F1309" s="72" t="s">
        <v>2949</v>
      </c>
      <c r="G1309" s="73">
        <v>1</v>
      </c>
    </row>
    <row r="1310" spans="1:7" ht="15.75" customHeight="1">
      <c r="A1310" s="73">
        <v>13374</v>
      </c>
      <c r="B1310" s="72" t="s">
        <v>1656</v>
      </c>
      <c r="C1310" s="72" t="s">
        <v>3142</v>
      </c>
      <c r="D1310" s="72" t="s">
        <v>1640</v>
      </c>
      <c r="E1310" s="72" t="s">
        <v>1539</v>
      </c>
      <c r="F1310" s="72" t="s">
        <v>2949</v>
      </c>
      <c r="G1310" s="73">
        <v>1</v>
      </c>
    </row>
    <row r="1311" spans="1:7" ht="15.75" customHeight="1">
      <c r="A1311" s="73">
        <v>13378</v>
      </c>
      <c r="B1311" s="72" t="s">
        <v>1542</v>
      </c>
      <c r="C1311" s="72" t="s">
        <v>3143</v>
      </c>
      <c r="D1311" s="74"/>
      <c r="E1311" s="72" t="s">
        <v>1539</v>
      </c>
      <c r="F1311" s="72" t="s">
        <v>2949</v>
      </c>
      <c r="G1311" s="73">
        <v>1</v>
      </c>
    </row>
    <row r="1312" spans="1:7" ht="15.75" customHeight="1">
      <c r="A1312" s="73">
        <v>13382</v>
      </c>
      <c r="B1312" s="72" t="s">
        <v>1540</v>
      </c>
      <c r="C1312" s="72" t="s">
        <v>3144</v>
      </c>
      <c r="D1312" s="72" t="s">
        <v>1640</v>
      </c>
      <c r="E1312" s="72" t="s">
        <v>1539</v>
      </c>
      <c r="F1312" s="72" t="s">
        <v>2949</v>
      </c>
      <c r="G1312" s="73">
        <v>1</v>
      </c>
    </row>
    <row r="1313" spans="1:7" ht="15.75" customHeight="1">
      <c r="A1313" s="73">
        <v>13389</v>
      </c>
      <c r="B1313" s="72" t="s">
        <v>2299</v>
      </c>
      <c r="C1313" s="72" t="s">
        <v>1665</v>
      </c>
      <c r="D1313" s="72" t="s">
        <v>212</v>
      </c>
      <c r="E1313" s="72" t="s">
        <v>1539</v>
      </c>
      <c r="F1313" s="72" t="s">
        <v>2949</v>
      </c>
      <c r="G1313" s="73">
        <v>1</v>
      </c>
    </row>
    <row r="1314" spans="1:7" ht="15.75" customHeight="1">
      <c r="A1314" s="73">
        <v>13395</v>
      </c>
      <c r="B1314" s="72" t="s">
        <v>1796</v>
      </c>
      <c r="C1314" s="72" t="s">
        <v>3145</v>
      </c>
      <c r="D1314" s="72" t="s">
        <v>1645</v>
      </c>
      <c r="E1314" s="72" t="s">
        <v>1539</v>
      </c>
      <c r="F1314" s="72" t="s">
        <v>2949</v>
      </c>
      <c r="G1314" s="73">
        <v>1</v>
      </c>
    </row>
    <row r="1315" spans="1:7" ht="15.75" customHeight="1">
      <c r="A1315" s="73">
        <v>13403</v>
      </c>
      <c r="B1315" s="72" t="s">
        <v>1745</v>
      </c>
      <c r="C1315" s="72" t="s">
        <v>3146</v>
      </c>
      <c r="D1315" s="72" t="s">
        <v>1622</v>
      </c>
      <c r="E1315" s="72" t="s">
        <v>1539</v>
      </c>
      <c r="F1315" s="72" t="s">
        <v>2949</v>
      </c>
      <c r="G1315" s="73">
        <v>1</v>
      </c>
    </row>
    <row r="1316" spans="1:7" ht="15.75" customHeight="1">
      <c r="A1316" s="73">
        <v>13411</v>
      </c>
      <c r="B1316" s="72" t="s">
        <v>1546</v>
      </c>
      <c r="C1316" s="72" t="s">
        <v>3147</v>
      </c>
      <c r="D1316" s="72" t="s">
        <v>1645</v>
      </c>
      <c r="E1316" s="72" t="s">
        <v>1539</v>
      </c>
      <c r="F1316" s="72" t="s">
        <v>2949</v>
      </c>
      <c r="G1316" s="73">
        <v>1</v>
      </c>
    </row>
    <row r="1317" spans="1:7" ht="15.75" customHeight="1">
      <c r="A1317" s="73">
        <v>13415</v>
      </c>
      <c r="B1317" s="72" t="s">
        <v>1717</v>
      </c>
      <c r="C1317" s="72" t="s">
        <v>3148</v>
      </c>
      <c r="D1317" s="74"/>
      <c r="E1317" s="72" t="s">
        <v>1539</v>
      </c>
      <c r="F1317" s="72" t="s">
        <v>2949</v>
      </c>
      <c r="G1317" s="73">
        <v>1</v>
      </c>
    </row>
    <row r="1318" spans="1:7" ht="15.75" customHeight="1">
      <c r="A1318" s="73">
        <v>13418</v>
      </c>
      <c r="B1318" s="72" t="s">
        <v>1648</v>
      </c>
      <c r="C1318" s="72" t="s">
        <v>3149</v>
      </c>
      <c r="D1318" s="74"/>
      <c r="E1318" s="72" t="s">
        <v>1539</v>
      </c>
      <c r="F1318" s="72" t="s">
        <v>2949</v>
      </c>
      <c r="G1318" s="73">
        <v>1</v>
      </c>
    </row>
    <row r="1319" spans="1:7" ht="15.75" customHeight="1">
      <c r="A1319" s="73">
        <v>13420</v>
      </c>
      <c r="B1319" s="72" t="s">
        <v>1844</v>
      </c>
      <c r="C1319" s="72" t="s">
        <v>3150</v>
      </c>
      <c r="D1319" s="72" t="s">
        <v>1894</v>
      </c>
      <c r="E1319" s="72" t="s">
        <v>1539</v>
      </c>
      <c r="F1319" s="72" t="s">
        <v>2949</v>
      </c>
      <c r="G1319" s="73">
        <v>1</v>
      </c>
    </row>
    <row r="1320" spans="1:7" ht="15.75" customHeight="1">
      <c r="A1320" s="73">
        <v>13424</v>
      </c>
      <c r="B1320" s="72" t="s">
        <v>2199</v>
      </c>
      <c r="C1320" s="72" t="s">
        <v>3151</v>
      </c>
      <c r="D1320" s="72" t="s">
        <v>199</v>
      </c>
      <c r="E1320" s="72" t="s">
        <v>1539</v>
      </c>
      <c r="F1320" s="72" t="s">
        <v>2949</v>
      </c>
      <c r="G1320" s="73">
        <v>1</v>
      </c>
    </row>
    <row r="1321" spans="1:7" ht="15.75" customHeight="1">
      <c r="A1321" s="73">
        <v>13425</v>
      </c>
      <c r="B1321" s="72" t="s">
        <v>1992</v>
      </c>
      <c r="C1321" s="72" t="s">
        <v>3152</v>
      </c>
      <c r="D1321" s="74"/>
      <c r="E1321" s="72" t="s">
        <v>1539</v>
      </c>
      <c r="F1321" s="72" t="s">
        <v>2949</v>
      </c>
      <c r="G1321" s="73">
        <v>1</v>
      </c>
    </row>
    <row r="1322" spans="1:7" ht="15.75" customHeight="1">
      <c r="A1322" s="73">
        <v>13426</v>
      </c>
      <c r="B1322" s="72" t="s">
        <v>1631</v>
      </c>
      <c r="C1322" s="72" t="s">
        <v>3153</v>
      </c>
      <c r="D1322" s="74"/>
      <c r="E1322" s="72" t="s">
        <v>1539</v>
      </c>
      <c r="F1322" s="72" t="s">
        <v>2949</v>
      </c>
      <c r="G1322" s="73">
        <v>1</v>
      </c>
    </row>
    <row r="1323" spans="1:7" ht="15.75" customHeight="1">
      <c r="A1323" s="73">
        <v>13427</v>
      </c>
      <c r="B1323" s="72" t="s">
        <v>3154</v>
      </c>
      <c r="C1323" s="72" t="s">
        <v>1695</v>
      </c>
      <c r="D1323" s="72" t="s">
        <v>212</v>
      </c>
      <c r="E1323" s="72" t="s">
        <v>1539</v>
      </c>
      <c r="F1323" s="72" t="s">
        <v>2949</v>
      </c>
      <c r="G1323" s="73">
        <v>1</v>
      </c>
    </row>
    <row r="1324" spans="1:7" ht="15.75" customHeight="1">
      <c r="A1324" s="73">
        <v>13428</v>
      </c>
      <c r="B1324" s="72" t="s">
        <v>2499</v>
      </c>
      <c r="C1324" s="72" t="s">
        <v>3155</v>
      </c>
      <c r="D1324" s="74"/>
      <c r="E1324" s="72" t="s">
        <v>1539</v>
      </c>
      <c r="F1324" s="72" t="s">
        <v>2949</v>
      </c>
      <c r="G1324" s="73">
        <v>1</v>
      </c>
    </row>
    <row r="1325" spans="1:7" ht="15.75" customHeight="1">
      <c r="A1325" s="73">
        <v>13429</v>
      </c>
      <c r="B1325" s="72" t="s">
        <v>1550</v>
      </c>
      <c r="C1325" s="72" t="s">
        <v>3156</v>
      </c>
      <c r="D1325" s="72" t="s">
        <v>1697</v>
      </c>
      <c r="E1325" s="72" t="s">
        <v>1539</v>
      </c>
      <c r="F1325" s="72" t="s">
        <v>2949</v>
      </c>
      <c r="G1325" s="73">
        <v>1</v>
      </c>
    </row>
    <row r="1326" spans="1:7" ht="15.75" customHeight="1">
      <c r="A1326" s="73">
        <v>13433</v>
      </c>
      <c r="B1326" s="72" t="s">
        <v>1745</v>
      </c>
      <c r="C1326" s="72" t="s">
        <v>3157</v>
      </c>
      <c r="D1326" s="72" t="s">
        <v>1640</v>
      </c>
      <c r="E1326" s="72" t="s">
        <v>1539</v>
      </c>
      <c r="F1326" s="72" t="s">
        <v>2949</v>
      </c>
      <c r="G1326" s="73">
        <v>1</v>
      </c>
    </row>
    <row r="1327" spans="1:7" ht="15.75" customHeight="1">
      <c r="A1327" s="73">
        <v>13450</v>
      </c>
      <c r="B1327" s="72" t="s">
        <v>1652</v>
      </c>
      <c r="C1327" s="72" t="s">
        <v>2285</v>
      </c>
      <c r="D1327" s="72" t="s">
        <v>1588</v>
      </c>
      <c r="E1327" s="72" t="s">
        <v>1539</v>
      </c>
      <c r="F1327" s="72" t="s">
        <v>2949</v>
      </c>
      <c r="G1327" s="73">
        <v>1</v>
      </c>
    </row>
    <row r="1328" spans="1:7" ht="15.75" customHeight="1">
      <c r="A1328" s="73">
        <v>13452</v>
      </c>
      <c r="B1328" s="72" t="s">
        <v>2732</v>
      </c>
      <c r="C1328" s="72" t="s">
        <v>3158</v>
      </c>
      <c r="D1328" s="72" t="s">
        <v>199</v>
      </c>
      <c r="E1328" s="72" t="s">
        <v>1539</v>
      </c>
      <c r="F1328" s="72" t="s">
        <v>2949</v>
      </c>
      <c r="G1328" s="73">
        <v>1</v>
      </c>
    </row>
    <row r="1329" spans="1:7" ht="15.75" customHeight="1">
      <c r="A1329" s="73">
        <v>13453</v>
      </c>
      <c r="B1329" s="72" t="s">
        <v>1666</v>
      </c>
      <c r="C1329" s="72" t="s">
        <v>3159</v>
      </c>
      <c r="D1329" s="72" t="s">
        <v>1574</v>
      </c>
      <c r="E1329" s="72" t="s">
        <v>1539</v>
      </c>
      <c r="F1329" s="72" t="s">
        <v>2949</v>
      </c>
      <c r="G1329" s="73">
        <v>1</v>
      </c>
    </row>
    <row r="1330" spans="1:7" ht="15.75" customHeight="1">
      <c r="A1330" s="73">
        <v>13454</v>
      </c>
      <c r="B1330" s="72" t="s">
        <v>2158</v>
      </c>
      <c r="C1330" s="72" t="s">
        <v>3084</v>
      </c>
      <c r="D1330" s="74"/>
      <c r="E1330" s="72" t="s">
        <v>1539</v>
      </c>
      <c r="F1330" s="72" t="s">
        <v>2949</v>
      </c>
      <c r="G1330" s="73">
        <v>1</v>
      </c>
    </row>
    <row r="1331" spans="1:7" ht="15.75" customHeight="1">
      <c r="A1331" s="73">
        <v>13457</v>
      </c>
      <c r="B1331" s="72" t="s">
        <v>1831</v>
      </c>
      <c r="C1331" s="72" t="s">
        <v>3160</v>
      </c>
      <c r="D1331" s="74"/>
      <c r="E1331" s="72" t="s">
        <v>1539</v>
      </c>
      <c r="F1331" s="72" t="s">
        <v>2949</v>
      </c>
      <c r="G1331" s="73">
        <v>1</v>
      </c>
    </row>
    <row r="1332" spans="1:7" ht="15.75" customHeight="1">
      <c r="A1332" s="73">
        <v>13458</v>
      </c>
      <c r="B1332" s="72" t="s">
        <v>1954</v>
      </c>
      <c r="C1332" s="72" t="s">
        <v>3053</v>
      </c>
      <c r="D1332" s="72" t="s">
        <v>1749</v>
      </c>
      <c r="E1332" s="72" t="s">
        <v>1539</v>
      </c>
      <c r="F1332" s="72" t="s">
        <v>2949</v>
      </c>
      <c r="G1332" s="73">
        <v>1</v>
      </c>
    </row>
    <row r="1333" spans="1:7" ht="15.75" customHeight="1">
      <c r="A1333" s="73">
        <v>13465</v>
      </c>
      <c r="B1333" s="72" t="s">
        <v>1848</v>
      </c>
      <c r="C1333" s="72" t="s">
        <v>3161</v>
      </c>
      <c r="D1333" s="74"/>
      <c r="E1333" s="72" t="s">
        <v>1539</v>
      </c>
      <c r="F1333" s="72" t="s">
        <v>2949</v>
      </c>
      <c r="G1333" s="73">
        <v>1</v>
      </c>
    </row>
    <row r="1334" spans="1:7" ht="15.75" customHeight="1">
      <c r="A1334" s="73">
        <v>13467</v>
      </c>
      <c r="B1334" s="72" t="s">
        <v>1747</v>
      </c>
      <c r="C1334" s="72" t="s">
        <v>3162</v>
      </c>
      <c r="D1334" s="72" t="s">
        <v>1956</v>
      </c>
      <c r="E1334" s="72" t="s">
        <v>1539</v>
      </c>
      <c r="F1334" s="72" t="s">
        <v>2949</v>
      </c>
      <c r="G1334" s="73">
        <v>1</v>
      </c>
    </row>
    <row r="1335" spans="1:7" ht="15.75" customHeight="1">
      <c r="A1335" s="73">
        <v>13474</v>
      </c>
      <c r="B1335" s="72" t="s">
        <v>1559</v>
      </c>
      <c r="C1335" s="72" t="s">
        <v>2554</v>
      </c>
      <c r="D1335" s="72" t="s">
        <v>199</v>
      </c>
      <c r="E1335" s="72" t="s">
        <v>1539</v>
      </c>
      <c r="F1335" s="72" t="s">
        <v>2949</v>
      </c>
      <c r="G1335" s="73">
        <v>1</v>
      </c>
    </row>
    <row r="1336" spans="1:7" ht="15.75" customHeight="1">
      <c r="A1336" s="73">
        <v>13476</v>
      </c>
      <c r="B1336" s="72" t="s">
        <v>1601</v>
      </c>
      <c r="C1336" s="72" t="s">
        <v>3163</v>
      </c>
      <c r="D1336" s="74"/>
      <c r="E1336" s="72" t="s">
        <v>1539</v>
      </c>
      <c r="F1336" s="72" t="s">
        <v>2949</v>
      </c>
      <c r="G1336" s="73">
        <v>1</v>
      </c>
    </row>
    <row r="1337" spans="1:7" ht="15.75" customHeight="1">
      <c r="A1337" s="73">
        <v>13478</v>
      </c>
      <c r="B1337" s="72" t="s">
        <v>1629</v>
      </c>
      <c r="C1337" s="72" t="s">
        <v>1561</v>
      </c>
      <c r="D1337" s="72" t="s">
        <v>2379</v>
      </c>
      <c r="E1337" s="72" t="s">
        <v>1539</v>
      </c>
      <c r="F1337" s="72" t="s">
        <v>2949</v>
      </c>
      <c r="G1337" s="73">
        <v>1</v>
      </c>
    </row>
    <row r="1338" spans="1:7" ht="15.75" customHeight="1">
      <c r="A1338" s="73">
        <v>13479</v>
      </c>
      <c r="B1338" s="72" t="s">
        <v>376</v>
      </c>
      <c r="C1338" s="72" t="s">
        <v>3164</v>
      </c>
      <c r="D1338" s="74"/>
      <c r="E1338" s="72" t="s">
        <v>1539</v>
      </c>
      <c r="F1338" s="72" t="s">
        <v>2949</v>
      </c>
      <c r="G1338" s="73">
        <v>1</v>
      </c>
    </row>
    <row r="1339" spans="1:7" ht="15.75" customHeight="1">
      <c r="A1339" s="73">
        <v>13482</v>
      </c>
      <c r="B1339" s="72" t="s">
        <v>376</v>
      </c>
      <c r="C1339" s="72" t="s">
        <v>3165</v>
      </c>
      <c r="D1339" s="72" t="s">
        <v>212</v>
      </c>
      <c r="E1339" s="72" t="s">
        <v>1539</v>
      </c>
      <c r="F1339" s="72" t="s">
        <v>2949</v>
      </c>
      <c r="G1339" s="73">
        <v>1</v>
      </c>
    </row>
    <row r="1340" spans="1:7" ht="15.75" customHeight="1">
      <c r="A1340" s="73">
        <v>13483</v>
      </c>
      <c r="B1340" s="72" t="s">
        <v>2348</v>
      </c>
      <c r="C1340" s="72" t="s">
        <v>3166</v>
      </c>
      <c r="D1340" s="74"/>
      <c r="E1340" s="72" t="s">
        <v>1539</v>
      </c>
      <c r="F1340" s="72" t="s">
        <v>2949</v>
      </c>
      <c r="G1340" s="73">
        <v>1</v>
      </c>
    </row>
    <row r="1341" spans="1:7" ht="15.75" customHeight="1">
      <c r="A1341" s="73">
        <v>13485</v>
      </c>
      <c r="B1341" s="72" t="s">
        <v>1633</v>
      </c>
      <c r="C1341" s="72" t="s">
        <v>3167</v>
      </c>
      <c r="D1341" s="72" t="s">
        <v>1640</v>
      </c>
      <c r="E1341" s="72" t="s">
        <v>1539</v>
      </c>
      <c r="F1341" s="72" t="s">
        <v>2949</v>
      </c>
      <c r="G1341" s="73">
        <v>1</v>
      </c>
    </row>
    <row r="1342" spans="1:7" ht="15.75" customHeight="1">
      <c r="A1342" s="73">
        <v>13486</v>
      </c>
      <c r="B1342" s="72" t="s">
        <v>2150</v>
      </c>
      <c r="C1342" s="72" t="s">
        <v>3168</v>
      </c>
      <c r="D1342" s="72" t="s">
        <v>1956</v>
      </c>
      <c r="E1342" s="72" t="s">
        <v>1539</v>
      </c>
      <c r="F1342" s="72" t="s">
        <v>2949</v>
      </c>
      <c r="G1342" s="73">
        <v>1</v>
      </c>
    </row>
    <row r="1343" spans="1:7" ht="15.75" customHeight="1">
      <c r="A1343" s="73">
        <v>13487</v>
      </c>
      <c r="B1343" s="72" t="s">
        <v>2330</v>
      </c>
      <c r="C1343" s="72" t="s">
        <v>1870</v>
      </c>
      <c r="D1343" s="74"/>
      <c r="E1343" s="72" t="s">
        <v>1539</v>
      </c>
      <c r="F1343" s="72" t="s">
        <v>2949</v>
      </c>
      <c r="G1343" s="73">
        <v>1</v>
      </c>
    </row>
    <row r="1344" spans="1:7" ht="15.75" customHeight="1">
      <c r="A1344" s="73">
        <v>13490</v>
      </c>
      <c r="B1344" s="72" t="s">
        <v>2135</v>
      </c>
      <c r="C1344" s="72" t="s">
        <v>3169</v>
      </c>
      <c r="D1344" s="72" t="s">
        <v>1640</v>
      </c>
      <c r="E1344" s="72" t="s">
        <v>1539</v>
      </c>
      <c r="F1344" s="72" t="s">
        <v>2949</v>
      </c>
      <c r="G1344" s="73">
        <v>1</v>
      </c>
    </row>
    <row r="1345" spans="1:7" ht="15.75" customHeight="1">
      <c r="A1345" s="73">
        <v>13491</v>
      </c>
      <c r="B1345" s="72" t="s">
        <v>1796</v>
      </c>
      <c r="C1345" s="72" t="s">
        <v>2972</v>
      </c>
      <c r="D1345" s="72" t="s">
        <v>1640</v>
      </c>
      <c r="E1345" s="72" t="s">
        <v>1539</v>
      </c>
      <c r="F1345" s="72" t="s">
        <v>2949</v>
      </c>
      <c r="G1345" s="73">
        <v>1</v>
      </c>
    </row>
    <row r="1346" spans="1:7" ht="15.75" customHeight="1">
      <c r="A1346" s="73">
        <v>13492</v>
      </c>
      <c r="B1346" s="72" t="s">
        <v>1629</v>
      </c>
      <c r="C1346" s="72" t="s">
        <v>1617</v>
      </c>
      <c r="D1346" s="72" t="s">
        <v>1640</v>
      </c>
      <c r="E1346" s="72" t="s">
        <v>1539</v>
      </c>
      <c r="F1346" s="72" t="s">
        <v>2949</v>
      </c>
      <c r="G1346" s="73">
        <v>1</v>
      </c>
    </row>
    <row r="1347" spans="1:7" ht="15.75" customHeight="1">
      <c r="A1347" s="73">
        <v>13493</v>
      </c>
      <c r="B1347" s="72" t="s">
        <v>1750</v>
      </c>
      <c r="C1347" s="72" t="s">
        <v>3170</v>
      </c>
      <c r="D1347" s="72" t="s">
        <v>1749</v>
      </c>
      <c r="E1347" s="72" t="s">
        <v>1539</v>
      </c>
      <c r="F1347" s="72" t="s">
        <v>2949</v>
      </c>
      <c r="G1347" s="73">
        <v>1</v>
      </c>
    </row>
    <row r="1348" spans="1:7" ht="15.75" customHeight="1">
      <c r="A1348" s="73">
        <v>13500</v>
      </c>
      <c r="B1348" s="72" t="s">
        <v>2074</v>
      </c>
      <c r="C1348" s="72" t="s">
        <v>3171</v>
      </c>
      <c r="D1348" s="72" t="s">
        <v>1640</v>
      </c>
      <c r="E1348" s="72" t="s">
        <v>1539</v>
      </c>
      <c r="F1348" s="72" t="s">
        <v>2949</v>
      </c>
      <c r="G1348" s="73">
        <v>1</v>
      </c>
    </row>
    <row r="1349" spans="1:7" ht="15.75" customHeight="1">
      <c r="A1349" s="73">
        <v>13517</v>
      </c>
      <c r="B1349" s="72" t="s">
        <v>3172</v>
      </c>
      <c r="C1349" s="72" t="s">
        <v>3173</v>
      </c>
      <c r="D1349" s="74"/>
      <c r="E1349" s="72" t="s">
        <v>1539</v>
      </c>
      <c r="F1349" s="72" t="s">
        <v>2949</v>
      </c>
      <c r="G1349" s="73">
        <v>1</v>
      </c>
    </row>
    <row r="1350" spans="1:7" ht="15.75" customHeight="1">
      <c r="A1350" s="73">
        <v>13518</v>
      </c>
      <c r="B1350" s="72" t="s">
        <v>3174</v>
      </c>
      <c r="C1350" s="72" t="s">
        <v>3175</v>
      </c>
      <c r="D1350" s="74"/>
      <c r="E1350" s="72" t="s">
        <v>1539</v>
      </c>
      <c r="F1350" s="72" t="s">
        <v>2949</v>
      </c>
      <c r="G1350" s="73">
        <v>1</v>
      </c>
    </row>
    <row r="1351" spans="1:7" ht="15.75" customHeight="1">
      <c r="A1351" s="73">
        <v>13525</v>
      </c>
      <c r="B1351" s="72" t="s">
        <v>2658</v>
      </c>
      <c r="C1351" s="72" t="s">
        <v>3176</v>
      </c>
      <c r="D1351" s="72" t="s">
        <v>1697</v>
      </c>
      <c r="E1351" s="72" t="s">
        <v>1539</v>
      </c>
      <c r="F1351" s="72" t="s">
        <v>2949</v>
      </c>
      <c r="G1351" s="73">
        <v>1</v>
      </c>
    </row>
    <row r="1352" spans="1:7" ht="15.75" customHeight="1">
      <c r="A1352" s="73">
        <v>13532</v>
      </c>
      <c r="B1352" s="72" t="s">
        <v>3177</v>
      </c>
      <c r="C1352" s="72" t="s">
        <v>1902</v>
      </c>
      <c r="D1352" s="74"/>
      <c r="E1352" s="72" t="s">
        <v>1539</v>
      </c>
      <c r="F1352" s="72" t="s">
        <v>2949</v>
      </c>
      <c r="G1352" s="73">
        <v>1</v>
      </c>
    </row>
    <row r="1353" spans="1:7" ht="15.75" customHeight="1">
      <c r="A1353" s="73">
        <v>13535</v>
      </c>
      <c r="B1353" s="72" t="s">
        <v>3178</v>
      </c>
      <c r="C1353" s="72" t="s">
        <v>3179</v>
      </c>
      <c r="D1353" s="74"/>
      <c r="E1353" s="72" t="s">
        <v>1539</v>
      </c>
      <c r="F1353" s="72" t="s">
        <v>2949</v>
      </c>
      <c r="G1353" s="73">
        <v>1</v>
      </c>
    </row>
    <row r="1354" spans="1:7" ht="15.75" customHeight="1">
      <c r="A1354" s="73">
        <v>13538</v>
      </c>
      <c r="B1354" s="72" t="s">
        <v>3180</v>
      </c>
      <c r="C1354" s="72" t="s">
        <v>3181</v>
      </c>
      <c r="D1354" s="74"/>
      <c r="E1354" s="72" t="s">
        <v>1539</v>
      </c>
      <c r="F1354" s="72" t="s">
        <v>2949</v>
      </c>
      <c r="G1354" s="73">
        <v>1</v>
      </c>
    </row>
    <row r="1355" spans="1:7" ht="15.75" customHeight="1">
      <c r="A1355" s="73">
        <v>13541</v>
      </c>
      <c r="B1355" s="72" t="s">
        <v>1586</v>
      </c>
      <c r="C1355" s="72" t="s">
        <v>3182</v>
      </c>
      <c r="D1355" s="74"/>
      <c r="E1355" s="72" t="s">
        <v>1539</v>
      </c>
      <c r="F1355" s="72" t="s">
        <v>2949</v>
      </c>
      <c r="G1355" s="73">
        <v>1</v>
      </c>
    </row>
    <row r="1356" spans="1:7" ht="15.75" customHeight="1">
      <c r="A1356" s="73">
        <v>13542</v>
      </c>
      <c r="B1356" s="72" t="s">
        <v>2607</v>
      </c>
      <c r="C1356" s="72" t="s">
        <v>3183</v>
      </c>
      <c r="D1356" s="72" t="s">
        <v>1574</v>
      </c>
      <c r="E1356" s="72" t="s">
        <v>1539</v>
      </c>
      <c r="F1356" s="72" t="s">
        <v>2949</v>
      </c>
      <c r="G1356" s="73">
        <v>1</v>
      </c>
    </row>
    <row r="1357" spans="1:7" ht="15.75" customHeight="1">
      <c r="A1357" s="73">
        <v>13544</v>
      </c>
      <c r="B1357" s="72" t="s">
        <v>1544</v>
      </c>
      <c r="C1357" s="72" t="s">
        <v>3184</v>
      </c>
      <c r="D1357" s="72" t="s">
        <v>1749</v>
      </c>
      <c r="E1357" s="72" t="s">
        <v>1539</v>
      </c>
      <c r="F1357" s="72" t="s">
        <v>2949</v>
      </c>
      <c r="G1357" s="73">
        <v>1</v>
      </c>
    </row>
    <row r="1358" spans="1:7" ht="15.75" customHeight="1">
      <c r="A1358" s="73">
        <v>13548</v>
      </c>
      <c r="B1358" s="72" t="s">
        <v>1733</v>
      </c>
      <c r="C1358" s="72" t="s">
        <v>3185</v>
      </c>
      <c r="D1358" s="72" t="s">
        <v>1574</v>
      </c>
      <c r="E1358" s="72" t="s">
        <v>1539</v>
      </c>
      <c r="F1358" s="72" t="s">
        <v>2949</v>
      </c>
      <c r="G1358" s="73">
        <v>1</v>
      </c>
    </row>
    <row r="1359" spans="1:7" ht="15.75" customHeight="1">
      <c r="A1359" s="73">
        <v>13549</v>
      </c>
      <c r="B1359" s="72" t="s">
        <v>3186</v>
      </c>
      <c r="C1359" s="72" t="s">
        <v>3187</v>
      </c>
      <c r="D1359" s="72" t="s">
        <v>1674</v>
      </c>
      <c r="E1359" s="72" t="s">
        <v>1539</v>
      </c>
      <c r="F1359" s="72" t="s">
        <v>2949</v>
      </c>
      <c r="G1359" s="73">
        <v>1</v>
      </c>
    </row>
    <row r="1360" spans="1:7" ht="15.75" customHeight="1">
      <c r="A1360" s="73">
        <v>13557</v>
      </c>
      <c r="B1360" s="72" t="s">
        <v>1745</v>
      </c>
      <c r="C1360" s="72" t="s">
        <v>2606</v>
      </c>
      <c r="D1360" s="74"/>
      <c r="E1360" s="72" t="s">
        <v>1539</v>
      </c>
      <c r="F1360" s="72" t="s">
        <v>2949</v>
      </c>
      <c r="G1360" s="73">
        <v>1</v>
      </c>
    </row>
    <row r="1361" spans="1:7" ht="15.75" customHeight="1">
      <c r="A1361" s="73">
        <v>13560</v>
      </c>
      <c r="B1361" s="72" t="s">
        <v>1544</v>
      </c>
      <c r="C1361" s="72" t="s">
        <v>2717</v>
      </c>
      <c r="D1361" s="74"/>
      <c r="E1361" s="72" t="s">
        <v>1539</v>
      </c>
      <c r="F1361" s="72" t="s">
        <v>2949</v>
      </c>
      <c r="G1361" s="73">
        <v>1</v>
      </c>
    </row>
    <row r="1362" spans="1:7" ht="15.75" customHeight="1">
      <c r="A1362" s="73">
        <v>13579</v>
      </c>
      <c r="B1362" s="72" t="s">
        <v>1555</v>
      </c>
      <c r="C1362" s="72" t="s">
        <v>3188</v>
      </c>
      <c r="D1362" s="74"/>
      <c r="E1362" s="72" t="s">
        <v>1539</v>
      </c>
      <c r="F1362" s="72" t="s">
        <v>2949</v>
      </c>
      <c r="G1362" s="73">
        <v>1</v>
      </c>
    </row>
    <row r="1363" spans="1:7" ht="15.75" customHeight="1">
      <c r="A1363" s="73">
        <v>13608</v>
      </c>
      <c r="B1363" s="72" t="s">
        <v>1679</v>
      </c>
      <c r="C1363" s="72" t="s">
        <v>3189</v>
      </c>
      <c r="D1363" s="74"/>
      <c r="E1363" s="72" t="s">
        <v>1539</v>
      </c>
      <c r="F1363" s="72" t="s">
        <v>2949</v>
      </c>
      <c r="G1363" s="73">
        <v>1</v>
      </c>
    </row>
    <row r="1364" spans="1:7" ht="15.75" customHeight="1">
      <c r="A1364" s="73">
        <v>13614</v>
      </c>
      <c r="B1364" s="72" t="s">
        <v>3190</v>
      </c>
      <c r="C1364" s="72" t="s">
        <v>3191</v>
      </c>
      <c r="D1364" s="74"/>
      <c r="E1364" s="72" t="s">
        <v>1539</v>
      </c>
      <c r="F1364" s="72" t="s">
        <v>2949</v>
      </c>
      <c r="G1364" s="73">
        <v>1</v>
      </c>
    </row>
    <row r="1365" spans="1:7" ht="15.75" customHeight="1">
      <c r="A1365" s="73">
        <v>13627</v>
      </c>
      <c r="B1365" s="72" t="s">
        <v>2245</v>
      </c>
      <c r="C1365" s="72" t="s">
        <v>2372</v>
      </c>
      <c r="D1365" s="74"/>
      <c r="E1365" s="72" t="s">
        <v>1539</v>
      </c>
      <c r="F1365" s="72" t="s">
        <v>2949</v>
      </c>
      <c r="G1365" s="73">
        <v>1</v>
      </c>
    </row>
    <row r="1366" spans="1:7" ht="15.75" customHeight="1">
      <c r="A1366" s="73">
        <v>13653</v>
      </c>
      <c r="B1366" s="72" t="s">
        <v>1733</v>
      </c>
      <c r="C1366" s="72" t="s">
        <v>3192</v>
      </c>
      <c r="D1366" s="74"/>
      <c r="E1366" s="72" t="s">
        <v>1539</v>
      </c>
      <c r="F1366" s="72" t="s">
        <v>2949</v>
      </c>
      <c r="G1366" s="73">
        <v>1</v>
      </c>
    </row>
    <row r="1367" spans="1:7" ht="15.75" customHeight="1">
      <c r="A1367" s="73">
        <v>13660</v>
      </c>
      <c r="B1367" s="72" t="s">
        <v>1698</v>
      </c>
      <c r="C1367" s="72" t="s">
        <v>3193</v>
      </c>
      <c r="D1367" s="74"/>
      <c r="E1367" s="72" t="s">
        <v>1539</v>
      </c>
      <c r="F1367" s="72" t="s">
        <v>2949</v>
      </c>
      <c r="G1367" s="73">
        <v>1</v>
      </c>
    </row>
    <row r="1368" spans="1:7" ht="15.75" customHeight="1">
      <c r="A1368" s="73">
        <v>13662</v>
      </c>
      <c r="B1368" s="72" t="s">
        <v>2048</v>
      </c>
      <c r="C1368" s="72" t="s">
        <v>3194</v>
      </c>
      <c r="D1368" s="74"/>
      <c r="E1368" s="72" t="s">
        <v>1539</v>
      </c>
      <c r="F1368" s="72" t="s">
        <v>2949</v>
      </c>
      <c r="G1368" s="73">
        <v>1</v>
      </c>
    </row>
    <row r="1369" spans="1:7" ht="15.75" customHeight="1">
      <c r="A1369" s="73">
        <v>13676</v>
      </c>
      <c r="B1369" s="72" t="s">
        <v>1756</v>
      </c>
      <c r="C1369" s="72" t="s">
        <v>3195</v>
      </c>
      <c r="D1369" s="72" t="s">
        <v>1605</v>
      </c>
      <c r="E1369" s="72" t="s">
        <v>1539</v>
      </c>
      <c r="F1369" s="72" t="s">
        <v>2949</v>
      </c>
      <c r="G1369" s="73">
        <v>1</v>
      </c>
    </row>
    <row r="1370" spans="1:7" ht="15.75" customHeight="1">
      <c r="A1370" s="73">
        <v>13678</v>
      </c>
      <c r="B1370" s="72" t="s">
        <v>3196</v>
      </c>
      <c r="C1370" s="72" t="s">
        <v>3197</v>
      </c>
      <c r="D1370" s="72" t="s">
        <v>1640</v>
      </c>
      <c r="E1370" s="72" t="s">
        <v>1539</v>
      </c>
      <c r="F1370" s="72" t="s">
        <v>2949</v>
      </c>
      <c r="G1370" s="73">
        <v>1</v>
      </c>
    </row>
    <row r="1371" spans="1:7" ht="15.75" customHeight="1">
      <c r="A1371" s="73">
        <v>13689</v>
      </c>
      <c r="B1371" s="72" t="s">
        <v>3110</v>
      </c>
      <c r="C1371" s="72" t="s">
        <v>3198</v>
      </c>
      <c r="D1371" s="72" t="s">
        <v>212</v>
      </c>
      <c r="E1371" s="72" t="s">
        <v>1539</v>
      </c>
      <c r="F1371" s="72" t="s">
        <v>2949</v>
      </c>
      <c r="G1371" s="73">
        <v>1</v>
      </c>
    </row>
    <row r="1372" spans="1:7" ht="15.75" customHeight="1">
      <c r="A1372" s="73">
        <v>13691</v>
      </c>
      <c r="B1372" s="72" t="s">
        <v>1760</v>
      </c>
      <c r="C1372" s="72" t="s">
        <v>3199</v>
      </c>
      <c r="D1372" s="74"/>
      <c r="E1372" s="72" t="s">
        <v>1539</v>
      </c>
      <c r="F1372" s="72" t="s">
        <v>2949</v>
      </c>
      <c r="G1372" s="73">
        <v>1</v>
      </c>
    </row>
    <row r="1373" spans="1:7" ht="15.75" customHeight="1">
      <c r="A1373" s="73">
        <v>14811</v>
      </c>
      <c r="B1373" s="72" t="s">
        <v>1760</v>
      </c>
      <c r="C1373" s="72" t="s">
        <v>3200</v>
      </c>
      <c r="D1373" s="72" t="s">
        <v>199</v>
      </c>
      <c r="E1373" s="72" t="s">
        <v>1539</v>
      </c>
      <c r="F1373" s="72" t="s">
        <v>2949</v>
      </c>
      <c r="G1373" s="73">
        <v>1</v>
      </c>
    </row>
    <row r="1374" spans="1:7" ht="15.75" customHeight="1">
      <c r="A1374" s="73">
        <v>14812</v>
      </c>
      <c r="B1374" s="72" t="s">
        <v>1750</v>
      </c>
      <c r="C1374" s="72" t="s">
        <v>3201</v>
      </c>
      <c r="D1374" s="74"/>
      <c r="E1374" s="72" t="s">
        <v>1539</v>
      </c>
      <c r="F1374" s="72" t="s">
        <v>2949</v>
      </c>
      <c r="G1374" s="73">
        <v>1</v>
      </c>
    </row>
    <row r="1375" spans="1:7" ht="15.75" customHeight="1">
      <c r="A1375" s="73">
        <v>14813</v>
      </c>
      <c r="B1375" s="72" t="s">
        <v>2003</v>
      </c>
      <c r="C1375" s="72" t="s">
        <v>3202</v>
      </c>
      <c r="D1375" s="74"/>
      <c r="E1375" s="72" t="s">
        <v>1539</v>
      </c>
      <c r="F1375" s="72" t="s">
        <v>2949</v>
      </c>
      <c r="G1375" s="73">
        <v>1</v>
      </c>
    </row>
    <row r="1376" spans="1:7" ht="15.75" customHeight="1">
      <c r="A1376" s="73">
        <v>14816</v>
      </c>
      <c r="B1376" s="72" t="s">
        <v>2483</v>
      </c>
      <c r="C1376" s="72" t="s">
        <v>3203</v>
      </c>
      <c r="D1376" s="74"/>
      <c r="E1376" s="72" t="s">
        <v>1539</v>
      </c>
      <c r="F1376" s="72" t="s">
        <v>2949</v>
      </c>
      <c r="G1376" s="73">
        <v>1</v>
      </c>
    </row>
    <row r="1377" spans="1:7" ht="15.75" customHeight="1">
      <c r="A1377" s="73">
        <v>14818</v>
      </c>
      <c r="B1377" s="72" t="s">
        <v>2003</v>
      </c>
      <c r="C1377" s="72" t="s">
        <v>3204</v>
      </c>
      <c r="D1377" s="74"/>
      <c r="E1377" s="72" t="s">
        <v>1539</v>
      </c>
      <c r="F1377" s="72" t="s">
        <v>2949</v>
      </c>
      <c r="G1377" s="73">
        <v>1</v>
      </c>
    </row>
    <row r="1378" spans="1:7" ht="15.75" customHeight="1">
      <c r="A1378" s="73">
        <v>14819</v>
      </c>
      <c r="B1378" s="72" t="s">
        <v>1599</v>
      </c>
      <c r="C1378" s="72" t="s">
        <v>3205</v>
      </c>
      <c r="D1378" s="72" t="s">
        <v>1640</v>
      </c>
      <c r="E1378" s="72" t="s">
        <v>1539</v>
      </c>
      <c r="F1378" s="72" t="s">
        <v>2949</v>
      </c>
      <c r="G1378" s="73">
        <v>1</v>
      </c>
    </row>
    <row r="1379" spans="1:7" ht="15.75" customHeight="1">
      <c r="A1379" s="73">
        <v>14820</v>
      </c>
      <c r="B1379" s="72" t="s">
        <v>526</v>
      </c>
      <c r="C1379" s="72" t="s">
        <v>2566</v>
      </c>
      <c r="D1379" s="74"/>
      <c r="E1379" s="72" t="s">
        <v>1539</v>
      </c>
      <c r="F1379" s="72" t="s">
        <v>2949</v>
      </c>
      <c r="G1379" s="73">
        <v>1</v>
      </c>
    </row>
    <row r="1380" spans="1:7" ht="15.75" customHeight="1">
      <c r="A1380" s="73">
        <v>14821</v>
      </c>
      <c r="B1380" s="72" t="s">
        <v>2393</v>
      </c>
      <c r="C1380" s="72" t="s">
        <v>2334</v>
      </c>
      <c r="D1380" s="72" t="s">
        <v>1605</v>
      </c>
      <c r="E1380" s="72" t="s">
        <v>1539</v>
      </c>
      <c r="F1380" s="72" t="s">
        <v>2949</v>
      </c>
      <c r="G1380" s="73">
        <v>1</v>
      </c>
    </row>
    <row r="1381" spans="1:7" ht="15.75" customHeight="1">
      <c r="A1381" s="73">
        <v>14822</v>
      </c>
      <c r="B1381" s="72" t="s">
        <v>3206</v>
      </c>
      <c r="C1381" s="72" t="s">
        <v>3207</v>
      </c>
      <c r="D1381" s="74"/>
      <c r="E1381" s="72" t="s">
        <v>1539</v>
      </c>
      <c r="F1381" s="72" t="s">
        <v>2949</v>
      </c>
      <c r="G1381" s="73">
        <v>1</v>
      </c>
    </row>
    <row r="1382" spans="1:7" ht="15.75" customHeight="1">
      <c r="A1382" s="73">
        <v>14830</v>
      </c>
      <c r="B1382" s="72" t="s">
        <v>2513</v>
      </c>
      <c r="C1382" s="72" t="s">
        <v>3208</v>
      </c>
      <c r="D1382" s="74"/>
      <c r="E1382" s="72" t="s">
        <v>1539</v>
      </c>
      <c r="F1382" s="72" t="s">
        <v>2949</v>
      </c>
      <c r="G1382" s="73">
        <v>1</v>
      </c>
    </row>
    <row r="1383" spans="1:7" ht="15.75" customHeight="1">
      <c r="A1383" s="73">
        <v>14836</v>
      </c>
      <c r="B1383" s="72" t="s">
        <v>1908</v>
      </c>
      <c r="C1383" s="72" t="s">
        <v>3209</v>
      </c>
      <c r="D1383" s="72" t="s">
        <v>1697</v>
      </c>
      <c r="E1383" s="72" t="s">
        <v>1539</v>
      </c>
      <c r="F1383" s="72" t="s">
        <v>2949</v>
      </c>
      <c r="G1383" s="73">
        <v>1</v>
      </c>
    </row>
    <row r="1384" spans="1:7" ht="15.75" customHeight="1">
      <c r="A1384" s="73">
        <v>14841</v>
      </c>
      <c r="B1384" s="72" t="s">
        <v>2499</v>
      </c>
      <c r="C1384" s="72" t="s">
        <v>3210</v>
      </c>
      <c r="D1384" s="72" t="s">
        <v>1588</v>
      </c>
      <c r="E1384" s="72" t="s">
        <v>1539</v>
      </c>
      <c r="F1384" s="72" t="s">
        <v>2949</v>
      </c>
      <c r="G1384" s="73">
        <v>1</v>
      </c>
    </row>
    <row r="1385" spans="1:7" ht="15.75" customHeight="1">
      <c r="A1385" s="73">
        <v>14847</v>
      </c>
      <c r="B1385" s="72" t="s">
        <v>1908</v>
      </c>
      <c r="C1385" s="72" t="s">
        <v>3211</v>
      </c>
      <c r="D1385" s="72" t="s">
        <v>1605</v>
      </c>
      <c r="E1385" s="72" t="s">
        <v>1539</v>
      </c>
      <c r="F1385" s="72" t="s">
        <v>2949</v>
      </c>
      <c r="G1385" s="73">
        <v>1</v>
      </c>
    </row>
    <row r="1386" spans="1:7" ht="15.75" customHeight="1">
      <c r="A1386" s="73">
        <v>14855</v>
      </c>
      <c r="B1386" s="72" t="s">
        <v>1756</v>
      </c>
      <c r="C1386" s="72" t="s">
        <v>3212</v>
      </c>
      <c r="D1386" s="72" t="s">
        <v>1588</v>
      </c>
      <c r="E1386" s="72" t="s">
        <v>1539</v>
      </c>
      <c r="F1386" s="72" t="s">
        <v>2949</v>
      </c>
      <c r="G1386" s="73">
        <v>1</v>
      </c>
    </row>
    <row r="1387" spans="1:7" ht="15.75" customHeight="1">
      <c r="A1387" s="73">
        <v>14863</v>
      </c>
      <c r="B1387" s="72" t="s">
        <v>3213</v>
      </c>
      <c r="C1387" s="72" t="s">
        <v>2112</v>
      </c>
      <c r="D1387" s="74"/>
      <c r="E1387" s="72" t="s">
        <v>1539</v>
      </c>
      <c r="F1387" s="72" t="s">
        <v>2949</v>
      </c>
      <c r="G1387" s="73">
        <v>1</v>
      </c>
    </row>
    <row r="1388" spans="1:7" ht="15.75" customHeight="1">
      <c r="A1388" s="73">
        <v>14870</v>
      </c>
      <c r="B1388" s="72" t="s">
        <v>1643</v>
      </c>
      <c r="C1388" s="72" t="s">
        <v>1613</v>
      </c>
      <c r="D1388" s="72" t="s">
        <v>1574</v>
      </c>
      <c r="E1388" s="72" t="s">
        <v>1539</v>
      </c>
      <c r="F1388" s="72" t="s">
        <v>2949</v>
      </c>
      <c r="G1388" s="73">
        <v>1</v>
      </c>
    </row>
    <row r="1389" spans="1:7" ht="15.75" customHeight="1">
      <c r="A1389" s="73">
        <v>14874</v>
      </c>
      <c r="B1389" s="72" t="s">
        <v>1745</v>
      </c>
      <c r="C1389" s="72" t="s">
        <v>3214</v>
      </c>
      <c r="D1389" s="74"/>
      <c r="E1389" s="72" t="s">
        <v>1539</v>
      </c>
      <c r="F1389" s="72" t="s">
        <v>2949</v>
      </c>
      <c r="G1389" s="73">
        <v>1</v>
      </c>
    </row>
    <row r="1390" spans="1:7" ht="15.75" customHeight="1">
      <c r="A1390" s="73">
        <v>14876</v>
      </c>
      <c r="B1390" s="72" t="s">
        <v>2732</v>
      </c>
      <c r="C1390" s="72" t="s">
        <v>3215</v>
      </c>
      <c r="D1390" s="74"/>
      <c r="E1390" s="72" t="s">
        <v>1539</v>
      </c>
      <c r="F1390" s="72" t="s">
        <v>2949</v>
      </c>
      <c r="G1390" s="73">
        <v>1</v>
      </c>
    </row>
    <row r="1391" spans="1:7" ht="15.75" customHeight="1">
      <c r="A1391" s="73">
        <v>14877</v>
      </c>
      <c r="B1391" s="72" t="s">
        <v>3216</v>
      </c>
      <c r="C1391" s="72" t="s">
        <v>2243</v>
      </c>
      <c r="D1391" s="74"/>
      <c r="E1391" s="72" t="s">
        <v>1539</v>
      </c>
      <c r="F1391" s="72" t="s">
        <v>2949</v>
      </c>
      <c r="G1391" s="73">
        <v>1</v>
      </c>
    </row>
    <row r="1392" spans="1:7" ht="15.75" customHeight="1">
      <c r="A1392" s="73">
        <v>14878</v>
      </c>
      <c r="B1392" s="72" t="s">
        <v>1954</v>
      </c>
      <c r="C1392" s="72" t="s">
        <v>3053</v>
      </c>
      <c r="D1392" s="74"/>
      <c r="E1392" s="72" t="s">
        <v>1539</v>
      </c>
      <c r="F1392" s="72" t="s">
        <v>2949</v>
      </c>
      <c r="G1392" s="73">
        <v>1</v>
      </c>
    </row>
    <row r="1393" spans="1:7" ht="15.75" customHeight="1">
      <c r="A1393" s="73">
        <v>14879</v>
      </c>
      <c r="B1393" s="72" t="s">
        <v>1559</v>
      </c>
      <c r="C1393" s="72" t="s">
        <v>1583</v>
      </c>
      <c r="D1393" s="72" t="s">
        <v>1956</v>
      </c>
      <c r="E1393" s="72" t="s">
        <v>1539</v>
      </c>
      <c r="F1393" s="72" t="s">
        <v>2949</v>
      </c>
      <c r="G1393" s="73">
        <v>1</v>
      </c>
    </row>
    <row r="1394" spans="1:7" ht="15.75" customHeight="1">
      <c r="A1394" s="73">
        <v>14880</v>
      </c>
      <c r="B1394" s="72" t="s">
        <v>1559</v>
      </c>
      <c r="C1394" s="72" t="s">
        <v>3217</v>
      </c>
      <c r="D1394" s="72" t="s">
        <v>212</v>
      </c>
      <c r="E1394" s="72" t="s">
        <v>1539</v>
      </c>
      <c r="F1394" s="72" t="s">
        <v>2949</v>
      </c>
      <c r="G1394" s="73">
        <v>1</v>
      </c>
    </row>
    <row r="1395" spans="1:7" ht="15.75" customHeight="1">
      <c r="A1395" s="73">
        <v>14881</v>
      </c>
      <c r="B1395" s="72" t="s">
        <v>1850</v>
      </c>
      <c r="C1395" s="72" t="s">
        <v>3218</v>
      </c>
      <c r="D1395" s="74"/>
      <c r="E1395" s="72" t="s">
        <v>1539</v>
      </c>
      <c r="F1395" s="72" t="s">
        <v>2949</v>
      </c>
      <c r="G1395" s="73">
        <v>1</v>
      </c>
    </row>
    <row r="1396" spans="1:7" ht="15.75" customHeight="1">
      <c r="A1396" s="73">
        <v>14890</v>
      </c>
      <c r="B1396" s="72" t="s">
        <v>2303</v>
      </c>
      <c r="C1396" s="72" t="s">
        <v>2172</v>
      </c>
      <c r="D1396" s="74"/>
      <c r="E1396" s="72" t="s">
        <v>1539</v>
      </c>
      <c r="F1396" s="72" t="s">
        <v>2949</v>
      </c>
      <c r="G1396" s="73">
        <v>1</v>
      </c>
    </row>
    <row r="1397" spans="1:7" ht="15.75" customHeight="1">
      <c r="A1397" s="73">
        <v>14891</v>
      </c>
      <c r="B1397" s="72" t="s">
        <v>1745</v>
      </c>
      <c r="C1397" s="72" t="s">
        <v>3219</v>
      </c>
      <c r="D1397" s="72" t="s">
        <v>1640</v>
      </c>
      <c r="E1397" s="72" t="s">
        <v>1539</v>
      </c>
      <c r="F1397" s="72" t="s">
        <v>2949</v>
      </c>
      <c r="G1397" s="73">
        <v>1</v>
      </c>
    </row>
    <row r="1398" spans="1:7" ht="15.75" customHeight="1">
      <c r="A1398" s="73">
        <v>14895</v>
      </c>
      <c r="B1398" s="72" t="s">
        <v>1631</v>
      </c>
      <c r="C1398" s="72" t="s">
        <v>3220</v>
      </c>
      <c r="D1398" s="72" t="s">
        <v>1697</v>
      </c>
      <c r="E1398" s="72" t="s">
        <v>1539</v>
      </c>
      <c r="F1398" s="72" t="s">
        <v>2949</v>
      </c>
      <c r="G1398" s="73">
        <v>1</v>
      </c>
    </row>
    <row r="1399" spans="1:7" ht="15.75" customHeight="1">
      <c r="A1399" s="73">
        <v>14897</v>
      </c>
      <c r="B1399" s="72" t="s">
        <v>1633</v>
      </c>
      <c r="C1399" s="72" t="s">
        <v>3221</v>
      </c>
      <c r="D1399" s="74"/>
      <c r="E1399" s="72" t="s">
        <v>1539</v>
      </c>
      <c r="F1399" s="72" t="s">
        <v>2949</v>
      </c>
      <c r="G1399" s="73">
        <v>1</v>
      </c>
    </row>
    <row r="1400" spans="1:7" ht="15.75" customHeight="1">
      <c r="A1400" s="73">
        <v>14898</v>
      </c>
      <c r="B1400" s="72" t="s">
        <v>1540</v>
      </c>
      <c r="C1400" s="72" t="s">
        <v>3222</v>
      </c>
      <c r="D1400" s="74"/>
      <c r="E1400" s="72" t="s">
        <v>1539</v>
      </c>
      <c r="F1400" s="72" t="s">
        <v>2949</v>
      </c>
      <c r="G1400" s="73">
        <v>1</v>
      </c>
    </row>
    <row r="1401" spans="1:7" ht="15.75" customHeight="1">
      <c r="A1401" s="73">
        <v>14907</v>
      </c>
      <c r="B1401" s="72" t="s">
        <v>1850</v>
      </c>
      <c r="C1401" s="72" t="s">
        <v>3223</v>
      </c>
      <c r="D1401" s="72" t="s">
        <v>1605</v>
      </c>
      <c r="E1401" s="72" t="s">
        <v>1539</v>
      </c>
      <c r="F1401" s="72" t="s">
        <v>2949</v>
      </c>
      <c r="G1401" s="73">
        <v>1</v>
      </c>
    </row>
    <row r="1402" spans="1:7" ht="15.75" customHeight="1">
      <c r="A1402" s="73">
        <v>14911</v>
      </c>
      <c r="B1402" s="72" t="s">
        <v>1610</v>
      </c>
      <c r="C1402" s="72" t="s">
        <v>3224</v>
      </c>
      <c r="D1402" s="74"/>
      <c r="E1402" s="72" t="s">
        <v>1539</v>
      </c>
      <c r="F1402" s="72" t="s">
        <v>2949</v>
      </c>
      <c r="G1402" s="73">
        <v>1</v>
      </c>
    </row>
    <row r="1403" spans="1:7" ht="15.75" customHeight="1">
      <c r="A1403" s="73">
        <v>14914</v>
      </c>
      <c r="B1403" s="72" t="s">
        <v>1648</v>
      </c>
      <c r="C1403" s="72" t="s">
        <v>1827</v>
      </c>
      <c r="D1403" s="72" t="s">
        <v>1588</v>
      </c>
      <c r="E1403" s="72" t="s">
        <v>1539</v>
      </c>
      <c r="F1403" s="72" t="s">
        <v>2949</v>
      </c>
      <c r="G1403" s="73">
        <v>1</v>
      </c>
    </row>
    <row r="1404" spans="1:7" ht="15.75" customHeight="1">
      <c r="A1404" s="73">
        <v>14915</v>
      </c>
      <c r="B1404" s="72" t="s">
        <v>386</v>
      </c>
      <c r="C1404" s="72" t="s">
        <v>3225</v>
      </c>
      <c r="D1404" s="72" t="s">
        <v>1605</v>
      </c>
      <c r="E1404" s="72" t="s">
        <v>1539</v>
      </c>
      <c r="F1404" s="72" t="s">
        <v>2949</v>
      </c>
      <c r="G1404" s="73">
        <v>1</v>
      </c>
    </row>
    <row r="1405" spans="1:7" ht="15.75" customHeight="1">
      <c r="A1405" s="73">
        <v>14917</v>
      </c>
      <c r="B1405" s="72" t="s">
        <v>3226</v>
      </c>
      <c r="C1405" s="72" t="s">
        <v>3227</v>
      </c>
      <c r="D1405" s="74"/>
      <c r="E1405" s="72" t="s">
        <v>1539</v>
      </c>
      <c r="F1405" s="72" t="s">
        <v>2949</v>
      </c>
      <c r="G1405" s="73">
        <v>1</v>
      </c>
    </row>
    <row r="1406" spans="1:7" ht="15.75" customHeight="1">
      <c r="A1406" s="73">
        <v>14920</v>
      </c>
      <c r="B1406" s="72" t="s">
        <v>3228</v>
      </c>
      <c r="C1406" s="72" t="s">
        <v>3229</v>
      </c>
      <c r="D1406" s="72" t="s">
        <v>1719</v>
      </c>
      <c r="E1406" s="72" t="s">
        <v>1539</v>
      </c>
      <c r="F1406" s="72" t="s">
        <v>2949</v>
      </c>
      <c r="G1406" s="73">
        <v>1</v>
      </c>
    </row>
    <row r="1407" spans="1:7" ht="15.75" customHeight="1">
      <c r="A1407" s="73">
        <v>14921</v>
      </c>
      <c r="B1407" s="72" t="s">
        <v>1559</v>
      </c>
      <c r="C1407" s="72" t="s">
        <v>3173</v>
      </c>
      <c r="D1407" s="72" t="s">
        <v>1640</v>
      </c>
      <c r="E1407" s="72" t="s">
        <v>1539</v>
      </c>
      <c r="F1407" s="72" t="s">
        <v>2949</v>
      </c>
      <c r="G1407" s="73">
        <v>1</v>
      </c>
    </row>
    <row r="1408" spans="1:7" ht="15.75" customHeight="1">
      <c r="A1408" s="73">
        <v>14923</v>
      </c>
      <c r="B1408" s="72" t="s">
        <v>1633</v>
      </c>
      <c r="C1408" s="72" t="s">
        <v>3230</v>
      </c>
      <c r="D1408" s="74"/>
      <c r="E1408" s="72" t="s">
        <v>1539</v>
      </c>
      <c r="F1408" s="72" t="s">
        <v>2949</v>
      </c>
      <c r="G1408" s="73">
        <v>1</v>
      </c>
    </row>
    <row r="1409" spans="1:7" ht="15.75" customHeight="1">
      <c r="A1409" s="73">
        <v>14924</v>
      </c>
      <c r="B1409" s="72" t="s">
        <v>3231</v>
      </c>
      <c r="C1409" s="72" t="s">
        <v>3232</v>
      </c>
      <c r="D1409" s="74"/>
      <c r="E1409" s="72" t="s">
        <v>1539</v>
      </c>
      <c r="F1409" s="72" t="s">
        <v>2949</v>
      </c>
      <c r="G1409" s="73">
        <v>1</v>
      </c>
    </row>
    <row r="1410" spans="1:7" ht="15.75" customHeight="1">
      <c r="A1410" s="73">
        <v>14925</v>
      </c>
      <c r="B1410" s="72" t="s">
        <v>376</v>
      </c>
      <c r="C1410" s="72" t="s">
        <v>1799</v>
      </c>
      <c r="D1410" s="72" t="s">
        <v>1605</v>
      </c>
      <c r="E1410" s="72" t="s">
        <v>1539</v>
      </c>
      <c r="F1410" s="72" t="s">
        <v>2949</v>
      </c>
      <c r="G1410" s="73">
        <v>1</v>
      </c>
    </row>
    <row r="1411" spans="1:7" ht="15.75" customHeight="1">
      <c r="A1411" s="73">
        <v>14926</v>
      </c>
      <c r="B1411" s="72" t="s">
        <v>1620</v>
      </c>
      <c r="C1411" s="72" t="s">
        <v>1565</v>
      </c>
      <c r="D1411" s="74"/>
      <c r="E1411" s="72" t="s">
        <v>1539</v>
      </c>
      <c r="F1411" s="72" t="s">
        <v>2949</v>
      </c>
      <c r="G1411" s="73">
        <v>1</v>
      </c>
    </row>
    <row r="1412" spans="1:7" ht="15.75" customHeight="1">
      <c r="A1412" s="73">
        <v>14930</v>
      </c>
      <c r="B1412" s="72" t="s">
        <v>1641</v>
      </c>
      <c r="C1412" s="72" t="s">
        <v>3233</v>
      </c>
      <c r="D1412" s="72" t="s">
        <v>1574</v>
      </c>
      <c r="E1412" s="72" t="s">
        <v>1539</v>
      </c>
      <c r="F1412" s="72" t="s">
        <v>2949</v>
      </c>
      <c r="G1412" s="73">
        <v>1</v>
      </c>
    </row>
    <row r="1413" spans="1:7" ht="15.75" customHeight="1">
      <c r="A1413" s="73">
        <v>14932</v>
      </c>
      <c r="B1413" s="72" t="s">
        <v>2415</v>
      </c>
      <c r="C1413" s="72" t="s">
        <v>3234</v>
      </c>
      <c r="D1413" s="72" t="s">
        <v>1605</v>
      </c>
      <c r="E1413" s="72" t="s">
        <v>1539</v>
      </c>
      <c r="F1413" s="72" t="s">
        <v>2949</v>
      </c>
      <c r="G1413" s="73">
        <v>1</v>
      </c>
    </row>
    <row r="1414" spans="1:7" ht="15.75" customHeight="1">
      <c r="A1414" s="73">
        <v>14933</v>
      </c>
      <c r="B1414" s="72" t="s">
        <v>1550</v>
      </c>
      <c r="C1414" s="72" t="s">
        <v>3235</v>
      </c>
      <c r="D1414" s="74"/>
      <c r="E1414" s="72" t="s">
        <v>1539</v>
      </c>
      <c r="F1414" s="72" t="s">
        <v>2949</v>
      </c>
      <c r="G1414" s="73">
        <v>1</v>
      </c>
    </row>
    <row r="1415" spans="1:7" ht="15.75" customHeight="1">
      <c r="A1415" s="73">
        <v>14937</v>
      </c>
      <c r="B1415" s="72" t="s">
        <v>1745</v>
      </c>
      <c r="C1415" s="72" t="s">
        <v>3236</v>
      </c>
      <c r="D1415" s="72" t="s">
        <v>1605</v>
      </c>
      <c r="E1415" s="72" t="s">
        <v>1539</v>
      </c>
      <c r="F1415" s="72" t="s">
        <v>2949</v>
      </c>
      <c r="G1415" s="73">
        <v>1</v>
      </c>
    </row>
    <row r="1416" spans="1:7" ht="15.75" customHeight="1">
      <c r="A1416" s="73">
        <v>14941</v>
      </c>
      <c r="B1416" s="72" t="s">
        <v>1992</v>
      </c>
      <c r="C1416" s="72" t="s">
        <v>3237</v>
      </c>
      <c r="D1416" s="74"/>
      <c r="E1416" s="72" t="s">
        <v>1539</v>
      </c>
      <c r="F1416" s="72" t="s">
        <v>2949</v>
      </c>
      <c r="G1416" s="73">
        <v>1</v>
      </c>
    </row>
    <row r="1417" spans="1:7" ht="15.75" customHeight="1">
      <c r="A1417" s="73">
        <v>14943</v>
      </c>
      <c r="B1417" s="72" t="s">
        <v>3238</v>
      </c>
      <c r="C1417" s="72" t="s">
        <v>3239</v>
      </c>
      <c r="D1417" s="72" t="s">
        <v>1640</v>
      </c>
      <c r="E1417" s="72" t="s">
        <v>1539</v>
      </c>
      <c r="F1417" s="72" t="s">
        <v>2949</v>
      </c>
      <c r="G1417" s="73">
        <v>1</v>
      </c>
    </row>
    <row r="1418" spans="1:7" ht="15.75" customHeight="1">
      <c r="A1418" s="73">
        <v>14944</v>
      </c>
      <c r="B1418" s="72" t="s">
        <v>3240</v>
      </c>
      <c r="C1418" s="72" t="s">
        <v>1583</v>
      </c>
      <c r="D1418" s="72" t="s">
        <v>1622</v>
      </c>
      <c r="E1418" s="72" t="s">
        <v>1539</v>
      </c>
      <c r="F1418" s="72" t="s">
        <v>2949</v>
      </c>
      <c r="G1418" s="73">
        <v>1</v>
      </c>
    </row>
    <row r="1419" spans="1:7" ht="15.75" customHeight="1">
      <c r="A1419" s="73">
        <v>14945</v>
      </c>
      <c r="B1419" s="72" t="s">
        <v>1793</v>
      </c>
      <c r="C1419" s="72" t="s">
        <v>3114</v>
      </c>
      <c r="D1419" s="74"/>
      <c r="E1419" s="72" t="s">
        <v>1539</v>
      </c>
      <c r="F1419" s="72" t="s">
        <v>2949</v>
      </c>
      <c r="G1419" s="73">
        <v>1</v>
      </c>
    </row>
    <row r="1420" spans="1:7" ht="15.75" customHeight="1">
      <c r="A1420" s="73">
        <v>14946</v>
      </c>
      <c r="B1420" s="72" t="s">
        <v>1575</v>
      </c>
      <c r="C1420" s="72" t="s">
        <v>3241</v>
      </c>
      <c r="D1420" s="72" t="s">
        <v>1588</v>
      </c>
      <c r="E1420" s="72" t="s">
        <v>1539</v>
      </c>
      <c r="F1420" s="72" t="s">
        <v>2949</v>
      </c>
      <c r="G1420" s="73">
        <v>1</v>
      </c>
    </row>
    <row r="1421" spans="1:7" ht="15.75" customHeight="1">
      <c r="A1421" s="73">
        <v>14950</v>
      </c>
      <c r="B1421" s="72" t="s">
        <v>1607</v>
      </c>
      <c r="C1421" s="72" t="s">
        <v>3242</v>
      </c>
      <c r="D1421" s="72" t="s">
        <v>1956</v>
      </c>
      <c r="E1421" s="72" t="s">
        <v>1539</v>
      </c>
      <c r="F1421" s="72" t="s">
        <v>2949</v>
      </c>
      <c r="G1421" s="73">
        <v>1</v>
      </c>
    </row>
    <row r="1422" spans="1:7" ht="15.75" customHeight="1">
      <c r="A1422" s="73">
        <v>14951</v>
      </c>
      <c r="B1422" s="72" t="s">
        <v>3243</v>
      </c>
      <c r="C1422" s="72" t="s">
        <v>3244</v>
      </c>
      <c r="D1422" s="72" t="s">
        <v>1645</v>
      </c>
      <c r="E1422" s="72" t="s">
        <v>1539</v>
      </c>
      <c r="F1422" s="72" t="s">
        <v>2949</v>
      </c>
      <c r="G1422" s="73">
        <v>1</v>
      </c>
    </row>
    <row r="1423" spans="1:7" ht="15.75" customHeight="1">
      <c r="A1423" s="73">
        <v>14953</v>
      </c>
      <c r="B1423" s="72" t="s">
        <v>1575</v>
      </c>
      <c r="C1423" s="72" t="s">
        <v>1673</v>
      </c>
      <c r="D1423" s="74"/>
      <c r="E1423" s="72" t="s">
        <v>1539</v>
      </c>
      <c r="F1423" s="72" t="s">
        <v>2949</v>
      </c>
      <c r="G1423" s="73">
        <v>1</v>
      </c>
    </row>
    <row r="1424" spans="1:7" ht="15.75" customHeight="1">
      <c r="A1424" s="73">
        <v>14955</v>
      </c>
      <c r="B1424" s="72" t="s">
        <v>2015</v>
      </c>
      <c r="C1424" s="72" t="s">
        <v>3245</v>
      </c>
      <c r="D1424" s="74"/>
      <c r="E1424" s="72" t="s">
        <v>1539</v>
      </c>
      <c r="F1424" s="72" t="s">
        <v>2949</v>
      </c>
      <c r="G1424" s="73">
        <v>1</v>
      </c>
    </row>
    <row r="1425" spans="1:7" ht="15.75" customHeight="1">
      <c r="A1425" s="73">
        <v>14956</v>
      </c>
      <c r="B1425" s="72" t="s">
        <v>1745</v>
      </c>
      <c r="C1425" s="72" t="s">
        <v>3246</v>
      </c>
      <c r="D1425" s="72" t="s">
        <v>1640</v>
      </c>
      <c r="E1425" s="72" t="s">
        <v>1539</v>
      </c>
      <c r="F1425" s="72" t="s">
        <v>2949</v>
      </c>
      <c r="G1425" s="73">
        <v>1</v>
      </c>
    </row>
    <row r="1426" spans="1:7" ht="15.75" customHeight="1">
      <c r="A1426" s="73">
        <v>14957</v>
      </c>
      <c r="B1426" s="72" t="s">
        <v>2623</v>
      </c>
      <c r="C1426" s="72" t="s">
        <v>3247</v>
      </c>
      <c r="D1426" s="72" t="s">
        <v>1749</v>
      </c>
      <c r="E1426" s="72" t="s">
        <v>1539</v>
      </c>
      <c r="F1426" s="72" t="s">
        <v>2949</v>
      </c>
      <c r="G1426" s="73">
        <v>1</v>
      </c>
    </row>
    <row r="1427" spans="1:7" ht="15.75" customHeight="1">
      <c r="A1427" s="73">
        <v>14960</v>
      </c>
      <c r="B1427" s="72" t="s">
        <v>1566</v>
      </c>
      <c r="C1427" s="72" t="s">
        <v>3248</v>
      </c>
      <c r="D1427" s="72" t="s">
        <v>199</v>
      </c>
      <c r="E1427" s="72" t="s">
        <v>1539</v>
      </c>
      <c r="F1427" s="72" t="s">
        <v>2949</v>
      </c>
      <c r="G1427" s="73">
        <v>1</v>
      </c>
    </row>
    <row r="1428" spans="1:7" ht="15.75" customHeight="1">
      <c r="A1428" s="73">
        <v>14963</v>
      </c>
      <c r="B1428" s="72" t="s">
        <v>1987</v>
      </c>
      <c r="C1428" s="72" t="s">
        <v>2183</v>
      </c>
      <c r="D1428" s="72" t="s">
        <v>1605</v>
      </c>
      <c r="E1428" s="72" t="s">
        <v>1539</v>
      </c>
      <c r="F1428" s="72" t="s">
        <v>2949</v>
      </c>
      <c r="G1428" s="73">
        <v>1</v>
      </c>
    </row>
    <row r="1429" spans="1:7" ht="15.75" customHeight="1">
      <c r="A1429" s="73">
        <v>14964</v>
      </c>
      <c r="B1429" s="72" t="s">
        <v>1700</v>
      </c>
      <c r="C1429" s="72" t="s">
        <v>3249</v>
      </c>
      <c r="D1429" s="74"/>
      <c r="E1429" s="72" t="s">
        <v>1539</v>
      </c>
      <c r="F1429" s="72" t="s">
        <v>2949</v>
      </c>
      <c r="G1429" s="73">
        <v>1</v>
      </c>
    </row>
    <row r="1430" spans="1:7" ht="15.75" customHeight="1">
      <c r="A1430" s="73">
        <v>14965</v>
      </c>
      <c r="B1430" s="72" t="s">
        <v>2759</v>
      </c>
      <c r="C1430" s="72" t="s">
        <v>3250</v>
      </c>
      <c r="D1430" s="72" t="s">
        <v>2034</v>
      </c>
      <c r="E1430" s="72" t="s">
        <v>1539</v>
      </c>
      <c r="F1430" s="72" t="s">
        <v>2949</v>
      </c>
      <c r="G1430" s="73">
        <v>1</v>
      </c>
    </row>
    <row r="1431" spans="1:7" ht="15.75" customHeight="1">
      <c r="A1431" s="73">
        <v>14969</v>
      </c>
      <c r="B1431" s="72" t="s">
        <v>1559</v>
      </c>
      <c r="C1431" s="72" t="s">
        <v>3251</v>
      </c>
      <c r="D1431" s="72" t="s">
        <v>1588</v>
      </c>
      <c r="E1431" s="72" t="s">
        <v>1539</v>
      </c>
      <c r="F1431" s="72" t="s">
        <v>2949</v>
      </c>
      <c r="G1431" s="73">
        <v>1</v>
      </c>
    </row>
    <row r="1432" spans="1:7" ht="15.75" customHeight="1">
      <c r="A1432" s="73">
        <v>14973</v>
      </c>
      <c r="B1432" s="72" t="s">
        <v>1888</v>
      </c>
      <c r="C1432" s="72" t="s">
        <v>3252</v>
      </c>
      <c r="D1432" s="72" t="s">
        <v>1588</v>
      </c>
      <c r="E1432" s="72" t="s">
        <v>1539</v>
      </c>
      <c r="F1432" s="72" t="s">
        <v>2949</v>
      </c>
      <c r="G1432" s="73">
        <v>1</v>
      </c>
    </row>
    <row r="1433" spans="1:7" ht="15.75" customHeight="1">
      <c r="A1433" s="73">
        <v>14978</v>
      </c>
      <c r="B1433" s="72" t="s">
        <v>2984</v>
      </c>
      <c r="C1433" s="72" t="s">
        <v>2869</v>
      </c>
      <c r="D1433" s="74"/>
      <c r="E1433" s="72" t="s">
        <v>1539</v>
      </c>
      <c r="F1433" s="72" t="s">
        <v>2949</v>
      </c>
      <c r="G1433" s="73">
        <v>1</v>
      </c>
    </row>
    <row r="1434" spans="1:7" ht="15.75" customHeight="1">
      <c r="A1434" s="73">
        <v>14979</v>
      </c>
      <c r="B1434" s="72" t="s">
        <v>3253</v>
      </c>
      <c r="C1434" s="72" t="s">
        <v>3254</v>
      </c>
      <c r="D1434" s="74"/>
      <c r="E1434" s="72" t="s">
        <v>1539</v>
      </c>
      <c r="F1434" s="72" t="s">
        <v>2949</v>
      </c>
      <c r="G1434" s="73">
        <v>1</v>
      </c>
    </row>
    <row r="1435" spans="1:7" ht="15.75" customHeight="1">
      <c r="A1435" s="73">
        <v>14980</v>
      </c>
      <c r="B1435" s="72" t="s">
        <v>1544</v>
      </c>
      <c r="C1435" s="72" t="s">
        <v>3255</v>
      </c>
      <c r="D1435" s="74"/>
      <c r="E1435" s="72" t="s">
        <v>1539</v>
      </c>
      <c r="F1435" s="72" t="s">
        <v>2949</v>
      </c>
      <c r="G1435" s="73">
        <v>1</v>
      </c>
    </row>
    <row r="1436" spans="1:7" ht="15.75" customHeight="1">
      <c r="A1436" s="73">
        <v>14985</v>
      </c>
      <c r="B1436" s="72" t="s">
        <v>1774</v>
      </c>
      <c r="C1436" s="72" t="s">
        <v>1613</v>
      </c>
      <c r="D1436" s="72" t="s">
        <v>2379</v>
      </c>
      <c r="E1436" s="72" t="s">
        <v>1539</v>
      </c>
      <c r="F1436" s="72" t="s">
        <v>2949</v>
      </c>
      <c r="G1436" s="73">
        <v>1</v>
      </c>
    </row>
    <row r="1437" spans="1:7" ht="15.75" customHeight="1">
      <c r="A1437" s="73">
        <v>14992</v>
      </c>
      <c r="B1437" s="72" t="s">
        <v>3256</v>
      </c>
      <c r="C1437" s="72" t="s">
        <v>3257</v>
      </c>
      <c r="D1437" s="72" t="s">
        <v>1605</v>
      </c>
      <c r="E1437" s="72" t="s">
        <v>1539</v>
      </c>
      <c r="F1437" s="72" t="s">
        <v>2949</v>
      </c>
      <c r="G1437" s="73">
        <v>1</v>
      </c>
    </row>
    <row r="1438" spans="1:7" ht="15.75" customHeight="1">
      <c r="A1438" s="73">
        <v>14994</v>
      </c>
      <c r="B1438" s="72" t="s">
        <v>3258</v>
      </c>
      <c r="C1438" s="72" t="s">
        <v>3259</v>
      </c>
      <c r="D1438" s="74"/>
      <c r="E1438" s="72" t="s">
        <v>1539</v>
      </c>
      <c r="F1438" s="72" t="s">
        <v>2949</v>
      </c>
      <c r="G1438" s="73">
        <v>1</v>
      </c>
    </row>
    <row r="1439" spans="1:7" ht="15.75" customHeight="1">
      <c r="A1439" s="73">
        <v>15004</v>
      </c>
      <c r="B1439" s="72" t="s">
        <v>1844</v>
      </c>
      <c r="C1439" s="72" t="s">
        <v>3260</v>
      </c>
      <c r="D1439" s="74"/>
      <c r="E1439" s="72" t="s">
        <v>1539</v>
      </c>
      <c r="F1439" s="72" t="s">
        <v>2949</v>
      </c>
      <c r="G1439" s="73">
        <v>1</v>
      </c>
    </row>
    <row r="1440" spans="1:7" ht="15.75" customHeight="1">
      <c r="A1440" s="73">
        <v>15008</v>
      </c>
      <c r="B1440" s="72" t="s">
        <v>1663</v>
      </c>
      <c r="C1440" s="72" t="s">
        <v>2285</v>
      </c>
      <c r="D1440" s="72" t="s">
        <v>1574</v>
      </c>
      <c r="E1440" s="72" t="s">
        <v>1539</v>
      </c>
      <c r="F1440" s="72" t="s">
        <v>2949</v>
      </c>
      <c r="G1440" s="73">
        <v>1</v>
      </c>
    </row>
    <row r="1441" spans="1:7" ht="15.75" customHeight="1">
      <c r="A1441" s="73">
        <v>15009</v>
      </c>
      <c r="B1441" s="72" t="s">
        <v>1555</v>
      </c>
      <c r="C1441" s="72" t="s">
        <v>3261</v>
      </c>
      <c r="D1441" s="74"/>
      <c r="E1441" s="72" t="s">
        <v>1539</v>
      </c>
      <c r="F1441" s="72" t="s">
        <v>2949</v>
      </c>
      <c r="G1441" s="73">
        <v>1</v>
      </c>
    </row>
    <row r="1442" spans="1:7" ht="15.75" customHeight="1">
      <c r="A1442" s="73">
        <v>15011</v>
      </c>
      <c r="B1442" s="72" t="s">
        <v>3262</v>
      </c>
      <c r="C1442" s="72" t="s">
        <v>3263</v>
      </c>
      <c r="D1442" s="74"/>
      <c r="E1442" s="72" t="s">
        <v>1539</v>
      </c>
      <c r="F1442" s="72" t="s">
        <v>2949</v>
      </c>
      <c r="G1442" s="73">
        <v>1</v>
      </c>
    </row>
    <row r="1443" spans="1:7" ht="15.75" customHeight="1">
      <c r="A1443" s="73">
        <v>15016</v>
      </c>
      <c r="B1443" s="72" t="s">
        <v>1861</v>
      </c>
      <c r="C1443" s="72" t="s">
        <v>3264</v>
      </c>
      <c r="D1443" s="72" t="s">
        <v>1640</v>
      </c>
      <c r="E1443" s="72" t="s">
        <v>1539</v>
      </c>
      <c r="F1443" s="72" t="s">
        <v>2949</v>
      </c>
      <c r="G1443" s="73">
        <v>1</v>
      </c>
    </row>
    <row r="1444" spans="1:7" ht="15.75" customHeight="1">
      <c r="A1444" s="73">
        <v>15017</v>
      </c>
      <c r="B1444" s="72" t="s">
        <v>3265</v>
      </c>
      <c r="C1444" s="72" t="s">
        <v>3266</v>
      </c>
      <c r="D1444" s="74"/>
      <c r="E1444" s="72" t="s">
        <v>1539</v>
      </c>
      <c r="F1444" s="72" t="s">
        <v>2949</v>
      </c>
      <c r="G1444" s="73">
        <v>1</v>
      </c>
    </row>
    <row r="1445" spans="1:7" ht="15.75" customHeight="1">
      <c r="A1445" s="73">
        <v>15023</v>
      </c>
      <c r="B1445" s="72" t="s">
        <v>1550</v>
      </c>
      <c r="C1445" s="72" t="s">
        <v>2536</v>
      </c>
      <c r="D1445" s="74"/>
      <c r="E1445" s="72" t="s">
        <v>1539</v>
      </c>
      <c r="F1445" s="72" t="s">
        <v>2949</v>
      </c>
      <c r="G1445" s="73">
        <v>1</v>
      </c>
    </row>
    <row r="1446" spans="1:7" ht="15.75" customHeight="1">
      <c r="A1446" s="73">
        <v>15028</v>
      </c>
      <c r="B1446" s="72" t="s">
        <v>1578</v>
      </c>
      <c r="C1446" s="72" t="s">
        <v>3267</v>
      </c>
      <c r="D1446" s="74"/>
      <c r="E1446" s="72" t="s">
        <v>1539</v>
      </c>
      <c r="F1446" s="72" t="s">
        <v>2949</v>
      </c>
      <c r="G1446" s="73">
        <v>1</v>
      </c>
    </row>
    <row r="1447" spans="1:7" ht="15.75" customHeight="1">
      <c r="A1447" s="73">
        <v>15030</v>
      </c>
      <c r="B1447" s="72" t="s">
        <v>3268</v>
      </c>
      <c r="C1447" s="72" t="s">
        <v>3269</v>
      </c>
      <c r="D1447" s="74"/>
      <c r="E1447" s="72" t="s">
        <v>1539</v>
      </c>
      <c r="F1447" s="72" t="s">
        <v>2949</v>
      </c>
      <c r="G1447" s="73">
        <v>1</v>
      </c>
    </row>
    <row r="1448" spans="1:7" ht="15.75" customHeight="1">
      <c r="A1448" s="73">
        <v>15033</v>
      </c>
      <c r="B1448" s="72" t="s">
        <v>1745</v>
      </c>
      <c r="C1448" s="72" t="s">
        <v>3270</v>
      </c>
      <c r="D1448" s="74"/>
      <c r="E1448" s="72" t="s">
        <v>1539</v>
      </c>
      <c r="F1448" s="72" t="s">
        <v>2949</v>
      </c>
      <c r="G1448" s="73">
        <v>1</v>
      </c>
    </row>
    <row r="1449" spans="1:7" ht="15.75" customHeight="1">
      <c r="A1449" s="73">
        <v>15034</v>
      </c>
      <c r="B1449" s="72" t="s">
        <v>2294</v>
      </c>
      <c r="C1449" s="72" t="s">
        <v>3271</v>
      </c>
      <c r="D1449" s="74"/>
      <c r="E1449" s="72" t="s">
        <v>1539</v>
      </c>
      <c r="F1449" s="72" t="s">
        <v>2949</v>
      </c>
      <c r="G1449" s="73">
        <v>1</v>
      </c>
    </row>
    <row r="1450" spans="1:7" ht="15.75" customHeight="1">
      <c r="A1450" s="73">
        <v>15046</v>
      </c>
      <c r="B1450" s="72" t="s">
        <v>2015</v>
      </c>
      <c r="C1450" s="72" t="s">
        <v>1617</v>
      </c>
      <c r="D1450" s="74"/>
      <c r="E1450" s="72" t="s">
        <v>1539</v>
      </c>
      <c r="F1450" s="72" t="s">
        <v>2949</v>
      </c>
      <c r="G1450" s="73">
        <v>1</v>
      </c>
    </row>
    <row r="1451" spans="1:7" ht="15.75" customHeight="1">
      <c r="A1451" s="73">
        <v>15052</v>
      </c>
      <c r="B1451" s="72" t="s">
        <v>2886</v>
      </c>
      <c r="C1451" s="72" t="s">
        <v>3272</v>
      </c>
      <c r="D1451" s="74"/>
      <c r="E1451" s="72" t="s">
        <v>1539</v>
      </c>
      <c r="F1451" s="72" t="s">
        <v>2949</v>
      </c>
      <c r="G1451" s="73">
        <v>1</v>
      </c>
    </row>
    <row r="1452" spans="1:7" ht="15.75" customHeight="1">
      <c r="A1452" s="73">
        <v>15057</v>
      </c>
      <c r="B1452" s="72" t="s">
        <v>3273</v>
      </c>
      <c r="C1452" s="72" t="s">
        <v>1565</v>
      </c>
      <c r="D1452" s="74"/>
      <c r="E1452" s="72" t="s">
        <v>1539</v>
      </c>
      <c r="F1452" s="72" t="s">
        <v>2949</v>
      </c>
      <c r="G1452" s="73">
        <v>1</v>
      </c>
    </row>
    <row r="1453" spans="1:7" ht="15.75" customHeight="1">
      <c r="A1453" s="73">
        <v>15062</v>
      </c>
      <c r="B1453" s="72" t="s">
        <v>1824</v>
      </c>
      <c r="C1453" s="72" t="s">
        <v>3274</v>
      </c>
      <c r="D1453" s="74"/>
      <c r="E1453" s="72" t="s">
        <v>1539</v>
      </c>
      <c r="F1453" s="72" t="s">
        <v>2949</v>
      </c>
      <c r="G1453" s="73">
        <v>1</v>
      </c>
    </row>
    <row r="1454" spans="1:7" ht="15.75" customHeight="1">
      <c r="A1454" s="73">
        <v>15063</v>
      </c>
      <c r="B1454" s="72" t="s">
        <v>3275</v>
      </c>
      <c r="C1454" s="72" t="s">
        <v>3276</v>
      </c>
      <c r="D1454" s="74"/>
      <c r="E1454" s="72" t="s">
        <v>1539</v>
      </c>
      <c r="F1454" s="72" t="s">
        <v>2949</v>
      </c>
      <c r="G1454" s="73">
        <v>1</v>
      </c>
    </row>
    <row r="1455" spans="1:7" ht="15.75" customHeight="1">
      <c r="A1455" s="73">
        <v>15069</v>
      </c>
      <c r="B1455" s="72" t="s">
        <v>1943</v>
      </c>
      <c r="C1455" s="72" t="s">
        <v>1845</v>
      </c>
      <c r="D1455" s="74"/>
      <c r="E1455" s="72" t="s">
        <v>1539</v>
      </c>
      <c r="F1455" s="72" t="s">
        <v>2949</v>
      </c>
      <c r="G1455" s="73">
        <v>1</v>
      </c>
    </row>
    <row r="1456" spans="1:7" ht="15.75" customHeight="1">
      <c r="A1456" s="73">
        <v>15081</v>
      </c>
      <c r="B1456" s="72" t="s">
        <v>2415</v>
      </c>
      <c r="C1456" s="72" t="s">
        <v>3277</v>
      </c>
      <c r="D1456" s="74"/>
      <c r="E1456" s="72" t="s">
        <v>1539</v>
      </c>
      <c r="F1456" s="72" t="s">
        <v>2949</v>
      </c>
      <c r="G1456" s="73">
        <v>1</v>
      </c>
    </row>
    <row r="1457" spans="1:7" ht="15.75" customHeight="1">
      <c r="A1457" s="73">
        <v>15098</v>
      </c>
      <c r="B1457" s="72" t="s">
        <v>1733</v>
      </c>
      <c r="C1457" s="72" t="s">
        <v>3278</v>
      </c>
      <c r="D1457" s="72" t="s">
        <v>199</v>
      </c>
      <c r="E1457" s="72" t="s">
        <v>1539</v>
      </c>
      <c r="F1457" s="72" t="s">
        <v>2949</v>
      </c>
      <c r="G1457" s="73">
        <v>1</v>
      </c>
    </row>
    <row r="1458" spans="1:7" ht="15.75" customHeight="1">
      <c r="A1458" s="73">
        <v>15099</v>
      </c>
      <c r="B1458" s="72" t="s">
        <v>1852</v>
      </c>
      <c r="C1458" s="72" t="s">
        <v>3279</v>
      </c>
      <c r="D1458" s="72" t="s">
        <v>1588</v>
      </c>
      <c r="E1458" s="72" t="s">
        <v>1539</v>
      </c>
      <c r="F1458" s="72" t="s">
        <v>2949</v>
      </c>
      <c r="G1458" s="73">
        <v>1</v>
      </c>
    </row>
    <row r="1459" spans="1:7" ht="15.75" customHeight="1">
      <c r="A1459" s="73">
        <v>15119</v>
      </c>
      <c r="B1459" s="72" t="s">
        <v>1756</v>
      </c>
      <c r="C1459" s="72" t="s">
        <v>3280</v>
      </c>
      <c r="D1459" s="74"/>
      <c r="E1459" s="72" t="s">
        <v>1539</v>
      </c>
      <c r="F1459" s="72" t="s">
        <v>2949</v>
      </c>
      <c r="G1459" s="73">
        <v>1</v>
      </c>
    </row>
    <row r="1460" spans="1:7" ht="15.75" customHeight="1">
      <c r="A1460" s="73">
        <v>15145</v>
      </c>
      <c r="B1460" s="72" t="s">
        <v>2150</v>
      </c>
      <c r="C1460" s="72" t="s">
        <v>3281</v>
      </c>
      <c r="D1460" s="74"/>
      <c r="E1460" s="72" t="s">
        <v>1539</v>
      </c>
      <c r="F1460" s="72" t="s">
        <v>2949</v>
      </c>
      <c r="G1460" s="73">
        <v>1</v>
      </c>
    </row>
    <row r="1461" spans="1:7" ht="15.75" customHeight="1">
      <c r="A1461" s="73">
        <v>15157</v>
      </c>
      <c r="B1461" s="72" t="s">
        <v>2018</v>
      </c>
      <c r="C1461" s="72" t="s">
        <v>3282</v>
      </c>
      <c r="D1461" s="72" t="s">
        <v>1674</v>
      </c>
      <c r="E1461" s="72" t="s">
        <v>1539</v>
      </c>
      <c r="F1461" s="72" t="s">
        <v>2949</v>
      </c>
      <c r="G1461" s="73">
        <v>1</v>
      </c>
    </row>
    <row r="1462" spans="1:7" ht="15.75" customHeight="1">
      <c r="A1462" s="73">
        <v>15160</v>
      </c>
      <c r="B1462" s="72" t="s">
        <v>3283</v>
      </c>
      <c r="C1462" s="72" t="s">
        <v>3284</v>
      </c>
      <c r="D1462" s="72" t="s">
        <v>1588</v>
      </c>
      <c r="E1462" s="72" t="s">
        <v>1539</v>
      </c>
      <c r="F1462" s="72" t="s">
        <v>2949</v>
      </c>
      <c r="G1462" s="73">
        <v>1</v>
      </c>
    </row>
    <row r="1463" spans="1:7" ht="15.75" customHeight="1">
      <c r="A1463" s="73">
        <v>15184</v>
      </c>
      <c r="B1463" s="72" t="s">
        <v>2217</v>
      </c>
      <c r="C1463" s="72" t="s">
        <v>3285</v>
      </c>
      <c r="D1463" s="74"/>
      <c r="E1463" s="72" t="s">
        <v>1539</v>
      </c>
      <c r="F1463" s="72" t="s">
        <v>2949</v>
      </c>
      <c r="G1463" s="73">
        <v>1</v>
      </c>
    </row>
    <row r="1464" spans="1:7" ht="15.75" customHeight="1">
      <c r="A1464" s="73">
        <v>15186</v>
      </c>
      <c r="B1464" s="72" t="s">
        <v>2499</v>
      </c>
      <c r="C1464" s="72" t="s">
        <v>2487</v>
      </c>
      <c r="D1464" s="74"/>
      <c r="E1464" s="72" t="s">
        <v>1539</v>
      </c>
      <c r="F1464" s="72" t="s">
        <v>2949</v>
      </c>
      <c r="G1464" s="73">
        <v>1</v>
      </c>
    </row>
    <row r="1465" spans="1:7" ht="15.75" customHeight="1">
      <c r="A1465" s="73">
        <v>15188</v>
      </c>
      <c r="B1465" s="72" t="s">
        <v>1572</v>
      </c>
      <c r="C1465" s="72" t="s">
        <v>2193</v>
      </c>
      <c r="D1465" s="72" t="s">
        <v>1674</v>
      </c>
      <c r="E1465" s="72" t="s">
        <v>1539</v>
      </c>
      <c r="F1465" s="72" t="s">
        <v>2949</v>
      </c>
      <c r="G1465" s="73">
        <v>1</v>
      </c>
    </row>
    <row r="1466" spans="1:7" ht="15.75" customHeight="1">
      <c r="A1466" s="73">
        <v>15191</v>
      </c>
      <c r="B1466" s="72" t="s">
        <v>3286</v>
      </c>
      <c r="C1466" s="72" t="s">
        <v>3287</v>
      </c>
      <c r="D1466" s="74"/>
      <c r="E1466" s="72" t="s">
        <v>1539</v>
      </c>
      <c r="F1466" s="72" t="s">
        <v>2949</v>
      </c>
      <c r="G1466" s="73">
        <v>1</v>
      </c>
    </row>
    <row r="1467" spans="1:7" ht="15.75" customHeight="1">
      <c r="A1467" s="73">
        <v>15200</v>
      </c>
      <c r="B1467" s="72" t="s">
        <v>3288</v>
      </c>
      <c r="C1467" s="72" t="s">
        <v>3289</v>
      </c>
      <c r="D1467" s="74"/>
      <c r="E1467" s="72" t="s">
        <v>1539</v>
      </c>
      <c r="F1467" s="72" t="s">
        <v>2949</v>
      </c>
      <c r="G1467" s="73">
        <v>1</v>
      </c>
    </row>
    <row r="1468" spans="1:7" ht="15.75" customHeight="1">
      <c r="A1468" s="73">
        <v>15202</v>
      </c>
      <c r="B1468" s="72" t="s">
        <v>1872</v>
      </c>
      <c r="C1468" s="72" t="s">
        <v>3290</v>
      </c>
      <c r="D1468" s="74"/>
      <c r="E1468" s="72" t="s">
        <v>1539</v>
      </c>
      <c r="F1468" s="72" t="s">
        <v>2949</v>
      </c>
      <c r="G1468" s="73">
        <v>1</v>
      </c>
    </row>
    <row r="1469" spans="1:7" ht="15.75" customHeight="1">
      <c r="A1469" s="73">
        <v>15209</v>
      </c>
      <c r="B1469" s="72" t="s">
        <v>1582</v>
      </c>
      <c r="C1469" s="72" t="s">
        <v>3041</v>
      </c>
      <c r="D1469" s="72" t="s">
        <v>1749</v>
      </c>
      <c r="E1469" s="72" t="s">
        <v>1539</v>
      </c>
      <c r="F1469" s="72" t="s">
        <v>2949</v>
      </c>
      <c r="G1469" s="73">
        <v>1</v>
      </c>
    </row>
    <row r="1470" spans="1:7" ht="15.75" customHeight="1">
      <c r="A1470" s="73">
        <v>15212</v>
      </c>
      <c r="B1470" s="72" t="s">
        <v>2003</v>
      </c>
      <c r="C1470" s="72" t="s">
        <v>1617</v>
      </c>
      <c r="D1470" s="74"/>
      <c r="E1470" s="72" t="s">
        <v>1539</v>
      </c>
      <c r="F1470" s="72" t="s">
        <v>2949</v>
      </c>
      <c r="G1470" s="73">
        <v>1</v>
      </c>
    </row>
    <row r="1471" spans="1:7" ht="15.75" customHeight="1">
      <c r="A1471" s="73">
        <v>15219</v>
      </c>
      <c r="B1471" s="72" t="s">
        <v>2373</v>
      </c>
      <c r="C1471" s="72" t="s">
        <v>2333</v>
      </c>
      <c r="D1471" s="72" t="s">
        <v>1640</v>
      </c>
      <c r="E1471" s="72" t="s">
        <v>1539</v>
      </c>
      <c r="F1471" s="72" t="s">
        <v>2949</v>
      </c>
      <c r="G1471" s="73">
        <v>1</v>
      </c>
    </row>
    <row r="1472" spans="1:7" ht="15.75" customHeight="1">
      <c r="A1472" s="73">
        <v>15233</v>
      </c>
      <c r="B1472" s="72" t="s">
        <v>2393</v>
      </c>
      <c r="C1472" s="72" t="s">
        <v>3291</v>
      </c>
      <c r="D1472" s="74"/>
      <c r="E1472" s="72" t="s">
        <v>1539</v>
      </c>
      <c r="F1472" s="72" t="s">
        <v>2949</v>
      </c>
      <c r="G1472" s="73">
        <v>1</v>
      </c>
    </row>
    <row r="1473" spans="1:7" ht="15.75" customHeight="1">
      <c r="A1473" s="73">
        <v>15241</v>
      </c>
      <c r="B1473" s="72" t="s">
        <v>1601</v>
      </c>
      <c r="C1473" s="72" t="s">
        <v>3292</v>
      </c>
      <c r="D1473" s="72" t="s">
        <v>1640</v>
      </c>
      <c r="E1473" s="72" t="s">
        <v>1539</v>
      </c>
      <c r="F1473" s="72" t="s">
        <v>2949</v>
      </c>
      <c r="G1473" s="73">
        <v>1</v>
      </c>
    </row>
    <row r="1474" spans="1:7" ht="15.75" customHeight="1">
      <c r="A1474" s="73">
        <v>15244</v>
      </c>
      <c r="B1474" s="72" t="s">
        <v>2174</v>
      </c>
      <c r="C1474" s="72" t="s">
        <v>3293</v>
      </c>
      <c r="D1474" s="74"/>
      <c r="E1474" s="72" t="s">
        <v>1539</v>
      </c>
      <c r="F1474" s="72" t="s">
        <v>2949</v>
      </c>
      <c r="G1474" s="73">
        <v>1</v>
      </c>
    </row>
    <row r="1475" spans="1:7" ht="15.75" customHeight="1">
      <c r="A1475" s="73">
        <v>15259</v>
      </c>
      <c r="B1475" s="72" t="s">
        <v>1620</v>
      </c>
      <c r="C1475" s="72" t="s">
        <v>1565</v>
      </c>
      <c r="D1475" s="74"/>
      <c r="E1475" s="72" t="s">
        <v>1539</v>
      </c>
      <c r="F1475" s="72" t="s">
        <v>2949</v>
      </c>
      <c r="G1475" s="73">
        <v>1</v>
      </c>
    </row>
    <row r="1476" spans="1:7" ht="15.75" customHeight="1">
      <c r="A1476" s="73">
        <v>15261</v>
      </c>
      <c r="B1476" s="72" t="s">
        <v>1629</v>
      </c>
      <c r="C1476" s="72" t="s">
        <v>3294</v>
      </c>
      <c r="D1476" s="72" t="s">
        <v>1674</v>
      </c>
      <c r="E1476" s="72" t="s">
        <v>1539</v>
      </c>
      <c r="F1476" s="72" t="s">
        <v>2949</v>
      </c>
      <c r="G1476" s="73">
        <v>1</v>
      </c>
    </row>
    <row r="1477" spans="1:7" ht="15.75" customHeight="1">
      <c r="A1477" s="73">
        <v>15262</v>
      </c>
      <c r="B1477" s="72" t="s">
        <v>1646</v>
      </c>
      <c r="C1477" s="72" t="s">
        <v>526</v>
      </c>
      <c r="D1477" s="74"/>
      <c r="E1477" s="72" t="s">
        <v>1539</v>
      </c>
      <c r="F1477" s="72" t="s">
        <v>2949</v>
      </c>
      <c r="G1477" s="73">
        <v>1</v>
      </c>
    </row>
    <row r="1478" spans="1:7" ht="15.75" customHeight="1">
      <c r="A1478" s="73">
        <v>15267</v>
      </c>
      <c r="B1478" s="72" t="s">
        <v>3295</v>
      </c>
      <c r="C1478" s="72" t="s">
        <v>3296</v>
      </c>
      <c r="D1478" s="74"/>
      <c r="E1478" s="72" t="s">
        <v>1539</v>
      </c>
      <c r="F1478" s="72" t="s">
        <v>2949</v>
      </c>
      <c r="G1478" s="73">
        <v>1</v>
      </c>
    </row>
    <row r="1479" spans="1:7" ht="15.75" customHeight="1">
      <c r="A1479" s="73">
        <v>15268</v>
      </c>
      <c r="B1479" s="72" t="s">
        <v>3297</v>
      </c>
      <c r="C1479" s="72" t="s">
        <v>3298</v>
      </c>
      <c r="D1479" s="74"/>
      <c r="E1479" s="72" t="s">
        <v>1539</v>
      </c>
      <c r="F1479" s="72" t="s">
        <v>2949</v>
      </c>
      <c r="G1479" s="73">
        <v>1</v>
      </c>
    </row>
    <row r="1480" spans="1:7" ht="15.75" customHeight="1">
      <c r="A1480" s="73">
        <v>15269</v>
      </c>
      <c r="B1480" s="72" t="s">
        <v>1566</v>
      </c>
      <c r="C1480" s="72" t="s">
        <v>3299</v>
      </c>
      <c r="D1480" s="72" t="s">
        <v>212</v>
      </c>
      <c r="E1480" s="72" t="s">
        <v>1539</v>
      </c>
      <c r="F1480" s="72" t="s">
        <v>2949</v>
      </c>
      <c r="G1480" s="73">
        <v>1</v>
      </c>
    </row>
    <row r="1481" spans="1:7" ht="15.75" customHeight="1">
      <c r="A1481" s="73">
        <v>15271</v>
      </c>
      <c r="B1481" s="72" t="s">
        <v>2158</v>
      </c>
      <c r="C1481" s="72" t="s">
        <v>1983</v>
      </c>
      <c r="D1481" s="74"/>
      <c r="E1481" s="72" t="s">
        <v>1539</v>
      </c>
      <c r="F1481" s="72" t="s">
        <v>2949</v>
      </c>
      <c r="G1481" s="73">
        <v>1</v>
      </c>
    </row>
    <row r="1482" spans="1:7" ht="15.75" customHeight="1">
      <c r="A1482" s="73">
        <v>15275</v>
      </c>
      <c r="B1482" s="72" t="s">
        <v>2513</v>
      </c>
      <c r="C1482" s="72" t="s">
        <v>2422</v>
      </c>
      <c r="D1482" s="74"/>
      <c r="E1482" s="72" t="s">
        <v>1539</v>
      </c>
      <c r="F1482" s="72" t="s">
        <v>2949</v>
      </c>
      <c r="G1482" s="73">
        <v>1</v>
      </c>
    </row>
    <row r="1483" spans="1:7" ht="15.75" customHeight="1">
      <c r="A1483" s="73">
        <v>15279</v>
      </c>
      <c r="B1483" s="72" t="s">
        <v>1782</v>
      </c>
      <c r="C1483" s="72" t="s">
        <v>3300</v>
      </c>
      <c r="D1483" s="72" t="s">
        <v>1719</v>
      </c>
      <c r="E1483" s="72" t="s">
        <v>1539</v>
      </c>
      <c r="F1483" s="72" t="s">
        <v>2949</v>
      </c>
      <c r="G1483" s="73">
        <v>1</v>
      </c>
    </row>
    <row r="1484" spans="1:7" ht="15.75" customHeight="1">
      <c r="A1484" s="73">
        <v>15280</v>
      </c>
      <c r="B1484" s="72" t="s">
        <v>3301</v>
      </c>
      <c r="C1484" s="72" t="s">
        <v>2432</v>
      </c>
      <c r="D1484" s="74"/>
      <c r="E1484" s="72" t="s">
        <v>1539</v>
      </c>
      <c r="F1484" s="72" t="s">
        <v>2949</v>
      </c>
      <c r="G1484" s="73">
        <v>1</v>
      </c>
    </row>
    <row r="1485" spans="1:7" ht="15.75" customHeight="1">
      <c r="A1485" s="73">
        <v>15282</v>
      </c>
      <c r="B1485" s="72" t="s">
        <v>3302</v>
      </c>
      <c r="C1485" s="72" t="s">
        <v>3303</v>
      </c>
      <c r="D1485" s="72" t="s">
        <v>1707</v>
      </c>
      <c r="E1485" s="72" t="s">
        <v>1539</v>
      </c>
      <c r="F1485" s="72" t="s">
        <v>2949</v>
      </c>
      <c r="G1485" s="73">
        <v>1</v>
      </c>
    </row>
    <row r="1486" spans="1:7" ht="15.75" customHeight="1">
      <c r="A1486" s="73">
        <v>15287</v>
      </c>
      <c r="B1486" s="72" t="s">
        <v>3304</v>
      </c>
      <c r="C1486" s="72" t="s">
        <v>3305</v>
      </c>
      <c r="D1486" s="72" t="s">
        <v>1697</v>
      </c>
      <c r="E1486" s="72" t="s">
        <v>1539</v>
      </c>
      <c r="F1486" s="72" t="s">
        <v>2949</v>
      </c>
      <c r="G1486" s="73">
        <v>1</v>
      </c>
    </row>
    <row r="1487" spans="1:7" ht="15.75" customHeight="1">
      <c r="A1487" s="73">
        <v>15293</v>
      </c>
      <c r="B1487" s="72" t="s">
        <v>1698</v>
      </c>
      <c r="C1487" s="72" t="s">
        <v>3306</v>
      </c>
      <c r="D1487" s="72" t="s">
        <v>1697</v>
      </c>
      <c r="E1487" s="72" t="s">
        <v>1539</v>
      </c>
      <c r="F1487" s="72" t="s">
        <v>2949</v>
      </c>
      <c r="G1487" s="73">
        <v>1</v>
      </c>
    </row>
    <row r="1488" spans="1:7" ht="15.75" customHeight="1">
      <c r="A1488" s="73">
        <v>15294</v>
      </c>
      <c r="B1488" s="72" t="s">
        <v>1705</v>
      </c>
      <c r="C1488" s="72" t="s">
        <v>1565</v>
      </c>
      <c r="D1488" s="72" t="s">
        <v>1674</v>
      </c>
      <c r="E1488" s="72" t="s">
        <v>1539</v>
      </c>
      <c r="F1488" s="72" t="s">
        <v>2949</v>
      </c>
      <c r="G1488" s="73">
        <v>1</v>
      </c>
    </row>
    <row r="1489" spans="1:7" ht="15.75" customHeight="1">
      <c r="A1489" s="73">
        <v>15296</v>
      </c>
      <c r="B1489" s="72" t="s">
        <v>3307</v>
      </c>
      <c r="C1489" s="72" t="s">
        <v>1565</v>
      </c>
      <c r="D1489" s="74"/>
      <c r="E1489" s="72" t="s">
        <v>1539</v>
      </c>
      <c r="F1489" s="72" t="s">
        <v>2949</v>
      </c>
      <c r="G1489" s="73">
        <v>1</v>
      </c>
    </row>
    <row r="1490" spans="1:7" ht="15.75" customHeight="1">
      <c r="A1490" s="73">
        <v>15297</v>
      </c>
      <c r="B1490" s="72" t="s">
        <v>1572</v>
      </c>
      <c r="C1490" s="72" t="s">
        <v>3308</v>
      </c>
      <c r="D1490" s="72" t="s">
        <v>1674</v>
      </c>
      <c r="E1490" s="72" t="s">
        <v>1539</v>
      </c>
      <c r="F1490" s="72" t="s">
        <v>2949</v>
      </c>
      <c r="G1490" s="73">
        <v>1</v>
      </c>
    </row>
    <row r="1491" spans="1:7" ht="15.75" customHeight="1">
      <c r="A1491" s="73">
        <v>15302</v>
      </c>
      <c r="B1491" s="72" t="s">
        <v>3309</v>
      </c>
      <c r="C1491" s="72" t="s">
        <v>1713</v>
      </c>
      <c r="D1491" s="72" t="s">
        <v>199</v>
      </c>
      <c r="E1491" s="72" t="s">
        <v>1539</v>
      </c>
      <c r="F1491" s="72" t="s">
        <v>2949</v>
      </c>
      <c r="G1491" s="73">
        <v>1</v>
      </c>
    </row>
    <row r="1492" spans="1:7" ht="15.75" customHeight="1">
      <c r="A1492" s="73">
        <v>15315</v>
      </c>
      <c r="B1492" s="72" t="s">
        <v>3310</v>
      </c>
      <c r="C1492" s="72" t="s">
        <v>2396</v>
      </c>
      <c r="D1492" s="74"/>
      <c r="E1492" s="72" t="s">
        <v>1539</v>
      </c>
      <c r="F1492" s="72" t="s">
        <v>2949</v>
      </c>
      <c r="G1492" s="73">
        <v>1</v>
      </c>
    </row>
    <row r="1493" spans="1:7" ht="15.75" customHeight="1">
      <c r="A1493" s="73">
        <v>15318</v>
      </c>
      <c r="B1493" s="72" t="s">
        <v>1610</v>
      </c>
      <c r="C1493" s="72" t="s">
        <v>1613</v>
      </c>
      <c r="D1493" s="72" t="s">
        <v>1605</v>
      </c>
      <c r="E1493" s="72" t="s">
        <v>1539</v>
      </c>
      <c r="F1493" s="72" t="s">
        <v>2949</v>
      </c>
      <c r="G1493" s="73">
        <v>1</v>
      </c>
    </row>
    <row r="1494" spans="1:7" ht="15.75" customHeight="1">
      <c r="A1494" s="73">
        <v>15328</v>
      </c>
      <c r="B1494" s="72" t="s">
        <v>1599</v>
      </c>
      <c r="C1494" s="72" t="s">
        <v>3311</v>
      </c>
      <c r="D1494" s="74"/>
      <c r="E1494" s="72" t="s">
        <v>1539</v>
      </c>
      <c r="F1494" s="72" t="s">
        <v>2949</v>
      </c>
      <c r="G1494" s="73">
        <v>1</v>
      </c>
    </row>
    <row r="1495" spans="1:7" ht="15.75" customHeight="1">
      <c r="A1495" s="73">
        <v>15338</v>
      </c>
      <c r="B1495" s="72" t="s">
        <v>2967</v>
      </c>
      <c r="C1495" s="72" t="s">
        <v>3312</v>
      </c>
      <c r="D1495" s="74"/>
      <c r="E1495" s="72" t="s">
        <v>1539</v>
      </c>
      <c r="F1495" s="72" t="s">
        <v>2949</v>
      </c>
      <c r="G1495" s="73">
        <v>1</v>
      </c>
    </row>
    <row r="1496" spans="1:7" ht="15.75" customHeight="1">
      <c r="A1496" s="73">
        <v>15340</v>
      </c>
      <c r="B1496" s="72" t="s">
        <v>1705</v>
      </c>
      <c r="C1496" s="72" t="s">
        <v>1628</v>
      </c>
      <c r="D1496" s="72" t="s">
        <v>199</v>
      </c>
      <c r="E1496" s="72" t="s">
        <v>1539</v>
      </c>
      <c r="F1496" s="72" t="s">
        <v>2949</v>
      </c>
      <c r="G1496" s="73">
        <v>1</v>
      </c>
    </row>
    <row r="1497" spans="1:7" ht="15.75" customHeight="1">
      <c r="A1497" s="73">
        <v>15342</v>
      </c>
      <c r="B1497" s="72" t="s">
        <v>3206</v>
      </c>
      <c r="C1497" s="72" t="s">
        <v>2350</v>
      </c>
      <c r="D1497" s="74"/>
      <c r="E1497" s="72" t="s">
        <v>1539</v>
      </c>
      <c r="F1497" s="72" t="s">
        <v>2949</v>
      </c>
      <c r="G1497" s="73">
        <v>1</v>
      </c>
    </row>
    <row r="1498" spans="1:7" ht="15.75" customHeight="1">
      <c r="A1498" s="73">
        <v>15350</v>
      </c>
      <c r="B1498" s="72" t="s">
        <v>1695</v>
      </c>
      <c r="C1498" s="72" t="s">
        <v>3313</v>
      </c>
      <c r="D1498" s="74"/>
      <c r="E1498" s="72" t="s">
        <v>1539</v>
      </c>
      <c r="F1498" s="72" t="s">
        <v>2949</v>
      </c>
      <c r="G1498" s="73">
        <v>1</v>
      </c>
    </row>
    <row r="1499" spans="1:7" ht="15.75" customHeight="1">
      <c r="A1499" s="73">
        <v>15355</v>
      </c>
      <c r="B1499" s="72" t="s">
        <v>2450</v>
      </c>
      <c r="C1499" s="72" t="s">
        <v>3314</v>
      </c>
      <c r="D1499" s="74"/>
      <c r="E1499" s="72" t="s">
        <v>1539</v>
      </c>
      <c r="F1499" s="72" t="s">
        <v>2949</v>
      </c>
      <c r="G1499" s="73">
        <v>1</v>
      </c>
    </row>
    <row r="1500" spans="1:7" ht="15.75" customHeight="1">
      <c r="A1500" s="73">
        <v>15366</v>
      </c>
      <c r="B1500" s="72" t="s">
        <v>1559</v>
      </c>
      <c r="C1500" s="72" t="s">
        <v>1762</v>
      </c>
      <c r="D1500" s="74"/>
      <c r="E1500" s="72" t="s">
        <v>1539</v>
      </c>
      <c r="F1500" s="72" t="s">
        <v>2949</v>
      </c>
      <c r="G1500" s="73">
        <v>1</v>
      </c>
    </row>
    <row r="1501" spans="1:7" ht="15.75" customHeight="1">
      <c r="A1501" s="73">
        <v>15376</v>
      </c>
      <c r="B1501" s="72" t="s">
        <v>3315</v>
      </c>
      <c r="C1501" s="72" t="s">
        <v>3316</v>
      </c>
      <c r="D1501" s="72" t="s">
        <v>1605</v>
      </c>
      <c r="E1501" s="72" t="s">
        <v>1539</v>
      </c>
      <c r="F1501" s="72" t="s">
        <v>2949</v>
      </c>
      <c r="G1501" s="73">
        <v>1</v>
      </c>
    </row>
    <row r="1502" spans="1:7" ht="15.75" customHeight="1">
      <c r="A1502" s="73">
        <v>15393</v>
      </c>
      <c r="B1502" s="72" t="s">
        <v>1663</v>
      </c>
      <c r="C1502" s="72" t="s">
        <v>3317</v>
      </c>
      <c r="D1502" s="74"/>
      <c r="E1502" s="72" t="s">
        <v>1539</v>
      </c>
      <c r="F1502" s="72" t="s">
        <v>2949</v>
      </c>
      <c r="G1502" s="73">
        <v>1</v>
      </c>
    </row>
    <row r="1503" spans="1:7" ht="15.75" customHeight="1">
      <c r="A1503" s="73">
        <v>15400</v>
      </c>
      <c r="B1503" s="72" t="s">
        <v>1745</v>
      </c>
      <c r="C1503" s="72" t="s">
        <v>3318</v>
      </c>
      <c r="D1503" s="74"/>
      <c r="E1503" s="72" t="s">
        <v>1539</v>
      </c>
      <c r="F1503" s="72" t="s">
        <v>2949</v>
      </c>
      <c r="G1503" s="73">
        <v>1</v>
      </c>
    </row>
    <row r="1504" spans="1:7" ht="15.75" customHeight="1">
      <c r="A1504" s="73">
        <v>15402</v>
      </c>
      <c r="B1504" s="72" t="s">
        <v>2831</v>
      </c>
      <c r="C1504" s="72" t="s">
        <v>3319</v>
      </c>
      <c r="D1504" s="74"/>
      <c r="E1504" s="72" t="s">
        <v>1539</v>
      </c>
      <c r="F1504" s="72" t="s">
        <v>2949</v>
      </c>
      <c r="G1504" s="73">
        <v>1</v>
      </c>
    </row>
    <row r="1505" spans="1:7" ht="15.75" customHeight="1">
      <c r="A1505" s="73">
        <v>15403</v>
      </c>
      <c r="B1505" s="72" t="s">
        <v>1646</v>
      </c>
      <c r="C1505" s="72" t="s">
        <v>3320</v>
      </c>
      <c r="D1505" s="72" t="s">
        <v>2034</v>
      </c>
      <c r="E1505" s="72" t="s">
        <v>1539</v>
      </c>
      <c r="F1505" s="72" t="s">
        <v>2949</v>
      </c>
      <c r="G1505" s="73">
        <v>1</v>
      </c>
    </row>
    <row r="1506" spans="1:7" ht="15.75" customHeight="1">
      <c r="A1506" s="73">
        <v>15414</v>
      </c>
      <c r="B1506" s="72" t="s">
        <v>2257</v>
      </c>
      <c r="C1506" s="72" t="s">
        <v>3321</v>
      </c>
      <c r="D1506" s="74"/>
      <c r="E1506" s="72" t="s">
        <v>1539</v>
      </c>
      <c r="F1506" s="72" t="s">
        <v>2949</v>
      </c>
      <c r="G1506" s="73">
        <v>1</v>
      </c>
    </row>
    <row r="1507" spans="1:7" ht="15.75" customHeight="1">
      <c r="A1507" s="73">
        <v>15424</v>
      </c>
      <c r="B1507" s="72" t="s">
        <v>2675</v>
      </c>
      <c r="C1507" s="96" t="s">
        <v>3322</v>
      </c>
      <c r="D1507" s="97"/>
      <c r="E1507" s="72" t="s">
        <v>1539</v>
      </c>
      <c r="F1507" s="72" t="s">
        <v>2949</v>
      </c>
      <c r="G1507" s="73">
        <v>1</v>
      </c>
    </row>
    <row r="1508" spans="1:7" ht="15.75" customHeight="1">
      <c r="A1508" s="73">
        <v>15427</v>
      </c>
      <c r="B1508" s="72" t="s">
        <v>1700</v>
      </c>
      <c r="C1508" s="72" t="s">
        <v>3323</v>
      </c>
      <c r="D1508" s="74"/>
      <c r="E1508" s="72" t="s">
        <v>1539</v>
      </c>
      <c r="F1508" s="72" t="s">
        <v>2949</v>
      </c>
      <c r="G1508" s="73">
        <v>1</v>
      </c>
    </row>
    <row r="1509" spans="1:7" ht="15.75" customHeight="1">
      <c r="A1509" s="73">
        <v>15428</v>
      </c>
      <c r="B1509" s="72" t="s">
        <v>1601</v>
      </c>
      <c r="C1509" s="72" t="s">
        <v>2967</v>
      </c>
      <c r="D1509" s="74"/>
      <c r="E1509" s="72" t="s">
        <v>1539</v>
      </c>
      <c r="F1509" s="72" t="s">
        <v>2949</v>
      </c>
      <c r="G1509" s="73">
        <v>1</v>
      </c>
    </row>
    <row r="1510" spans="1:7" ht="15.75" customHeight="1">
      <c r="A1510" s="73">
        <v>15453</v>
      </c>
      <c r="B1510" s="72" t="s">
        <v>526</v>
      </c>
      <c r="C1510" s="72" t="s">
        <v>3324</v>
      </c>
      <c r="D1510" s="74"/>
      <c r="E1510" s="72" t="s">
        <v>1539</v>
      </c>
      <c r="F1510" s="72" t="s">
        <v>2949</v>
      </c>
      <c r="G1510" s="73">
        <v>1</v>
      </c>
    </row>
    <row r="1511" spans="1:7" ht="15.75" customHeight="1">
      <c r="A1511" s="73">
        <v>15460</v>
      </c>
      <c r="B1511" s="72" t="s">
        <v>1542</v>
      </c>
      <c r="C1511" s="72" t="s">
        <v>1801</v>
      </c>
      <c r="D1511" s="72" t="s">
        <v>1635</v>
      </c>
      <c r="E1511" s="72" t="s">
        <v>1539</v>
      </c>
      <c r="F1511" s="72" t="s">
        <v>2949</v>
      </c>
      <c r="G1511" s="73">
        <v>1</v>
      </c>
    </row>
    <row r="1512" spans="1:7" ht="15.75" customHeight="1">
      <c r="A1512" s="73">
        <v>15464</v>
      </c>
      <c r="B1512" s="72" t="s">
        <v>2184</v>
      </c>
      <c r="C1512" s="72" t="s">
        <v>3325</v>
      </c>
      <c r="D1512" s="74"/>
      <c r="E1512" s="72" t="s">
        <v>1539</v>
      </c>
      <c r="F1512" s="72" t="s">
        <v>2949</v>
      </c>
      <c r="G1512" s="73">
        <v>1</v>
      </c>
    </row>
    <row r="1513" spans="1:7" ht="15.75" customHeight="1">
      <c r="A1513" s="73">
        <v>15465</v>
      </c>
      <c r="B1513" s="72" t="s">
        <v>1601</v>
      </c>
      <c r="C1513" s="72" t="s">
        <v>1673</v>
      </c>
      <c r="D1513" s="74"/>
      <c r="E1513" s="72" t="s">
        <v>1539</v>
      </c>
      <c r="F1513" s="72" t="s">
        <v>2949</v>
      </c>
      <c r="G1513" s="73">
        <v>1</v>
      </c>
    </row>
    <row r="1514" spans="1:7" ht="15.75" customHeight="1">
      <c r="A1514" s="73">
        <v>15467</v>
      </c>
      <c r="B1514" s="72" t="s">
        <v>2074</v>
      </c>
      <c r="C1514" s="72" t="s">
        <v>3326</v>
      </c>
      <c r="D1514" s="72" t="s">
        <v>1640</v>
      </c>
      <c r="E1514" s="72" t="s">
        <v>1539</v>
      </c>
      <c r="F1514" s="72" t="s">
        <v>2949</v>
      </c>
      <c r="G1514" s="73">
        <v>1</v>
      </c>
    </row>
    <row r="1515" spans="1:7" ht="15.75" customHeight="1">
      <c r="A1515" s="73">
        <v>15471</v>
      </c>
      <c r="B1515" s="72" t="s">
        <v>1861</v>
      </c>
      <c r="C1515" s="72" t="s">
        <v>629</v>
      </c>
      <c r="D1515" s="74"/>
      <c r="E1515" s="72" t="s">
        <v>1539</v>
      </c>
      <c r="F1515" s="72" t="s">
        <v>2949</v>
      </c>
      <c r="G1515" s="73">
        <v>1</v>
      </c>
    </row>
    <row r="1516" spans="1:7" ht="15.75" customHeight="1">
      <c r="A1516" s="73">
        <v>15491</v>
      </c>
      <c r="B1516" s="72" t="s">
        <v>1725</v>
      </c>
      <c r="C1516" s="72" t="s">
        <v>1565</v>
      </c>
      <c r="D1516" s="72" t="s">
        <v>212</v>
      </c>
      <c r="E1516" s="72" t="s">
        <v>1539</v>
      </c>
      <c r="F1516" s="72" t="s">
        <v>2949</v>
      </c>
      <c r="G1516" s="73">
        <v>1</v>
      </c>
    </row>
    <row r="1517" spans="1:7" ht="15.75" customHeight="1">
      <c r="A1517" s="73">
        <v>15500</v>
      </c>
      <c r="B1517" s="72" t="s">
        <v>2330</v>
      </c>
      <c r="C1517" s="72" t="s">
        <v>1673</v>
      </c>
      <c r="D1517" s="72" t="s">
        <v>1605</v>
      </c>
      <c r="E1517" s="72" t="s">
        <v>1539</v>
      </c>
      <c r="F1517" s="72" t="s">
        <v>2949</v>
      </c>
      <c r="G1517" s="73">
        <v>1</v>
      </c>
    </row>
    <row r="1518" spans="1:7" ht="15.75" customHeight="1">
      <c r="A1518" s="73">
        <v>15509</v>
      </c>
      <c r="B1518" s="72" t="s">
        <v>2483</v>
      </c>
      <c r="C1518" s="72" t="s">
        <v>3327</v>
      </c>
      <c r="D1518" s="74"/>
      <c r="E1518" s="72" t="s">
        <v>1539</v>
      </c>
      <c r="F1518" s="72" t="s">
        <v>2949</v>
      </c>
      <c r="G1518" s="73">
        <v>1</v>
      </c>
    </row>
    <row r="1519" spans="1:7" ht="15.75" customHeight="1">
      <c r="A1519" s="73">
        <v>15514</v>
      </c>
      <c r="B1519" s="72" t="s">
        <v>1577</v>
      </c>
      <c r="C1519" s="72" t="s">
        <v>3328</v>
      </c>
      <c r="D1519" s="74"/>
      <c r="E1519" s="72" t="s">
        <v>1539</v>
      </c>
      <c r="F1519" s="72" t="s">
        <v>2949</v>
      </c>
      <c r="G1519" s="73">
        <v>1</v>
      </c>
    </row>
    <row r="1520" spans="1:7" ht="15.75" customHeight="1">
      <c r="A1520" s="73">
        <v>15516</v>
      </c>
      <c r="B1520" s="72" t="s">
        <v>3329</v>
      </c>
      <c r="C1520" s="72" t="s">
        <v>1583</v>
      </c>
      <c r="D1520" s="74"/>
      <c r="E1520" s="72" t="s">
        <v>1539</v>
      </c>
      <c r="F1520" s="72" t="s">
        <v>2949</v>
      </c>
      <c r="G1520" s="73">
        <v>1</v>
      </c>
    </row>
    <row r="1521" spans="1:7" ht="15.75" customHeight="1">
      <c r="A1521" s="73">
        <v>15521</v>
      </c>
      <c r="B1521" s="72" t="s">
        <v>1796</v>
      </c>
      <c r="C1521" s="72" t="s">
        <v>2967</v>
      </c>
      <c r="D1521" s="74"/>
      <c r="E1521" s="72" t="s">
        <v>1539</v>
      </c>
      <c r="F1521" s="72" t="s">
        <v>2949</v>
      </c>
      <c r="G1521" s="73">
        <v>1</v>
      </c>
    </row>
    <row r="1522" spans="1:7" ht="15.75" customHeight="1">
      <c r="A1522" s="73">
        <v>15522</v>
      </c>
      <c r="B1522" s="72" t="s">
        <v>1537</v>
      </c>
      <c r="C1522" s="72" t="s">
        <v>3107</v>
      </c>
      <c r="D1522" s="74"/>
      <c r="E1522" s="72" t="s">
        <v>1539</v>
      </c>
      <c r="F1522" s="72" t="s">
        <v>2949</v>
      </c>
      <c r="G1522" s="73">
        <v>1</v>
      </c>
    </row>
    <row r="1523" spans="1:7" ht="15.75" customHeight="1">
      <c r="A1523" s="73">
        <v>15527</v>
      </c>
      <c r="B1523" s="72" t="s">
        <v>1844</v>
      </c>
      <c r="C1523" s="72" t="s">
        <v>1583</v>
      </c>
      <c r="D1523" s="74"/>
      <c r="E1523" s="72" t="s">
        <v>1539</v>
      </c>
      <c r="F1523" s="72" t="s">
        <v>2949</v>
      </c>
      <c r="G1523" s="73">
        <v>1</v>
      </c>
    </row>
    <row r="1524" spans="1:7" ht="15.75" customHeight="1">
      <c r="A1524" s="73">
        <v>15533</v>
      </c>
      <c r="B1524" s="72" t="s">
        <v>1607</v>
      </c>
      <c r="C1524" s="72" t="s">
        <v>2112</v>
      </c>
      <c r="D1524" s="74"/>
      <c r="E1524" s="72" t="s">
        <v>1539</v>
      </c>
      <c r="F1524" s="72" t="s">
        <v>2949</v>
      </c>
      <c r="G1524" s="73">
        <v>1</v>
      </c>
    </row>
    <row r="1525" spans="1:7" ht="15.75" customHeight="1">
      <c r="A1525" s="73">
        <v>15540</v>
      </c>
      <c r="B1525" s="72" t="s">
        <v>1738</v>
      </c>
      <c r="C1525" s="72" t="s">
        <v>3330</v>
      </c>
      <c r="D1525" s="74"/>
      <c r="E1525" s="72" t="s">
        <v>1539</v>
      </c>
      <c r="F1525" s="72" t="s">
        <v>2949</v>
      </c>
      <c r="G1525" s="73">
        <v>1</v>
      </c>
    </row>
    <row r="1526" spans="1:7" ht="15.75" customHeight="1">
      <c r="A1526" s="73">
        <v>15542</v>
      </c>
      <c r="B1526" s="72" t="s">
        <v>1677</v>
      </c>
      <c r="C1526" s="72" t="s">
        <v>3331</v>
      </c>
      <c r="D1526" s="74"/>
      <c r="E1526" s="72" t="s">
        <v>1539</v>
      </c>
      <c r="F1526" s="72" t="s">
        <v>2949</v>
      </c>
      <c r="G1526" s="73">
        <v>1</v>
      </c>
    </row>
    <row r="1527" spans="1:7" ht="15.75" customHeight="1">
      <c r="A1527" s="73">
        <v>15552</v>
      </c>
      <c r="B1527" s="72" t="s">
        <v>1544</v>
      </c>
      <c r="C1527" s="72" t="s">
        <v>3332</v>
      </c>
      <c r="D1527" s="74"/>
      <c r="E1527" s="72" t="s">
        <v>1539</v>
      </c>
      <c r="F1527" s="72" t="s">
        <v>2949</v>
      </c>
      <c r="G1527" s="73">
        <v>1</v>
      </c>
    </row>
    <row r="1528" spans="1:7" ht="15.75" customHeight="1">
      <c r="A1528" s="73">
        <v>15558</v>
      </c>
      <c r="B1528" s="72" t="s">
        <v>1738</v>
      </c>
      <c r="C1528" s="72" t="s">
        <v>2147</v>
      </c>
      <c r="D1528" s="74"/>
      <c r="E1528" s="72" t="s">
        <v>1539</v>
      </c>
      <c r="F1528" s="72" t="s">
        <v>2949</v>
      </c>
      <c r="G1528" s="73">
        <v>1</v>
      </c>
    </row>
    <row r="1529" spans="1:7" ht="15.75" customHeight="1">
      <c r="A1529" s="73">
        <v>15563</v>
      </c>
      <c r="B1529" s="72" t="s">
        <v>1537</v>
      </c>
      <c r="C1529" s="72" t="s">
        <v>1753</v>
      </c>
      <c r="D1529" s="74"/>
      <c r="E1529" s="72" t="s">
        <v>1539</v>
      </c>
      <c r="F1529" s="72" t="s">
        <v>2949</v>
      </c>
      <c r="G1529" s="73">
        <v>1</v>
      </c>
    </row>
    <row r="1530" spans="1:7" ht="15.75" customHeight="1">
      <c r="A1530" s="73">
        <v>15565</v>
      </c>
      <c r="B1530" s="72" t="s">
        <v>2450</v>
      </c>
      <c r="C1530" s="72" t="s">
        <v>3333</v>
      </c>
      <c r="D1530" s="74"/>
      <c r="E1530" s="72" t="s">
        <v>1539</v>
      </c>
      <c r="F1530" s="72" t="s">
        <v>2949</v>
      </c>
      <c r="G1530" s="73">
        <v>1</v>
      </c>
    </row>
    <row r="1531" spans="1:7" ht="15.75" customHeight="1">
      <c r="A1531" s="73">
        <v>15567</v>
      </c>
      <c r="B1531" s="72" t="s">
        <v>2048</v>
      </c>
      <c r="C1531" s="72" t="s">
        <v>3334</v>
      </c>
      <c r="D1531" s="74"/>
      <c r="E1531" s="72" t="s">
        <v>1539</v>
      </c>
      <c r="F1531" s="72" t="s">
        <v>2949</v>
      </c>
      <c r="G1531" s="73">
        <v>1</v>
      </c>
    </row>
    <row r="1532" spans="1:7" ht="15.75" customHeight="1">
      <c r="A1532" s="73">
        <v>15569</v>
      </c>
      <c r="B1532" s="72" t="s">
        <v>1750</v>
      </c>
      <c r="C1532" s="72" t="s">
        <v>3335</v>
      </c>
      <c r="D1532" s="74"/>
      <c r="E1532" s="72" t="s">
        <v>1539</v>
      </c>
      <c r="F1532" s="72" t="s">
        <v>2949</v>
      </c>
      <c r="G1532" s="73">
        <v>1</v>
      </c>
    </row>
    <row r="1533" spans="1:7" ht="15.75" customHeight="1">
      <c r="A1533" s="73">
        <v>15574</v>
      </c>
      <c r="B1533" s="72" t="s">
        <v>3336</v>
      </c>
      <c r="C1533" s="72" t="s">
        <v>3337</v>
      </c>
      <c r="D1533" s="74"/>
      <c r="E1533" s="72" t="s">
        <v>1539</v>
      </c>
      <c r="F1533" s="72" t="s">
        <v>2949</v>
      </c>
      <c r="G1533" s="73">
        <v>1</v>
      </c>
    </row>
    <row r="1534" spans="1:7" ht="15.75" customHeight="1">
      <c r="A1534" s="73">
        <v>15582</v>
      </c>
      <c r="B1534" s="72" t="s">
        <v>2007</v>
      </c>
      <c r="C1534" s="72" t="s">
        <v>3338</v>
      </c>
      <c r="D1534" s="74"/>
      <c r="E1534" s="72" t="s">
        <v>1539</v>
      </c>
      <c r="F1534" s="72" t="s">
        <v>2949</v>
      </c>
      <c r="G1534" s="73">
        <v>1</v>
      </c>
    </row>
    <row r="1535" spans="1:7" ht="15.75" customHeight="1">
      <c r="A1535" s="73">
        <v>15590</v>
      </c>
      <c r="B1535" s="72" t="s">
        <v>1629</v>
      </c>
      <c r="C1535" s="72" t="s">
        <v>3339</v>
      </c>
      <c r="D1535" s="74"/>
      <c r="E1535" s="72" t="s">
        <v>1539</v>
      </c>
      <c r="F1535" s="72" t="s">
        <v>2949</v>
      </c>
      <c r="G1535" s="73">
        <v>1</v>
      </c>
    </row>
    <row r="1536" spans="1:7" ht="15.75" customHeight="1">
      <c r="A1536" s="73">
        <v>15591</v>
      </c>
      <c r="B1536" s="72" t="s">
        <v>1763</v>
      </c>
      <c r="C1536" s="72" t="s">
        <v>3340</v>
      </c>
      <c r="D1536" s="74"/>
      <c r="E1536" s="72" t="s">
        <v>1539</v>
      </c>
      <c r="F1536" s="72" t="s">
        <v>2949</v>
      </c>
      <c r="G1536" s="73">
        <v>1</v>
      </c>
    </row>
    <row r="1537" spans="1:7" ht="15.75" customHeight="1">
      <c r="A1537" s="73">
        <v>15593</v>
      </c>
      <c r="B1537" s="72" t="s">
        <v>1756</v>
      </c>
      <c r="C1537" s="72" t="s">
        <v>3341</v>
      </c>
      <c r="D1537" s="72" t="s">
        <v>1605</v>
      </c>
      <c r="E1537" s="72" t="s">
        <v>1539</v>
      </c>
      <c r="F1537" s="72" t="s">
        <v>2949</v>
      </c>
      <c r="G1537" s="73">
        <v>1</v>
      </c>
    </row>
    <row r="1538" spans="1:7" ht="15.75" customHeight="1">
      <c r="A1538" s="73">
        <v>15594</v>
      </c>
      <c r="B1538" s="72" t="s">
        <v>3342</v>
      </c>
      <c r="C1538" s="72" t="s">
        <v>3343</v>
      </c>
      <c r="D1538" s="72" t="s">
        <v>1605</v>
      </c>
      <c r="E1538" s="72" t="s">
        <v>1539</v>
      </c>
      <c r="F1538" s="72" t="s">
        <v>2949</v>
      </c>
      <c r="G1538" s="73">
        <v>1</v>
      </c>
    </row>
    <row r="1539" spans="1:7" ht="15.75" customHeight="1">
      <c r="A1539" s="73">
        <v>15598</v>
      </c>
      <c r="B1539" s="72" t="s">
        <v>3344</v>
      </c>
      <c r="C1539" s="72" t="s">
        <v>3345</v>
      </c>
      <c r="D1539" s="72" t="s">
        <v>199</v>
      </c>
      <c r="E1539" s="72" t="s">
        <v>1539</v>
      </c>
      <c r="F1539" s="72" t="s">
        <v>2949</v>
      </c>
      <c r="G1539" s="73">
        <v>1</v>
      </c>
    </row>
    <row r="1540" spans="1:7" ht="15.75" customHeight="1">
      <c r="A1540" s="73">
        <v>15607</v>
      </c>
      <c r="B1540" s="72" t="s">
        <v>3346</v>
      </c>
      <c r="C1540" s="72" t="s">
        <v>3347</v>
      </c>
      <c r="D1540" s="74"/>
      <c r="E1540" s="72" t="s">
        <v>1539</v>
      </c>
      <c r="F1540" s="72" t="s">
        <v>2949</v>
      </c>
      <c r="G1540" s="73">
        <v>1</v>
      </c>
    </row>
    <row r="1541" spans="1:7" ht="15.75" customHeight="1">
      <c r="A1541" s="73">
        <v>15608</v>
      </c>
      <c r="B1541" s="72" t="s">
        <v>3348</v>
      </c>
      <c r="C1541" s="72" t="s">
        <v>3349</v>
      </c>
      <c r="D1541" s="74"/>
      <c r="E1541" s="72" t="s">
        <v>1539</v>
      </c>
      <c r="F1541" s="72" t="s">
        <v>2949</v>
      </c>
      <c r="G1541" s="73">
        <v>1</v>
      </c>
    </row>
    <row r="1542" spans="1:7" ht="15.75" customHeight="1">
      <c r="A1542" s="73">
        <v>15609</v>
      </c>
      <c r="B1542" s="72" t="s">
        <v>2445</v>
      </c>
      <c r="C1542" s="72" t="s">
        <v>3350</v>
      </c>
      <c r="D1542" s="72" t="s">
        <v>1697</v>
      </c>
      <c r="E1542" s="72" t="s">
        <v>1539</v>
      </c>
      <c r="F1542" s="72" t="s">
        <v>2949</v>
      </c>
      <c r="G1542" s="73">
        <v>1</v>
      </c>
    </row>
    <row r="1543" spans="1:7" ht="15.75" customHeight="1">
      <c r="A1543" s="73">
        <v>15610</v>
      </c>
      <c r="B1543" s="72" t="s">
        <v>1682</v>
      </c>
      <c r="C1543" s="72" t="s">
        <v>2763</v>
      </c>
      <c r="D1543" s="74"/>
      <c r="E1543" s="72" t="s">
        <v>1539</v>
      </c>
      <c r="F1543" s="72" t="s">
        <v>2949</v>
      </c>
      <c r="G1543" s="73">
        <v>1</v>
      </c>
    </row>
    <row r="1544" spans="1:7" ht="15.75" customHeight="1">
      <c r="A1544" s="73">
        <v>15614</v>
      </c>
      <c r="B1544" s="72" t="s">
        <v>1949</v>
      </c>
      <c r="C1544" s="72" t="s">
        <v>3351</v>
      </c>
      <c r="D1544" s="74"/>
      <c r="E1544" s="72" t="s">
        <v>1539</v>
      </c>
      <c r="F1544" s="72" t="s">
        <v>2949</v>
      </c>
      <c r="G1544" s="73">
        <v>1</v>
      </c>
    </row>
    <row r="1545" spans="1:7" ht="15.75" customHeight="1">
      <c r="A1545" s="73">
        <v>15616</v>
      </c>
      <c r="B1545" s="72" t="s">
        <v>3352</v>
      </c>
      <c r="C1545" s="72" t="s">
        <v>3050</v>
      </c>
      <c r="D1545" s="74"/>
      <c r="E1545" s="72" t="s">
        <v>1539</v>
      </c>
      <c r="F1545" s="72" t="s">
        <v>2949</v>
      </c>
      <c r="G1545" s="73">
        <v>1</v>
      </c>
    </row>
    <row r="1546" spans="1:7" ht="15.75" customHeight="1">
      <c r="A1546" s="73">
        <v>15628</v>
      </c>
      <c r="B1546" s="72" t="s">
        <v>1682</v>
      </c>
      <c r="C1546" s="72" t="s">
        <v>3353</v>
      </c>
      <c r="D1546" s="72" t="s">
        <v>1697</v>
      </c>
      <c r="E1546" s="72" t="s">
        <v>1539</v>
      </c>
      <c r="F1546" s="72" t="s">
        <v>2949</v>
      </c>
      <c r="G1546" s="73">
        <v>1</v>
      </c>
    </row>
    <row r="1547" spans="1:7" ht="15.75" customHeight="1">
      <c r="A1547" s="73">
        <v>15630</v>
      </c>
      <c r="B1547" s="72" t="s">
        <v>1733</v>
      </c>
      <c r="C1547" s="72" t="s">
        <v>3278</v>
      </c>
      <c r="D1547" s="74"/>
      <c r="E1547" s="72" t="s">
        <v>1539</v>
      </c>
      <c r="F1547" s="72" t="s">
        <v>2949</v>
      </c>
      <c r="G1547" s="73">
        <v>1</v>
      </c>
    </row>
    <row r="1548" spans="1:7" ht="15.75" customHeight="1">
      <c r="A1548" s="73">
        <v>15632</v>
      </c>
      <c r="B1548" s="72" t="s">
        <v>2323</v>
      </c>
      <c r="C1548" s="72" t="s">
        <v>3354</v>
      </c>
      <c r="D1548" s="74"/>
      <c r="E1548" s="72" t="s">
        <v>1539</v>
      </c>
      <c r="F1548" s="72" t="s">
        <v>2949</v>
      </c>
      <c r="G1548" s="73">
        <v>1</v>
      </c>
    </row>
    <row r="1549" spans="1:7" ht="15.75" customHeight="1">
      <c r="A1549" s="73">
        <v>15636</v>
      </c>
      <c r="B1549" s="72" t="s">
        <v>1760</v>
      </c>
      <c r="C1549" s="72" t="s">
        <v>3355</v>
      </c>
      <c r="D1549" s="74"/>
      <c r="E1549" s="72" t="s">
        <v>1539</v>
      </c>
      <c r="F1549" s="72" t="s">
        <v>2949</v>
      </c>
      <c r="G1549" s="73">
        <v>1</v>
      </c>
    </row>
    <row r="1550" spans="1:7" ht="15.75" customHeight="1">
      <c r="A1550" s="73">
        <v>15640</v>
      </c>
      <c r="B1550" s="72" t="s">
        <v>1595</v>
      </c>
      <c r="C1550" s="72" t="s">
        <v>3356</v>
      </c>
      <c r="D1550" s="74"/>
      <c r="E1550" s="72" t="s">
        <v>1539</v>
      </c>
      <c r="F1550" s="72" t="s">
        <v>2949</v>
      </c>
      <c r="G1550" s="73">
        <v>1</v>
      </c>
    </row>
    <row r="1551" spans="1:7" ht="15.75" customHeight="1">
      <c r="A1551" s="73">
        <v>15641</v>
      </c>
      <c r="B1551" s="72" t="s">
        <v>3357</v>
      </c>
      <c r="C1551" s="72" t="s">
        <v>3358</v>
      </c>
      <c r="D1551" s="72" t="s">
        <v>1640</v>
      </c>
      <c r="E1551" s="72" t="s">
        <v>1539</v>
      </c>
      <c r="F1551" s="72" t="s">
        <v>2949</v>
      </c>
      <c r="G1551" s="73">
        <v>1</v>
      </c>
    </row>
    <row r="1552" spans="1:7" ht="15.75" customHeight="1">
      <c r="A1552" s="73">
        <v>15642</v>
      </c>
      <c r="B1552" s="72" t="s">
        <v>3359</v>
      </c>
      <c r="C1552" s="72" t="s">
        <v>3360</v>
      </c>
      <c r="D1552" s="74"/>
      <c r="E1552" s="72" t="s">
        <v>1539</v>
      </c>
      <c r="F1552" s="72" t="s">
        <v>2949</v>
      </c>
      <c r="G1552" s="73">
        <v>1</v>
      </c>
    </row>
    <row r="1553" spans="1:7" ht="15.75" customHeight="1">
      <c r="A1553" s="73">
        <v>15650</v>
      </c>
      <c r="B1553" s="72" t="s">
        <v>2101</v>
      </c>
      <c r="C1553" s="72" t="s">
        <v>3361</v>
      </c>
      <c r="D1553" s="74"/>
      <c r="E1553" s="72" t="s">
        <v>1539</v>
      </c>
      <c r="F1553" s="72" t="s">
        <v>2949</v>
      </c>
      <c r="G1553" s="73">
        <v>1</v>
      </c>
    </row>
    <row r="1554" spans="1:7" ht="15.75" customHeight="1">
      <c r="A1554" s="73">
        <v>15656</v>
      </c>
      <c r="B1554" s="72" t="s">
        <v>1666</v>
      </c>
      <c r="C1554" s="72" t="s">
        <v>3362</v>
      </c>
      <c r="D1554" s="74"/>
      <c r="E1554" s="72" t="s">
        <v>1539</v>
      </c>
      <c r="F1554" s="72" t="s">
        <v>2949</v>
      </c>
      <c r="G1554" s="73">
        <v>1</v>
      </c>
    </row>
    <row r="1555" spans="1:7" ht="15.75" customHeight="1">
      <c r="A1555" s="73">
        <v>15660</v>
      </c>
      <c r="B1555" s="72" t="s">
        <v>3363</v>
      </c>
      <c r="C1555" s="72" t="s">
        <v>3364</v>
      </c>
      <c r="D1555" s="74"/>
      <c r="E1555" s="72" t="s">
        <v>1539</v>
      </c>
      <c r="F1555" s="72" t="s">
        <v>2949</v>
      </c>
      <c r="G1555" s="73">
        <v>1</v>
      </c>
    </row>
    <row r="1556" spans="1:7" ht="15.75" customHeight="1">
      <c r="A1556" s="73">
        <v>15662</v>
      </c>
      <c r="B1556" s="72" t="s">
        <v>3365</v>
      </c>
      <c r="C1556" s="72" t="s">
        <v>3366</v>
      </c>
      <c r="D1556" s="74"/>
      <c r="E1556" s="72" t="s">
        <v>1539</v>
      </c>
      <c r="F1556" s="72" t="s">
        <v>2949</v>
      </c>
      <c r="G1556" s="73">
        <v>1</v>
      </c>
    </row>
    <row r="1557" spans="1:7" ht="15.75" customHeight="1">
      <c r="A1557" s="73">
        <v>15664</v>
      </c>
      <c r="B1557" s="72" t="s">
        <v>2596</v>
      </c>
      <c r="C1557" s="72" t="s">
        <v>2193</v>
      </c>
      <c r="D1557" s="74"/>
      <c r="E1557" s="72" t="s">
        <v>1539</v>
      </c>
      <c r="F1557" s="72" t="s">
        <v>2949</v>
      </c>
      <c r="G1557" s="73">
        <v>1</v>
      </c>
    </row>
    <row r="1558" spans="1:7" ht="15.75" customHeight="1">
      <c r="A1558" s="73">
        <v>15678</v>
      </c>
      <c r="B1558" s="72" t="s">
        <v>1668</v>
      </c>
      <c r="C1558" s="72" t="s">
        <v>3367</v>
      </c>
      <c r="D1558" s="74"/>
      <c r="E1558" s="72" t="s">
        <v>1539</v>
      </c>
      <c r="F1558" s="72" t="s">
        <v>2949</v>
      </c>
      <c r="G1558" s="73">
        <v>1</v>
      </c>
    </row>
    <row r="1559" spans="1:7" ht="15.75" customHeight="1">
      <c r="A1559" s="73">
        <v>15682</v>
      </c>
      <c r="B1559" s="72" t="s">
        <v>1555</v>
      </c>
      <c r="C1559" s="72" t="s">
        <v>3368</v>
      </c>
      <c r="D1559" s="74"/>
      <c r="E1559" s="72" t="s">
        <v>1539</v>
      </c>
      <c r="F1559" s="72" t="s">
        <v>2949</v>
      </c>
      <c r="G1559" s="73">
        <v>1</v>
      </c>
    </row>
    <row r="1560" spans="1:7" ht="15.75" customHeight="1">
      <c r="A1560" s="73">
        <v>15683</v>
      </c>
      <c r="B1560" s="72" t="s">
        <v>1586</v>
      </c>
      <c r="C1560" s="72" t="s">
        <v>3369</v>
      </c>
      <c r="D1560" s="74"/>
      <c r="E1560" s="72" t="s">
        <v>1539</v>
      </c>
      <c r="F1560" s="72" t="s">
        <v>2949</v>
      </c>
      <c r="G1560" s="73">
        <v>1</v>
      </c>
    </row>
    <row r="1561" spans="1:7" ht="15.75" customHeight="1">
      <c r="A1561" s="73">
        <v>15685</v>
      </c>
      <c r="B1561" s="72" t="s">
        <v>1729</v>
      </c>
      <c r="C1561" s="72" t="s">
        <v>3342</v>
      </c>
      <c r="D1561" s="74"/>
      <c r="E1561" s="72" t="s">
        <v>1539</v>
      </c>
      <c r="F1561" s="72" t="s">
        <v>2949</v>
      </c>
      <c r="G1561" s="73">
        <v>1</v>
      </c>
    </row>
    <row r="1562" spans="1:7" ht="15.75" customHeight="1">
      <c r="A1562" s="73">
        <v>15686</v>
      </c>
      <c r="B1562" s="72" t="s">
        <v>1861</v>
      </c>
      <c r="C1562" s="72" t="s">
        <v>3370</v>
      </c>
      <c r="D1562" s="74"/>
      <c r="E1562" s="72" t="s">
        <v>1539</v>
      </c>
      <c r="F1562" s="72" t="s">
        <v>2949</v>
      </c>
      <c r="G1562" s="73">
        <v>1</v>
      </c>
    </row>
    <row r="1563" spans="1:7" ht="15.75" customHeight="1">
      <c r="A1563" s="73">
        <v>15687</v>
      </c>
      <c r="B1563" s="72" t="s">
        <v>1562</v>
      </c>
      <c r="C1563" s="72" t="s">
        <v>3371</v>
      </c>
      <c r="D1563" s="74"/>
      <c r="E1563" s="72" t="s">
        <v>1539</v>
      </c>
      <c r="F1563" s="72" t="s">
        <v>2949</v>
      </c>
      <c r="G1563" s="73">
        <v>1</v>
      </c>
    </row>
    <row r="1564" spans="1:7" ht="15.75" customHeight="1">
      <c r="A1564" s="73">
        <v>15688</v>
      </c>
      <c r="B1564" s="72" t="s">
        <v>549</v>
      </c>
      <c r="C1564" s="72" t="s">
        <v>3372</v>
      </c>
      <c r="D1564" s="74"/>
      <c r="E1564" s="72" t="s">
        <v>1539</v>
      </c>
      <c r="F1564" s="72" t="s">
        <v>2949</v>
      </c>
      <c r="G1564" s="73">
        <v>1</v>
      </c>
    </row>
    <row r="1565" spans="1:7" ht="15.75" customHeight="1">
      <c r="A1565" s="73">
        <v>15692</v>
      </c>
      <c r="B1565" s="72" t="s">
        <v>3373</v>
      </c>
      <c r="C1565" s="72" t="s">
        <v>1739</v>
      </c>
      <c r="D1565" s="74"/>
      <c r="E1565" s="72" t="s">
        <v>1539</v>
      </c>
      <c r="F1565" s="72" t="s">
        <v>2949</v>
      </c>
      <c r="G1565" s="73">
        <v>1</v>
      </c>
    </row>
    <row r="1566" spans="1:7" ht="15.75" customHeight="1">
      <c r="A1566" s="73">
        <v>15693</v>
      </c>
      <c r="B1566" s="72" t="s">
        <v>3374</v>
      </c>
      <c r="C1566" s="72" t="s">
        <v>3375</v>
      </c>
      <c r="D1566" s="74"/>
      <c r="E1566" s="72" t="s">
        <v>1539</v>
      </c>
      <c r="F1566" s="72" t="s">
        <v>2949</v>
      </c>
      <c r="G1566" s="73">
        <v>1</v>
      </c>
    </row>
    <row r="1567" spans="1:7" ht="15.75" customHeight="1">
      <c r="A1567" s="73">
        <v>15700</v>
      </c>
      <c r="B1567" s="72" t="s">
        <v>2150</v>
      </c>
      <c r="C1567" s="72" t="s">
        <v>3376</v>
      </c>
      <c r="D1567" s="74"/>
      <c r="E1567" s="72" t="s">
        <v>1539</v>
      </c>
      <c r="F1567" s="72" t="s">
        <v>2949</v>
      </c>
      <c r="G1567" s="73">
        <v>1</v>
      </c>
    </row>
    <row r="1568" spans="1:7" ht="15.75" customHeight="1">
      <c r="A1568" s="73">
        <v>15702</v>
      </c>
      <c r="B1568" s="72" t="s">
        <v>1787</v>
      </c>
      <c r="C1568" s="72" t="s">
        <v>3377</v>
      </c>
      <c r="D1568" s="74"/>
      <c r="E1568" s="72" t="s">
        <v>1539</v>
      </c>
      <c r="F1568" s="72" t="s">
        <v>2949</v>
      </c>
      <c r="G1568" s="73">
        <v>1</v>
      </c>
    </row>
    <row r="1569" spans="1:7" ht="15.75" customHeight="1">
      <c r="A1569" s="73">
        <v>15708</v>
      </c>
      <c r="B1569" s="72" t="s">
        <v>2018</v>
      </c>
      <c r="C1569" s="72" t="s">
        <v>2765</v>
      </c>
      <c r="D1569" s="74"/>
      <c r="E1569" s="72" t="s">
        <v>1539</v>
      </c>
      <c r="F1569" s="72" t="s">
        <v>2949</v>
      </c>
      <c r="G1569" s="73">
        <v>1</v>
      </c>
    </row>
    <row r="1570" spans="1:7" ht="15.75" customHeight="1">
      <c r="A1570" s="73">
        <v>15712</v>
      </c>
      <c r="B1570" s="72" t="s">
        <v>1745</v>
      </c>
      <c r="C1570" s="72" t="s">
        <v>3378</v>
      </c>
      <c r="D1570" s="74"/>
      <c r="E1570" s="72" t="s">
        <v>1539</v>
      </c>
      <c r="F1570" s="72" t="s">
        <v>2949</v>
      </c>
      <c r="G1570" s="73">
        <v>1</v>
      </c>
    </row>
    <row r="1571" spans="1:7" ht="15.75" customHeight="1">
      <c r="A1571" s="73">
        <v>15716</v>
      </c>
      <c r="B1571" s="72" t="s">
        <v>1654</v>
      </c>
      <c r="C1571" s="72" t="s">
        <v>1980</v>
      </c>
      <c r="D1571" s="72" t="s">
        <v>1622</v>
      </c>
      <c r="E1571" s="72" t="s">
        <v>1539</v>
      </c>
      <c r="F1571" s="72" t="s">
        <v>2949</v>
      </c>
      <c r="G1571" s="73">
        <v>1</v>
      </c>
    </row>
    <row r="1572" spans="1:7" ht="15.75" customHeight="1">
      <c r="A1572" s="73">
        <v>15723</v>
      </c>
      <c r="B1572" s="72" t="s">
        <v>1984</v>
      </c>
      <c r="C1572" s="72" t="s">
        <v>3379</v>
      </c>
      <c r="D1572" s="74"/>
      <c r="E1572" s="72" t="s">
        <v>1539</v>
      </c>
      <c r="F1572" s="72" t="s">
        <v>2949</v>
      </c>
      <c r="G1572" s="73">
        <v>1</v>
      </c>
    </row>
    <row r="1573" spans="1:7" ht="15.75" customHeight="1">
      <c r="A1573" s="73">
        <v>15727</v>
      </c>
      <c r="B1573" s="72" t="s">
        <v>2967</v>
      </c>
      <c r="C1573" s="72" t="s">
        <v>3380</v>
      </c>
      <c r="D1573" s="72" t="s">
        <v>1605</v>
      </c>
      <c r="E1573" s="72" t="s">
        <v>1539</v>
      </c>
      <c r="F1573" s="72" t="s">
        <v>2949</v>
      </c>
      <c r="G1573" s="73">
        <v>1</v>
      </c>
    </row>
    <row r="1574" spans="1:7" ht="15.75" customHeight="1">
      <c r="A1574" s="73">
        <v>15730</v>
      </c>
      <c r="B1574" s="72" t="s">
        <v>3381</v>
      </c>
      <c r="C1574" s="72" t="s">
        <v>3382</v>
      </c>
      <c r="D1574" s="72" t="s">
        <v>1605</v>
      </c>
      <c r="E1574" s="72" t="s">
        <v>1539</v>
      </c>
      <c r="F1574" s="72" t="s">
        <v>2949</v>
      </c>
      <c r="G1574" s="73">
        <v>1</v>
      </c>
    </row>
    <row r="1575" spans="1:7" ht="15.75" customHeight="1">
      <c r="A1575" s="73">
        <v>15745</v>
      </c>
      <c r="B1575" s="72" t="s">
        <v>3383</v>
      </c>
      <c r="C1575" s="72" t="s">
        <v>1613</v>
      </c>
      <c r="D1575" s="74"/>
      <c r="E1575" s="72" t="s">
        <v>1539</v>
      </c>
      <c r="F1575" s="72" t="s">
        <v>2949</v>
      </c>
      <c r="G1575" s="73">
        <v>1</v>
      </c>
    </row>
    <row r="1576" spans="1:7" ht="15.75" customHeight="1">
      <c r="A1576" s="73">
        <v>15752</v>
      </c>
      <c r="B1576" s="72" t="s">
        <v>2429</v>
      </c>
      <c r="C1576" s="72" t="s">
        <v>3384</v>
      </c>
      <c r="D1576" s="74"/>
      <c r="E1576" s="72" t="s">
        <v>1539</v>
      </c>
      <c r="F1576" s="72" t="s">
        <v>2949</v>
      </c>
      <c r="G1576" s="73">
        <v>1</v>
      </c>
    </row>
    <row r="1577" spans="1:7" ht="15.75" customHeight="1">
      <c r="A1577" s="73">
        <v>15753</v>
      </c>
      <c r="B1577" s="72" t="s">
        <v>2184</v>
      </c>
      <c r="C1577" s="72" t="s">
        <v>3385</v>
      </c>
      <c r="D1577" s="72" t="s">
        <v>1674</v>
      </c>
      <c r="E1577" s="72" t="s">
        <v>1539</v>
      </c>
      <c r="F1577" s="72" t="s">
        <v>2949</v>
      </c>
      <c r="G1577" s="73">
        <v>1</v>
      </c>
    </row>
    <row r="1578" spans="1:7" ht="15.75" customHeight="1">
      <c r="A1578" s="73">
        <v>15755</v>
      </c>
      <c r="B1578" s="72" t="s">
        <v>1595</v>
      </c>
      <c r="C1578" s="72" t="s">
        <v>1613</v>
      </c>
      <c r="D1578" s="72" t="s">
        <v>1574</v>
      </c>
      <c r="E1578" s="72" t="s">
        <v>1539</v>
      </c>
      <c r="F1578" s="72" t="s">
        <v>2949</v>
      </c>
      <c r="G1578" s="73">
        <v>1</v>
      </c>
    </row>
    <row r="1579" spans="1:7" ht="15.75" customHeight="1">
      <c r="A1579" s="73">
        <v>15760</v>
      </c>
      <c r="B1579" s="72" t="s">
        <v>3386</v>
      </c>
      <c r="C1579" s="72" t="s">
        <v>3387</v>
      </c>
      <c r="D1579" s="74"/>
      <c r="E1579" s="72" t="s">
        <v>1539</v>
      </c>
      <c r="F1579" s="72" t="s">
        <v>2949</v>
      </c>
      <c r="G1579" s="73">
        <v>1</v>
      </c>
    </row>
    <row r="1580" spans="1:7" ht="15.75" customHeight="1">
      <c r="A1580" s="73">
        <v>15762</v>
      </c>
      <c r="B1580" s="72" t="s">
        <v>2732</v>
      </c>
      <c r="C1580" s="72" t="s">
        <v>3388</v>
      </c>
      <c r="D1580" s="72" t="s">
        <v>199</v>
      </c>
      <c r="E1580" s="72" t="s">
        <v>1539</v>
      </c>
      <c r="F1580" s="72" t="s">
        <v>2949</v>
      </c>
      <c r="G1580" s="73">
        <v>1</v>
      </c>
    </row>
    <row r="1581" spans="1:7" ht="15.75" customHeight="1">
      <c r="A1581" s="73">
        <v>15765</v>
      </c>
      <c r="B1581" s="72" t="s">
        <v>2287</v>
      </c>
      <c r="C1581" s="72" t="s">
        <v>3389</v>
      </c>
      <c r="D1581" s="74"/>
      <c r="E1581" s="72" t="s">
        <v>1539</v>
      </c>
      <c r="F1581" s="72" t="s">
        <v>2949</v>
      </c>
      <c r="G1581" s="73">
        <v>1</v>
      </c>
    </row>
    <row r="1582" spans="1:7" ht="15.75" customHeight="1">
      <c r="A1582" s="73">
        <v>15766</v>
      </c>
      <c r="B1582" s="72" t="s">
        <v>1646</v>
      </c>
      <c r="C1582" s="72" t="s">
        <v>3390</v>
      </c>
      <c r="D1582" s="74"/>
      <c r="E1582" s="72" t="s">
        <v>1539</v>
      </c>
      <c r="F1582" s="72" t="s">
        <v>2949</v>
      </c>
      <c r="G1582" s="73">
        <v>1</v>
      </c>
    </row>
    <row r="1583" spans="1:7" ht="15.75" customHeight="1">
      <c r="A1583" s="73">
        <v>15767</v>
      </c>
      <c r="B1583" s="72" t="s">
        <v>1733</v>
      </c>
      <c r="C1583" s="72" t="s">
        <v>3391</v>
      </c>
      <c r="D1583" s="72" t="s">
        <v>1956</v>
      </c>
      <c r="E1583" s="72" t="s">
        <v>1539</v>
      </c>
      <c r="F1583" s="72" t="s">
        <v>2949</v>
      </c>
      <c r="G1583" s="73">
        <v>1</v>
      </c>
    </row>
    <row r="1584" spans="1:7" ht="15.75" customHeight="1">
      <c r="A1584" s="73">
        <v>15772</v>
      </c>
      <c r="B1584" s="72" t="s">
        <v>2607</v>
      </c>
      <c r="C1584" s="72" t="s">
        <v>3392</v>
      </c>
      <c r="D1584" s="74"/>
      <c r="E1584" s="72" t="s">
        <v>1539</v>
      </c>
      <c r="F1584" s="72" t="s">
        <v>2949</v>
      </c>
      <c r="G1584" s="73">
        <v>1</v>
      </c>
    </row>
    <row r="1585" spans="1:7" ht="15.75" customHeight="1">
      <c r="A1585" s="73">
        <v>15774</v>
      </c>
      <c r="B1585" s="72" t="s">
        <v>1663</v>
      </c>
      <c r="C1585" s="72" t="s">
        <v>1561</v>
      </c>
      <c r="D1585" s="74"/>
      <c r="E1585" s="72" t="s">
        <v>1539</v>
      </c>
      <c r="F1585" s="72" t="s">
        <v>2949</v>
      </c>
      <c r="G1585" s="73">
        <v>1</v>
      </c>
    </row>
    <row r="1586" spans="1:7" ht="15.75" customHeight="1">
      <c r="A1586" s="73">
        <v>15778</v>
      </c>
      <c r="B1586" s="72" t="s">
        <v>3393</v>
      </c>
      <c r="C1586" s="72" t="s">
        <v>3394</v>
      </c>
      <c r="D1586" s="74"/>
      <c r="E1586" s="72" t="s">
        <v>1539</v>
      </c>
      <c r="F1586" s="72" t="s">
        <v>2949</v>
      </c>
      <c r="G1586" s="73">
        <v>1</v>
      </c>
    </row>
    <row r="1587" spans="1:7" ht="15.75" customHeight="1">
      <c r="A1587" s="73">
        <v>15781</v>
      </c>
      <c r="B1587" s="72" t="s">
        <v>1745</v>
      </c>
      <c r="C1587" s="72" t="s">
        <v>1594</v>
      </c>
      <c r="D1587" s="72" t="s">
        <v>1674</v>
      </c>
      <c r="E1587" s="72" t="s">
        <v>1539</v>
      </c>
      <c r="F1587" s="72" t="s">
        <v>2949</v>
      </c>
      <c r="G1587" s="73">
        <v>1</v>
      </c>
    </row>
    <row r="1588" spans="1:7" ht="15.75" customHeight="1">
      <c r="A1588" s="73">
        <v>15782</v>
      </c>
      <c r="B1588" s="72" t="s">
        <v>2450</v>
      </c>
      <c r="C1588" s="72" t="s">
        <v>3395</v>
      </c>
      <c r="D1588" s="74"/>
      <c r="E1588" s="72" t="s">
        <v>1539</v>
      </c>
      <c r="F1588" s="72" t="s">
        <v>2949</v>
      </c>
      <c r="G1588" s="73">
        <v>1</v>
      </c>
    </row>
    <row r="1589" spans="1:7" ht="15.75" customHeight="1">
      <c r="A1589" s="73">
        <v>15793</v>
      </c>
      <c r="B1589" s="72" t="s">
        <v>2129</v>
      </c>
      <c r="C1589" s="72" t="s">
        <v>3396</v>
      </c>
      <c r="D1589" s="72" t="s">
        <v>1674</v>
      </c>
      <c r="E1589" s="72" t="s">
        <v>1539</v>
      </c>
      <c r="F1589" s="72" t="s">
        <v>2949</v>
      </c>
      <c r="G1589" s="73">
        <v>1</v>
      </c>
    </row>
    <row r="1590" spans="1:7" ht="15.75" customHeight="1">
      <c r="A1590" s="73">
        <v>15803</v>
      </c>
      <c r="B1590" s="72" t="s">
        <v>3397</v>
      </c>
      <c r="C1590" s="72" t="s">
        <v>3398</v>
      </c>
      <c r="D1590" s="72" t="s">
        <v>1674</v>
      </c>
      <c r="E1590" s="72" t="s">
        <v>1539</v>
      </c>
      <c r="F1590" s="72" t="s">
        <v>2949</v>
      </c>
      <c r="G1590" s="73">
        <v>1</v>
      </c>
    </row>
    <row r="1591" spans="1:7" ht="15.75" customHeight="1">
      <c r="A1591" s="73">
        <v>15811</v>
      </c>
      <c r="B1591" s="72" t="s">
        <v>1542</v>
      </c>
      <c r="C1591" s="72" t="s">
        <v>3399</v>
      </c>
      <c r="D1591" s="74"/>
      <c r="E1591" s="72" t="s">
        <v>1539</v>
      </c>
      <c r="F1591" s="72" t="s">
        <v>2949</v>
      </c>
      <c r="G1591" s="73">
        <v>1</v>
      </c>
    </row>
    <row r="1592" spans="1:7" ht="15.75" customHeight="1">
      <c r="A1592" s="73">
        <v>15814</v>
      </c>
      <c r="B1592" s="72" t="s">
        <v>3400</v>
      </c>
      <c r="C1592" s="72" t="s">
        <v>3401</v>
      </c>
      <c r="D1592" s="74"/>
      <c r="E1592" s="72" t="s">
        <v>1539</v>
      </c>
      <c r="F1592" s="72" t="s">
        <v>2949</v>
      </c>
      <c r="G1592" s="73">
        <v>1</v>
      </c>
    </row>
    <row r="1593" spans="1:7" ht="15.75" customHeight="1">
      <c r="A1593" s="73">
        <v>15825</v>
      </c>
      <c r="B1593" s="72" t="s">
        <v>1824</v>
      </c>
      <c r="C1593" s="72" t="s">
        <v>2183</v>
      </c>
      <c r="D1593" s="74"/>
      <c r="E1593" s="72" t="s">
        <v>1539</v>
      </c>
      <c r="F1593" s="72" t="s">
        <v>2949</v>
      </c>
      <c r="G1593" s="73">
        <v>1</v>
      </c>
    </row>
    <row r="1594" spans="1:7" ht="15.75" customHeight="1">
      <c r="A1594" s="73">
        <v>15830</v>
      </c>
      <c r="B1594" s="72" t="s">
        <v>526</v>
      </c>
      <c r="C1594" s="72" t="s">
        <v>3402</v>
      </c>
      <c r="D1594" s="74"/>
      <c r="E1594" s="72" t="s">
        <v>1539</v>
      </c>
      <c r="F1594" s="72" t="s">
        <v>2949</v>
      </c>
      <c r="G1594" s="73">
        <v>1</v>
      </c>
    </row>
    <row r="1595" spans="1:7" ht="15.75" customHeight="1">
      <c r="A1595" s="73">
        <v>15833</v>
      </c>
      <c r="B1595" s="72" t="s">
        <v>1949</v>
      </c>
      <c r="C1595" s="72" t="s">
        <v>3403</v>
      </c>
      <c r="D1595" s="74"/>
      <c r="E1595" s="72" t="s">
        <v>1539</v>
      </c>
      <c r="F1595" s="72" t="s">
        <v>2949</v>
      </c>
      <c r="G1595" s="73">
        <v>1</v>
      </c>
    </row>
    <row r="1596" spans="1:7" ht="15.75" customHeight="1">
      <c r="A1596" s="73">
        <v>15837</v>
      </c>
      <c r="B1596" s="72" t="s">
        <v>1844</v>
      </c>
      <c r="C1596" s="72" t="s">
        <v>3150</v>
      </c>
      <c r="D1596" s="74"/>
      <c r="E1596" s="72" t="s">
        <v>1539</v>
      </c>
      <c r="F1596" s="72" t="s">
        <v>2949</v>
      </c>
      <c r="G1596" s="73">
        <v>1</v>
      </c>
    </row>
    <row r="1597" spans="1:7" ht="15.75" customHeight="1">
      <c r="A1597" s="73">
        <v>15844</v>
      </c>
      <c r="B1597" s="72" t="s">
        <v>2178</v>
      </c>
      <c r="C1597" s="72" t="s">
        <v>3404</v>
      </c>
      <c r="D1597" s="74"/>
      <c r="E1597" s="72" t="s">
        <v>1539</v>
      </c>
      <c r="F1597" s="72" t="s">
        <v>2949</v>
      </c>
      <c r="G1597" s="73">
        <v>1</v>
      </c>
    </row>
    <row r="1598" spans="1:7" ht="15.75" customHeight="1">
      <c r="A1598" s="73">
        <v>15845</v>
      </c>
      <c r="B1598" s="72" t="s">
        <v>3405</v>
      </c>
      <c r="C1598" s="72" t="s">
        <v>3406</v>
      </c>
      <c r="D1598" s="74"/>
      <c r="E1598" s="72" t="s">
        <v>1539</v>
      </c>
      <c r="F1598" s="72" t="s">
        <v>2949</v>
      </c>
      <c r="G1598" s="73">
        <v>1</v>
      </c>
    </row>
    <row r="1599" spans="1:7" ht="15.75" customHeight="1">
      <c r="A1599" s="73">
        <v>15849</v>
      </c>
      <c r="B1599" s="72" t="s">
        <v>1586</v>
      </c>
      <c r="C1599" s="72" t="s">
        <v>1628</v>
      </c>
      <c r="D1599" s="74"/>
      <c r="E1599" s="72" t="s">
        <v>1539</v>
      </c>
      <c r="F1599" s="72" t="s">
        <v>2949</v>
      </c>
      <c r="G1599" s="73">
        <v>1</v>
      </c>
    </row>
    <row r="1600" spans="1:7" ht="15.75" customHeight="1">
      <c r="A1600" s="73">
        <v>15851</v>
      </c>
      <c r="B1600" s="72" t="s">
        <v>3407</v>
      </c>
      <c r="C1600" s="72" t="s">
        <v>3408</v>
      </c>
      <c r="D1600" s="74"/>
      <c r="E1600" s="72" t="s">
        <v>1539</v>
      </c>
      <c r="F1600" s="72" t="s">
        <v>2949</v>
      </c>
      <c r="G1600" s="73">
        <v>1</v>
      </c>
    </row>
    <row r="1601" spans="1:7" ht="15.75" customHeight="1">
      <c r="A1601" s="73">
        <v>15856</v>
      </c>
      <c r="B1601" s="72" t="s">
        <v>2015</v>
      </c>
      <c r="C1601" s="72" t="s">
        <v>3409</v>
      </c>
      <c r="D1601" s="74"/>
      <c r="E1601" s="72" t="s">
        <v>1539</v>
      </c>
      <c r="F1601" s="72" t="s">
        <v>2949</v>
      </c>
      <c r="G1601" s="73">
        <v>1</v>
      </c>
    </row>
    <row r="1602" spans="1:7" ht="15.75" customHeight="1">
      <c r="A1602" s="73">
        <v>15865</v>
      </c>
      <c r="B1602" s="72" t="s">
        <v>1582</v>
      </c>
      <c r="C1602" s="72" t="s">
        <v>1764</v>
      </c>
      <c r="D1602" s="74"/>
      <c r="E1602" s="72" t="s">
        <v>1539</v>
      </c>
      <c r="F1602" s="72" t="s">
        <v>2949</v>
      </c>
      <c r="G1602" s="73">
        <v>1</v>
      </c>
    </row>
    <row r="1603" spans="1:7" ht="15.75" customHeight="1">
      <c r="A1603" s="73">
        <v>15867</v>
      </c>
      <c r="B1603" s="72" t="s">
        <v>1555</v>
      </c>
      <c r="C1603" s="72" t="s">
        <v>1539</v>
      </c>
      <c r="D1603" s="74"/>
      <c r="E1603" s="72" t="s">
        <v>1539</v>
      </c>
      <c r="F1603" s="72" t="s">
        <v>2949</v>
      </c>
      <c r="G1603" s="73">
        <v>1</v>
      </c>
    </row>
    <row r="1604" spans="1:7" ht="15.75" customHeight="1">
      <c r="A1604" s="73">
        <v>15868</v>
      </c>
      <c r="B1604" s="72" t="s">
        <v>2623</v>
      </c>
      <c r="C1604" s="72" t="s">
        <v>2428</v>
      </c>
      <c r="D1604" s="72" t="s">
        <v>1574</v>
      </c>
      <c r="E1604" s="72" t="s">
        <v>1539</v>
      </c>
      <c r="F1604" s="72" t="s">
        <v>2949</v>
      </c>
      <c r="G1604" s="73">
        <v>1</v>
      </c>
    </row>
    <row r="1605" spans="1:7" ht="15.75" customHeight="1">
      <c r="A1605" s="73">
        <v>15870</v>
      </c>
      <c r="B1605" s="72" t="s">
        <v>1575</v>
      </c>
      <c r="C1605" s="72" t="s">
        <v>3410</v>
      </c>
      <c r="D1605" s="74"/>
      <c r="E1605" s="72" t="s">
        <v>1539</v>
      </c>
      <c r="F1605" s="72" t="s">
        <v>2949</v>
      </c>
      <c r="G1605" s="73">
        <v>1</v>
      </c>
    </row>
    <row r="1606" spans="1:7" ht="15.75" customHeight="1">
      <c r="A1606" s="73">
        <v>15875</v>
      </c>
      <c r="B1606" s="72" t="s">
        <v>1601</v>
      </c>
      <c r="C1606" s="72" t="s">
        <v>3032</v>
      </c>
      <c r="D1606" s="74"/>
      <c r="E1606" s="72" t="s">
        <v>1539</v>
      </c>
      <c r="F1606" s="72" t="s">
        <v>2949</v>
      </c>
      <c r="G1606" s="73">
        <v>1</v>
      </c>
    </row>
    <row r="1607" spans="1:7" ht="15.75" customHeight="1">
      <c r="A1607" s="73">
        <v>15884</v>
      </c>
      <c r="B1607" s="72" t="s">
        <v>3411</v>
      </c>
      <c r="C1607" s="72" t="s">
        <v>3201</v>
      </c>
      <c r="D1607" s="74"/>
      <c r="E1607" s="72" t="s">
        <v>1539</v>
      </c>
      <c r="F1607" s="72" t="s">
        <v>2949</v>
      </c>
      <c r="G1607" s="73">
        <v>1</v>
      </c>
    </row>
    <row r="1608" spans="1:7" ht="15.75" customHeight="1">
      <c r="A1608" s="73">
        <v>15893</v>
      </c>
      <c r="B1608" s="72" t="s">
        <v>2113</v>
      </c>
      <c r="C1608" s="72" t="s">
        <v>3412</v>
      </c>
      <c r="D1608" s="74"/>
      <c r="E1608" s="72" t="s">
        <v>1539</v>
      </c>
      <c r="F1608" s="72" t="s">
        <v>2949</v>
      </c>
      <c r="G1608" s="73">
        <v>1</v>
      </c>
    </row>
    <row r="1609" spans="1:7" ht="15.75" customHeight="1">
      <c r="A1609" s="73">
        <v>15894</v>
      </c>
      <c r="B1609" s="72" t="s">
        <v>3413</v>
      </c>
      <c r="C1609" s="72" t="s">
        <v>2766</v>
      </c>
      <c r="D1609" s="74"/>
      <c r="E1609" s="72" t="s">
        <v>1539</v>
      </c>
      <c r="F1609" s="72" t="s">
        <v>2949</v>
      </c>
      <c r="G1609" s="73">
        <v>1</v>
      </c>
    </row>
    <row r="1610" spans="1:7" ht="15.75" customHeight="1">
      <c r="A1610" s="73">
        <v>15912</v>
      </c>
      <c r="B1610" s="72" t="s">
        <v>2061</v>
      </c>
      <c r="C1610" s="72" t="s">
        <v>3414</v>
      </c>
      <c r="D1610" s="74"/>
      <c r="E1610" s="72" t="s">
        <v>1539</v>
      </c>
      <c r="F1610" s="72" t="s">
        <v>2949</v>
      </c>
      <c r="G1610" s="73">
        <v>1</v>
      </c>
    </row>
    <row r="1611" spans="1:7" ht="15.75" customHeight="1">
      <c r="A1611" s="73">
        <v>15914</v>
      </c>
      <c r="B1611" s="72" t="s">
        <v>3415</v>
      </c>
      <c r="C1611" s="72" t="s">
        <v>3416</v>
      </c>
      <c r="D1611" s="74"/>
      <c r="E1611" s="72" t="s">
        <v>1539</v>
      </c>
      <c r="F1611" s="72" t="s">
        <v>2949</v>
      </c>
      <c r="G1611" s="73">
        <v>1</v>
      </c>
    </row>
    <row r="1612" spans="1:7" ht="15.75" customHeight="1">
      <c r="A1612" s="73">
        <v>15929</v>
      </c>
      <c r="B1612" s="72" t="s">
        <v>1648</v>
      </c>
      <c r="C1612" s="72" t="s">
        <v>3417</v>
      </c>
      <c r="D1612" s="74"/>
      <c r="E1612" s="72" t="s">
        <v>1539</v>
      </c>
      <c r="F1612" s="72" t="s">
        <v>2949</v>
      </c>
      <c r="G1612" s="73">
        <v>1</v>
      </c>
    </row>
    <row r="1613" spans="1:7" ht="15.75" customHeight="1">
      <c r="A1613" s="73">
        <v>15936</v>
      </c>
      <c r="B1613" s="72" t="s">
        <v>3418</v>
      </c>
      <c r="C1613" s="72" t="s">
        <v>3419</v>
      </c>
      <c r="D1613" s="74"/>
      <c r="E1613" s="72" t="s">
        <v>1539</v>
      </c>
      <c r="F1613" s="72" t="s">
        <v>2949</v>
      </c>
      <c r="G1613" s="73">
        <v>1</v>
      </c>
    </row>
    <row r="1614" spans="1:7" ht="15.75" customHeight="1">
      <c r="A1614" s="73">
        <v>15953</v>
      </c>
      <c r="B1614" s="72" t="s">
        <v>3420</v>
      </c>
      <c r="C1614" s="72" t="s">
        <v>3421</v>
      </c>
      <c r="D1614" s="74"/>
      <c r="E1614" s="72" t="s">
        <v>1539</v>
      </c>
      <c r="F1614" s="72" t="s">
        <v>2949</v>
      </c>
      <c r="G1614" s="73">
        <v>1</v>
      </c>
    </row>
    <row r="1615" spans="1:7" ht="15.75" customHeight="1">
      <c r="A1615" s="73">
        <v>15957</v>
      </c>
      <c r="B1615" s="72" t="s">
        <v>1575</v>
      </c>
      <c r="C1615" s="72" t="s">
        <v>3422</v>
      </c>
      <c r="D1615" s="74"/>
      <c r="E1615" s="72" t="s">
        <v>1539</v>
      </c>
      <c r="F1615" s="72" t="s">
        <v>2949</v>
      </c>
      <c r="G1615" s="73">
        <v>1</v>
      </c>
    </row>
    <row r="1616" spans="1:7" ht="15.75" customHeight="1">
      <c r="A1616" s="73">
        <v>15958</v>
      </c>
      <c r="B1616" s="72" t="s">
        <v>1904</v>
      </c>
      <c r="C1616" s="72" t="s">
        <v>3423</v>
      </c>
      <c r="D1616" s="74"/>
      <c r="E1616" s="72" t="s">
        <v>1539</v>
      </c>
      <c r="F1616" s="72" t="s">
        <v>2949</v>
      </c>
      <c r="G1616" s="73">
        <v>1</v>
      </c>
    </row>
    <row r="1617" spans="1:7" ht="15.75" customHeight="1">
      <c r="A1617" s="73">
        <v>15960</v>
      </c>
      <c r="B1617" s="72" t="s">
        <v>1607</v>
      </c>
      <c r="C1617" s="72" t="s">
        <v>2300</v>
      </c>
      <c r="D1617" s="74"/>
      <c r="E1617" s="72" t="s">
        <v>1539</v>
      </c>
      <c r="F1617" s="72" t="s">
        <v>2949</v>
      </c>
      <c r="G1617" s="73">
        <v>1</v>
      </c>
    </row>
    <row r="1618" spans="1:7" ht="15.75" customHeight="1">
      <c r="A1618" s="73">
        <v>15961</v>
      </c>
      <c r="B1618" s="72" t="s">
        <v>1544</v>
      </c>
      <c r="C1618" s="72" t="s">
        <v>3424</v>
      </c>
      <c r="D1618" s="74"/>
      <c r="E1618" s="72" t="s">
        <v>1539</v>
      </c>
      <c r="F1618" s="72" t="s">
        <v>2949</v>
      </c>
      <c r="G1618" s="73">
        <v>1</v>
      </c>
    </row>
    <row r="1619" spans="1:7" ht="15.75" customHeight="1">
      <c r="A1619" s="73">
        <v>15962</v>
      </c>
      <c r="B1619" s="72" t="s">
        <v>2479</v>
      </c>
      <c r="C1619" s="72" t="s">
        <v>3425</v>
      </c>
      <c r="D1619" s="74"/>
      <c r="E1619" s="72" t="s">
        <v>1539</v>
      </c>
      <c r="F1619" s="72" t="s">
        <v>2949</v>
      </c>
      <c r="G1619" s="73">
        <v>1</v>
      </c>
    </row>
    <row r="1620" spans="1:7" ht="15.75" customHeight="1">
      <c r="A1620" s="73">
        <v>15964</v>
      </c>
      <c r="B1620" s="72" t="s">
        <v>1544</v>
      </c>
      <c r="C1620" s="72" t="s">
        <v>3426</v>
      </c>
      <c r="D1620" s="74"/>
      <c r="E1620" s="72" t="s">
        <v>1539</v>
      </c>
      <c r="F1620" s="72" t="s">
        <v>2949</v>
      </c>
      <c r="G1620" s="73">
        <v>1</v>
      </c>
    </row>
    <row r="1621" spans="1:7" ht="15.75" customHeight="1">
      <c r="A1621" s="73">
        <v>15969</v>
      </c>
      <c r="B1621" s="72" t="s">
        <v>2361</v>
      </c>
      <c r="C1621" s="72" t="s">
        <v>3427</v>
      </c>
      <c r="D1621" s="74"/>
      <c r="E1621" s="72" t="s">
        <v>1539</v>
      </c>
      <c r="F1621" s="72" t="s">
        <v>2949</v>
      </c>
      <c r="G1621" s="73">
        <v>1</v>
      </c>
    </row>
    <row r="1622" spans="1:7" ht="15.75" customHeight="1">
      <c r="A1622" s="73">
        <v>15972</v>
      </c>
      <c r="B1622" s="72" t="s">
        <v>1745</v>
      </c>
      <c r="C1622" s="72" t="s">
        <v>3428</v>
      </c>
      <c r="D1622" s="74"/>
      <c r="E1622" s="72" t="s">
        <v>1539</v>
      </c>
      <c r="F1622" s="72" t="s">
        <v>2949</v>
      </c>
      <c r="G1622" s="73">
        <v>1</v>
      </c>
    </row>
    <row r="1623" spans="1:7" ht="15.75" customHeight="1">
      <c r="A1623" s="73">
        <v>15998</v>
      </c>
      <c r="B1623" s="72" t="s">
        <v>3429</v>
      </c>
      <c r="C1623" s="72" t="s">
        <v>3430</v>
      </c>
      <c r="D1623" s="74"/>
      <c r="E1623" s="72" t="s">
        <v>1539</v>
      </c>
      <c r="F1623" s="72" t="s">
        <v>2949</v>
      </c>
      <c r="G1623" s="73">
        <v>1</v>
      </c>
    </row>
    <row r="1624" spans="1:7" ht="15.75" customHeight="1">
      <c r="A1624" s="73">
        <v>16001</v>
      </c>
      <c r="B1624" s="72" t="s">
        <v>1992</v>
      </c>
      <c r="C1624" s="72" t="s">
        <v>3431</v>
      </c>
      <c r="D1624" s="74"/>
      <c r="E1624" s="72" t="s">
        <v>1539</v>
      </c>
      <c r="F1624" s="72" t="s">
        <v>2949</v>
      </c>
      <c r="G1624" s="73">
        <v>1</v>
      </c>
    </row>
    <row r="1625" spans="1:7" ht="15.75" customHeight="1">
      <c r="A1625" s="73">
        <v>16002</v>
      </c>
      <c r="B1625" s="72" t="s">
        <v>2299</v>
      </c>
      <c r="C1625" s="72" t="s">
        <v>3432</v>
      </c>
      <c r="D1625" s="74"/>
      <c r="E1625" s="72" t="s">
        <v>1539</v>
      </c>
      <c r="F1625" s="72" t="s">
        <v>2949</v>
      </c>
      <c r="G1625" s="73">
        <v>1</v>
      </c>
    </row>
    <row r="1626" spans="1:7" ht="15.75" customHeight="1">
      <c r="A1626" s="73">
        <v>16006</v>
      </c>
      <c r="B1626" s="72" t="s">
        <v>526</v>
      </c>
      <c r="C1626" s="72" t="s">
        <v>3433</v>
      </c>
      <c r="D1626" s="74"/>
      <c r="E1626" s="72" t="s">
        <v>1539</v>
      </c>
      <c r="F1626" s="72" t="s">
        <v>2949</v>
      </c>
      <c r="G1626" s="73">
        <v>1</v>
      </c>
    </row>
    <row r="1627" spans="1:7" ht="15.75" customHeight="1">
      <c r="A1627" s="73">
        <v>16014</v>
      </c>
      <c r="B1627" s="72" t="s">
        <v>3434</v>
      </c>
      <c r="C1627" s="72" t="s">
        <v>3435</v>
      </c>
      <c r="D1627" s="74"/>
      <c r="E1627" s="72" t="s">
        <v>1539</v>
      </c>
      <c r="F1627" s="72" t="s">
        <v>2949</v>
      </c>
      <c r="G1627" s="73">
        <v>1</v>
      </c>
    </row>
    <row r="1628" spans="1:7" ht="15.75" customHeight="1">
      <c r="A1628" s="73">
        <v>16017</v>
      </c>
      <c r="B1628" s="72" t="s">
        <v>3436</v>
      </c>
      <c r="C1628" s="72" t="s">
        <v>3437</v>
      </c>
      <c r="D1628" s="74"/>
      <c r="E1628" s="72" t="s">
        <v>1539</v>
      </c>
      <c r="F1628" s="72" t="s">
        <v>2949</v>
      </c>
      <c r="G1628" s="73">
        <v>1</v>
      </c>
    </row>
    <row r="1629" spans="1:7" ht="15.75" customHeight="1">
      <c r="A1629" s="73">
        <v>16030</v>
      </c>
      <c r="B1629" s="72" t="s">
        <v>1821</v>
      </c>
      <c r="C1629" s="72" t="s">
        <v>3438</v>
      </c>
      <c r="D1629" s="74"/>
      <c r="E1629" s="72" t="s">
        <v>1539</v>
      </c>
      <c r="F1629" s="72" t="s">
        <v>2949</v>
      </c>
      <c r="G1629" s="73">
        <v>1</v>
      </c>
    </row>
    <row r="1630" spans="1:7" ht="15.75" customHeight="1">
      <c r="A1630" s="73">
        <v>16035</v>
      </c>
      <c r="B1630" s="72" t="s">
        <v>1745</v>
      </c>
      <c r="C1630" s="72" t="s">
        <v>3439</v>
      </c>
      <c r="D1630" s="72" t="s">
        <v>1640</v>
      </c>
      <c r="E1630" s="72" t="s">
        <v>1539</v>
      </c>
      <c r="F1630" s="72" t="s">
        <v>2949</v>
      </c>
      <c r="G1630" s="73">
        <v>1</v>
      </c>
    </row>
    <row r="1631" spans="1:7" ht="15.75" customHeight="1">
      <c r="A1631" s="73">
        <v>16046</v>
      </c>
      <c r="B1631" s="72" t="s">
        <v>3440</v>
      </c>
      <c r="C1631" s="72" t="s">
        <v>3441</v>
      </c>
      <c r="D1631" s="74"/>
      <c r="E1631" s="72" t="s">
        <v>1539</v>
      </c>
      <c r="F1631" s="72" t="s">
        <v>2949</v>
      </c>
      <c r="G1631" s="73">
        <v>1</v>
      </c>
    </row>
    <row r="1632" spans="1:7" ht="15.75" customHeight="1">
      <c r="A1632" s="73">
        <v>16051</v>
      </c>
      <c r="B1632" s="72" t="s">
        <v>1710</v>
      </c>
      <c r="C1632" s="72" t="s">
        <v>3442</v>
      </c>
      <c r="D1632" s="74"/>
      <c r="E1632" s="72" t="s">
        <v>1539</v>
      </c>
      <c r="F1632" s="72" t="s">
        <v>2949</v>
      </c>
      <c r="G1632" s="73">
        <v>1</v>
      </c>
    </row>
    <row r="1633" spans="1:7" ht="15.75" customHeight="1">
      <c r="A1633" s="73">
        <v>16064</v>
      </c>
      <c r="B1633" s="72" t="s">
        <v>1540</v>
      </c>
      <c r="C1633" s="72" t="s">
        <v>3443</v>
      </c>
      <c r="D1633" s="74"/>
      <c r="E1633" s="72" t="s">
        <v>1539</v>
      </c>
      <c r="F1633" s="72" t="s">
        <v>2949</v>
      </c>
      <c r="G1633" s="73">
        <v>1</v>
      </c>
    </row>
    <row r="1634" spans="1:7" ht="15.75" customHeight="1">
      <c r="A1634" s="73">
        <v>16065</v>
      </c>
      <c r="B1634" s="72" t="s">
        <v>3444</v>
      </c>
      <c r="C1634" s="72" t="s">
        <v>3183</v>
      </c>
      <c r="D1634" s="74"/>
      <c r="E1634" s="72" t="s">
        <v>1539</v>
      </c>
      <c r="F1634" s="72" t="s">
        <v>2949</v>
      </c>
      <c r="G1634" s="73">
        <v>1</v>
      </c>
    </row>
    <row r="1635" spans="1:7" ht="15.75" customHeight="1">
      <c r="A1635" s="73">
        <v>16067</v>
      </c>
      <c r="B1635" s="72" t="s">
        <v>1904</v>
      </c>
      <c r="C1635" s="72" t="s">
        <v>3445</v>
      </c>
      <c r="D1635" s="72" t="s">
        <v>1574</v>
      </c>
      <c r="E1635" s="72" t="s">
        <v>1539</v>
      </c>
      <c r="F1635" s="72" t="s">
        <v>2949</v>
      </c>
      <c r="G1635" s="73">
        <v>1</v>
      </c>
    </row>
    <row r="1636" spans="1:7" ht="15.75" customHeight="1">
      <c r="A1636" s="73">
        <v>16068</v>
      </c>
      <c r="B1636" s="72" t="s">
        <v>3446</v>
      </c>
      <c r="C1636" s="72" t="s">
        <v>3447</v>
      </c>
      <c r="D1636" s="72" t="s">
        <v>1574</v>
      </c>
      <c r="E1636" s="72" t="s">
        <v>1539</v>
      </c>
      <c r="F1636" s="72" t="s">
        <v>2949</v>
      </c>
      <c r="G1636" s="73">
        <v>1</v>
      </c>
    </row>
    <row r="1637" spans="1:7" ht="15.75" customHeight="1">
      <c r="A1637" s="73">
        <v>16072</v>
      </c>
      <c r="B1637" s="72" t="s">
        <v>1593</v>
      </c>
      <c r="C1637" s="72" t="s">
        <v>3448</v>
      </c>
      <c r="D1637" s="74"/>
      <c r="E1637" s="72" t="s">
        <v>1539</v>
      </c>
      <c r="F1637" s="72" t="s">
        <v>2949</v>
      </c>
      <c r="G1637" s="73">
        <v>1</v>
      </c>
    </row>
    <row r="1638" spans="1:7" ht="15.75" customHeight="1">
      <c r="A1638" s="73">
        <v>16082</v>
      </c>
      <c r="B1638" s="72" t="s">
        <v>2303</v>
      </c>
      <c r="C1638" s="72" t="s">
        <v>3449</v>
      </c>
      <c r="D1638" s="74"/>
      <c r="E1638" s="72" t="s">
        <v>1539</v>
      </c>
      <c r="F1638" s="72" t="s">
        <v>2949</v>
      </c>
      <c r="G1638" s="73">
        <v>1</v>
      </c>
    </row>
    <row r="1639" spans="1:7" ht="15.75" customHeight="1">
      <c r="A1639" s="73">
        <v>16083</v>
      </c>
      <c r="B1639" s="72" t="s">
        <v>3450</v>
      </c>
      <c r="C1639" s="72" t="s">
        <v>2938</v>
      </c>
      <c r="D1639" s="74"/>
      <c r="E1639" s="72" t="s">
        <v>1539</v>
      </c>
      <c r="F1639" s="72" t="s">
        <v>2949</v>
      </c>
      <c r="G1639" s="73">
        <v>1</v>
      </c>
    </row>
    <row r="1640" spans="1:7" ht="15.75" customHeight="1">
      <c r="A1640" s="73">
        <v>16084</v>
      </c>
      <c r="B1640" s="72" t="s">
        <v>1593</v>
      </c>
      <c r="C1640" s="72" t="s">
        <v>3451</v>
      </c>
      <c r="D1640" s="74"/>
      <c r="E1640" s="72" t="s">
        <v>1539</v>
      </c>
      <c r="F1640" s="72" t="s">
        <v>2949</v>
      </c>
      <c r="G1640" s="73">
        <v>1</v>
      </c>
    </row>
    <row r="1641" spans="1:7" ht="15.75" customHeight="1">
      <c r="A1641" s="73">
        <v>16088</v>
      </c>
      <c r="B1641" s="72" t="s">
        <v>1601</v>
      </c>
      <c r="C1641" s="72" t="s">
        <v>3452</v>
      </c>
      <c r="D1641" s="74"/>
      <c r="E1641" s="72" t="s">
        <v>1539</v>
      </c>
      <c r="F1641" s="72" t="s">
        <v>2949</v>
      </c>
      <c r="G1641" s="73">
        <v>1</v>
      </c>
    </row>
    <row r="1642" spans="1:7" ht="15.75" customHeight="1">
      <c r="A1642" s="73">
        <v>16089</v>
      </c>
      <c r="B1642" s="72" t="s">
        <v>1745</v>
      </c>
      <c r="C1642" s="72" t="s">
        <v>3453</v>
      </c>
      <c r="D1642" s="74"/>
      <c r="E1642" s="72" t="s">
        <v>1539</v>
      </c>
      <c r="F1642" s="72" t="s">
        <v>2949</v>
      </c>
      <c r="G1642" s="73">
        <v>1</v>
      </c>
    </row>
    <row r="1643" spans="1:7" ht="15.75" customHeight="1">
      <c r="A1643" s="73">
        <v>16094</v>
      </c>
      <c r="B1643" s="72" t="s">
        <v>3454</v>
      </c>
      <c r="C1643" s="72" t="s">
        <v>3455</v>
      </c>
      <c r="D1643" s="74"/>
      <c r="E1643" s="72" t="s">
        <v>1539</v>
      </c>
      <c r="F1643" s="72" t="s">
        <v>2949</v>
      </c>
      <c r="G1643" s="73">
        <v>1</v>
      </c>
    </row>
    <row r="1644" spans="1:7" ht="15.75" customHeight="1">
      <c r="A1644" s="73">
        <v>16096</v>
      </c>
      <c r="B1644" s="72" t="s">
        <v>3456</v>
      </c>
      <c r="C1644" s="72" t="s">
        <v>3404</v>
      </c>
      <c r="D1644" s="74"/>
      <c r="E1644" s="72" t="s">
        <v>1539</v>
      </c>
      <c r="F1644" s="72" t="s">
        <v>2949</v>
      </c>
      <c r="G1644" s="73">
        <v>1</v>
      </c>
    </row>
    <row r="1645" spans="1:7" ht="15.75" customHeight="1">
      <c r="A1645" s="73">
        <v>16097</v>
      </c>
      <c r="B1645" s="72" t="s">
        <v>1861</v>
      </c>
      <c r="C1645" s="72" t="s">
        <v>3457</v>
      </c>
      <c r="D1645" s="74"/>
      <c r="E1645" s="72" t="s">
        <v>1539</v>
      </c>
      <c r="F1645" s="72" t="s">
        <v>2949</v>
      </c>
      <c r="G1645" s="73">
        <v>1</v>
      </c>
    </row>
    <row r="1646" spans="1:7" ht="15.75" customHeight="1">
      <c r="A1646" s="73">
        <v>16098</v>
      </c>
      <c r="B1646" s="72" t="s">
        <v>3283</v>
      </c>
      <c r="C1646" s="72" t="s">
        <v>1945</v>
      </c>
      <c r="D1646" s="72" t="s">
        <v>199</v>
      </c>
      <c r="E1646" s="72" t="s">
        <v>1539</v>
      </c>
      <c r="F1646" s="72" t="s">
        <v>2949</v>
      </c>
      <c r="G1646" s="73">
        <v>1</v>
      </c>
    </row>
    <row r="1647" spans="1:7" ht="15.75" customHeight="1">
      <c r="A1647" s="73">
        <v>16101</v>
      </c>
      <c r="B1647" s="72" t="s">
        <v>1646</v>
      </c>
      <c r="C1647" s="72" t="s">
        <v>3390</v>
      </c>
      <c r="D1647" s="74"/>
      <c r="E1647" s="72" t="s">
        <v>1539</v>
      </c>
      <c r="F1647" s="72" t="s">
        <v>2949</v>
      </c>
      <c r="G1647" s="73">
        <v>1</v>
      </c>
    </row>
    <row r="1648" spans="1:7" ht="15.75" customHeight="1">
      <c r="A1648" s="73">
        <v>16102</v>
      </c>
      <c r="B1648" s="72" t="s">
        <v>2597</v>
      </c>
      <c r="C1648" s="72" t="s">
        <v>3458</v>
      </c>
      <c r="D1648" s="74"/>
      <c r="E1648" s="72" t="s">
        <v>1539</v>
      </c>
      <c r="F1648" s="72" t="s">
        <v>2949</v>
      </c>
      <c r="G1648" s="73">
        <v>1</v>
      </c>
    </row>
    <row r="1649" spans="1:7" ht="15.75" customHeight="1">
      <c r="A1649" s="73">
        <v>16103</v>
      </c>
      <c r="B1649" s="72" t="s">
        <v>1750</v>
      </c>
      <c r="C1649" s="72" t="s">
        <v>3459</v>
      </c>
      <c r="D1649" s="74"/>
      <c r="E1649" s="72" t="s">
        <v>1539</v>
      </c>
      <c r="F1649" s="72" t="s">
        <v>2949</v>
      </c>
      <c r="G1649" s="73">
        <v>1</v>
      </c>
    </row>
    <row r="1650" spans="1:7" ht="15.75" customHeight="1">
      <c r="A1650" s="73">
        <v>16105</v>
      </c>
      <c r="B1650" s="72" t="s">
        <v>3460</v>
      </c>
      <c r="C1650" s="72" t="s">
        <v>1945</v>
      </c>
      <c r="D1650" s="74"/>
      <c r="E1650" s="72" t="s">
        <v>1539</v>
      </c>
      <c r="F1650" s="72" t="s">
        <v>2949</v>
      </c>
      <c r="G1650" s="73">
        <v>1</v>
      </c>
    </row>
    <row r="1651" spans="1:7" ht="15.75" customHeight="1">
      <c r="A1651" s="73">
        <v>16106</v>
      </c>
      <c r="B1651" s="72" t="s">
        <v>3461</v>
      </c>
      <c r="C1651" s="72" t="s">
        <v>2710</v>
      </c>
      <c r="D1651" s="74"/>
      <c r="E1651" s="72" t="s">
        <v>1539</v>
      </c>
      <c r="F1651" s="72" t="s">
        <v>2949</v>
      </c>
      <c r="G1651" s="73">
        <v>1</v>
      </c>
    </row>
    <row r="1652" spans="1:7" ht="15.75" customHeight="1">
      <c r="A1652" s="73">
        <v>16108</v>
      </c>
      <c r="B1652" s="72" t="s">
        <v>1750</v>
      </c>
      <c r="C1652" s="72" t="s">
        <v>3462</v>
      </c>
      <c r="D1652" s="74"/>
      <c r="E1652" s="72" t="s">
        <v>1539</v>
      </c>
      <c r="F1652" s="72" t="s">
        <v>2949</v>
      </c>
      <c r="G1652" s="73">
        <v>1</v>
      </c>
    </row>
    <row r="1653" spans="1:7" ht="15.75" customHeight="1">
      <c r="A1653" s="73">
        <v>16111</v>
      </c>
      <c r="B1653" s="72" t="s">
        <v>3463</v>
      </c>
      <c r="C1653" s="72" t="s">
        <v>3241</v>
      </c>
      <c r="D1653" s="72" t="s">
        <v>1605</v>
      </c>
      <c r="E1653" s="72" t="s">
        <v>1539</v>
      </c>
      <c r="F1653" s="72" t="s">
        <v>2949</v>
      </c>
      <c r="G1653" s="73">
        <v>1</v>
      </c>
    </row>
    <row r="1654" spans="1:7" ht="15.75" customHeight="1">
      <c r="A1654" s="73">
        <v>16112</v>
      </c>
      <c r="B1654" s="72" t="s">
        <v>1700</v>
      </c>
      <c r="C1654" s="72" t="s">
        <v>1803</v>
      </c>
      <c r="D1654" s="74"/>
      <c r="E1654" s="72" t="s">
        <v>1539</v>
      </c>
      <c r="F1654" s="72" t="s">
        <v>2949</v>
      </c>
      <c r="G1654" s="73">
        <v>1</v>
      </c>
    </row>
    <row r="1655" spans="1:7" ht="15.75" customHeight="1">
      <c r="A1655" s="73">
        <v>16113</v>
      </c>
      <c r="B1655" s="72" t="s">
        <v>1943</v>
      </c>
      <c r="C1655" s="72" t="s">
        <v>2769</v>
      </c>
      <c r="D1655" s="74"/>
      <c r="E1655" s="72" t="s">
        <v>1539</v>
      </c>
      <c r="F1655" s="72" t="s">
        <v>2949</v>
      </c>
      <c r="G1655" s="73">
        <v>1</v>
      </c>
    </row>
    <row r="1656" spans="1:7" ht="15.75" customHeight="1">
      <c r="A1656" s="73">
        <v>16116</v>
      </c>
      <c r="B1656" s="72" t="s">
        <v>549</v>
      </c>
      <c r="C1656" s="72" t="s">
        <v>3464</v>
      </c>
      <c r="D1656" s="74"/>
      <c r="E1656" s="72" t="s">
        <v>1539</v>
      </c>
      <c r="F1656" s="72" t="s">
        <v>2949</v>
      </c>
      <c r="G1656" s="73">
        <v>1</v>
      </c>
    </row>
    <row r="1657" spans="1:7" ht="15.75" customHeight="1">
      <c r="A1657" s="73">
        <v>16117</v>
      </c>
      <c r="B1657" s="72" t="s">
        <v>2738</v>
      </c>
      <c r="C1657" s="72" t="s">
        <v>2063</v>
      </c>
      <c r="D1657" s="72" t="s">
        <v>1674</v>
      </c>
      <c r="E1657" s="72" t="s">
        <v>1539</v>
      </c>
      <c r="F1657" s="72" t="s">
        <v>2949</v>
      </c>
      <c r="G1657" s="73">
        <v>1</v>
      </c>
    </row>
    <row r="1658" spans="1:7" ht="15.75" customHeight="1">
      <c r="A1658" s="73">
        <v>16118</v>
      </c>
      <c r="B1658" s="72" t="s">
        <v>3030</v>
      </c>
      <c r="C1658" s="72" t="s">
        <v>3465</v>
      </c>
      <c r="D1658" s="74"/>
      <c r="E1658" s="72" t="s">
        <v>1539</v>
      </c>
      <c r="F1658" s="72" t="s">
        <v>2949</v>
      </c>
      <c r="G1658" s="73">
        <v>1</v>
      </c>
    </row>
    <row r="1659" spans="1:7" ht="15.75" customHeight="1">
      <c r="A1659" s="73">
        <v>16121</v>
      </c>
      <c r="B1659" s="72" t="s">
        <v>2064</v>
      </c>
      <c r="C1659" s="72" t="s">
        <v>2565</v>
      </c>
      <c r="D1659" s="74"/>
      <c r="E1659" s="72" t="s">
        <v>1539</v>
      </c>
      <c r="F1659" s="72" t="s">
        <v>2949</v>
      </c>
      <c r="G1659" s="73">
        <v>1</v>
      </c>
    </row>
    <row r="1660" spans="1:7" ht="15.75" customHeight="1">
      <c r="A1660" s="73">
        <v>16135</v>
      </c>
      <c r="B1660" s="72" t="s">
        <v>3466</v>
      </c>
      <c r="C1660" s="72" t="s">
        <v>3467</v>
      </c>
      <c r="D1660" s="74"/>
      <c r="E1660" s="72" t="s">
        <v>1539</v>
      </c>
      <c r="F1660" s="72" t="s">
        <v>2949</v>
      </c>
      <c r="G1660" s="73">
        <v>1</v>
      </c>
    </row>
    <row r="1661" spans="1:7" ht="15.75" customHeight="1">
      <c r="A1661" s="73">
        <v>16136</v>
      </c>
      <c r="B1661" s="72" t="s">
        <v>1750</v>
      </c>
      <c r="C1661" s="72" t="s">
        <v>3468</v>
      </c>
      <c r="D1661" s="74"/>
      <c r="E1661" s="72" t="s">
        <v>1539</v>
      </c>
      <c r="F1661" s="72" t="s">
        <v>2949</v>
      </c>
      <c r="G1661" s="73">
        <v>1</v>
      </c>
    </row>
    <row r="1662" spans="1:7" ht="15.75" customHeight="1">
      <c r="A1662" s="73">
        <v>16142</v>
      </c>
      <c r="B1662" s="72" t="s">
        <v>1599</v>
      </c>
      <c r="C1662" s="72" t="s">
        <v>1917</v>
      </c>
      <c r="D1662" s="74"/>
      <c r="E1662" s="72" t="s">
        <v>1539</v>
      </c>
      <c r="F1662" s="72" t="s">
        <v>2949</v>
      </c>
      <c r="G1662" s="73">
        <v>1</v>
      </c>
    </row>
    <row r="1663" spans="1:7" ht="15.75" customHeight="1">
      <c r="A1663" s="73">
        <v>16145</v>
      </c>
      <c r="B1663" s="72" t="s">
        <v>3469</v>
      </c>
      <c r="C1663" s="72" t="s">
        <v>3470</v>
      </c>
      <c r="D1663" s="74"/>
      <c r="E1663" s="72" t="s">
        <v>1539</v>
      </c>
      <c r="F1663" s="72" t="s">
        <v>2949</v>
      </c>
      <c r="G1663" s="73">
        <v>1</v>
      </c>
    </row>
    <row r="1664" spans="1:7" ht="15.75" customHeight="1">
      <c r="A1664" s="73">
        <v>16150</v>
      </c>
      <c r="B1664" s="72" t="s">
        <v>2184</v>
      </c>
      <c r="C1664" s="72" t="s">
        <v>3471</v>
      </c>
      <c r="D1664" s="74"/>
      <c r="E1664" s="72" t="s">
        <v>1539</v>
      </c>
      <c r="F1664" s="72" t="s">
        <v>2949</v>
      </c>
      <c r="G1664" s="73">
        <v>1</v>
      </c>
    </row>
    <row r="1665" spans="1:7" ht="15.75" customHeight="1">
      <c r="A1665" s="73">
        <v>16152</v>
      </c>
      <c r="B1665" s="72" t="s">
        <v>3472</v>
      </c>
      <c r="C1665" s="72" t="s">
        <v>1577</v>
      </c>
      <c r="D1665" s="74"/>
      <c r="E1665" s="72" t="s">
        <v>1539</v>
      </c>
      <c r="F1665" s="72" t="s">
        <v>2949</v>
      </c>
      <c r="G1665" s="73">
        <v>1</v>
      </c>
    </row>
    <row r="1666" spans="1:7" ht="15.75" customHeight="1">
      <c r="A1666" s="73">
        <v>16155</v>
      </c>
      <c r="B1666" s="72" t="s">
        <v>3473</v>
      </c>
      <c r="C1666" s="72" t="s">
        <v>3474</v>
      </c>
      <c r="D1666" s="74"/>
      <c r="E1666" s="72" t="s">
        <v>1539</v>
      </c>
      <c r="F1666" s="72" t="s">
        <v>2949</v>
      </c>
      <c r="G1666" s="73">
        <v>1</v>
      </c>
    </row>
    <row r="1667" spans="1:7" ht="15.75" customHeight="1">
      <c r="A1667" s="73">
        <v>16161</v>
      </c>
      <c r="B1667" s="72" t="s">
        <v>1599</v>
      </c>
      <c r="C1667" s="72" t="s">
        <v>3475</v>
      </c>
      <c r="D1667" s="74"/>
      <c r="E1667" s="72" t="s">
        <v>1539</v>
      </c>
      <c r="F1667" s="72" t="s">
        <v>2949</v>
      </c>
      <c r="G1667" s="73">
        <v>1</v>
      </c>
    </row>
    <row r="1668" spans="1:7" ht="15.75" customHeight="1">
      <c r="A1668" s="73">
        <v>16163</v>
      </c>
      <c r="B1668" s="72" t="s">
        <v>1601</v>
      </c>
      <c r="C1668" s="72" t="s">
        <v>3141</v>
      </c>
      <c r="D1668" s="74"/>
      <c r="E1668" s="72" t="s">
        <v>1539</v>
      </c>
      <c r="F1668" s="72" t="s">
        <v>2949</v>
      </c>
      <c r="G1668" s="73">
        <v>1</v>
      </c>
    </row>
    <row r="1669" spans="1:7" ht="15.75" customHeight="1">
      <c r="A1669" s="73">
        <v>16168</v>
      </c>
      <c r="B1669" s="72" t="s">
        <v>2585</v>
      </c>
      <c r="C1669" s="72" t="s">
        <v>3476</v>
      </c>
      <c r="D1669" s="72" t="s">
        <v>3477</v>
      </c>
      <c r="E1669" s="72" t="s">
        <v>1539</v>
      </c>
      <c r="F1669" s="72" t="s">
        <v>2949</v>
      </c>
      <c r="G1669" s="73">
        <v>1</v>
      </c>
    </row>
    <row r="1670" spans="1:7" ht="15.75" customHeight="1">
      <c r="A1670" s="73">
        <v>16170</v>
      </c>
      <c r="B1670" s="72" t="s">
        <v>1698</v>
      </c>
      <c r="C1670" s="72" t="s">
        <v>3478</v>
      </c>
      <c r="D1670" s="74"/>
      <c r="E1670" s="72" t="s">
        <v>1539</v>
      </c>
      <c r="F1670" s="72" t="s">
        <v>2949</v>
      </c>
      <c r="G1670" s="73">
        <v>1</v>
      </c>
    </row>
    <row r="1671" spans="1:7" ht="15.75" customHeight="1">
      <c r="A1671" s="73">
        <v>16176</v>
      </c>
      <c r="B1671" s="72" t="s">
        <v>2003</v>
      </c>
      <c r="C1671" s="72" t="s">
        <v>3479</v>
      </c>
      <c r="D1671" s="74"/>
      <c r="E1671" s="72" t="s">
        <v>1539</v>
      </c>
      <c r="F1671" s="72" t="s">
        <v>2949</v>
      </c>
      <c r="G1671" s="73">
        <v>1</v>
      </c>
    </row>
    <row r="1672" spans="1:7" ht="15.75" customHeight="1">
      <c r="A1672" s="73">
        <v>16181</v>
      </c>
      <c r="B1672" s="72" t="s">
        <v>3480</v>
      </c>
      <c r="C1672" s="72" t="s">
        <v>1980</v>
      </c>
      <c r="D1672" s="74"/>
      <c r="E1672" s="72" t="s">
        <v>1539</v>
      </c>
      <c r="F1672" s="72" t="s">
        <v>2949</v>
      </c>
      <c r="G1672" s="73">
        <v>1</v>
      </c>
    </row>
    <row r="1673" spans="1:7" ht="15.75" customHeight="1">
      <c r="A1673" s="73">
        <v>16182</v>
      </c>
      <c r="B1673" s="72" t="s">
        <v>1544</v>
      </c>
      <c r="C1673" s="72" t="s">
        <v>3481</v>
      </c>
      <c r="D1673" s="74"/>
      <c r="E1673" s="72" t="s">
        <v>1539</v>
      </c>
      <c r="F1673" s="72" t="s">
        <v>2949</v>
      </c>
      <c r="G1673" s="73">
        <v>1</v>
      </c>
    </row>
    <row r="1674" spans="1:7" ht="15.75" customHeight="1">
      <c r="A1674" s="73">
        <v>16183</v>
      </c>
      <c r="B1674" s="72" t="s">
        <v>1987</v>
      </c>
      <c r="C1674" s="72" t="s">
        <v>3482</v>
      </c>
      <c r="D1674" s="74"/>
      <c r="E1674" s="72" t="s">
        <v>1539</v>
      </c>
      <c r="F1674" s="72" t="s">
        <v>2949</v>
      </c>
      <c r="G1674" s="73">
        <v>1</v>
      </c>
    </row>
    <row r="1675" spans="1:7" ht="15.75" customHeight="1">
      <c r="A1675" s="73">
        <v>16184</v>
      </c>
      <c r="B1675" s="72" t="s">
        <v>2133</v>
      </c>
      <c r="C1675" s="72" t="s">
        <v>3483</v>
      </c>
      <c r="D1675" s="74"/>
      <c r="E1675" s="72" t="s">
        <v>1539</v>
      </c>
      <c r="F1675" s="72" t="s">
        <v>2949</v>
      </c>
      <c r="G1675" s="73">
        <v>1</v>
      </c>
    </row>
    <row r="1676" spans="1:7" ht="15.75" customHeight="1">
      <c r="A1676" s="73">
        <v>16186</v>
      </c>
      <c r="B1676" s="72" t="s">
        <v>3484</v>
      </c>
      <c r="C1676" s="72" t="s">
        <v>3485</v>
      </c>
      <c r="D1676" s="74"/>
      <c r="E1676" s="72" t="s">
        <v>1539</v>
      </c>
      <c r="F1676" s="72" t="s">
        <v>2949</v>
      </c>
      <c r="G1676" s="73">
        <v>1</v>
      </c>
    </row>
    <row r="1677" spans="1:7" ht="15.75" customHeight="1">
      <c r="A1677" s="73">
        <v>16188</v>
      </c>
      <c r="B1677" s="72" t="s">
        <v>1700</v>
      </c>
      <c r="C1677" s="72" t="s">
        <v>3486</v>
      </c>
      <c r="D1677" s="74"/>
      <c r="E1677" s="72" t="s">
        <v>1539</v>
      </c>
      <c r="F1677" s="72" t="s">
        <v>2949</v>
      </c>
      <c r="G1677" s="73">
        <v>1</v>
      </c>
    </row>
    <row r="1678" spans="1:7" ht="15.75" customHeight="1">
      <c r="A1678" s="73">
        <v>16190</v>
      </c>
      <c r="B1678" s="72" t="s">
        <v>3487</v>
      </c>
      <c r="C1678" s="72" t="s">
        <v>1617</v>
      </c>
      <c r="D1678" s="74"/>
      <c r="E1678" s="72" t="s">
        <v>1539</v>
      </c>
      <c r="F1678" s="72" t="s">
        <v>2949</v>
      </c>
      <c r="G1678" s="73">
        <v>1</v>
      </c>
    </row>
    <row r="1679" spans="1:7" ht="15.75" customHeight="1">
      <c r="A1679" s="73">
        <v>16193</v>
      </c>
      <c r="B1679" s="72" t="s">
        <v>2535</v>
      </c>
      <c r="C1679" s="72" t="s">
        <v>3488</v>
      </c>
      <c r="D1679" s="74"/>
      <c r="E1679" s="72" t="s">
        <v>1539</v>
      </c>
      <c r="F1679" s="72" t="s">
        <v>2949</v>
      </c>
      <c r="G1679" s="73">
        <v>1</v>
      </c>
    </row>
    <row r="1680" spans="1:7" ht="15.75" customHeight="1">
      <c r="A1680" s="73">
        <v>16194</v>
      </c>
      <c r="B1680" s="72" t="s">
        <v>2015</v>
      </c>
      <c r="C1680" s="72" t="s">
        <v>3409</v>
      </c>
      <c r="D1680" s="74"/>
      <c r="E1680" s="72" t="s">
        <v>1539</v>
      </c>
      <c r="F1680" s="72" t="s">
        <v>2949</v>
      </c>
      <c r="G1680" s="73">
        <v>1</v>
      </c>
    </row>
    <row r="1681" spans="1:7" ht="15.75" customHeight="1">
      <c r="A1681" s="73">
        <v>16196</v>
      </c>
      <c r="B1681" s="72" t="s">
        <v>1544</v>
      </c>
      <c r="C1681" s="72" t="s">
        <v>3489</v>
      </c>
      <c r="D1681" s="74"/>
      <c r="E1681" s="72" t="s">
        <v>1539</v>
      </c>
      <c r="F1681" s="72" t="s">
        <v>2949</v>
      </c>
      <c r="G1681" s="73">
        <v>1</v>
      </c>
    </row>
    <row r="1682" spans="1:7" ht="15.75" customHeight="1">
      <c r="A1682" s="73">
        <v>16197</v>
      </c>
      <c r="B1682" s="72" t="s">
        <v>2989</v>
      </c>
      <c r="C1682" s="72" t="s">
        <v>1714</v>
      </c>
      <c r="D1682" s="72" t="s">
        <v>1588</v>
      </c>
      <c r="E1682" s="72" t="s">
        <v>1539</v>
      </c>
      <c r="F1682" s="72" t="s">
        <v>2949</v>
      </c>
      <c r="G1682" s="73">
        <v>1</v>
      </c>
    </row>
    <row r="1683" spans="1:7" ht="15.75" customHeight="1">
      <c r="A1683" s="73">
        <v>16202</v>
      </c>
      <c r="B1683" s="72" t="s">
        <v>1772</v>
      </c>
      <c r="C1683" s="72" t="s">
        <v>3490</v>
      </c>
      <c r="D1683" s="74"/>
      <c r="E1683" s="72" t="s">
        <v>1539</v>
      </c>
      <c r="F1683" s="72" t="s">
        <v>2949</v>
      </c>
      <c r="G1683" s="73">
        <v>1</v>
      </c>
    </row>
    <row r="1684" spans="1:7" ht="15.75" customHeight="1">
      <c r="A1684" s="73">
        <v>16204</v>
      </c>
      <c r="B1684" s="72" t="s">
        <v>1923</v>
      </c>
      <c r="C1684" s="72" t="s">
        <v>1565</v>
      </c>
      <c r="D1684" s="74"/>
      <c r="E1684" s="72" t="s">
        <v>1539</v>
      </c>
      <c r="F1684" s="72" t="s">
        <v>2949</v>
      </c>
      <c r="G1684" s="73">
        <v>1</v>
      </c>
    </row>
    <row r="1685" spans="1:7" ht="15.75" customHeight="1">
      <c r="A1685" s="73">
        <v>16210</v>
      </c>
      <c r="B1685" s="72" t="s">
        <v>3491</v>
      </c>
      <c r="C1685" s="72" t="s">
        <v>3492</v>
      </c>
      <c r="D1685" s="74"/>
      <c r="E1685" s="72" t="s">
        <v>1539</v>
      </c>
      <c r="F1685" s="72" t="s">
        <v>2949</v>
      </c>
      <c r="G1685" s="73">
        <v>1</v>
      </c>
    </row>
    <row r="1686" spans="1:7" ht="15.75" customHeight="1">
      <c r="A1686" s="73">
        <v>16211</v>
      </c>
      <c r="B1686" s="72" t="s">
        <v>376</v>
      </c>
      <c r="C1686" s="72" t="s">
        <v>3493</v>
      </c>
      <c r="D1686" s="74"/>
      <c r="E1686" s="72" t="s">
        <v>1539</v>
      </c>
      <c r="F1686" s="72" t="s">
        <v>2949</v>
      </c>
      <c r="G1686" s="73">
        <v>1</v>
      </c>
    </row>
    <row r="1687" spans="1:7" ht="15.75" customHeight="1">
      <c r="A1687" s="73">
        <v>16212</v>
      </c>
      <c r="B1687" s="72" t="s">
        <v>3494</v>
      </c>
      <c r="C1687" s="72" t="s">
        <v>3495</v>
      </c>
      <c r="D1687" s="74"/>
      <c r="E1687" s="72" t="s">
        <v>1539</v>
      </c>
      <c r="F1687" s="72" t="s">
        <v>2949</v>
      </c>
      <c r="G1687" s="73">
        <v>1</v>
      </c>
    </row>
    <row r="1688" spans="1:7" ht="15.75" customHeight="1">
      <c r="A1688" s="73">
        <v>16213</v>
      </c>
      <c r="B1688" s="72" t="s">
        <v>2235</v>
      </c>
      <c r="C1688" s="72" t="s">
        <v>3496</v>
      </c>
      <c r="D1688" s="74"/>
      <c r="E1688" s="72" t="s">
        <v>1539</v>
      </c>
      <c r="F1688" s="72" t="s">
        <v>2949</v>
      </c>
      <c r="G1688" s="73">
        <v>1</v>
      </c>
    </row>
    <row r="1689" spans="1:7" ht="15.75" customHeight="1">
      <c r="A1689" s="73">
        <v>16214</v>
      </c>
      <c r="B1689" s="72" t="s">
        <v>1852</v>
      </c>
      <c r="C1689" s="72" t="s">
        <v>1765</v>
      </c>
      <c r="D1689" s="74"/>
      <c r="E1689" s="72" t="s">
        <v>1539</v>
      </c>
      <c r="F1689" s="72" t="s">
        <v>2949</v>
      </c>
      <c r="G1689" s="73">
        <v>1</v>
      </c>
    </row>
    <row r="1690" spans="1:7" ht="15.75" customHeight="1">
      <c r="A1690" s="73">
        <v>16216</v>
      </c>
      <c r="B1690" s="72" t="s">
        <v>2245</v>
      </c>
      <c r="C1690" s="72" t="s">
        <v>3497</v>
      </c>
      <c r="D1690" s="74"/>
      <c r="E1690" s="72" t="s">
        <v>1539</v>
      </c>
      <c r="F1690" s="72" t="s">
        <v>2949</v>
      </c>
      <c r="G1690" s="73">
        <v>1</v>
      </c>
    </row>
    <row r="1691" spans="1:7" ht="15.75" customHeight="1">
      <c r="A1691" s="73">
        <v>16217</v>
      </c>
      <c r="B1691" s="72" t="s">
        <v>1698</v>
      </c>
      <c r="C1691" s="72" t="s">
        <v>3498</v>
      </c>
      <c r="D1691" s="74"/>
      <c r="E1691" s="72" t="s">
        <v>1539</v>
      </c>
      <c r="F1691" s="72" t="s">
        <v>2949</v>
      </c>
      <c r="G1691" s="73">
        <v>1</v>
      </c>
    </row>
    <row r="1692" spans="1:7" ht="15.75" customHeight="1">
      <c r="A1692" s="73">
        <v>16219</v>
      </c>
      <c r="B1692" s="72" t="s">
        <v>1844</v>
      </c>
      <c r="C1692" s="72" t="s">
        <v>1714</v>
      </c>
      <c r="D1692" s="72" t="s">
        <v>1719</v>
      </c>
      <c r="E1692" s="72" t="s">
        <v>1539</v>
      </c>
      <c r="F1692" s="72" t="s">
        <v>2949</v>
      </c>
      <c r="G1692" s="73">
        <v>1</v>
      </c>
    </row>
    <row r="1693" spans="1:7" ht="15.75" customHeight="1">
      <c r="A1693" s="73">
        <v>16225</v>
      </c>
      <c r="B1693" s="72" t="s">
        <v>1745</v>
      </c>
      <c r="C1693" s="72" t="s">
        <v>3499</v>
      </c>
      <c r="D1693" s="74"/>
      <c r="E1693" s="72" t="s">
        <v>1539</v>
      </c>
      <c r="F1693" s="72" t="s">
        <v>2949</v>
      </c>
      <c r="G1693" s="73">
        <v>1</v>
      </c>
    </row>
    <row r="1694" spans="1:7" ht="15.75" customHeight="1">
      <c r="A1694" s="73">
        <v>16241</v>
      </c>
      <c r="B1694" s="72" t="s">
        <v>1633</v>
      </c>
      <c r="C1694" s="72" t="s">
        <v>3500</v>
      </c>
      <c r="D1694" s="74"/>
      <c r="E1694" s="72" t="s">
        <v>1539</v>
      </c>
      <c r="F1694" s="72" t="s">
        <v>2949</v>
      </c>
      <c r="G1694" s="73">
        <v>1</v>
      </c>
    </row>
    <row r="1695" spans="1:7" ht="15.75" customHeight="1">
      <c r="A1695" s="73">
        <v>16245</v>
      </c>
      <c r="B1695" s="72" t="s">
        <v>1760</v>
      </c>
      <c r="C1695" s="72" t="s">
        <v>3501</v>
      </c>
      <c r="D1695" s="74"/>
      <c r="E1695" s="72" t="s">
        <v>1539</v>
      </c>
      <c r="F1695" s="72" t="s">
        <v>2949</v>
      </c>
      <c r="G1695" s="73">
        <v>1</v>
      </c>
    </row>
    <row r="1696" spans="1:7" ht="15.75" customHeight="1">
      <c r="A1696" s="73">
        <v>16267</v>
      </c>
      <c r="B1696" s="72" t="s">
        <v>1729</v>
      </c>
      <c r="C1696" s="72" t="s">
        <v>1628</v>
      </c>
      <c r="D1696" s="72" t="s">
        <v>1605</v>
      </c>
      <c r="E1696" s="72" t="s">
        <v>1539</v>
      </c>
      <c r="F1696" s="72" t="s">
        <v>2949</v>
      </c>
      <c r="G1696" s="73">
        <v>1</v>
      </c>
    </row>
    <row r="1697" spans="1:7" ht="15.75" customHeight="1">
      <c r="A1697" s="73">
        <v>16277</v>
      </c>
      <c r="B1697" s="72" t="s">
        <v>1599</v>
      </c>
      <c r="C1697" s="72" t="s">
        <v>3311</v>
      </c>
      <c r="D1697" s="74"/>
      <c r="E1697" s="72" t="s">
        <v>1539</v>
      </c>
      <c r="F1697" s="72" t="s">
        <v>2949</v>
      </c>
      <c r="G1697" s="73">
        <v>1</v>
      </c>
    </row>
    <row r="1698" spans="1:7" ht="15.75" customHeight="1">
      <c r="A1698" s="73">
        <v>16280</v>
      </c>
      <c r="B1698" s="72" t="s">
        <v>3502</v>
      </c>
      <c r="C1698" s="72" t="s">
        <v>3229</v>
      </c>
      <c r="D1698" s="74"/>
      <c r="E1698" s="72" t="s">
        <v>1539</v>
      </c>
      <c r="F1698" s="72" t="s">
        <v>2949</v>
      </c>
      <c r="G1698" s="73">
        <v>1</v>
      </c>
    </row>
    <row r="1699" spans="1:7" ht="15.75" customHeight="1">
      <c r="A1699" s="73">
        <v>16283</v>
      </c>
      <c r="B1699" s="72" t="s">
        <v>1575</v>
      </c>
      <c r="C1699" s="72" t="s">
        <v>3503</v>
      </c>
      <c r="D1699" s="72" t="s">
        <v>1605</v>
      </c>
      <c r="E1699" s="72" t="s">
        <v>1539</v>
      </c>
      <c r="F1699" s="72" t="s">
        <v>2949</v>
      </c>
      <c r="G1699" s="73">
        <v>1</v>
      </c>
    </row>
    <row r="1700" spans="1:7" ht="15.75" customHeight="1">
      <c r="A1700" s="73">
        <v>16286</v>
      </c>
      <c r="B1700" s="72" t="s">
        <v>1544</v>
      </c>
      <c r="C1700" s="72" t="s">
        <v>3504</v>
      </c>
      <c r="D1700" s="74"/>
      <c r="E1700" s="72" t="s">
        <v>1539</v>
      </c>
      <c r="F1700" s="72" t="s">
        <v>2949</v>
      </c>
      <c r="G1700" s="73">
        <v>1</v>
      </c>
    </row>
    <row r="1701" spans="1:7" ht="15.75" customHeight="1">
      <c r="A1701" s="73">
        <v>16292</v>
      </c>
      <c r="B1701" s="72" t="s">
        <v>1544</v>
      </c>
      <c r="C1701" s="72" t="s">
        <v>3505</v>
      </c>
      <c r="D1701" s="74"/>
      <c r="E1701" s="72" t="s">
        <v>1539</v>
      </c>
      <c r="F1701" s="72" t="s">
        <v>2949</v>
      </c>
      <c r="G1701" s="73">
        <v>1</v>
      </c>
    </row>
    <row r="1702" spans="1:7" ht="15.75" customHeight="1">
      <c r="A1702" s="73">
        <v>16296</v>
      </c>
      <c r="B1702" s="72" t="s">
        <v>1682</v>
      </c>
      <c r="C1702" s="72" t="s">
        <v>1617</v>
      </c>
      <c r="D1702" s="72" t="s">
        <v>1956</v>
      </c>
      <c r="E1702" s="72" t="s">
        <v>1539</v>
      </c>
      <c r="F1702" s="72" t="s">
        <v>2949</v>
      </c>
      <c r="G1702" s="73">
        <v>1</v>
      </c>
    </row>
    <row r="1703" spans="1:7" ht="15.75" customHeight="1">
      <c r="A1703" s="73">
        <v>16299</v>
      </c>
      <c r="B1703" s="72" t="s">
        <v>1555</v>
      </c>
      <c r="C1703" s="72" t="s">
        <v>1613</v>
      </c>
      <c r="D1703" s="74"/>
      <c r="E1703" s="72" t="s">
        <v>1539</v>
      </c>
      <c r="F1703" s="72" t="s">
        <v>2949</v>
      </c>
      <c r="G1703" s="73">
        <v>1</v>
      </c>
    </row>
    <row r="1704" spans="1:7" ht="15.75" customHeight="1">
      <c r="A1704" s="73">
        <v>16300</v>
      </c>
      <c r="B1704" s="72" t="s">
        <v>1656</v>
      </c>
      <c r="C1704" s="72" t="s">
        <v>3506</v>
      </c>
      <c r="D1704" s="72" t="s">
        <v>1640</v>
      </c>
      <c r="E1704" s="72" t="s">
        <v>1539</v>
      </c>
      <c r="F1704" s="72" t="s">
        <v>2949</v>
      </c>
      <c r="G1704" s="73">
        <v>1</v>
      </c>
    </row>
    <row r="1705" spans="1:7" ht="15.75" customHeight="1">
      <c r="A1705" s="73">
        <v>16303</v>
      </c>
      <c r="B1705" s="72" t="s">
        <v>3507</v>
      </c>
      <c r="C1705" s="72" t="s">
        <v>3508</v>
      </c>
      <c r="D1705" s="72" t="s">
        <v>1622</v>
      </c>
      <c r="E1705" s="72" t="s">
        <v>1539</v>
      </c>
      <c r="F1705" s="72" t="s">
        <v>2949</v>
      </c>
      <c r="G1705" s="73">
        <v>1</v>
      </c>
    </row>
    <row r="1706" spans="1:7" ht="15.75" customHeight="1">
      <c r="A1706" s="73">
        <v>16304</v>
      </c>
      <c r="B1706" s="72" t="s">
        <v>1566</v>
      </c>
      <c r="C1706" s="72" t="s">
        <v>3509</v>
      </c>
      <c r="D1706" s="72" t="s">
        <v>1622</v>
      </c>
      <c r="E1706" s="72" t="s">
        <v>1539</v>
      </c>
      <c r="F1706" s="72" t="s">
        <v>2949</v>
      </c>
      <c r="G1706" s="73">
        <v>1</v>
      </c>
    </row>
    <row r="1707" spans="1:7" ht="15.75" customHeight="1">
      <c r="A1707" s="73">
        <v>16306</v>
      </c>
      <c r="B1707" s="72" t="s">
        <v>2296</v>
      </c>
      <c r="C1707" s="72" t="s">
        <v>3510</v>
      </c>
      <c r="D1707" s="74"/>
      <c r="E1707" s="72" t="s">
        <v>1539</v>
      </c>
      <c r="F1707" s="72" t="s">
        <v>2949</v>
      </c>
      <c r="G1707" s="73">
        <v>1</v>
      </c>
    </row>
    <row r="1708" spans="1:7" ht="15.75" customHeight="1">
      <c r="A1708" s="73">
        <v>16309</v>
      </c>
      <c r="B1708" s="72" t="s">
        <v>2831</v>
      </c>
      <c r="C1708" s="72" t="s">
        <v>3511</v>
      </c>
      <c r="D1708" s="74"/>
      <c r="E1708" s="72" t="s">
        <v>1539</v>
      </c>
      <c r="F1708" s="72" t="s">
        <v>2949</v>
      </c>
      <c r="G1708" s="73">
        <v>1</v>
      </c>
    </row>
    <row r="1709" spans="1:7" ht="15.75" customHeight="1">
      <c r="A1709" s="73">
        <v>16319</v>
      </c>
      <c r="B1709" s="72" t="s">
        <v>2323</v>
      </c>
      <c r="C1709" s="72" t="s">
        <v>1565</v>
      </c>
      <c r="D1709" s="72" t="s">
        <v>1674</v>
      </c>
      <c r="E1709" s="72" t="s">
        <v>1539</v>
      </c>
      <c r="F1709" s="72" t="s">
        <v>2949</v>
      </c>
      <c r="G1709" s="73">
        <v>1</v>
      </c>
    </row>
    <row r="1710" spans="1:7" ht="15.75" customHeight="1">
      <c r="A1710" s="73">
        <v>16323</v>
      </c>
      <c r="B1710" s="72" t="s">
        <v>1648</v>
      </c>
      <c r="C1710" s="72" t="s">
        <v>3512</v>
      </c>
      <c r="D1710" s="74"/>
      <c r="E1710" s="72" t="s">
        <v>1539</v>
      </c>
      <c r="F1710" s="72" t="s">
        <v>2949</v>
      </c>
      <c r="G1710" s="73">
        <v>1</v>
      </c>
    </row>
    <row r="1711" spans="1:7" ht="15.75" customHeight="1">
      <c r="A1711" s="73">
        <v>16341</v>
      </c>
      <c r="B1711" s="72" t="s">
        <v>1837</v>
      </c>
      <c r="C1711" s="72" t="s">
        <v>3513</v>
      </c>
      <c r="D1711" s="74"/>
      <c r="E1711" s="72" t="s">
        <v>1539</v>
      </c>
      <c r="F1711" s="72" t="s">
        <v>2949</v>
      </c>
      <c r="G1711" s="73">
        <v>1</v>
      </c>
    </row>
    <row r="1712" spans="1:7" ht="15.75" customHeight="1">
      <c r="A1712" s="73">
        <v>16342</v>
      </c>
      <c r="B1712" s="72" t="s">
        <v>2977</v>
      </c>
      <c r="C1712" s="72" t="s">
        <v>3514</v>
      </c>
      <c r="D1712" s="72" t="s">
        <v>1645</v>
      </c>
      <c r="E1712" s="72" t="s">
        <v>1539</v>
      </c>
      <c r="F1712" s="72" t="s">
        <v>2949</v>
      </c>
      <c r="G1712" s="73">
        <v>1</v>
      </c>
    </row>
    <row r="1713" spans="1:7" ht="15.75" customHeight="1">
      <c r="A1713" s="73">
        <v>16345</v>
      </c>
      <c r="B1713" s="72" t="s">
        <v>2738</v>
      </c>
      <c r="C1713" s="72" t="s">
        <v>3165</v>
      </c>
      <c r="D1713" s="74"/>
      <c r="E1713" s="72" t="s">
        <v>1539</v>
      </c>
      <c r="F1713" s="72" t="s">
        <v>2949</v>
      </c>
      <c r="G1713" s="73">
        <v>1</v>
      </c>
    </row>
    <row r="1714" spans="1:7" ht="15.75" customHeight="1">
      <c r="A1714" s="73">
        <v>16346</v>
      </c>
      <c r="B1714" s="72" t="s">
        <v>1987</v>
      </c>
      <c r="C1714" s="72" t="s">
        <v>3515</v>
      </c>
      <c r="D1714" s="72" t="s">
        <v>1640</v>
      </c>
      <c r="E1714" s="72" t="s">
        <v>1539</v>
      </c>
      <c r="F1714" s="72" t="s">
        <v>2949</v>
      </c>
      <c r="G1714" s="73">
        <v>1</v>
      </c>
    </row>
    <row r="1715" spans="1:7" ht="15.75" customHeight="1">
      <c r="A1715" s="73">
        <v>16349</v>
      </c>
      <c r="B1715" s="72" t="s">
        <v>1537</v>
      </c>
      <c r="C1715" s="72" t="s">
        <v>3516</v>
      </c>
      <c r="D1715" s="72" t="s">
        <v>1749</v>
      </c>
      <c r="E1715" s="72" t="s">
        <v>1539</v>
      </c>
      <c r="F1715" s="72" t="s">
        <v>2949</v>
      </c>
      <c r="G1715" s="73">
        <v>1</v>
      </c>
    </row>
    <row r="1716" spans="1:7" ht="15.75" customHeight="1">
      <c r="A1716" s="73">
        <v>16352</v>
      </c>
      <c r="B1716" s="72" t="s">
        <v>1705</v>
      </c>
      <c r="C1716" s="72" t="s">
        <v>3517</v>
      </c>
      <c r="D1716" s="74"/>
      <c r="E1716" s="72" t="s">
        <v>1539</v>
      </c>
      <c r="F1716" s="72" t="s">
        <v>2949</v>
      </c>
      <c r="G1716" s="73">
        <v>1</v>
      </c>
    </row>
    <row r="1717" spans="1:7" ht="15.75" customHeight="1">
      <c r="A1717" s="73">
        <v>16355</v>
      </c>
      <c r="B1717" s="72" t="s">
        <v>3518</v>
      </c>
      <c r="C1717" s="72" t="s">
        <v>1714</v>
      </c>
      <c r="D1717" s="74"/>
      <c r="E1717" s="72" t="s">
        <v>1539</v>
      </c>
      <c r="F1717" s="72" t="s">
        <v>2949</v>
      </c>
      <c r="G1717" s="73">
        <v>1</v>
      </c>
    </row>
    <row r="1718" spans="1:7" ht="15.75" customHeight="1">
      <c r="A1718" s="73">
        <v>16356</v>
      </c>
      <c r="B1718" s="72" t="s">
        <v>1575</v>
      </c>
      <c r="C1718" s="72" t="s">
        <v>3519</v>
      </c>
      <c r="D1718" s="72" t="s">
        <v>1574</v>
      </c>
      <c r="E1718" s="72" t="s">
        <v>1539</v>
      </c>
      <c r="F1718" s="72" t="s">
        <v>2949</v>
      </c>
      <c r="G1718" s="73">
        <v>1</v>
      </c>
    </row>
    <row r="1719" spans="1:7" ht="15.75" customHeight="1">
      <c r="A1719" s="73">
        <v>16358</v>
      </c>
      <c r="B1719" s="72" t="s">
        <v>1773</v>
      </c>
      <c r="C1719" s="72" t="s">
        <v>3511</v>
      </c>
      <c r="D1719" s="74"/>
      <c r="E1719" s="72" t="s">
        <v>1539</v>
      </c>
      <c r="F1719" s="72" t="s">
        <v>2949</v>
      </c>
      <c r="G1719" s="73">
        <v>1</v>
      </c>
    </row>
    <row r="1720" spans="1:7" ht="15.75" customHeight="1">
      <c r="A1720" s="73">
        <v>16365</v>
      </c>
      <c r="B1720" s="72" t="s">
        <v>3520</v>
      </c>
      <c r="C1720" s="72" t="s">
        <v>3521</v>
      </c>
      <c r="D1720" s="74"/>
      <c r="E1720" s="72" t="s">
        <v>1539</v>
      </c>
      <c r="F1720" s="72" t="s">
        <v>2949</v>
      </c>
      <c r="G1720" s="73">
        <v>1</v>
      </c>
    </row>
    <row r="1721" spans="1:7" ht="15.75" customHeight="1">
      <c r="A1721" s="73">
        <v>16366</v>
      </c>
      <c r="B1721" s="72" t="s">
        <v>2129</v>
      </c>
      <c r="C1721" s="72" t="s">
        <v>1573</v>
      </c>
      <c r="D1721" s="74"/>
      <c r="E1721" s="72" t="s">
        <v>1539</v>
      </c>
      <c r="F1721" s="72" t="s">
        <v>2949</v>
      </c>
      <c r="G1721" s="73">
        <v>1</v>
      </c>
    </row>
    <row r="1722" spans="1:7" ht="15.75" customHeight="1">
      <c r="A1722" s="73">
        <v>16367</v>
      </c>
      <c r="B1722" s="72" t="s">
        <v>1923</v>
      </c>
      <c r="C1722" s="72" t="s">
        <v>1565</v>
      </c>
      <c r="D1722" s="74"/>
      <c r="E1722" s="72" t="s">
        <v>1539</v>
      </c>
      <c r="F1722" s="72" t="s">
        <v>2949</v>
      </c>
      <c r="G1722" s="73">
        <v>1</v>
      </c>
    </row>
    <row r="1723" spans="1:7" ht="15.75" customHeight="1">
      <c r="A1723" s="73">
        <v>16368</v>
      </c>
      <c r="B1723" s="72" t="s">
        <v>576</v>
      </c>
      <c r="C1723" s="72" t="s">
        <v>3522</v>
      </c>
      <c r="D1723" s="74"/>
      <c r="E1723" s="72" t="s">
        <v>1539</v>
      </c>
      <c r="F1723" s="72" t="s">
        <v>2949</v>
      </c>
      <c r="G1723" s="73">
        <v>1</v>
      </c>
    </row>
    <row r="1724" spans="1:7" ht="15.75" customHeight="1">
      <c r="A1724" s="73">
        <v>16369</v>
      </c>
      <c r="B1724" s="72" t="s">
        <v>1984</v>
      </c>
      <c r="C1724" s="72" t="s">
        <v>3523</v>
      </c>
      <c r="D1724" s="74"/>
      <c r="E1724" s="72" t="s">
        <v>1539</v>
      </c>
      <c r="F1724" s="72" t="s">
        <v>2949</v>
      </c>
      <c r="G1724" s="73">
        <v>1</v>
      </c>
    </row>
    <row r="1725" spans="1:7" ht="15.75" customHeight="1">
      <c r="A1725" s="73">
        <v>16373</v>
      </c>
      <c r="B1725" s="72" t="s">
        <v>1550</v>
      </c>
      <c r="C1725" s="72" t="s">
        <v>3235</v>
      </c>
      <c r="D1725" s="74"/>
      <c r="E1725" s="72" t="s">
        <v>1539</v>
      </c>
      <c r="F1725" s="72" t="s">
        <v>2949</v>
      </c>
      <c r="G1725" s="73">
        <v>1</v>
      </c>
    </row>
    <row r="1726" spans="1:7" ht="15.75" customHeight="1">
      <c r="A1726" s="73">
        <v>16375</v>
      </c>
      <c r="B1726" s="72" t="s">
        <v>1837</v>
      </c>
      <c r="C1726" s="72" t="s">
        <v>3524</v>
      </c>
      <c r="D1726" s="74"/>
      <c r="E1726" s="72" t="s">
        <v>1539</v>
      </c>
      <c r="F1726" s="72" t="s">
        <v>2949</v>
      </c>
      <c r="G1726" s="73">
        <v>1</v>
      </c>
    </row>
    <row r="1727" spans="1:7" ht="15.75" customHeight="1">
      <c r="A1727" s="73">
        <v>16385</v>
      </c>
      <c r="B1727" s="72" t="s">
        <v>3525</v>
      </c>
      <c r="C1727" s="72" t="s">
        <v>1628</v>
      </c>
      <c r="D1727" s="74"/>
      <c r="E1727" s="72" t="s">
        <v>1539</v>
      </c>
      <c r="F1727" s="72" t="s">
        <v>2949</v>
      </c>
      <c r="G1727" s="73">
        <v>1</v>
      </c>
    </row>
    <row r="1728" spans="1:7" ht="15.75" customHeight="1">
      <c r="A1728" s="73">
        <v>16389</v>
      </c>
      <c r="B1728" s="72" t="s">
        <v>1633</v>
      </c>
      <c r="C1728" s="72" t="s">
        <v>3526</v>
      </c>
      <c r="D1728" s="72" t="s">
        <v>1622</v>
      </c>
      <c r="E1728" s="72" t="s">
        <v>1539</v>
      </c>
      <c r="F1728" s="72" t="s">
        <v>2949</v>
      </c>
      <c r="G1728" s="73">
        <v>1</v>
      </c>
    </row>
    <row r="1729" spans="1:7" ht="15.75" customHeight="1">
      <c r="A1729" s="73">
        <v>16411</v>
      </c>
      <c r="B1729" s="72" t="s">
        <v>1546</v>
      </c>
      <c r="C1729" s="72" t="s">
        <v>3527</v>
      </c>
      <c r="D1729" s="74"/>
      <c r="E1729" s="72" t="s">
        <v>1539</v>
      </c>
      <c r="F1729" s="72" t="s">
        <v>2949</v>
      </c>
      <c r="G1729" s="73">
        <v>1</v>
      </c>
    </row>
    <row r="1730" spans="1:7" ht="15.75" customHeight="1">
      <c r="A1730" s="73">
        <v>16412</v>
      </c>
      <c r="B1730" s="72" t="s">
        <v>1656</v>
      </c>
      <c r="C1730" s="72" t="s">
        <v>2183</v>
      </c>
      <c r="D1730" s="72" t="s">
        <v>212</v>
      </c>
      <c r="E1730" s="72" t="s">
        <v>1539</v>
      </c>
      <c r="F1730" s="72" t="s">
        <v>2949</v>
      </c>
      <c r="G1730" s="73">
        <v>1</v>
      </c>
    </row>
    <row r="1731" spans="1:7" ht="15.75" customHeight="1">
      <c r="A1731" s="73">
        <v>16420</v>
      </c>
      <c r="B1731" s="72" t="s">
        <v>2597</v>
      </c>
      <c r="C1731" s="72" t="s">
        <v>3528</v>
      </c>
      <c r="D1731" s="74"/>
      <c r="E1731" s="72" t="s">
        <v>1539</v>
      </c>
      <c r="F1731" s="72" t="s">
        <v>2949</v>
      </c>
      <c r="G1731" s="73">
        <v>1</v>
      </c>
    </row>
    <row r="1732" spans="1:7" ht="15.75" customHeight="1">
      <c r="A1732" s="73">
        <v>16426</v>
      </c>
      <c r="B1732" s="72" t="s">
        <v>2303</v>
      </c>
      <c r="C1732" s="72" t="s">
        <v>3529</v>
      </c>
      <c r="D1732" s="74"/>
      <c r="E1732" s="72" t="s">
        <v>1539</v>
      </c>
      <c r="F1732" s="72" t="s">
        <v>2949</v>
      </c>
      <c r="G1732" s="73">
        <v>1</v>
      </c>
    </row>
    <row r="1733" spans="1:7" ht="15.75" customHeight="1">
      <c r="A1733" s="73">
        <v>16440</v>
      </c>
      <c r="B1733" s="72" t="s">
        <v>3530</v>
      </c>
      <c r="C1733" s="72" t="s">
        <v>3531</v>
      </c>
      <c r="D1733" s="72" t="s">
        <v>1605</v>
      </c>
      <c r="E1733" s="72" t="s">
        <v>1539</v>
      </c>
      <c r="F1733" s="72" t="s">
        <v>2949</v>
      </c>
      <c r="G1733" s="73">
        <v>1</v>
      </c>
    </row>
    <row r="1734" spans="1:7" ht="15.75" customHeight="1">
      <c r="A1734" s="73">
        <v>16445</v>
      </c>
      <c r="B1734" s="72" t="s">
        <v>1987</v>
      </c>
      <c r="C1734" s="72" t="s">
        <v>3532</v>
      </c>
      <c r="D1734" s="72" t="s">
        <v>1574</v>
      </c>
      <c r="E1734" s="72" t="s">
        <v>1539</v>
      </c>
      <c r="F1734" s="72" t="s">
        <v>2949</v>
      </c>
      <c r="G1734" s="73">
        <v>1</v>
      </c>
    </row>
    <row r="1735" spans="1:7" ht="15.75" customHeight="1">
      <c r="A1735" s="73">
        <v>16450</v>
      </c>
      <c r="B1735" s="72" t="s">
        <v>3533</v>
      </c>
      <c r="C1735" s="72" t="s">
        <v>1713</v>
      </c>
      <c r="D1735" s="74"/>
      <c r="E1735" s="72" t="s">
        <v>1539</v>
      </c>
      <c r="F1735" s="72" t="s">
        <v>2949</v>
      </c>
      <c r="G1735" s="73">
        <v>1</v>
      </c>
    </row>
    <row r="1736" spans="1:7" ht="15.75" customHeight="1">
      <c r="A1736" s="73">
        <v>16455</v>
      </c>
      <c r="B1736" s="72" t="s">
        <v>1542</v>
      </c>
      <c r="C1736" s="72" t="s">
        <v>3534</v>
      </c>
      <c r="D1736" s="74"/>
      <c r="E1736" s="72" t="s">
        <v>1539</v>
      </c>
      <c r="F1736" s="72" t="s">
        <v>2949</v>
      </c>
      <c r="G1736" s="73">
        <v>1</v>
      </c>
    </row>
    <row r="1737" spans="1:7" ht="15.75" customHeight="1">
      <c r="A1737" s="73">
        <v>16458</v>
      </c>
      <c r="B1737" s="72" t="s">
        <v>2150</v>
      </c>
      <c r="C1737" s="72" t="s">
        <v>2121</v>
      </c>
      <c r="D1737" s="72" t="s">
        <v>199</v>
      </c>
      <c r="E1737" s="72" t="s">
        <v>1539</v>
      </c>
      <c r="F1737" s="72" t="s">
        <v>2949</v>
      </c>
      <c r="G1737" s="73">
        <v>1</v>
      </c>
    </row>
    <row r="1738" spans="1:7" ht="15.75" customHeight="1">
      <c r="A1738" s="73">
        <v>16467</v>
      </c>
      <c r="B1738" s="72" t="s">
        <v>1544</v>
      </c>
      <c r="C1738" s="72" t="s">
        <v>3535</v>
      </c>
      <c r="D1738" s="74"/>
      <c r="E1738" s="72" t="s">
        <v>1539</v>
      </c>
      <c r="F1738" s="72" t="s">
        <v>2949</v>
      </c>
      <c r="G1738" s="73">
        <v>1</v>
      </c>
    </row>
    <row r="1739" spans="1:7" ht="15.75" customHeight="1">
      <c r="A1739" s="73">
        <v>16471</v>
      </c>
      <c r="B1739" s="72" t="s">
        <v>1555</v>
      </c>
      <c r="C1739" s="72" t="s">
        <v>3536</v>
      </c>
      <c r="D1739" s="72" t="s">
        <v>1622</v>
      </c>
      <c r="E1739" s="72" t="s">
        <v>1539</v>
      </c>
      <c r="F1739" s="72" t="s">
        <v>2949</v>
      </c>
      <c r="G1739" s="73">
        <v>1</v>
      </c>
    </row>
    <row r="1740" spans="1:7" ht="15.75" customHeight="1">
      <c r="A1740" s="73">
        <v>16472</v>
      </c>
      <c r="B1740" s="72" t="s">
        <v>1575</v>
      </c>
      <c r="C1740" s="72" t="s">
        <v>3537</v>
      </c>
      <c r="D1740" s="72" t="s">
        <v>199</v>
      </c>
      <c r="E1740" s="72" t="s">
        <v>1539</v>
      </c>
      <c r="F1740" s="72" t="s">
        <v>2949</v>
      </c>
      <c r="G1740" s="73">
        <v>1</v>
      </c>
    </row>
    <row r="1741" spans="1:7" ht="15.75" customHeight="1">
      <c r="A1741" s="73">
        <v>16478</v>
      </c>
      <c r="B1741" s="72" t="s">
        <v>1540</v>
      </c>
      <c r="C1741" s="72" t="s">
        <v>2108</v>
      </c>
      <c r="D1741" s="74"/>
      <c r="E1741" s="72" t="s">
        <v>1539</v>
      </c>
      <c r="F1741" s="72" t="s">
        <v>2949</v>
      </c>
      <c r="G1741" s="73">
        <v>1</v>
      </c>
    </row>
    <row r="1742" spans="1:7" ht="15.75" customHeight="1">
      <c r="A1742" s="73">
        <v>16480</v>
      </c>
      <c r="B1742" s="72" t="s">
        <v>1721</v>
      </c>
      <c r="C1742" s="72" t="s">
        <v>3538</v>
      </c>
      <c r="D1742" s="72" t="s">
        <v>1574</v>
      </c>
      <c r="E1742" s="72" t="s">
        <v>1539</v>
      </c>
      <c r="F1742" s="72" t="s">
        <v>2949</v>
      </c>
      <c r="G1742" s="73">
        <v>1</v>
      </c>
    </row>
    <row r="1743" spans="1:7" ht="15.75" customHeight="1">
      <c r="A1743" s="73">
        <v>16487</v>
      </c>
      <c r="B1743" s="72" t="s">
        <v>3539</v>
      </c>
      <c r="C1743" s="72" t="s">
        <v>1997</v>
      </c>
      <c r="D1743" s="72" t="s">
        <v>2060</v>
      </c>
      <c r="E1743" s="72" t="s">
        <v>1539</v>
      </c>
      <c r="F1743" s="72" t="s">
        <v>2949</v>
      </c>
      <c r="G1743" s="73">
        <v>1</v>
      </c>
    </row>
    <row r="1744" spans="1:7" ht="15.75" customHeight="1">
      <c r="A1744" s="73">
        <v>16491</v>
      </c>
      <c r="B1744" s="72" t="s">
        <v>1834</v>
      </c>
      <c r="C1744" s="72" t="s">
        <v>3540</v>
      </c>
      <c r="D1744" s="72" t="s">
        <v>1640</v>
      </c>
      <c r="E1744" s="72" t="s">
        <v>1539</v>
      </c>
      <c r="F1744" s="72" t="s">
        <v>2949</v>
      </c>
      <c r="G1744" s="73">
        <v>1</v>
      </c>
    </row>
    <row r="1745" spans="1:7" ht="15.75" customHeight="1">
      <c r="A1745" s="73">
        <v>16494</v>
      </c>
      <c r="B1745" s="72" t="s">
        <v>1987</v>
      </c>
      <c r="C1745" s="72" t="s">
        <v>3541</v>
      </c>
      <c r="D1745" s="72" t="s">
        <v>2034</v>
      </c>
      <c r="E1745" s="72" t="s">
        <v>1539</v>
      </c>
      <c r="F1745" s="72" t="s">
        <v>2949</v>
      </c>
      <c r="G1745" s="73">
        <v>1</v>
      </c>
    </row>
    <row r="1746" spans="1:7" ht="15.75" customHeight="1">
      <c r="A1746" s="73">
        <v>16497</v>
      </c>
      <c r="B1746" s="72" t="s">
        <v>2508</v>
      </c>
      <c r="C1746" s="72" t="s">
        <v>3542</v>
      </c>
      <c r="D1746" s="74"/>
      <c r="E1746" s="72" t="s">
        <v>1539</v>
      </c>
      <c r="F1746" s="72" t="s">
        <v>2949</v>
      </c>
      <c r="G1746" s="73">
        <v>1</v>
      </c>
    </row>
    <row r="1747" spans="1:7" ht="15.75" customHeight="1">
      <c r="A1747" s="73">
        <v>16498</v>
      </c>
      <c r="B1747" s="72" t="s">
        <v>1796</v>
      </c>
      <c r="C1747" s="72" t="s">
        <v>3543</v>
      </c>
      <c r="D1747" s="74"/>
      <c r="E1747" s="72" t="s">
        <v>1539</v>
      </c>
      <c r="F1747" s="72" t="s">
        <v>2949</v>
      </c>
      <c r="G1747" s="73">
        <v>1</v>
      </c>
    </row>
    <row r="1748" spans="1:7" ht="15.75" customHeight="1">
      <c r="A1748" s="73">
        <v>16507</v>
      </c>
      <c r="B1748" s="72" t="s">
        <v>2548</v>
      </c>
      <c r="C1748" s="72" t="s">
        <v>1628</v>
      </c>
      <c r="D1748" s="74"/>
      <c r="E1748" s="72" t="s">
        <v>1539</v>
      </c>
      <c r="F1748" s="72" t="s">
        <v>2949</v>
      </c>
      <c r="G1748" s="73">
        <v>1</v>
      </c>
    </row>
    <row r="1749" spans="1:7" ht="15.75" customHeight="1">
      <c r="A1749" s="73">
        <v>16509</v>
      </c>
      <c r="B1749" s="72" t="s">
        <v>2450</v>
      </c>
      <c r="C1749" s="72" t="s">
        <v>3544</v>
      </c>
      <c r="D1749" s="74"/>
      <c r="E1749" s="72" t="s">
        <v>1539</v>
      </c>
      <c r="F1749" s="72" t="s">
        <v>2949</v>
      </c>
      <c r="G1749" s="73">
        <v>1</v>
      </c>
    </row>
    <row r="1750" spans="1:7" ht="15.75" customHeight="1">
      <c r="A1750" s="73">
        <v>16513</v>
      </c>
      <c r="B1750" s="72" t="s">
        <v>1745</v>
      </c>
      <c r="C1750" s="72" t="s">
        <v>3545</v>
      </c>
      <c r="D1750" s="74"/>
      <c r="E1750" s="72" t="s">
        <v>1539</v>
      </c>
      <c r="F1750" s="72" t="s">
        <v>2949</v>
      </c>
      <c r="G1750" s="73">
        <v>1</v>
      </c>
    </row>
    <row r="1751" spans="1:7" ht="15.75" customHeight="1">
      <c r="A1751" s="73">
        <v>16521</v>
      </c>
      <c r="B1751" s="72" t="s">
        <v>3546</v>
      </c>
      <c r="C1751" s="72" t="s">
        <v>3547</v>
      </c>
      <c r="D1751" s="74"/>
      <c r="E1751" s="72" t="s">
        <v>1539</v>
      </c>
      <c r="F1751" s="72" t="s">
        <v>2949</v>
      </c>
      <c r="G1751" s="73">
        <v>1</v>
      </c>
    </row>
    <row r="1752" spans="1:7" ht="15.75" customHeight="1">
      <c r="A1752" s="73">
        <v>16522</v>
      </c>
      <c r="B1752" s="72" t="s">
        <v>3548</v>
      </c>
      <c r="C1752" s="72" t="s">
        <v>3549</v>
      </c>
      <c r="D1752" s="74"/>
      <c r="E1752" s="72" t="s">
        <v>1539</v>
      </c>
      <c r="F1752" s="72" t="s">
        <v>2949</v>
      </c>
      <c r="G1752" s="73">
        <v>1</v>
      </c>
    </row>
    <row r="1753" spans="1:7" ht="15.75" customHeight="1">
      <c r="A1753" s="73">
        <v>16523</v>
      </c>
      <c r="B1753" s="72" t="s">
        <v>3550</v>
      </c>
      <c r="C1753" s="72" t="s">
        <v>3551</v>
      </c>
      <c r="D1753" s="74"/>
      <c r="E1753" s="72" t="s">
        <v>1539</v>
      </c>
      <c r="F1753" s="72" t="s">
        <v>2949</v>
      </c>
      <c r="G1753" s="73">
        <v>1</v>
      </c>
    </row>
    <row r="1754" spans="1:7" ht="15.75" customHeight="1">
      <c r="A1754" s="73">
        <v>16526</v>
      </c>
      <c r="B1754" s="72" t="s">
        <v>526</v>
      </c>
      <c r="C1754" s="96" t="s">
        <v>3552</v>
      </c>
      <c r="D1754" s="97"/>
      <c r="E1754" s="72" t="s">
        <v>1539</v>
      </c>
      <c r="F1754" s="72" t="s">
        <v>2949</v>
      </c>
      <c r="G1754" s="73">
        <v>1</v>
      </c>
    </row>
    <row r="1755" spans="1:7" ht="15.75" customHeight="1">
      <c r="A1755" s="73">
        <v>16531</v>
      </c>
      <c r="B1755" s="72" t="s">
        <v>3154</v>
      </c>
      <c r="C1755" s="72" t="s">
        <v>3404</v>
      </c>
      <c r="D1755" s="74"/>
      <c r="E1755" s="72" t="s">
        <v>1539</v>
      </c>
      <c r="F1755" s="72" t="s">
        <v>2949</v>
      </c>
      <c r="G1755" s="73">
        <v>1</v>
      </c>
    </row>
    <row r="1756" spans="1:7" ht="15.75" customHeight="1">
      <c r="A1756" s="73">
        <v>16532</v>
      </c>
      <c r="B1756" s="72" t="s">
        <v>2744</v>
      </c>
      <c r="C1756" s="72" t="s">
        <v>3553</v>
      </c>
      <c r="D1756" s="72" t="s">
        <v>1697</v>
      </c>
      <c r="E1756" s="72" t="s">
        <v>1539</v>
      </c>
      <c r="F1756" s="72" t="s">
        <v>2949</v>
      </c>
      <c r="G1756" s="73">
        <v>1</v>
      </c>
    </row>
    <row r="1757" spans="1:7" ht="15.75" customHeight="1">
      <c r="A1757" s="73">
        <v>16533</v>
      </c>
      <c r="B1757" s="72" t="s">
        <v>1861</v>
      </c>
      <c r="C1757" s="72" t="s">
        <v>3554</v>
      </c>
      <c r="D1757" s="74"/>
      <c r="E1757" s="72" t="s">
        <v>1539</v>
      </c>
      <c r="F1757" s="72" t="s">
        <v>2949</v>
      </c>
      <c r="G1757" s="73">
        <v>1</v>
      </c>
    </row>
    <row r="1758" spans="1:7" ht="15.75" customHeight="1">
      <c r="A1758" s="73">
        <v>16537</v>
      </c>
      <c r="B1758" s="72" t="s">
        <v>3555</v>
      </c>
      <c r="C1758" s="72" t="s">
        <v>3556</v>
      </c>
      <c r="D1758" s="74"/>
      <c r="E1758" s="72" t="s">
        <v>1539</v>
      </c>
      <c r="F1758" s="72" t="s">
        <v>2949</v>
      </c>
      <c r="G1758" s="73">
        <v>1</v>
      </c>
    </row>
    <row r="1759" spans="1:7" ht="15.75" customHeight="1">
      <c r="A1759" s="73">
        <v>16540</v>
      </c>
      <c r="B1759" s="72" t="s">
        <v>1658</v>
      </c>
      <c r="C1759" s="72" t="s">
        <v>1665</v>
      </c>
      <c r="D1759" s="74"/>
      <c r="E1759" s="72" t="s">
        <v>1539</v>
      </c>
      <c r="F1759" s="72" t="s">
        <v>2949</v>
      </c>
      <c r="G1759" s="73">
        <v>1</v>
      </c>
    </row>
    <row r="1760" spans="1:7" ht="15.75" customHeight="1">
      <c r="A1760" s="73">
        <v>16542</v>
      </c>
      <c r="B1760" s="72" t="s">
        <v>1586</v>
      </c>
      <c r="C1760" s="72" t="s">
        <v>3557</v>
      </c>
      <c r="D1760" s="74"/>
      <c r="E1760" s="72" t="s">
        <v>1539</v>
      </c>
      <c r="F1760" s="72" t="s">
        <v>2949</v>
      </c>
      <c r="G1760" s="73">
        <v>1</v>
      </c>
    </row>
    <row r="1761" spans="1:7" ht="15.75" customHeight="1">
      <c r="A1761" s="73">
        <v>16545</v>
      </c>
      <c r="B1761" s="72" t="s">
        <v>2323</v>
      </c>
      <c r="C1761" s="96" t="s">
        <v>3558</v>
      </c>
      <c r="D1761" s="97"/>
      <c r="E1761" s="72" t="s">
        <v>1539</v>
      </c>
      <c r="F1761" s="72" t="s">
        <v>2949</v>
      </c>
      <c r="G1761" s="73">
        <v>1</v>
      </c>
    </row>
    <row r="1762" spans="1:7" ht="15.75" customHeight="1">
      <c r="A1762" s="73">
        <v>16547</v>
      </c>
      <c r="B1762" s="72" t="s">
        <v>1844</v>
      </c>
      <c r="C1762" s="72" t="s">
        <v>3559</v>
      </c>
      <c r="D1762" s="74"/>
      <c r="E1762" s="72" t="s">
        <v>1539</v>
      </c>
      <c r="F1762" s="72" t="s">
        <v>2949</v>
      </c>
      <c r="G1762" s="73">
        <v>1</v>
      </c>
    </row>
    <row r="1763" spans="1:7" ht="15.75" customHeight="1">
      <c r="A1763" s="73">
        <v>16548</v>
      </c>
      <c r="B1763" s="72" t="s">
        <v>3560</v>
      </c>
      <c r="C1763" s="72" t="s">
        <v>3561</v>
      </c>
      <c r="D1763" s="74"/>
      <c r="E1763" s="72" t="s">
        <v>1539</v>
      </c>
      <c r="F1763" s="72" t="s">
        <v>2949</v>
      </c>
      <c r="G1763" s="73">
        <v>1</v>
      </c>
    </row>
    <row r="1764" spans="1:7" ht="15.75" customHeight="1">
      <c r="A1764" s="73">
        <v>16554</v>
      </c>
      <c r="B1764" s="72" t="s">
        <v>2524</v>
      </c>
      <c r="C1764" s="72" t="s">
        <v>3562</v>
      </c>
      <c r="D1764" s="74"/>
      <c r="E1764" s="72" t="s">
        <v>1539</v>
      </c>
      <c r="F1764" s="72" t="s">
        <v>2949</v>
      </c>
      <c r="G1764" s="73">
        <v>1</v>
      </c>
    </row>
    <row r="1765" spans="1:7" ht="15.75" customHeight="1">
      <c r="A1765" s="73">
        <v>16555</v>
      </c>
      <c r="B1765" s="72" t="s">
        <v>1756</v>
      </c>
      <c r="C1765" s="96" t="s">
        <v>3563</v>
      </c>
      <c r="D1765" s="97"/>
      <c r="E1765" s="72" t="s">
        <v>1539</v>
      </c>
      <c r="F1765" s="72" t="s">
        <v>2949</v>
      </c>
      <c r="G1765" s="73">
        <v>1</v>
      </c>
    </row>
    <row r="1766" spans="1:7" ht="15.75" customHeight="1">
      <c r="A1766" s="73">
        <v>16569</v>
      </c>
      <c r="B1766" s="72" t="s">
        <v>3564</v>
      </c>
      <c r="C1766" s="72" t="s">
        <v>3565</v>
      </c>
      <c r="D1766" s="74"/>
      <c r="E1766" s="72" t="s">
        <v>1539</v>
      </c>
      <c r="F1766" s="72" t="s">
        <v>2949</v>
      </c>
      <c r="G1766" s="73">
        <v>1</v>
      </c>
    </row>
    <row r="1767" spans="1:7" ht="15.75" customHeight="1">
      <c r="A1767" s="73">
        <v>16573</v>
      </c>
      <c r="B1767" s="72" t="s">
        <v>3566</v>
      </c>
      <c r="C1767" s="72" t="s">
        <v>3567</v>
      </c>
      <c r="D1767" s="74"/>
      <c r="E1767" s="72" t="s">
        <v>1539</v>
      </c>
      <c r="F1767" s="72" t="s">
        <v>2949</v>
      </c>
      <c r="G1767" s="73">
        <v>1</v>
      </c>
    </row>
    <row r="1768" spans="1:7" ht="15.75" customHeight="1">
      <c r="A1768" s="73">
        <v>16574</v>
      </c>
      <c r="B1768" s="72" t="s">
        <v>3568</v>
      </c>
      <c r="C1768" s="72" t="s">
        <v>3569</v>
      </c>
      <c r="D1768" s="74"/>
      <c r="E1768" s="72" t="s">
        <v>1539</v>
      </c>
      <c r="F1768" s="72" t="s">
        <v>2949</v>
      </c>
      <c r="G1768" s="73">
        <v>1</v>
      </c>
    </row>
    <row r="1769" spans="1:7" ht="15.75" customHeight="1">
      <c r="A1769" s="73">
        <v>16576</v>
      </c>
      <c r="B1769" s="72" t="s">
        <v>1677</v>
      </c>
      <c r="C1769" s="72" t="s">
        <v>3570</v>
      </c>
      <c r="D1769" s="74"/>
      <c r="E1769" s="72" t="s">
        <v>1539</v>
      </c>
      <c r="F1769" s="72" t="s">
        <v>2949</v>
      </c>
      <c r="G1769" s="73">
        <v>1</v>
      </c>
    </row>
    <row r="1770" spans="1:7" ht="15.75" customHeight="1">
      <c r="A1770" s="73">
        <v>16579</v>
      </c>
      <c r="B1770" s="72" t="s">
        <v>2548</v>
      </c>
      <c r="C1770" s="72" t="s">
        <v>3571</v>
      </c>
      <c r="D1770" s="72" t="s">
        <v>1674</v>
      </c>
      <c r="E1770" s="72" t="s">
        <v>1539</v>
      </c>
      <c r="F1770" s="72" t="s">
        <v>2949</v>
      </c>
      <c r="G1770" s="73">
        <v>1</v>
      </c>
    </row>
    <row r="1771" spans="1:7" ht="15.75" customHeight="1">
      <c r="A1771" s="73">
        <v>16593</v>
      </c>
      <c r="B1771" s="72" t="s">
        <v>1542</v>
      </c>
      <c r="C1771" s="72" t="s">
        <v>3399</v>
      </c>
      <c r="D1771" s="74"/>
      <c r="E1771" s="72" t="s">
        <v>1539</v>
      </c>
      <c r="F1771" s="72" t="s">
        <v>2949</v>
      </c>
      <c r="G1771" s="73">
        <v>1</v>
      </c>
    </row>
    <row r="1772" spans="1:7" ht="15.75" customHeight="1">
      <c r="A1772" s="73">
        <v>16595</v>
      </c>
      <c r="B1772" s="72" t="s">
        <v>3572</v>
      </c>
      <c r="C1772" s="72" t="s">
        <v>3573</v>
      </c>
      <c r="D1772" s="74"/>
      <c r="E1772" s="72" t="s">
        <v>1539</v>
      </c>
      <c r="F1772" s="72" t="s">
        <v>2949</v>
      </c>
      <c r="G1772" s="73">
        <v>1</v>
      </c>
    </row>
    <row r="1773" spans="1:7" ht="15.75" customHeight="1">
      <c r="A1773" s="73">
        <v>16598</v>
      </c>
      <c r="B1773" s="72" t="s">
        <v>3574</v>
      </c>
      <c r="C1773" s="72" t="s">
        <v>3575</v>
      </c>
      <c r="D1773" s="74"/>
      <c r="E1773" s="72" t="s">
        <v>1539</v>
      </c>
      <c r="F1773" s="72" t="s">
        <v>2949</v>
      </c>
      <c r="G1773" s="73">
        <v>1</v>
      </c>
    </row>
    <row r="1774" spans="1:7" ht="15.75" customHeight="1">
      <c r="A1774" s="73">
        <v>16602</v>
      </c>
      <c r="B1774" s="72" t="s">
        <v>1850</v>
      </c>
      <c r="C1774" s="72" t="s">
        <v>3576</v>
      </c>
      <c r="D1774" s="74"/>
      <c r="E1774" s="72" t="s">
        <v>1539</v>
      </c>
      <c r="F1774" s="72" t="s">
        <v>2949</v>
      </c>
      <c r="G1774" s="73">
        <v>1</v>
      </c>
    </row>
    <row r="1775" spans="1:7" ht="15.75" customHeight="1">
      <c r="A1775" s="73">
        <v>16610</v>
      </c>
      <c r="B1775" s="72" t="s">
        <v>2323</v>
      </c>
      <c r="C1775" s="72" t="s">
        <v>3577</v>
      </c>
      <c r="D1775" s="72" t="s">
        <v>1674</v>
      </c>
      <c r="E1775" s="72" t="s">
        <v>1539</v>
      </c>
      <c r="F1775" s="72" t="s">
        <v>2949</v>
      </c>
      <c r="G1775" s="73">
        <v>1</v>
      </c>
    </row>
    <row r="1776" spans="1:7" ht="15.75" customHeight="1">
      <c r="A1776" s="73">
        <v>16611</v>
      </c>
      <c r="B1776" s="72" t="s">
        <v>2457</v>
      </c>
      <c r="C1776" s="72" t="s">
        <v>1714</v>
      </c>
      <c r="D1776" s="74"/>
      <c r="E1776" s="72" t="s">
        <v>1539</v>
      </c>
      <c r="F1776" s="72" t="s">
        <v>2949</v>
      </c>
      <c r="G1776" s="73">
        <v>1</v>
      </c>
    </row>
    <row r="1777" spans="1:7" ht="15.75" customHeight="1">
      <c r="A1777" s="73">
        <v>16612</v>
      </c>
      <c r="B1777" s="72" t="s">
        <v>1721</v>
      </c>
      <c r="C1777" s="72" t="s">
        <v>3578</v>
      </c>
      <c r="D1777" s="72" t="s">
        <v>1635</v>
      </c>
      <c r="E1777" s="72" t="s">
        <v>1539</v>
      </c>
      <c r="F1777" s="72" t="s">
        <v>2949</v>
      </c>
      <c r="G1777" s="73">
        <v>1</v>
      </c>
    </row>
    <row r="1778" spans="1:7" ht="15.75" customHeight="1">
      <c r="A1778" s="73">
        <v>16616</v>
      </c>
      <c r="B1778" s="72" t="s">
        <v>2361</v>
      </c>
      <c r="C1778" s="72" t="s">
        <v>3579</v>
      </c>
      <c r="D1778" s="74"/>
      <c r="E1778" s="72" t="s">
        <v>1539</v>
      </c>
      <c r="F1778" s="72" t="s">
        <v>2949</v>
      </c>
      <c r="G1778" s="73">
        <v>1</v>
      </c>
    </row>
    <row r="1779" spans="1:7" ht="15.75" customHeight="1">
      <c r="A1779" s="73">
        <v>16617</v>
      </c>
      <c r="B1779" s="72" t="s">
        <v>1641</v>
      </c>
      <c r="C1779" s="72" t="s">
        <v>3580</v>
      </c>
      <c r="D1779" s="72" t="s">
        <v>212</v>
      </c>
      <c r="E1779" s="72" t="s">
        <v>1539</v>
      </c>
      <c r="F1779" s="72" t="s">
        <v>2949</v>
      </c>
      <c r="G1779" s="73">
        <v>1</v>
      </c>
    </row>
    <row r="1780" spans="1:7" ht="15.75" customHeight="1">
      <c r="A1780" s="73">
        <v>16618</v>
      </c>
      <c r="B1780" s="72" t="s">
        <v>2754</v>
      </c>
      <c r="C1780" s="72" t="s">
        <v>3581</v>
      </c>
      <c r="D1780" s="74"/>
      <c r="E1780" s="72" t="s">
        <v>1539</v>
      </c>
      <c r="F1780" s="72" t="s">
        <v>2949</v>
      </c>
      <c r="G1780" s="73">
        <v>1</v>
      </c>
    </row>
    <row r="1781" spans="1:7" ht="15.75" customHeight="1">
      <c r="A1781" s="73">
        <v>16619</v>
      </c>
      <c r="B1781" s="72" t="s">
        <v>386</v>
      </c>
      <c r="C1781" s="72" t="s">
        <v>1628</v>
      </c>
      <c r="D1781" s="74"/>
      <c r="E1781" s="72" t="s">
        <v>1539</v>
      </c>
      <c r="F1781" s="72" t="s">
        <v>2949</v>
      </c>
      <c r="G1781" s="73">
        <v>1</v>
      </c>
    </row>
    <row r="1782" spans="1:7" ht="15.75" customHeight="1">
      <c r="A1782" s="73">
        <v>16620</v>
      </c>
      <c r="B1782" s="72" t="s">
        <v>3582</v>
      </c>
      <c r="C1782" s="72" t="s">
        <v>2661</v>
      </c>
      <c r="D1782" s="72" t="s">
        <v>1674</v>
      </c>
      <c r="E1782" s="72" t="s">
        <v>1539</v>
      </c>
      <c r="F1782" s="72" t="s">
        <v>2949</v>
      </c>
      <c r="G1782" s="73">
        <v>1</v>
      </c>
    </row>
    <row r="1783" spans="1:7" ht="15.75" customHeight="1">
      <c r="A1783" s="73">
        <v>16621</v>
      </c>
      <c r="B1783" s="72" t="s">
        <v>2178</v>
      </c>
      <c r="C1783" s="72" t="s">
        <v>3583</v>
      </c>
      <c r="D1783" s="72" t="s">
        <v>1574</v>
      </c>
      <c r="E1783" s="72" t="s">
        <v>1539</v>
      </c>
      <c r="F1783" s="72" t="s">
        <v>2949</v>
      </c>
      <c r="G1783" s="73">
        <v>1</v>
      </c>
    </row>
    <row r="1784" spans="1:7" ht="15.75" customHeight="1">
      <c r="A1784" s="73">
        <v>16622</v>
      </c>
      <c r="B1784" s="72" t="s">
        <v>2389</v>
      </c>
      <c r="C1784" s="72" t="s">
        <v>3584</v>
      </c>
      <c r="D1784" s="74"/>
      <c r="E1784" s="72" t="s">
        <v>1539</v>
      </c>
      <c r="F1784" s="72" t="s">
        <v>2949</v>
      </c>
      <c r="G1784" s="73">
        <v>1</v>
      </c>
    </row>
    <row r="1785" spans="1:7" ht="15.75" customHeight="1">
      <c r="A1785" s="73">
        <v>16623</v>
      </c>
      <c r="B1785" s="72" t="s">
        <v>1629</v>
      </c>
      <c r="C1785" s="72" t="s">
        <v>3585</v>
      </c>
      <c r="D1785" s="72" t="s">
        <v>1640</v>
      </c>
      <c r="E1785" s="72" t="s">
        <v>1539</v>
      </c>
      <c r="F1785" s="72" t="s">
        <v>2949</v>
      </c>
      <c r="G1785" s="73">
        <v>1</v>
      </c>
    </row>
    <row r="1786" spans="1:7" ht="15.75" customHeight="1">
      <c r="A1786" s="73">
        <v>16627</v>
      </c>
      <c r="B1786" s="72" t="s">
        <v>2064</v>
      </c>
      <c r="C1786" s="72" t="s">
        <v>1628</v>
      </c>
      <c r="D1786" s="74"/>
      <c r="E1786" s="72" t="s">
        <v>1539</v>
      </c>
      <c r="F1786" s="72" t="s">
        <v>2949</v>
      </c>
      <c r="G1786" s="73">
        <v>1</v>
      </c>
    </row>
    <row r="1787" spans="1:7" ht="15.75" customHeight="1">
      <c r="A1787" s="73">
        <v>16628</v>
      </c>
      <c r="B1787" s="72" t="s">
        <v>3586</v>
      </c>
      <c r="C1787" s="72" t="s">
        <v>3587</v>
      </c>
      <c r="D1787" s="74"/>
      <c r="E1787" s="72" t="s">
        <v>1539</v>
      </c>
      <c r="F1787" s="72" t="s">
        <v>2949</v>
      </c>
      <c r="G1787" s="73">
        <v>1</v>
      </c>
    </row>
    <row r="1788" spans="1:7" ht="15.75" customHeight="1">
      <c r="A1788" s="73">
        <v>16633</v>
      </c>
      <c r="B1788" s="72" t="s">
        <v>2043</v>
      </c>
      <c r="C1788" s="72" t="s">
        <v>3588</v>
      </c>
      <c r="D1788" s="74"/>
      <c r="E1788" s="72" t="s">
        <v>1539</v>
      </c>
      <c r="F1788" s="72" t="s">
        <v>2949</v>
      </c>
      <c r="G1788" s="73">
        <v>1</v>
      </c>
    </row>
    <row r="1789" spans="1:7" ht="15.75" customHeight="1">
      <c r="A1789" s="73">
        <v>16643</v>
      </c>
      <c r="B1789" s="72" t="s">
        <v>1844</v>
      </c>
      <c r="C1789" s="72" t="s">
        <v>3589</v>
      </c>
      <c r="D1789" s="74"/>
      <c r="E1789" s="72" t="s">
        <v>1539</v>
      </c>
      <c r="F1789" s="72" t="s">
        <v>2949</v>
      </c>
      <c r="G1789" s="73">
        <v>1</v>
      </c>
    </row>
    <row r="1790" spans="1:7" ht="15.75" customHeight="1">
      <c r="A1790" s="73">
        <v>16648</v>
      </c>
      <c r="B1790" s="72" t="s">
        <v>3590</v>
      </c>
      <c r="C1790" s="72" t="s">
        <v>3591</v>
      </c>
      <c r="D1790" s="74"/>
      <c r="E1790" s="72" t="s">
        <v>1539</v>
      </c>
      <c r="F1790" s="72" t="s">
        <v>2949</v>
      </c>
      <c r="G1790" s="73">
        <v>1</v>
      </c>
    </row>
    <row r="1791" spans="1:7" ht="15.75" customHeight="1">
      <c r="A1791" s="73">
        <v>16649</v>
      </c>
      <c r="B1791" s="72" t="s">
        <v>3564</v>
      </c>
      <c r="C1791" s="72" t="s">
        <v>3592</v>
      </c>
      <c r="D1791" s="74"/>
      <c r="E1791" s="72" t="s">
        <v>1539</v>
      </c>
      <c r="F1791" s="72" t="s">
        <v>2949</v>
      </c>
      <c r="G1791" s="73">
        <v>1</v>
      </c>
    </row>
    <row r="1792" spans="1:7" ht="15.75" customHeight="1">
      <c r="A1792" s="73">
        <v>16650</v>
      </c>
      <c r="B1792" s="72" t="s">
        <v>2499</v>
      </c>
      <c r="C1792" s="72" t="s">
        <v>1628</v>
      </c>
      <c r="D1792" s="72" t="s">
        <v>1645</v>
      </c>
      <c r="E1792" s="72" t="s">
        <v>1539</v>
      </c>
      <c r="F1792" s="72" t="s">
        <v>2949</v>
      </c>
      <c r="G1792" s="73">
        <v>1</v>
      </c>
    </row>
    <row r="1793" spans="1:7" ht="15.75" customHeight="1">
      <c r="A1793" s="73">
        <v>16653</v>
      </c>
      <c r="B1793" s="72" t="s">
        <v>1990</v>
      </c>
      <c r="C1793" s="72" t="s">
        <v>500</v>
      </c>
      <c r="D1793" s="72" t="s">
        <v>1588</v>
      </c>
      <c r="E1793" s="72" t="s">
        <v>1539</v>
      </c>
      <c r="F1793" s="72" t="s">
        <v>2949</v>
      </c>
      <c r="G1793" s="73">
        <v>1</v>
      </c>
    </row>
    <row r="1794" spans="1:7" ht="15.75" customHeight="1">
      <c r="A1794" s="73">
        <v>16654</v>
      </c>
      <c r="B1794" s="72" t="s">
        <v>3593</v>
      </c>
      <c r="C1794" s="72" t="s">
        <v>3594</v>
      </c>
      <c r="D1794" s="74"/>
      <c r="E1794" s="72" t="s">
        <v>1539</v>
      </c>
      <c r="F1794" s="72" t="s">
        <v>2949</v>
      </c>
      <c r="G1794" s="73">
        <v>1</v>
      </c>
    </row>
    <row r="1795" spans="1:7" ht="15.75" customHeight="1">
      <c r="A1795" s="73">
        <v>16658</v>
      </c>
      <c r="B1795" s="72" t="s">
        <v>1717</v>
      </c>
      <c r="C1795" s="72" t="s">
        <v>3595</v>
      </c>
      <c r="D1795" s="74"/>
      <c r="E1795" s="72" t="s">
        <v>1539</v>
      </c>
      <c r="F1795" s="72" t="s">
        <v>2949</v>
      </c>
      <c r="G1795" s="73">
        <v>1</v>
      </c>
    </row>
    <row r="1796" spans="1:7" ht="15.75" customHeight="1">
      <c r="A1796" s="73">
        <v>16662</v>
      </c>
      <c r="B1796" s="72" t="s">
        <v>1682</v>
      </c>
      <c r="C1796" s="72" t="s">
        <v>2554</v>
      </c>
      <c r="D1796" s="72" t="s">
        <v>1588</v>
      </c>
      <c r="E1796" s="72" t="s">
        <v>1539</v>
      </c>
      <c r="F1796" s="72" t="s">
        <v>2949</v>
      </c>
      <c r="G1796" s="73">
        <v>1</v>
      </c>
    </row>
    <row r="1797" spans="1:7" ht="15.75" customHeight="1">
      <c r="A1797" s="73">
        <v>16664</v>
      </c>
      <c r="B1797" s="72" t="s">
        <v>3596</v>
      </c>
      <c r="C1797" s="72" t="s">
        <v>2636</v>
      </c>
      <c r="D1797" s="72" t="s">
        <v>1605</v>
      </c>
      <c r="E1797" s="72" t="s">
        <v>1539</v>
      </c>
      <c r="F1797" s="72" t="s">
        <v>2949</v>
      </c>
      <c r="G1797" s="73">
        <v>1</v>
      </c>
    </row>
    <row r="1798" spans="1:7" ht="15.75" customHeight="1">
      <c r="A1798" s="73">
        <v>16668</v>
      </c>
      <c r="B1798" s="72" t="s">
        <v>3597</v>
      </c>
      <c r="C1798" s="72" t="s">
        <v>1673</v>
      </c>
      <c r="D1798" s="74"/>
      <c r="E1798" s="72" t="s">
        <v>1539</v>
      </c>
      <c r="F1798" s="72" t="s">
        <v>2949</v>
      </c>
      <c r="G1798" s="73">
        <v>1</v>
      </c>
    </row>
    <row r="1799" spans="1:7" ht="15.75" customHeight="1">
      <c r="A1799" s="73">
        <v>16669</v>
      </c>
      <c r="B1799" s="72" t="s">
        <v>3598</v>
      </c>
      <c r="C1799" s="72" t="s">
        <v>3599</v>
      </c>
      <c r="D1799" s="74"/>
      <c r="E1799" s="72" t="s">
        <v>1539</v>
      </c>
      <c r="F1799" s="72" t="s">
        <v>2949</v>
      </c>
      <c r="G1799" s="73">
        <v>1</v>
      </c>
    </row>
    <row r="1800" spans="1:7" ht="15.75" customHeight="1">
      <c r="A1800" s="73">
        <v>16670</v>
      </c>
      <c r="B1800" s="72" t="s">
        <v>3600</v>
      </c>
      <c r="C1800" s="72" t="s">
        <v>3601</v>
      </c>
      <c r="D1800" s="74"/>
      <c r="E1800" s="72" t="s">
        <v>1539</v>
      </c>
      <c r="F1800" s="72" t="s">
        <v>2949</v>
      </c>
      <c r="G1800" s="73">
        <v>1</v>
      </c>
    </row>
    <row r="1801" spans="1:7" ht="15.75" customHeight="1">
      <c r="A1801" s="73">
        <v>16672</v>
      </c>
      <c r="B1801" s="72" t="s">
        <v>3602</v>
      </c>
      <c r="C1801" s="72" t="s">
        <v>3603</v>
      </c>
      <c r="D1801" s="74"/>
      <c r="E1801" s="72" t="s">
        <v>1539</v>
      </c>
      <c r="F1801" s="72" t="s">
        <v>2949</v>
      </c>
      <c r="G1801" s="73">
        <v>1</v>
      </c>
    </row>
    <row r="1802" spans="1:7" ht="15.75" customHeight="1">
      <c r="A1802" s="73">
        <v>16673</v>
      </c>
      <c r="B1802" s="72" t="s">
        <v>1629</v>
      </c>
      <c r="C1802" s="72" t="s">
        <v>3604</v>
      </c>
      <c r="D1802" s="72" t="s">
        <v>1640</v>
      </c>
      <c r="E1802" s="72" t="s">
        <v>1539</v>
      </c>
      <c r="F1802" s="72" t="s">
        <v>2949</v>
      </c>
      <c r="G1802" s="73">
        <v>1</v>
      </c>
    </row>
    <row r="1803" spans="1:7" ht="15.75" customHeight="1">
      <c r="A1803" s="73">
        <v>16674</v>
      </c>
      <c r="B1803" s="72" t="s">
        <v>1575</v>
      </c>
      <c r="C1803" s="72" t="s">
        <v>3519</v>
      </c>
      <c r="D1803" s="72" t="s">
        <v>1574</v>
      </c>
      <c r="E1803" s="72" t="s">
        <v>1539</v>
      </c>
      <c r="F1803" s="72" t="s">
        <v>2949</v>
      </c>
      <c r="G1803" s="73">
        <v>1</v>
      </c>
    </row>
    <row r="1804" spans="1:7" ht="15.75" customHeight="1">
      <c r="A1804" s="73">
        <v>16677</v>
      </c>
      <c r="B1804" s="72" t="s">
        <v>2944</v>
      </c>
      <c r="C1804" s="72" t="s">
        <v>3605</v>
      </c>
      <c r="D1804" s="74"/>
      <c r="E1804" s="72" t="s">
        <v>1539</v>
      </c>
      <c r="F1804" s="72" t="s">
        <v>2949</v>
      </c>
      <c r="G1804" s="73">
        <v>1</v>
      </c>
    </row>
    <row r="1805" spans="1:7" ht="15.75" customHeight="1">
      <c r="A1805" s="73">
        <v>16680</v>
      </c>
      <c r="B1805" s="72" t="s">
        <v>3606</v>
      </c>
      <c r="C1805" s="72" t="s">
        <v>3607</v>
      </c>
      <c r="D1805" s="72" t="s">
        <v>1588</v>
      </c>
      <c r="E1805" s="72" t="s">
        <v>1539</v>
      </c>
      <c r="F1805" s="72" t="s">
        <v>2949</v>
      </c>
      <c r="G1805" s="73">
        <v>1</v>
      </c>
    </row>
    <row r="1806" spans="1:7" ht="15.75" customHeight="1">
      <c r="A1806" s="73">
        <v>16681</v>
      </c>
      <c r="B1806" s="72" t="s">
        <v>3608</v>
      </c>
      <c r="C1806" s="72" t="s">
        <v>3609</v>
      </c>
      <c r="D1806" s="74"/>
      <c r="E1806" s="72" t="s">
        <v>1539</v>
      </c>
      <c r="F1806" s="72" t="s">
        <v>2949</v>
      </c>
      <c r="G1806" s="73">
        <v>1</v>
      </c>
    </row>
    <row r="1807" spans="1:7" ht="15.75" customHeight="1">
      <c r="A1807" s="73">
        <v>16688</v>
      </c>
      <c r="B1807" s="72" t="s">
        <v>2143</v>
      </c>
      <c r="C1807" s="72" t="s">
        <v>3610</v>
      </c>
      <c r="D1807" s="72" t="s">
        <v>1956</v>
      </c>
      <c r="E1807" s="72" t="s">
        <v>1539</v>
      </c>
      <c r="F1807" s="72" t="s">
        <v>2949</v>
      </c>
      <c r="G1807" s="73">
        <v>1</v>
      </c>
    </row>
    <row r="1808" spans="1:7" ht="15.75" customHeight="1">
      <c r="A1808" s="73">
        <v>16689</v>
      </c>
      <c r="B1808" s="72" t="s">
        <v>2257</v>
      </c>
      <c r="C1808" s="72" t="s">
        <v>3611</v>
      </c>
      <c r="D1808" s="74"/>
      <c r="E1808" s="72" t="s">
        <v>1539</v>
      </c>
      <c r="F1808" s="72" t="s">
        <v>2949</v>
      </c>
      <c r="G1808" s="73">
        <v>1</v>
      </c>
    </row>
    <row r="1809" spans="1:7" ht="15.75" customHeight="1">
      <c r="A1809" s="73">
        <v>16691</v>
      </c>
      <c r="B1809" s="72" t="s">
        <v>2767</v>
      </c>
      <c r="C1809" s="72" t="s">
        <v>3612</v>
      </c>
      <c r="D1809" s="72" t="s">
        <v>1640</v>
      </c>
      <c r="E1809" s="72" t="s">
        <v>1539</v>
      </c>
      <c r="F1809" s="72" t="s">
        <v>2949</v>
      </c>
      <c r="G1809" s="73">
        <v>1</v>
      </c>
    </row>
    <row r="1810" spans="1:7" ht="15.75" customHeight="1">
      <c r="A1810" s="73">
        <v>16693</v>
      </c>
      <c r="B1810" s="72" t="s">
        <v>2415</v>
      </c>
      <c r="C1810" s="72" t="s">
        <v>3613</v>
      </c>
      <c r="D1810" s="72" t="s">
        <v>1953</v>
      </c>
      <c r="E1810" s="72" t="s">
        <v>1539</v>
      </c>
      <c r="F1810" s="72" t="s">
        <v>2949</v>
      </c>
      <c r="G1810" s="73">
        <v>1</v>
      </c>
    </row>
    <row r="1811" spans="1:7" ht="15.75" customHeight="1">
      <c r="A1811" s="73">
        <v>16696</v>
      </c>
      <c r="B1811" s="72" t="s">
        <v>1643</v>
      </c>
      <c r="C1811" s="72" t="s">
        <v>3614</v>
      </c>
      <c r="D1811" s="72" t="s">
        <v>212</v>
      </c>
      <c r="E1811" s="72" t="s">
        <v>1539</v>
      </c>
      <c r="F1811" s="72" t="s">
        <v>2949</v>
      </c>
      <c r="G1811" s="73">
        <v>1</v>
      </c>
    </row>
    <row r="1812" spans="1:7" ht="15.75" customHeight="1">
      <c r="A1812" s="73">
        <v>16697</v>
      </c>
      <c r="B1812" s="72" t="s">
        <v>1750</v>
      </c>
      <c r="C1812" s="72" t="s">
        <v>3615</v>
      </c>
      <c r="D1812" s="72" t="s">
        <v>1697</v>
      </c>
      <c r="E1812" s="72" t="s">
        <v>1539</v>
      </c>
      <c r="F1812" s="72" t="s">
        <v>2949</v>
      </c>
      <c r="G1812" s="73">
        <v>1</v>
      </c>
    </row>
    <row r="1813" spans="1:7" ht="15.75" customHeight="1">
      <c r="A1813" s="73">
        <v>16699</v>
      </c>
      <c r="B1813" s="72" t="s">
        <v>1710</v>
      </c>
      <c r="C1813" s="72" t="s">
        <v>3616</v>
      </c>
      <c r="D1813" s="72" t="s">
        <v>1674</v>
      </c>
      <c r="E1813" s="72" t="s">
        <v>1539</v>
      </c>
      <c r="F1813" s="72" t="s">
        <v>2949</v>
      </c>
      <c r="G1813" s="73">
        <v>1</v>
      </c>
    </row>
    <row r="1814" spans="1:7" ht="15.75" customHeight="1">
      <c r="A1814" s="73">
        <v>16700</v>
      </c>
      <c r="B1814" s="72" t="s">
        <v>3617</v>
      </c>
      <c r="C1814" s="72" t="s">
        <v>3618</v>
      </c>
      <c r="D1814" s="74"/>
      <c r="E1814" s="72" t="s">
        <v>1539</v>
      </c>
      <c r="F1814" s="72" t="s">
        <v>2949</v>
      </c>
      <c r="G1814" s="73">
        <v>1</v>
      </c>
    </row>
    <row r="1815" spans="1:7" ht="15.75" customHeight="1">
      <c r="A1815" s="73">
        <v>16702</v>
      </c>
      <c r="B1815" s="72" t="s">
        <v>1577</v>
      </c>
      <c r="C1815" s="72" t="s">
        <v>3619</v>
      </c>
      <c r="D1815" s="74"/>
      <c r="E1815" s="72" t="s">
        <v>1539</v>
      </c>
      <c r="F1815" s="72" t="s">
        <v>2949</v>
      </c>
      <c r="G1815" s="73">
        <v>1</v>
      </c>
    </row>
    <row r="1816" spans="1:7" ht="15.75" customHeight="1">
      <c r="A1816" s="73">
        <v>16703</v>
      </c>
      <c r="B1816" s="72" t="s">
        <v>3620</v>
      </c>
      <c r="C1816" s="72" t="s">
        <v>526</v>
      </c>
      <c r="D1816" s="74"/>
      <c r="E1816" s="72" t="s">
        <v>1539</v>
      </c>
      <c r="F1816" s="72" t="s">
        <v>2949</v>
      </c>
      <c r="G1816" s="73">
        <v>1</v>
      </c>
    </row>
    <row r="1817" spans="1:7" ht="15.75" customHeight="1">
      <c r="A1817" s="73">
        <v>16705</v>
      </c>
      <c r="B1817" s="72" t="s">
        <v>1837</v>
      </c>
      <c r="C1817" s="72" t="s">
        <v>3621</v>
      </c>
      <c r="D1817" s="74"/>
      <c r="E1817" s="72" t="s">
        <v>1539</v>
      </c>
      <c r="F1817" s="72" t="s">
        <v>2949</v>
      </c>
      <c r="G1817" s="73">
        <v>1</v>
      </c>
    </row>
    <row r="1818" spans="1:7" ht="15.75" customHeight="1">
      <c r="A1818" s="73">
        <v>16706</v>
      </c>
      <c r="B1818" s="72" t="s">
        <v>1987</v>
      </c>
      <c r="C1818" s="72" t="s">
        <v>2767</v>
      </c>
      <c r="D1818" s="72" t="s">
        <v>1640</v>
      </c>
      <c r="E1818" s="72" t="s">
        <v>1539</v>
      </c>
      <c r="F1818" s="72" t="s">
        <v>2949</v>
      </c>
      <c r="G1818" s="73">
        <v>1</v>
      </c>
    </row>
    <row r="1819" spans="1:7" ht="15.75" customHeight="1">
      <c r="A1819" s="73">
        <v>16708</v>
      </c>
      <c r="B1819" s="72" t="s">
        <v>1566</v>
      </c>
      <c r="C1819" s="72" t="s">
        <v>3622</v>
      </c>
      <c r="D1819" s="74"/>
      <c r="E1819" s="72" t="s">
        <v>1539</v>
      </c>
      <c r="F1819" s="72" t="s">
        <v>2949</v>
      </c>
      <c r="G1819" s="73">
        <v>1</v>
      </c>
    </row>
    <row r="1820" spans="1:7" ht="15.75" customHeight="1">
      <c r="A1820" s="73">
        <v>16710</v>
      </c>
      <c r="B1820" s="72" t="s">
        <v>2160</v>
      </c>
      <c r="C1820" s="72" t="s">
        <v>1565</v>
      </c>
      <c r="D1820" s="74"/>
      <c r="E1820" s="72" t="s">
        <v>1539</v>
      </c>
      <c r="F1820" s="72" t="s">
        <v>2949</v>
      </c>
      <c r="G1820" s="73">
        <v>1</v>
      </c>
    </row>
    <row r="1821" spans="1:7" ht="15.75" customHeight="1">
      <c r="A1821" s="73">
        <v>16711</v>
      </c>
      <c r="B1821" s="72" t="s">
        <v>3623</v>
      </c>
      <c r="C1821" s="72" t="s">
        <v>2528</v>
      </c>
      <c r="D1821" s="72" t="s">
        <v>199</v>
      </c>
      <c r="E1821" s="72" t="s">
        <v>1539</v>
      </c>
      <c r="F1821" s="72" t="s">
        <v>2949</v>
      </c>
      <c r="G1821" s="73">
        <v>1</v>
      </c>
    </row>
    <row r="1822" spans="1:7" ht="15.75" customHeight="1">
      <c r="A1822" s="73">
        <v>16714</v>
      </c>
      <c r="B1822" s="72" t="s">
        <v>1858</v>
      </c>
      <c r="C1822" s="72" t="s">
        <v>3624</v>
      </c>
      <c r="D1822" s="72" t="s">
        <v>1640</v>
      </c>
      <c r="E1822" s="72" t="s">
        <v>1539</v>
      </c>
      <c r="F1822" s="72" t="s">
        <v>2949</v>
      </c>
      <c r="G1822" s="73">
        <v>1</v>
      </c>
    </row>
    <row r="1823" spans="1:7" ht="15.75" customHeight="1">
      <c r="A1823" s="73">
        <v>16715</v>
      </c>
      <c r="B1823" s="72" t="s">
        <v>1575</v>
      </c>
      <c r="C1823" s="72" t="s">
        <v>3625</v>
      </c>
      <c r="D1823" s="74"/>
      <c r="E1823" s="72" t="s">
        <v>1539</v>
      </c>
      <c r="F1823" s="72" t="s">
        <v>2949</v>
      </c>
      <c r="G1823" s="73">
        <v>1</v>
      </c>
    </row>
    <row r="1824" spans="1:7" ht="15.75" customHeight="1">
      <c r="A1824" s="73">
        <v>16716</v>
      </c>
      <c r="B1824" s="72" t="s">
        <v>2003</v>
      </c>
      <c r="C1824" s="72" t="s">
        <v>1661</v>
      </c>
      <c r="D1824" s="74"/>
      <c r="E1824" s="72" t="s">
        <v>1539</v>
      </c>
      <c r="F1824" s="72" t="s">
        <v>2949</v>
      </c>
      <c r="G1824" s="73">
        <v>1</v>
      </c>
    </row>
    <row r="1825" spans="1:7" ht="15.75" customHeight="1">
      <c r="A1825" s="73">
        <v>16717</v>
      </c>
      <c r="B1825" s="72" t="s">
        <v>3626</v>
      </c>
      <c r="C1825" s="72" t="s">
        <v>3627</v>
      </c>
      <c r="D1825" s="72" t="s">
        <v>1645</v>
      </c>
      <c r="E1825" s="72" t="s">
        <v>1539</v>
      </c>
      <c r="F1825" s="72" t="s">
        <v>2949</v>
      </c>
      <c r="G1825" s="73">
        <v>1</v>
      </c>
    </row>
    <row r="1826" spans="1:7" ht="15.75" customHeight="1">
      <c r="A1826" s="73">
        <v>16719</v>
      </c>
      <c r="B1826" s="72" t="s">
        <v>1575</v>
      </c>
      <c r="C1826" s="72" t="s">
        <v>3628</v>
      </c>
      <c r="D1826" s="72" t="s">
        <v>1640</v>
      </c>
      <c r="E1826" s="72" t="s">
        <v>1539</v>
      </c>
      <c r="F1826" s="72" t="s">
        <v>2949</v>
      </c>
      <c r="G1826" s="73">
        <v>1</v>
      </c>
    </row>
    <row r="1827" spans="1:7" ht="15.75" customHeight="1">
      <c r="A1827" s="73">
        <v>16720</v>
      </c>
      <c r="B1827" s="72" t="s">
        <v>1608</v>
      </c>
      <c r="C1827" s="72" t="s">
        <v>1765</v>
      </c>
      <c r="D1827" s="72" t="s">
        <v>2034</v>
      </c>
      <c r="E1827" s="72" t="s">
        <v>1539</v>
      </c>
      <c r="F1827" s="72" t="s">
        <v>2949</v>
      </c>
      <c r="G1827" s="73">
        <v>1</v>
      </c>
    </row>
    <row r="1828" spans="1:7" ht="15.75" customHeight="1">
      <c r="A1828" s="73">
        <v>16722</v>
      </c>
      <c r="B1828" s="72" t="s">
        <v>1861</v>
      </c>
      <c r="C1828" s="72" t="s">
        <v>3629</v>
      </c>
      <c r="D1828" s="74"/>
      <c r="E1828" s="72" t="s">
        <v>1539</v>
      </c>
      <c r="F1828" s="72" t="s">
        <v>2949</v>
      </c>
      <c r="G1828" s="73">
        <v>1</v>
      </c>
    </row>
    <row r="1829" spans="1:7" ht="15.75" customHeight="1">
      <c r="A1829" s="73">
        <v>16723</v>
      </c>
      <c r="B1829" s="72" t="s">
        <v>1544</v>
      </c>
      <c r="C1829" s="72" t="s">
        <v>1753</v>
      </c>
      <c r="D1829" s="72" t="s">
        <v>212</v>
      </c>
      <c r="E1829" s="72" t="s">
        <v>1539</v>
      </c>
      <c r="F1829" s="72" t="s">
        <v>2949</v>
      </c>
      <c r="G1829" s="73">
        <v>1</v>
      </c>
    </row>
    <row r="1830" spans="1:7" ht="15.75" customHeight="1">
      <c r="A1830" s="73">
        <v>16724</v>
      </c>
      <c r="B1830" s="72" t="s">
        <v>1756</v>
      </c>
      <c r="C1830" s="72" t="s">
        <v>3630</v>
      </c>
      <c r="D1830" s="74"/>
      <c r="E1830" s="72" t="s">
        <v>1539</v>
      </c>
      <c r="F1830" s="72" t="s">
        <v>2949</v>
      </c>
      <c r="G1830" s="73">
        <v>1</v>
      </c>
    </row>
    <row r="1831" spans="1:7" ht="15.75" customHeight="1">
      <c r="A1831" s="73">
        <v>16726</v>
      </c>
      <c r="B1831" s="72" t="s">
        <v>3631</v>
      </c>
      <c r="C1831" s="72" t="s">
        <v>3632</v>
      </c>
      <c r="D1831" s="74"/>
      <c r="E1831" s="72" t="s">
        <v>1539</v>
      </c>
      <c r="F1831" s="72" t="s">
        <v>2949</v>
      </c>
      <c r="G1831" s="73">
        <v>1</v>
      </c>
    </row>
    <row r="1832" spans="1:7" ht="15.75" customHeight="1">
      <c r="A1832" s="73">
        <v>16729</v>
      </c>
      <c r="B1832" s="72" t="s">
        <v>1575</v>
      </c>
      <c r="C1832" s="72" t="s">
        <v>3633</v>
      </c>
      <c r="D1832" s="72" t="s">
        <v>1622</v>
      </c>
      <c r="E1832" s="72" t="s">
        <v>1539</v>
      </c>
      <c r="F1832" s="72" t="s">
        <v>2949</v>
      </c>
      <c r="G1832" s="73">
        <v>1</v>
      </c>
    </row>
    <row r="1833" spans="1:7" ht="15.75" customHeight="1">
      <c r="A1833" s="73">
        <v>16730</v>
      </c>
      <c r="B1833" s="72" t="s">
        <v>1729</v>
      </c>
      <c r="C1833" s="72" t="s">
        <v>3342</v>
      </c>
      <c r="D1833" s="74"/>
      <c r="E1833" s="72" t="s">
        <v>1539</v>
      </c>
      <c r="F1833" s="72" t="s">
        <v>2949</v>
      </c>
      <c r="G1833" s="73">
        <v>1</v>
      </c>
    </row>
    <row r="1834" spans="1:7" ht="15.75" customHeight="1">
      <c r="A1834" s="73">
        <v>16732</v>
      </c>
      <c r="B1834" s="72" t="s">
        <v>3634</v>
      </c>
      <c r="C1834" s="72" t="s">
        <v>3635</v>
      </c>
      <c r="D1834" s="72" t="s">
        <v>1605</v>
      </c>
      <c r="E1834" s="72" t="s">
        <v>1539</v>
      </c>
      <c r="F1834" s="72" t="s">
        <v>2949</v>
      </c>
      <c r="G1834" s="73">
        <v>1</v>
      </c>
    </row>
    <row r="1835" spans="1:7" ht="15.75" customHeight="1">
      <c r="A1835" s="73">
        <v>16733</v>
      </c>
      <c r="B1835" s="72" t="s">
        <v>3636</v>
      </c>
      <c r="C1835" s="72" t="s">
        <v>3637</v>
      </c>
      <c r="D1835" s="74"/>
      <c r="E1835" s="72" t="s">
        <v>1539</v>
      </c>
      <c r="F1835" s="72" t="s">
        <v>2949</v>
      </c>
      <c r="G1835" s="73">
        <v>1</v>
      </c>
    </row>
    <row r="1836" spans="1:7" ht="15.75" customHeight="1">
      <c r="A1836" s="73">
        <v>16735</v>
      </c>
      <c r="B1836" s="72" t="s">
        <v>2967</v>
      </c>
      <c r="C1836" s="72" t="s">
        <v>3638</v>
      </c>
      <c r="D1836" s="74"/>
      <c r="E1836" s="72" t="s">
        <v>1539</v>
      </c>
      <c r="F1836" s="72" t="s">
        <v>2949</v>
      </c>
      <c r="G1836" s="73">
        <v>1</v>
      </c>
    </row>
    <row r="1837" spans="1:7" ht="15.75" customHeight="1">
      <c r="A1837" s="73">
        <v>16737</v>
      </c>
      <c r="B1837" s="72" t="s">
        <v>526</v>
      </c>
      <c r="C1837" s="72" t="s">
        <v>3639</v>
      </c>
      <c r="D1837" s="72" t="s">
        <v>1605</v>
      </c>
      <c r="E1837" s="72" t="s">
        <v>1539</v>
      </c>
      <c r="F1837" s="72" t="s">
        <v>2949</v>
      </c>
      <c r="G1837" s="73">
        <v>1</v>
      </c>
    </row>
    <row r="1838" spans="1:7" ht="15.75" customHeight="1">
      <c r="A1838" s="73">
        <v>16738</v>
      </c>
      <c r="B1838" s="72" t="s">
        <v>1601</v>
      </c>
      <c r="C1838" s="72" t="s">
        <v>3640</v>
      </c>
      <c r="D1838" s="72" t="s">
        <v>1697</v>
      </c>
      <c r="E1838" s="72" t="s">
        <v>1539</v>
      </c>
      <c r="F1838" s="72" t="s">
        <v>2949</v>
      </c>
      <c r="G1838" s="73">
        <v>1</v>
      </c>
    </row>
    <row r="1839" spans="1:7" ht="15.75" customHeight="1">
      <c r="A1839" s="73">
        <v>16739</v>
      </c>
      <c r="B1839" s="72" t="s">
        <v>1787</v>
      </c>
      <c r="C1839" s="72" t="s">
        <v>1783</v>
      </c>
      <c r="D1839" s="74"/>
      <c r="E1839" s="72" t="s">
        <v>1539</v>
      </c>
      <c r="F1839" s="72" t="s">
        <v>2949</v>
      </c>
      <c r="G1839" s="73">
        <v>1</v>
      </c>
    </row>
    <row r="1840" spans="1:7" ht="15.75" customHeight="1">
      <c r="A1840" s="73">
        <v>16741</v>
      </c>
      <c r="B1840" s="72" t="s">
        <v>1572</v>
      </c>
      <c r="C1840" s="72" t="s">
        <v>3641</v>
      </c>
      <c r="D1840" s="74"/>
      <c r="E1840" s="72" t="s">
        <v>1539</v>
      </c>
      <c r="F1840" s="72" t="s">
        <v>2949</v>
      </c>
      <c r="G1840" s="73">
        <v>1</v>
      </c>
    </row>
    <row r="1841" spans="1:7" ht="15.75" customHeight="1">
      <c r="A1841" s="73">
        <v>16743</v>
      </c>
      <c r="B1841" s="72" t="s">
        <v>2524</v>
      </c>
      <c r="C1841" s="72" t="s">
        <v>1628</v>
      </c>
      <c r="D1841" s="74"/>
      <c r="E1841" s="72" t="s">
        <v>1539</v>
      </c>
      <c r="F1841" s="72" t="s">
        <v>2949</v>
      </c>
      <c r="G1841" s="73">
        <v>1</v>
      </c>
    </row>
    <row r="1842" spans="1:7" ht="15.75" customHeight="1">
      <c r="A1842" s="73">
        <v>16745</v>
      </c>
      <c r="B1842" s="72" t="s">
        <v>1580</v>
      </c>
      <c r="C1842" s="72" t="s">
        <v>3642</v>
      </c>
      <c r="D1842" s="72" t="s">
        <v>1697</v>
      </c>
      <c r="E1842" s="72" t="s">
        <v>1539</v>
      </c>
      <c r="F1842" s="72" t="s">
        <v>2949</v>
      </c>
      <c r="G1842" s="73">
        <v>1</v>
      </c>
    </row>
    <row r="1843" spans="1:7" ht="15.75" customHeight="1">
      <c r="A1843" s="73">
        <v>16746</v>
      </c>
      <c r="B1843" s="72" t="s">
        <v>2264</v>
      </c>
      <c r="C1843" s="72" t="s">
        <v>3217</v>
      </c>
      <c r="D1843" s="74"/>
      <c r="E1843" s="72" t="s">
        <v>1539</v>
      </c>
      <c r="F1843" s="72" t="s">
        <v>2949</v>
      </c>
      <c r="G1843" s="73">
        <v>1</v>
      </c>
    </row>
    <row r="1844" spans="1:7" ht="15.75" customHeight="1">
      <c r="A1844" s="73">
        <v>16748</v>
      </c>
      <c r="B1844" s="72" t="s">
        <v>3643</v>
      </c>
      <c r="C1844" s="72" t="s">
        <v>3644</v>
      </c>
      <c r="D1844" s="74"/>
      <c r="E1844" s="72" t="s">
        <v>1539</v>
      </c>
      <c r="F1844" s="72" t="s">
        <v>2949</v>
      </c>
      <c r="G1844" s="73">
        <v>1</v>
      </c>
    </row>
    <row r="1845" spans="1:7" ht="15.75" customHeight="1">
      <c r="A1845" s="73">
        <v>16752</v>
      </c>
      <c r="B1845" s="72" t="s">
        <v>1582</v>
      </c>
      <c r="C1845" s="72" t="s">
        <v>3645</v>
      </c>
      <c r="D1845" s="74"/>
      <c r="E1845" s="72" t="s">
        <v>1539</v>
      </c>
      <c r="F1845" s="72" t="s">
        <v>2949</v>
      </c>
      <c r="G1845" s="73">
        <v>1</v>
      </c>
    </row>
    <row r="1846" spans="1:7" ht="15.75" customHeight="1">
      <c r="A1846" s="73">
        <v>16754</v>
      </c>
      <c r="B1846" s="72" t="s">
        <v>1682</v>
      </c>
      <c r="C1846" s="72" t="s">
        <v>3646</v>
      </c>
      <c r="D1846" s="74"/>
      <c r="E1846" s="72" t="s">
        <v>1539</v>
      </c>
      <c r="F1846" s="72" t="s">
        <v>2949</v>
      </c>
      <c r="G1846" s="73">
        <v>1</v>
      </c>
    </row>
    <row r="1847" spans="1:7" ht="15.75" customHeight="1">
      <c r="A1847" s="73">
        <v>16755</v>
      </c>
      <c r="B1847" s="72" t="s">
        <v>2836</v>
      </c>
      <c r="C1847" s="72" t="s">
        <v>1598</v>
      </c>
      <c r="D1847" s="72" t="s">
        <v>1640</v>
      </c>
      <c r="E1847" s="72" t="s">
        <v>1539</v>
      </c>
      <c r="F1847" s="72" t="s">
        <v>2949</v>
      </c>
      <c r="G1847" s="73">
        <v>1</v>
      </c>
    </row>
    <row r="1848" spans="1:7" ht="15.75" customHeight="1">
      <c r="A1848" s="73">
        <v>16756</v>
      </c>
      <c r="B1848" s="72" t="s">
        <v>3647</v>
      </c>
      <c r="C1848" s="72" t="s">
        <v>3648</v>
      </c>
      <c r="D1848" s="72" t="s">
        <v>1635</v>
      </c>
      <c r="E1848" s="72" t="s">
        <v>1539</v>
      </c>
      <c r="F1848" s="72" t="s">
        <v>2949</v>
      </c>
      <c r="G1848" s="73">
        <v>1</v>
      </c>
    </row>
    <row r="1849" spans="1:7" ht="15.75" customHeight="1">
      <c r="A1849" s="73">
        <v>16757</v>
      </c>
      <c r="B1849" s="72" t="s">
        <v>2623</v>
      </c>
      <c r="C1849" s="72" t="s">
        <v>3332</v>
      </c>
      <c r="D1849" s="72" t="s">
        <v>1749</v>
      </c>
      <c r="E1849" s="72" t="s">
        <v>1539</v>
      </c>
      <c r="F1849" s="72" t="s">
        <v>2949</v>
      </c>
      <c r="G1849" s="73">
        <v>1</v>
      </c>
    </row>
    <row r="1850" spans="1:7" ht="15.75" customHeight="1">
      <c r="A1850" s="73">
        <v>16758</v>
      </c>
      <c r="B1850" s="72" t="s">
        <v>1760</v>
      </c>
      <c r="C1850" s="72" t="s">
        <v>3649</v>
      </c>
      <c r="D1850" s="72" t="s">
        <v>1588</v>
      </c>
      <c r="E1850" s="72" t="s">
        <v>1539</v>
      </c>
      <c r="F1850" s="72" t="s">
        <v>2949</v>
      </c>
      <c r="G1850" s="73">
        <v>1</v>
      </c>
    </row>
    <row r="1851" spans="1:7" ht="15.75" customHeight="1">
      <c r="A1851" s="73">
        <v>16759</v>
      </c>
      <c r="B1851" s="72" t="s">
        <v>1575</v>
      </c>
      <c r="C1851" s="72" t="s">
        <v>1561</v>
      </c>
      <c r="D1851" s="72" t="s">
        <v>1640</v>
      </c>
      <c r="E1851" s="72" t="s">
        <v>1539</v>
      </c>
      <c r="F1851" s="72" t="s">
        <v>2949</v>
      </c>
      <c r="G1851" s="73">
        <v>1</v>
      </c>
    </row>
    <row r="1852" spans="1:7" ht="15.75" customHeight="1">
      <c r="A1852" s="73">
        <v>16762</v>
      </c>
      <c r="B1852" s="72" t="s">
        <v>1544</v>
      </c>
      <c r="C1852" s="72" t="s">
        <v>1561</v>
      </c>
      <c r="D1852" s="72" t="s">
        <v>1640</v>
      </c>
      <c r="E1852" s="72" t="s">
        <v>1539</v>
      </c>
      <c r="F1852" s="72" t="s">
        <v>2949</v>
      </c>
      <c r="G1852" s="73">
        <v>1</v>
      </c>
    </row>
    <row r="1853" spans="1:7" ht="15.75" customHeight="1">
      <c r="A1853" s="73">
        <v>16764</v>
      </c>
      <c r="B1853" s="72" t="s">
        <v>1546</v>
      </c>
      <c r="C1853" s="72" t="s">
        <v>3650</v>
      </c>
      <c r="D1853" s="72" t="s">
        <v>1552</v>
      </c>
      <c r="E1853" s="72" t="s">
        <v>1539</v>
      </c>
      <c r="F1853" s="72" t="s">
        <v>2949</v>
      </c>
      <c r="G1853" s="73">
        <v>1</v>
      </c>
    </row>
    <row r="1854" spans="1:7" ht="15.75" customHeight="1">
      <c r="A1854" s="73">
        <v>16765</v>
      </c>
      <c r="B1854" s="72" t="s">
        <v>2759</v>
      </c>
      <c r="C1854" s="72" t="s">
        <v>3648</v>
      </c>
      <c r="D1854" s="74"/>
      <c r="E1854" s="72" t="s">
        <v>1539</v>
      </c>
      <c r="F1854" s="72" t="s">
        <v>2949</v>
      </c>
      <c r="G1854" s="73">
        <v>1</v>
      </c>
    </row>
    <row r="1855" spans="1:7" ht="15.75" customHeight="1">
      <c r="A1855" s="73">
        <v>16766</v>
      </c>
      <c r="B1855" s="72" t="s">
        <v>2345</v>
      </c>
      <c r="C1855" s="72" t="s">
        <v>3651</v>
      </c>
      <c r="D1855" s="72" t="s">
        <v>1605</v>
      </c>
      <c r="E1855" s="72" t="s">
        <v>1539</v>
      </c>
      <c r="F1855" s="72" t="s">
        <v>2949</v>
      </c>
      <c r="G1855" s="73">
        <v>1</v>
      </c>
    </row>
    <row r="1856" spans="1:7" ht="15.75" customHeight="1">
      <c r="A1856" s="73">
        <v>16769</v>
      </c>
      <c r="B1856" s="72" t="s">
        <v>1760</v>
      </c>
      <c r="C1856" s="72" t="s">
        <v>3652</v>
      </c>
      <c r="D1856" s="74"/>
      <c r="E1856" s="72" t="s">
        <v>1539</v>
      </c>
      <c r="F1856" s="72" t="s">
        <v>2949</v>
      </c>
      <c r="G1856" s="73">
        <v>1</v>
      </c>
    </row>
    <row r="1857" spans="1:7" ht="15.75" customHeight="1">
      <c r="A1857" s="73">
        <v>16770</v>
      </c>
      <c r="B1857" s="72" t="s">
        <v>1824</v>
      </c>
      <c r="C1857" s="72" t="s">
        <v>549</v>
      </c>
      <c r="D1857" s="72" t="s">
        <v>1640</v>
      </c>
      <c r="E1857" s="72" t="s">
        <v>1539</v>
      </c>
      <c r="F1857" s="72" t="s">
        <v>2949</v>
      </c>
      <c r="G1857" s="73">
        <v>1</v>
      </c>
    </row>
    <row r="1858" spans="1:7" ht="15.75" customHeight="1">
      <c r="A1858" s="73">
        <v>16771</v>
      </c>
      <c r="B1858" s="72" t="s">
        <v>1618</v>
      </c>
      <c r="C1858" s="72" t="s">
        <v>3653</v>
      </c>
      <c r="D1858" s="74"/>
      <c r="E1858" s="72" t="s">
        <v>1539</v>
      </c>
      <c r="F1858" s="72" t="s">
        <v>2949</v>
      </c>
      <c r="G1858" s="73">
        <v>1</v>
      </c>
    </row>
    <row r="1859" spans="1:7" ht="15.75" customHeight="1">
      <c r="A1859" s="73">
        <v>16773</v>
      </c>
      <c r="B1859" s="72" t="s">
        <v>1987</v>
      </c>
      <c r="C1859" s="72" t="s">
        <v>1617</v>
      </c>
      <c r="D1859" s="72" t="s">
        <v>1622</v>
      </c>
      <c r="E1859" s="72" t="s">
        <v>1539</v>
      </c>
      <c r="F1859" s="72" t="s">
        <v>2949</v>
      </c>
      <c r="G1859" s="73">
        <v>1</v>
      </c>
    </row>
    <row r="1860" spans="1:7" ht="15.75" customHeight="1">
      <c r="A1860" s="73">
        <v>16774</v>
      </c>
      <c r="B1860" s="72" t="s">
        <v>1575</v>
      </c>
      <c r="C1860" s="72" t="s">
        <v>3654</v>
      </c>
      <c r="D1860" s="72" t="s">
        <v>1605</v>
      </c>
      <c r="E1860" s="72" t="s">
        <v>1539</v>
      </c>
      <c r="F1860" s="72" t="s">
        <v>2949</v>
      </c>
      <c r="G1860" s="73">
        <v>1</v>
      </c>
    </row>
    <row r="1861" spans="1:7" ht="15.75" customHeight="1">
      <c r="A1861" s="73">
        <v>16780</v>
      </c>
      <c r="B1861" s="72" t="s">
        <v>1601</v>
      </c>
      <c r="C1861" s="72" t="s">
        <v>3655</v>
      </c>
      <c r="D1861" s="72" t="s">
        <v>1605</v>
      </c>
      <c r="E1861" s="72" t="s">
        <v>1539</v>
      </c>
      <c r="F1861" s="72" t="s">
        <v>2949</v>
      </c>
      <c r="G1861" s="73">
        <v>1</v>
      </c>
    </row>
    <row r="1862" spans="1:7" ht="15.75" customHeight="1">
      <c r="A1862" s="73">
        <v>16781</v>
      </c>
      <c r="B1862" s="72" t="s">
        <v>1949</v>
      </c>
      <c r="C1862" s="72" t="s">
        <v>1726</v>
      </c>
      <c r="D1862" s="74"/>
      <c r="E1862" s="72" t="s">
        <v>1539</v>
      </c>
      <c r="F1862" s="72" t="s">
        <v>2949</v>
      </c>
      <c r="G1862" s="73">
        <v>1</v>
      </c>
    </row>
    <row r="1863" spans="1:7" ht="15.75" customHeight="1">
      <c r="A1863" s="73">
        <v>16784</v>
      </c>
      <c r="B1863" s="72" t="s">
        <v>2166</v>
      </c>
      <c r="C1863" s="72" t="s">
        <v>3656</v>
      </c>
      <c r="D1863" s="72" t="s">
        <v>1697</v>
      </c>
      <c r="E1863" s="72" t="s">
        <v>1539</v>
      </c>
      <c r="F1863" s="72" t="s">
        <v>2949</v>
      </c>
      <c r="G1863" s="73">
        <v>1</v>
      </c>
    </row>
    <row r="1864" spans="1:7" ht="15.75" customHeight="1">
      <c r="A1864" s="73">
        <v>16785</v>
      </c>
      <c r="B1864" s="72" t="s">
        <v>1620</v>
      </c>
      <c r="C1864" s="72" t="s">
        <v>3657</v>
      </c>
      <c r="D1864" s="74"/>
      <c r="E1864" s="72" t="s">
        <v>1539</v>
      </c>
      <c r="F1864" s="72" t="s">
        <v>2949</v>
      </c>
      <c r="G1864" s="73">
        <v>1</v>
      </c>
    </row>
    <row r="1865" spans="1:7" ht="15.75" customHeight="1">
      <c r="A1865" s="73">
        <v>16788</v>
      </c>
      <c r="B1865" s="72" t="s">
        <v>1682</v>
      </c>
      <c r="C1865" s="72" t="s">
        <v>3658</v>
      </c>
      <c r="D1865" s="72" t="s">
        <v>199</v>
      </c>
      <c r="E1865" s="72" t="s">
        <v>1539</v>
      </c>
      <c r="F1865" s="72" t="s">
        <v>2949</v>
      </c>
      <c r="G1865" s="73">
        <v>1</v>
      </c>
    </row>
    <row r="1866" spans="1:7" ht="15.75" customHeight="1">
      <c r="A1866" s="73">
        <v>16789</v>
      </c>
      <c r="B1866" s="72" t="s">
        <v>3659</v>
      </c>
      <c r="C1866" s="72" t="s">
        <v>2285</v>
      </c>
      <c r="D1866" s="72" t="s">
        <v>1640</v>
      </c>
      <c r="E1866" s="72" t="s">
        <v>1539</v>
      </c>
      <c r="F1866" s="72" t="s">
        <v>2949</v>
      </c>
      <c r="G1866" s="73">
        <v>1</v>
      </c>
    </row>
    <row r="1867" spans="1:7" ht="15.75" customHeight="1">
      <c r="A1867" s="73">
        <v>16791</v>
      </c>
      <c r="B1867" s="72" t="s">
        <v>1559</v>
      </c>
      <c r="C1867" s="72" t="s">
        <v>3217</v>
      </c>
      <c r="D1867" s="72" t="s">
        <v>1574</v>
      </c>
      <c r="E1867" s="72" t="s">
        <v>1539</v>
      </c>
      <c r="F1867" s="72" t="s">
        <v>2949</v>
      </c>
      <c r="G1867" s="73">
        <v>1</v>
      </c>
    </row>
    <row r="1868" spans="1:7" ht="15.75" customHeight="1">
      <c r="A1868" s="73">
        <v>16796</v>
      </c>
      <c r="B1868" s="72" t="s">
        <v>3660</v>
      </c>
      <c r="C1868" s="72" t="s">
        <v>3661</v>
      </c>
      <c r="D1868" s="72" t="s">
        <v>1640</v>
      </c>
      <c r="E1868" s="72" t="s">
        <v>1539</v>
      </c>
      <c r="F1868" s="72" t="s">
        <v>2949</v>
      </c>
      <c r="G1868" s="73">
        <v>1</v>
      </c>
    </row>
    <row r="1869" spans="1:7" ht="15.75" customHeight="1">
      <c r="A1869" s="73">
        <v>16797</v>
      </c>
      <c r="B1869" s="72" t="s">
        <v>1756</v>
      </c>
      <c r="C1869" s="72" t="s">
        <v>3662</v>
      </c>
      <c r="D1869" s="72" t="s">
        <v>1605</v>
      </c>
      <c r="E1869" s="72" t="s">
        <v>1539</v>
      </c>
      <c r="F1869" s="72" t="s">
        <v>2949</v>
      </c>
      <c r="G1869" s="73">
        <v>1</v>
      </c>
    </row>
    <row r="1870" spans="1:7" ht="15.75" customHeight="1">
      <c r="A1870" s="73">
        <v>16799</v>
      </c>
      <c r="B1870" s="72" t="s">
        <v>3663</v>
      </c>
      <c r="C1870" s="72" t="s">
        <v>3664</v>
      </c>
      <c r="D1870" s="74"/>
      <c r="E1870" s="72" t="s">
        <v>1539</v>
      </c>
      <c r="F1870" s="72" t="s">
        <v>2949</v>
      </c>
      <c r="G1870" s="73">
        <v>1</v>
      </c>
    </row>
    <row r="1871" spans="1:7" ht="15.75" customHeight="1">
      <c r="A1871" s="73">
        <v>16801</v>
      </c>
      <c r="B1871" s="72" t="s">
        <v>1705</v>
      </c>
      <c r="C1871" s="72" t="s">
        <v>3665</v>
      </c>
      <c r="D1871" s="72" t="s">
        <v>1640</v>
      </c>
      <c r="E1871" s="72" t="s">
        <v>1539</v>
      </c>
      <c r="F1871" s="72" t="s">
        <v>2949</v>
      </c>
      <c r="G1871" s="73">
        <v>1</v>
      </c>
    </row>
    <row r="1872" spans="1:7" ht="15.75" customHeight="1">
      <c r="A1872" s="73">
        <v>16804</v>
      </c>
      <c r="B1872" s="72" t="s">
        <v>1998</v>
      </c>
      <c r="C1872" s="72" t="s">
        <v>3666</v>
      </c>
      <c r="D1872" s="72" t="s">
        <v>1674</v>
      </c>
      <c r="E1872" s="72" t="s">
        <v>1539</v>
      </c>
      <c r="F1872" s="72" t="s">
        <v>2949</v>
      </c>
      <c r="G1872" s="73">
        <v>1</v>
      </c>
    </row>
    <row r="1873" spans="1:7" ht="15.75" customHeight="1">
      <c r="A1873" s="73">
        <v>16806</v>
      </c>
      <c r="B1873" s="72" t="s">
        <v>2509</v>
      </c>
      <c r="C1873" s="72" t="s">
        <v>3667</v>
      </c>
      <c r="D1873" s="72" t="s">
        <v>1640</v>
      </c>
      <c r="E1873" s="72" t="s">
        <v>1539</v>
      </c>
      <c r="F1873" s="72" t="s">
        <v>2949</v>
      </c>
      <c r="G1873" s="73">
        <v>1</v>
      </c>
    </row>
    <row r="1874" spans="1:7" ht="15.75" customHeight="1">
      <c r="A1874" s="73">
        <v>16807</v>
      </c>
      <c r="B1874" s="72" t="s">
        <v>1750</v>
      </c>
      <c r="C1874" s="72" t="s">
        <v>1565</v>
      </c>
      <c r="D1874" s="72" t="s">
        <v>1635</v>
      </c>
      <c r="E1874" s="72" t="s">
        <v>1539</v>
      </c>
      <c r="F1874" s="72" t="s">
        <v>2949</v>
      </c>
      <c r="G1874" s="73">
        <v>1</v>
      </c>
    </row>
    <row r="1875" spans="1:7" ht="15.75" customHeight="1">
      <c r="A1875" s="73">
        <v>16814</v>
      </c>
      <c r="B1875" s="72" t="s">
        <v>2202</v>
      </c>
      <c r="C1875" s="72" t="s">
        <v>2203</v>
      </c>
      <c r="D1875" s="74"/>
      <c r="E1875" s="72" t="s">
        <v>1539</v>
      </c>
      <c r="F1875" s="72" t="s">
        <v>2949</v>
      </c>
      <c r="G1875" s="73">
        <v>1</v>
      </c>
    </row>
    <row r="1876" spans="1:7" ht="15.75" customHeight="1">
      <c r="A1876" s="73">
        <v>16815</v>
      </c>
      <c r="B1876" s="72" t="s">
        <v>1984</v>
      </c>
      <c r="C1876" s="72" t="s">
        <v>3668</v>
      </c>
      <c r="D1876" s="74"/>
      <c r="E1876" s="72" t="s">
        <v>1539</v>
      </c>
      <c r="F1876" s="72" t="s">
        <v>2949</v>
      </c>
      <c r="G1876" s="73">
        <v>1</v>
      </c>
    </row>
    <row r="1877" spans="1:7" ht="15.75" customHeight="1">
      <c r="A1877" s="73">
        <v>16819</v>
      </c>
      <c r="B1877" s="72" t="s">
        <v>3669</v>
      </c>
      <c r="C1877" s="72" t="s">
        <v>3670</v>
      </c>
      <c r="D1877" s="74"/>
      <c r="E1877" s="72" t="s">
        <v>1539</v>
      </c>
      <c r="F1877" s="72" t="s">
        <v>2949</v>
      </c>
      <c r="G1877" s="73">
        <v>1</v>
      </c>
    </row>
    <row r="1878" spans="1:7" ht="15.75" customHeight="1">
      <c r="A1878" s="73">
        <v>16820</v>
      </c>
      <c r="B1878" s="72" t="s">
        <v>1575</v>
      </c>
      <c r="C1878" s="72" t="s">
        <v>3671</v>
      </c>
      <c r="D1878" s="74"/>
      <c r="E1878" s="72" t="s">
        <v>1539</v>
      </c>
      <c r="F1878" s="72" t="s">
        <v>2949</v>
      </c>
      <c r="G1878" s="73">
        <v>1</v>
      </c>
    </row>
    <row r="1879" spans="1:7" ht="15.75" customHeight="1">
      <c r="A1879" s="73">
        <v>16821</v>
      </c>
      <c r="B1879" s="72" t="s">
        <v>2744</v>
      </c>
      <c r="C1879" s="72" t="s">
        <v>3672</v>
      </c>
      <c r="D1879" s="72" t="s">
        <v>1674</v>
      </c>
      <c r="E1879" s="72" t="s">
        <v>1539</v>
      </c>
      <c r="F1879" s="72" t="s">
        <v>2949</v>
      </c>
      <c r="G1879" s="73">
        <v>1</v>
      </c>
    </row>
    <row r="1880" spans="1:7" ht="15.75" customHeight="1">
      <c r="A1880" s="73">
        <v>16825</v>
      </c>
      <c r="B1880" s="72" t="s">
        <v>2259</v>
      </c>
      <c r="C1880" s="72" t="s">
        <v>3300</v>
      </c>
      <c r="D1880" s="72" t="s">
        <v>1697</v>
      </c>
      <c r="E1880" s="72" t="s">
        <v>1539</v>
      </c>
      <c r="F1880" s="72" t="s">
        <v>2949</v>
      </c>
      <c r="G1880" s="73">
        <v>1</v>
      </c>
    </row>
    <row r="1881" spans="1:7" ht="15.75" customHeight="1">
      <c r="A1881" s="73">
        <v>16828</v>
      </c>
      <c r="B1881" s="72" t="s">
        <v>3405</v>
      </c>
      <c r="C1881" s="72" t="s">
        <v>3406</v>
      </c>
      <c r="D1881" s="74"/>
      <c r="E1881" s="72" t="s">
        <v>1539</v>
      </c>
      <c r="F1881" s="72" t="s">
        <v>2949</v>
      </c>
      <c r="G1881" s="73">
        <v>1</v>
      </c>
    </row>
    <row r="1882" spans="1:7" ht="15.75" customHeight="1">
      <c r="A1882" s="73">
        <v>16832</v>
      </c>
      <c r="B1882" s="72" t="s">
        <v>1844</v>
      </c>
      <c r="C1882" s="72" t="s">
        <v>3673</v>
      </c>
      <c r="D1882" s="74"/>
      <c r="E1882" s="72" t="s">
        <v>1539</v>
      </c>
      <c r="F1882" s="72" t="s">
        <v>2949</v>
      </c>
      <c r="G1882" s="73">
        <v>1</v>
      </c>
    </row>
    <row r="1883" spans="1:7" ht="15.75" customHeight="1">
      <c r="A1883" s="73">
        <v>16837</v>
      </c>
      <c r="B1883" s="72" t="s">
        <v>1618</v>
      </c>
      <c r="C1883" s="72" t="s">
        <v>3674</v>
      </c>
      <c r="D1883" s="74"/>
      <c r="E1883" s="72" t="s">
        <v>1539</v>
      </c>
      <c r="F1883" s="72" t="s">
        <v>2949</v>
      </c>
      <c r="G1883" s="73">
        <v>1</v>
      </c>
    </row>
    <row r="1884" spans="1:7" ht="15.75" customHeight="1">
      <c r="A1884" s="73">
        <v>16851</v>
      </c>
      <c r="B1884" s="72" t="s">
        <v>3675</v>
      </c>
      <c r="C1884" s="72" t="s">
        <v>1617</v>
      </c>
      <c r="D1884" s="74"/>
      <c r="E1884" s="72" t="s">
        <v>1539</v>
      </c>
      <c r="F1884" s="72" t="s">
        <v>2949</v>
      </c>
      <c r="G1884" s="73">
        <v>1</v>
      </c>
    </row>
    <row r="1885" spans="1:7" ht="15.75" customHeight="1">
      <c r="A1885" s="73">
        <v>16856</v>
      </c>
      <c r="B1885" s="72" t="s">
        <v>3676</v>
      </c>
      <c r="C1885" s="72" t="s">
        <v>3677</v>
      </c>
      <c r="D1885" s="74"/>
      <c r="E1885" s="72" t="s">
        <v>1539</v>
      </c>
      <c r="F1885" s="72" t="s">
        <v>2949</v>
      </c>
      <c r="G1885" s="73">
        <v>1</v>
      </c>
    </row>
    <row r="1886" spans="1:7" ht="15.75" customHeight="1">
      <c r="A1886" s="73">
        <v>16871</v>
      </c>
      <c r="B1886" s="72" t="s">
        <v>2074</v>
      </c>
      <c r="C1886" s="72" t="s">
        <v>1540</v>
      </c>
      <c r="D1886" s="72" t="s">
        <v>212</v>
      </c>
      <c r="E1886" s="72" t="s">
        <v>1539</v>
      </c>
      <c r="F1886" s="72" t="s">
        <v>2949</v>
      </c>
      <c r="G1886" s="73">
        <v>1</v>
      </c>
    </row>
    <row r="1887" spans="1:7" ht="15.75" customHeight="1">
      <c r="A1887" s="73">
        <v>16875</v>
      </c>
      <c r="B1887" s="72" t="s">
        <v>1575</v>
      </c>
      <c r="C1887" s="72" t="s">
        <v>3678</v>
      </c>
      <c r="D1887" s="74"/>
      <c r="E1887" s="72" t="s">
        <v>1539</v>
      </c>
      <c r="F1887" s="72" t="s">
        <v>2949</v>
      </c>
      <c r="G1887" s="73">
        <v>1</v>
      </c>
    </row>
    <row r="1888" spans="1:7" ht="15.75" customHeight="1">
      <c r="A1888" s="73">
        <v>16878</v>
      </c>
      <c r="B1888" s="72" t="s">
        <v>3679</v>
      </c>
      <c r="C1888" s="72" t="s">
        <v>3680</v>
      </c>
      <c r="D1888" s="74"/>
      <c r="E1888" s="72" t="s">
        <v>1539</v>
      </c>
      <c r="F1888" s="72" t="s">
        <v>2949</v>
      </c>
      <c r="G1888" s="73">
        <v>1</v>
      </c>
    </row>
    <row r="1889" spans="1:7" ht="15.75" customHeight="1">
      <c r="A1889" s="73">
        <v>16882</v>
      </c>
      <c r="B1889" s="72" t="s">
        <v>3681</v>
      </c>
      <c r="C1889" s="72" t="s">
        <v>3682</v>
      </c>
      <c r="D1889" s="74"/>
      <c r="E1889" s="72" t="s">
        <v>1539</v>
      </c>
      <c r="F1889" s="72" t="s">
        <v>2949</v>
      </c>
      <c r="G1889" s="73">
        <v>1</v>
      </c>
    </row>
    <row r="1890" spans="1:7" ht="15.75" customHeight="1">
      <c r="A1890" s="73">
        <v>16884</v>
      </c>
      <c r="B1890" s="72" t="s">
        <v>2836</v>
      </c>
      <c r="C1890" s="72" t="s">
        <v>3683</v>
      </c>
      <c r="D1890" s="72" t="s">
        <v>1588</v>
      </c>
      <c r="E1890" s="72" t="s">
        <v>1539</v>
      </c>
      <c r="F1890" s="72" t="s">
        <v>2949</v>
      </c>
      <c r="G1890" s="73">
        <v>1</v>
      </c>
    </row>
    <row r="1891" spans="1:7" ht="15.75" customHeight="1">
      <c r="A1891" s="73">
        <v>16887</v>
      </c>
      <c r="B1891" s="72" t="s">
        <v>2015</v>
      </c>
      <c r="C1891" s="72" t="s">
        <v>1665</v>
      </c>
      <c r="D1891" s="72" t="s">
        <v>212</v>
      </c>
      <c r="E1891" s="72" t="s">
        <v>1539</v>
      </c>
      <c r="F1891" s="72" t="s">
        <v>2949</v>
      </c>
      <c r="G1891" s="73">
        <v>1</v>
      </c>
    </row>
    <row r="1892" spans="1:7" ht="15.75" customHeight="1">
      <c r="A1892" s="73">
        <v>16889</v>
      </c>
      <c r="B1892" s="72" t="s">
        <v>1756</v>
      </c>
      <c r="C1892" s="72" t="s">
        <v>549</v>
      </c>
      <c r="D1892" s="72" t="s">
        <v>1640</v>
      </c>
      <c r="E1892" s="72" t="s">
        <v>1539</v>
      </c>
      <c r="F1892" s="72" t="s">
        <v>2949</v>
      </c>
      <c r="G1892" s="73">
        <v>1</v>
      </c>
    </row>
    <row r="1893" spans="1:7" ht="15.75" customHeight="1">
      <c r="A1893" s="73">
        <v>16898</v>
      </c>
      <c r="B1893" s="72" t="s">
        <v>2135</v>
      </c>
      <c r="C1893" s="72" t="s">
        <v>3684</v>
      </c>
      <c r="D1893" s="74"/>
      <c r="E1893" s="72" t="s">
        <v>1539</v>
      </c>
      <c r="F1893" s="72" t="s">
        <v>2949</v>
      </c>
      <c r="G1893" s="73">
        <v>1</v>
      </c>
    </row>
    <row r="1894" spans="1:7" ht="15.75" customHeight="1">
      <c r="A1894" s="73">
        <v>16900</v>
      </c>
      <c r="B1894" s="72" t="s">
        <v>1738</v>
      </c>
      <c r="C1894" s="72" t="s">
        <v>3685</v>
      </c>
      <c r="D1894" s="72" t="s">
        <v>1605</v>
      </c>
      <c r="E1894" s="72" t="s">
        <v>1539</v>
      </c>
      <c r="F1894" s="72" t="s">
        <v>2949</v>
      </c>
      <c r="G1894" s="73">
        <v>1</v>
      </c>
    </row>
    <row r="1895" spans="1:7" ht="15.75" customHeight="1">
      <c r="A1895" s="73">
        <v>16906</v>
      </c>
      <c r="B1895" s="72" t="s">
        <v>1770</v>
      </c>
      <c r="C1895" s="72" t="s">
        <v>1565</v>
      </c>
      <c r="D1895" s="74"/>
      <c r="E1895" s="72" t="s">
        <v>1539</v>
      </c>
      <c r="F1895" s="72" t="s">
        <v>2949</v>
      </c>
      <c r="G1895" s="73">
        <v>1</v>
      </c>
    </row>
    <row r="1896" spans="1:7" ht="15.75" customHeight="1">
      <c r="A1896" s="73">
        <v>16908</v>
      </c>
      <c r="B1896" s="72" t="s">
        <v>1618</v>
      </c>
      <c r="C1896" s="72" t="s">
        <v>3686</v>
      </c>
      <c r="D1896" s="74"/>
      <c r="E1896" s="72" t="s">
        <v>1539</v>
      </c>
      <c r="F1896" s="72" t="s">
        <v>2949</v>
      </c>
      <c r="G1896" s="73">
        <v>1</v>
      </c>
    </row>
    <row r="1897" spans="1:7" ht="15.75" customHeight="1">
      <c r="A1897" s="73">
        <v>16919</v>
      </c>
      <c r="B1897" s="72" t="s">
        <v>2133</v>
      </c>
      <c r="C1897" s="72" t="s">
        <v>3687</v>
      </c>
      <c r="D1897" s="74"/>
      <c r="E1897" s="72" t="s">
        <v>1539</v>
      </c>
      <c r="F1897" s="72" t="s">
        <v>2949</v>
      </c>
      <c r="G1897" s="73">
        <v>1</v>
      </c>
    </row>
    <row r="1898" spans="1:7" ht="15.75" customHeight="1">
      <c r="A1898" s="73">
        <v>16928</v>
      </c>
      <c r="B1898" s="72" t="s">
        <v>1633</v>
      </c>
      <c r="C1898" s="72" t="s">
        <v>3688</v>
      </c>
      <c r="D1898" s="74"/>
      <c r="E1898" s="72" t="s">
        <v>1539</v>
      </c>
      <c r="F1898" s="72" t="s">
        <v>2949</v>
      </c>
      <c r="G1898" s="73">
        <v>1</v>
      </c>
    </row>
    <row r="1899" spans="1:7" ht="15.75" customHeight="1">
      <c r="A1899" s="73">
        <v>16929</v>
      </c>
      <c r="B1899" s="72" t="s">
        <v>3689</v>
      </c>
      <c r="C1899" s="72" t="s">
        <v>2108</v>
      </c>
      <c r="D1899" s="72" t="s">
        <v>1640</v>
      </c>
      <c r="E1899" s="72" t="s">
        <v>1539</v>
      </c>
      <c r="F1899" s="72" t="s">
        <v>2949</v>
      </c>
      <c r="G1899" s="73">
        <v>1</v>
      </c>
    </row>
    <row r="1900" spans="1:7" ht="15.75" customHeight="1">
      <c r="A1900" s="73">
        <v>16930</v>
      </c>
      <c r="B1900" s="72" t="s">
        <v>2450</v>
      </c>
      <c r="C1900" s="72" t="s">
        <v>3334</v>
      </c>
      <c r="D1900" s="72" t="s">
        <v>1552</v>
      </c>
      <c r="E1900" s="72" t="s">
        <v>1539</v>
      </c>
      <c r="F1900" s="72" t="s">
        <v>2949</v>
      </c>
      <c r="G1900" s="73">
        <v>1</v>
      </c>
    </row>
    <row r="1901" spans="1:7" ht="15.75" customHeight="1">
      <c r="A1901" s="73">
        <v>16933</v>
      </c>
      <c r="B1901" s="72" t="s">
        <v>2738</v>
      </c>
      <c r="C1901" s="72" t="s">
        <v>2277</v>
      </c>
      <c r="D1901" s="72" t="s">
        <v>1640</v>
      </c>
      <c r="E1901" s="72" t="s">
        <v>1539</v>
      </c>
      <c r="F1901" s="72" t="s">
        <v>2949</v>
      </c>
      <c r="G1901" s="73">
        <v>1</v>
      </c>
    </row>
    <row r="1902" spans="1:7" ht="15.75" customHeight="1">
      <c r="A1902" s="73">
        <v>16934</v>
      </c>
      <c r="B1902" s="72" t="s">
        <v>3690</v>
      </c>
      <c r="C1902" s="72" t="s">
        <v>3691</v>
      </c>
      <c r="D1902" s="74"/>
      <c r="E1902" s="72" t="s">
        <v>1539</v>
      </c>
      <c r="F1902" s="72" t="s">
        <v>2949</v>
      </c>
      <c r="G1902" s="73">
        <v>1</v>
      </c>
    </row>
    <row r="1903" spans="1:7" ht="15.75" customHeight="1">
      <c r="A1903" s="73">
        <v>16935</v>
      </c>
      <c r="B1903" s="72" t="s">
        <v>2007</v>
      </c>
      <c r="C1903" s="72" t="s">
        <v>1944</v>
      </c>
      <c r="D1903" s="74"/>
      <c r="E1903" s="72" t="s">
        <v>1539</v>
      </c>
      <c r="F1903" s="72" t="s">
        <v>2949</v>
      </c>
      <c r="G1903" s="73">
        <v>1</v>
      </c>
    </row>
    <row r="1904" spans="1:7" ht="15.75" customHeight="1">
      <c r="A1904" s="73">
        <v>16937</v>
      </c>
      <c r="B1904" s="72" t="s">
        <v>3692</v>
      </c>
      <c r="C1904" s="72" t="s">
        <v>3693</v>
      </c>
      <c r="D1904" s="72" t="s">
        <v>1674</v>
      </c>
      <c r="E1904" s="72" t="s">
        <v>1539</v>
      </c>
      <c r="F1904" s="72" t="s">
        <v>2949</v>
      </c>
      <c r="G1904" s="73">
        <v>1</v>
      </c>
    </row>
    <row r="1905" spans="1:7" ht="15.75" customHeight="1">
      <c r="A1905" s="73">
        <v>16938</v>
      </c>
      <c r="B1905" s="72" t="s">
        <v>3694</v>
      </c>
      <c r="C1905" s="72" t="s">
        <v>2422</v>
      </c>
      <c r="D1905" s="72" t="s">
        <v>1588</v>
      </c>
      <c r="E1905" s="72" t="s">
        <v>1539</v>
      </c>
      <c r="F1905" s="72" t="s">
        <v>2949</v>
      </c>
      <c r="G1905" s="73">
        <v>1</v>
      </c>
    </row>
    <row r="1906" spans="1:7" ht="15.75" customHeight="1">
      <c r="A1906" s="73">
        <v>16943</v>
      </c>
      <c r="B1906" s="72" t="s">
        <v>3695</v>
      </c>
      <c r="C1906" s="72" t="s">
        <v>1617</v>
      </c>
      <c r="D1906" s="72" t="s">
        <v>1635</v>
      </c>
      <c r="E1906" s="72" t="s">
        <v>1539</v>
      </c>
      <c r="F1906" s="72" t="s">
        <v>2949</v>
      </c>
      <c r="G1906" s="73">
        <v>1</v>
      </c>
    </row>
    <row r="1907" spans="1:7" ht="15.75" customHeight="1">
      <c r="A1907" s="73">
        <v>16945</v>
      </c>
      <c r="B1907" s="72" t="s">
        <v>1943</v>
      </c>
      <c r="C1907" s="72" t="s">
        <v>3696</v>
      </c>
      <c r="D1907" s="74"/>
      <c r="E1907" s="72" t="s">
        <v>1539</v>
      </c>
      <c r="F1907" s="72" t="s">
        <v>2949</v>
      </c>
      <c r="G1907" s="73">
        <v>1</v>
      </c>
    </row>
    <row r="1908" spans="1:7" ht="15.75" customHeight="1">
      <c r="A1908" s="73">
        <v>16947</v>
      </c>
      <c r="B1908" s="72" t="s">
        <v>2361</v>
      </c>
      <c r="C1908" s="72" t="s">
        <v>3697</v>
      </c>
      <c r="D1908" s="74"/>
      <c r="E1908" s="72" t="s">
        <v>1539</v>
      </c>
      <c r="F1908" s="72" t="s">
        <v>2949</v>
      </c>
      <c r="G1908" s="73">
        <v>1</v>
      </c>
    </row>
    <row r="1909" spans="1:7" ht="15.75" customHeight="1">
      <c r="A1909" s="73">
        <v>16948</v>
      </c>
      <c r="B1909" s="72" t="s">
        <v>1756</v>
      </c>
      <c r="C1909" s="72" t="s">
        <v>3698</v>
      </c>
      <c r="D1909" s="74"/>
      <c r="E1909" s="72" t="s">
        <v>1539</v>
      </c>
      <c r="F1909" s="72" t="s">
        <v>2949</v>
      </c>
      <c r="G1909" s="73">
        <v>1</v>
      </c>
    </row>
    <row r="1910" spans="1:7" ht="15.75" customHeight="1">
      <c r="A1910" s="73">
        <v>16950</v>
      </c>
      <c r="B1910" s="72" t="s">
        <v>2003</v>
      </c>
      <c r="C1910" s="72" t="s">
        <v>3699</v>
      </c>
      <c r="D1910" s="74"/>
      <c r="E1910" s="72" t="s">
        <v>1539</v>
      </c>
      <c r="F1910" s="72" t="s">
        <v>2949</v>
      </c>
      <c r="G1910" s="73">
        <v>1</v>
      </c>
    </row>
    <row r="1911" spans="1:7" ht="15.75" customHeight="1">
      <c r="A1911" s="73">
        <v>16954</v>
      </c>
      <c r="B1911" s="72" t="s">
        <v>2483</v>
      </c>
      <c r="C1911" s="72" t="s">
        <v>3327</v>
      </c>
      <c r="D1911" s="72" t="s">
        <v>199</v>
      </c>
      <c r="E1911" s="72" t="s">
        <v>1539</v>
      </c>
      <c r="F1911" s="72" t="s">
        <v>2949</v>
      </c>
      <c r="G1911" s="73">
        <v>1</v>
      </c>
    </row>
    <row r="1912" spans="1:7" ht="15.75" customHeight="1">
      <c r="A1912" s="73">
        <v>16959</v>
      </c>
      <c r="B1912" s="72" t="s">
        <v>1745</v>
      </c>
      <c r="C1912" s="72" t="s">
        <v>3700</v>
      </c>
      <c r="D1912" s="72" t="s">
        <v>1640</v>
      </c>
      <c r="E1912" s="72" t="s">
        <v>1539</v>
      </c>
      <c r="F1912" s="72" t="s">
        <v>2949</v>
      </c>
      <c r="G1912" s="73">
        <v>1</v>
      </c>
    </row>
    <row r="1913" spans="1:7" ht="15.75" customHeight="1">
      <c r="A1913" s="73">
        <v>16961</v>
      </c>
      <c r="B1913" s="72" t="s">
        <v>2623</v>
      </c>
      <c r="C1913" s="72" t="s">
        <v>3701</v>
      </c>
      <c r="D1913" s="72" t="s">
        <v>1605</v>
      </c>
      <c r="E1913" s="72" t="s">
        <v>1539</v>
      </c>
      <c r="F1913" s="72" t="s">
        <v>2949</v>
      </c>
      <c r="G1913" s="73">
        <v>1</v>
      </c>
    </row>
    <row r="1914" spans="1:7" ht="15.75" customHeight="1">
      <c r="A1914" s="73">
        <v>16962</v>
      </c>
      <c r="B1914" s="72" t="s">
        <v>1610</v>
      </c>
      <c r="C1914" s="72" t="s">
        <v>3702</v>
      </c>
      <c r="D1914" s="74"/>
      <c r="E1914" s="72" t="s">
        <v>1539</v>
      </c>
      <c r="F1914" s="72" t="s">
        <v>2949</v>
      </c>
      <c r="G1914" s="73">
        <v>1</v>
      </c>
    </row>
    <row r="1915" spans="1:7" ht="15.75" customHeight="1">
      <c r="A1915" s="73">
        <v>16963</v>
      </c>
      <c r="B1915" s="72" t="s">
        <v>3703</v>
      </c>
      <c r="C1915" s="72" t="s">
        <v>3704</v>
      </c>
      <c r="D1915" s="72" t="s">
        <v>1605</v>
      </c>
      <c r="E1915" s="72" t="s">
        <v>1539</v>
      </c>
      <c r="F1915" s="72" t="s">
        <v>2949</v>
      </c>
      <c r="G1915" s="73">
        <v>1</v>
      </c>
    </row>
    <row r="1916" spans="1:7" ht="15.75" customHeight="1">
      <c r="A1916" s="73">
        <v>16966</v>
      </c>
      <c r="B1916" s="72" t="s">
        <v>2157</v>
      </c>
      <c r="C1916" s="72" t="s">
        <v>3705</v>
      </c>
      <c r="D1916" s="72" t="s">
        <v>1588</v>
      </c>
      <c r="E1916" s="72" t="s">
        <v>1539</v>
      </c>
      <c r="F1916" s="72" t="s">
        <v>2949</v>
      </c>
      <c r="G1916" s="73">
        <v>1</v>
      </c>
    </row>
    <row r="1917" spans="1:7" ht="15.75" customHeight="1">
      <c r="A1917" s="73">
        <v>16970</v>
      </c>
      <c r="B1917" s="72" t="s">
        <v>1796</v>
      </c>
      <c r="C1917" s="72" t="s">
        <v>3706</v>
      </c>
      <c r="D1917" s="72" t="s">
        <v>199</v>
      </c>
      <c r="E1917" s="72" t="s">
        <v>1539</v>
      </c>
      <c r="F1917" s="72" t="s">
        <v>2949</v>
      </c>
      <c r="G1917" s="73">
        <v>1</v>
      </c>
    </row>
    <row r="1918" spans="1:7" ht="15.75" customHeight="1">
      <c r="A1918" s="73">
        <v>16972</v>
      </c>
      <c r="B1918" s="72" t="s">
        <v>2548</v>
      </c>
      <c r="C1918" s="72" t="s">
        <v>2619</v>
      </c>
      <c r="D1918" s="74"/>
      <c r="E1918" s="72" t="s">
        <v>1539</v>
      </c>
      <c r="F1918" s="72" t="s">
        <v>2949</v>
      </c>
      <c r="G1918" s="73">
        <v>1</v>
      </c>
    </row>
    <row r="1919" spans="1:7" ht="15.75" customHeight="1">
      <c r="A1919" s="73">
        <v>16977</v>
      </c>
      <c r="B1919" s="72" t="s">
        <v>1910</v>
      </c>
      <c r="C1919" s="72" t="s">
        <v>3707</v>
      </c>
      <c r="D1919" s="74"/>
      <c r="E1919" s="72" t="s">
        <v>1539</v>
      </c>
      <c r="F1919" s="72" t="s">
        <v>2949</v>
      </c>
      <c r="G1919" s="73">
        <v>1</v>
      </c>
    </row>
    <row r="1920" spans="1:7" ht="15.75" customHeight="1">
      <c r="A1920" s="73">
        <v>16982</v>
      </c>
      <c r="B1920" s="72" t="s">
        <v>3708</v>
      </c>
      <c r="C1920" s="72" t="s">
        <v>3709</v>
      </c>
      <c r="D1920" s="74"/>
      <c r="E1920" s="72" t="s">
        <v>1539</v>
      </c>
      <c r="F1920" s="72" t="s">
        <v>2949</v>
      </c>
      <c r="G1920" s="73">
        <v>1</v>
      </c>
    </row>
    <row r="1921" spans="1:7" ht="15.75" customHeight="1">
      <c r="A1921" s="73">
        <v>16986</v>
      </c>
      <c r="B1921" s="72" t="s">
        <v>1572</v>
      </c>
      <c r="C1921" s="72" t="s">
        <v>3710</v>
      </c>
      <c r="D1921" s="72" t="s">
        <v>212</v>
      </c>
      <c r="E1921" s="72" t="s">
        <v>1539</v>
      </c>
      <c r="F1921" s="72" t="s">
        <v>2949</v>
      </c>
      <c r="G1921" s="73">
        <v>1</v>
      </c>
    </row>
    <row r="1922" spans="1:7" ht="15.75" customHeight="1">
      <c r="A1922" s="73">
        <v>16990</v>
      </c>
      <c r="B1922" s="72" t="s">
        <v>1601</v>
      </c>
      <c r="C1922" s="72" t="s">
        <v>3711</v>
      </c>
      <c r="D1922" s="72" t="s">
        <v>1640</v>
      </c>
      <c r="E1922" s="72" t="s">
        <v>1539</v>
      </c>
      <c r="F1922" s="72" t="s">
        <v>2949</v>
      </c>
      <c r="G1922" s="73">
        <v>1</v>
      </c>
    </row>
    <row r="1923" spans="1:7" ht="15.75" customHeight="1">
      <c r="A1923" s="73">
        <v>16993</v>
      </c>
      <c r="B1923" s="72" t="s">
        <v>3712</v>
      </c>
      <c r="C1923" s="96" t="s">
        <v>3713</v>
      </c>
      <c r="D1923" s="97"/>
      <c r="E1923" s="72" t="s">
        <v>1539</v>
      </c>
      <c r="F1923" s="72" t="s">
        <v>2949</v>
      </c>
      <c r="G1923" s="73">
        <v>1</v>
      </c>
    </row>
    <row r="1924" spans="1:7" ht="15.75" customHeight="1">
      <c r="A1924" s="73">
        <v>16999</v>
      </c>
      <c r="B1924" s="72" t="s">
        <v>3714</v>
      </c>
      <c r="C1924" s="72" t="s">
        <v>3715</v>
      </c>
      <c r="D1924" s="72" t="s">
        <v>1645</v>
      </c>
      <c r="E1924" s="72" t="s">
        <v>1539</v>
      </c>
      <c r="F1924" s="72" t="s">
        <v>2949</v>
      </c>
      <c r="G1924" s="73">
        <v>1</v>
      </c>
    </row>
    <row r="1925" spans="1:7" ht="15.75" customHeight="1">
      <c r="A1925" s="73">
        <v>17002</v>
      </c>
      <c r="B1925" s="72" t="s">
        <v>3716</v>
      </c>
      <c r="C1925" s="72" t="s">
        <v>3717</v>
      </c>
      <c r="D1925" s="72" t="s">
        <v>1574</v>
      </c>
      <c r="E1925" s="72" t="s">
        <v>1539</v>
      </c>
      <c r="F1925" s="72" t="s">
        <v>2949</v>
      </c>
      <c r="G1925" s="73">
        <v>1</v>
      </c>
    </row>
    <row r="1926" spans="1:7" ht="15.75" customHeight="1">
      <c r="A1926" s="73">
        <v>17003</v>
      </c>
      <c r="B1926" s="72" t="s">
        <v>1544</v>
      </c>
      <c r="C1926" s="72" t="s">
        <v>3718</v>
      </c>
      <c r="D1926" s="72" t="s">
        <v>1697</v>
      </c>
      <c r="E1926" s="72" t="s">
        <v>1539</v>
      </c>
      <c r="F1926" s="72" t="s">
        <v>2949</v>
      </c>
      <c r="G1926" s="73">
        <v>1</v>
      </c>
    </row>
    <row r="1927" spans="1:7" ht="15.75" customHeight="1">
      <c r="A1927" s="73">
        <v>17006</v>
      </c>
      <c r="B1927" s="72" t="s">
        <v>1618</v>
      </c>
      <c r="C1927" s="72" t="s">
        <v>3719</v>
      </c>
      <c r="D1927" s="74"/>
      <c r="E1927" s="72" t="s">
        <v>1539</v>
      </c>
      <c r="F1927" s="72" t="s">
        <v>2949</v>
      </c>
      <c r="G1927" s="73">
        <v>1</v>
      </c>
    </row>
    <row r="1928" spans="1:7" ht="15.75" customHeight="1">
      <c r="A1928" s="73">
        <v>17011</v>
      </c>
      <c r="B1928" s="72" t="s">
        <v>1738</v>
      </c>
      <c r="C1928" s="72" t="s">
        <v>3720</v>
      </c>
      <c r="D1928" s="72" t="s">
        <v>1749</v>
      </c>
      <c r="E1928" s="72" t="s">
        <v>1539</v>
      </c>
      <c r="F1928" s="72" t="s">
        <v>2949</v>
      </c>
      <c r="G1928" s="73">
        <v>1</v>
      </c>
    </row>
    <row r="1929" spans="1:7" ht="15.75" customHeight="1">
      <c r="A1929" s="73">
        <v>17012</v>
      </c>
      <c r="B1929" s="72" t="s">
        <v>2759</v>
      </c>
      <c r="C1929" s="72" t="s">
        <v>2201</v>
      </c>
      <c r="D1929" s="72" t="s">
        <v>1574</v>
      </c>
      <c r="E1929" s="72" t="s">
        <v>1539</v>
      </c>
      <c r="F1929" s="72" t="s">
        <v>2949</v>
      </c>
      <c r="G1929" s="73">
        <v>1</v>
      </c>
    </row>
    <row r="1930" spans="1:7" ht="15.75" customHeight="1">
      <c r="A1930" s="73">
        <v>17016</v>
      </c>
      <c r="B1930" s="72" t="s">
        <v>1646</v>
      </c>
      <c r="C1930" s="72" t="s">
        <v>3721</v>
      </c>
      <c r="D1930" s="74"/>
      <c r="E1930" s="72" t="s">
        <v>1539</v>
      </c>
      <c r="F1930" s="72" t="s">
        <v>2949</v>
      </c>
      <c r="G1930" s="73">
        <v>1</v>
      </c>
    </row>
    <row r="1931" spans="1:7" ht="15.75" customHeight="1">
      <c r="A1931" s="73">
        <v>17018</v>
      </c>
      <c r="B1931" s="72" t="s">
        <v>1733</v>
      </c>
      <c r="C1931" s="72" t="s">
        <v>3722</v>
      </c>
      <c r="D1931" s="72" t="s">
        <v>1622</v>
      </c>
      <c r="E1931" s="72" t="s">
        <v>1539</v>
      </c>
      <c r="F1931" s="72" t="s">
        <v>2949</v>
      </c>
      <c r="G1931" s="73">
        <v>1</v>
      </c>
    </row>
    <row r="1932" spans="1:7" ht="15.75" customHeight="1">
      <c r="A1932" s="73">
        <v>17019</v>
      </c>
      <c r="B1932" s="72" t="s">
        <v>2264</v>
      </c>
      <c r="C1932" s="72" t="s">
        <v>3723</v>
      </c>
      <c r="D1932" s="72" t="s">
        <v>1622</v>
      </c>
      <c r="E1932" s="72" t="s">
        <v>1539</v>
      </c>
      <c r="F1932" s="72" t="s">
        <v>2949</v>
      </c>
      <c r="G1932" s="73">
        <v>1</v>
      </c>
    </row>
    <row r="1933" spans="1:7" ht="15.75" customHeight="1">
      <c r="A1933" s="73">
        <v>17024</v>
      </c>
      <c r="B1933" s="72" t="s">
        <v>2554</v>
      </c>
      <c r="C1933" s="72" t="s">
        <v>3724</v>
      </c>
      <c r="D1933" s="74"/>
      <c r="E1933" s="72" t="s">
        <v>1539</v>
      </c>
      <c r="F1933" s="72" t="s">
        <v>2949</v>
      </c>
      <c r="G1933" s="73">
        <v>1</v>
      </c>
    </row>
    <row r="1934" spans="1:7" ht="15.75" customHeight="1">
      <c r="A1934" s="73">
        <v>17026</v>
      </c>
      <c r="B1934" s="72" t="s">
        <v>3725</v>
      </c>
      <c r="C1934" s="72" t="s">
        <v>3183</v>
      </c>
      <c r="D1934" s="74"/>
      <c r="E1934" s="72" t="s">
        <v>1539</v>
      </c>
      <c r="F1934" s="72" t="s">
        <v>2949</v>
      </c>
      <c r="G1934" s="73">
        <v>1</v>
      </c>
    </row>
    <row r="1935" spans="1:7" ht="15.75" customHeight="1">
      <c r="A1935" s="73">
        <v>17035</v>
      </c>
      <c r="B1935" s="72" t="s">
        <v>2626</v>
      </c>
      <c r="C1935" s="72" t="s">
        <v>3726</v>
      </c>
      <c r="D1935" s="74"/>
      <c r="E1935" s="72" t="s">
        <v>1539</v>
      </c>
      <c r="F1935" s="72" t="s">
        <v>2949</v>
      </c>
      <c r="G1935" s="73">
        <v>1</v>
      </c>
    </row>
    <row r="1936" spans="1:7" ht="15.75" customHeight="1">
      <c r="A1936" s="73">
        <v>17036</v>
      </c>
      <c r="B1936" s="72" t="s">
        <v>1844</v>
      </c>
      <c r="C1936" s="72" t="s">
        <v>1617</v>
      </c>
      <c r="D1936" s="74"/>
      <c r="E1936" s="72" t="s">
        <v>1539</v>
      </c>
      <c r="F1936" s="72" t="s">
        <v>2949</v>
      </c>
      <c r="G1936" s="73">
        <v>1</v>
      </c>
    </row>
    <row r="1937" spans="1:7" ht="15.75" customHeight="1">
      <c r="A1937" s="73">
        <v>17037</v>
      </c>
      <c r="B1937" s="72" t="s">
        <v>2483</v>
      </c>
      <c r="C1937" s="72" t="s">
        <v>3727</v>
      </c>
      <c r="D1937" s="74"/>
      <c r="E1937" s="72" t="s">
        <v>1539</v>
      </c>
      <c r="F1937" s="72" t="s">
        <v>2949</v>
      </c>
      <c r="G1937" s="73">
        <v>1</v>
      </c>
    </row>
    <row r="1938" spans="1:7" ht="15.75" customHeight="1">
      <c r="A1938" s="73">
        <v>17045</v>
      </c>
      <c r="B1938" s="72" t="s">
        <v>1750</v>
      </c>
      <c r="C1938" s="72" t="s">
        <v>3300</v>
      </c>
      <c r="D1938" s="74"/>
      <c r="E1938" s="72" t="s">
        <v>1539</v>
      </c>
      <c r="F1938" s="72" t="s">
        <v>2949</v>
      </c>
      <c r="G1938" s="73">
        <v>1</v>
      </c>
    </row>
    <row r="1939" spans="1:7" ht="15.75" customHeight="1">
      <c r="A1939" s="73">
        <v>17046</v>
      </c>
      <c r="B1939" s="72" t="s">
        <v>1698</v>
      </c>
      <c r="C1939" s="72" t="s">
        <v>3728</v>
      </c>
      <c r="D1939" s="72" t="s">
        <v>1574</v>
      </c>
      <c r="E1939" s="72" t="s">
        <v>1539</v>
      </c>
      <c r="F1939" s="72" t="s">
        <v>2949</v>
      </c>
      <c r="G1939" s="73">
        <v>1</v>
      </c>
    </row>
    <row r="1940" spans="1:7" ht="15.75" customHeight="1">
      <c r="A1940" s="73">
        <v>17047</v>
      </c>
      <c r="B1940" s="72" t="s">
        <v>2693</v>
      </c>
      <c r="C1940" s="72" t="s">
        <v>3729</v>
      </c>
      <c r="D1940" s="74"/>
      <c r="E1940" s="72" t="s">
        <v>1539</v>
      </c>
      <c r="F1940" s="72" t="s">
        <v>2949</v>
      </c>
      <c r="G1940" s="73">
        <v>1</v>
      </c>
    </row>
    <row r="1941" spans="1:7" ht="15.75" customHeight="1">
      <c r="A1941" s="73">
        <v>17050</v>
      </c>
      <c r="B1941" s="72" t="s">
        <v>1752</v>
      </c>
      <c r="C1941" s="72" t="s">
        <v>3554</v>
      </c>
      <c r="D1941" s="72" t="s">
        <v>1605</v>
      </c>
      <c r="E1941" s="72" t="s">
        <v>1539</v>
      </c>
      <c r="F1941" s="72" t="s">
        <v>2949</v>
      </c>
      <c r="G1941" s="73">
        <v>1</v>
      </c>
    </row>
    <row r="1942" spans="1:7" ht="15.75" customHeight="1">
      <c r="A1942" s="73">
        <v>17052</v>
      </c>
      <c r="B1942" s="72" t="s">
        <v>526</v>
      </c>
      <c r="C1942" s="72" t="s">
        <v>3730</v>
      </c>
      <c r="D1942" s="74"/>
      <c r="E1942" s="72" t="s">
        <v>1539</v>
      </c>
      <c r="F1942" s="72" t="s">
        <v>2949</v>
      </c>
      <c r="G1942" s="73">
        <v>1</v>
      </c>
    </row>
    <row r="1943" spans="1:7" ht="15.75" customHeight="1">
      <c r="A1943" s="73">
        <v>17057</v>
      </c>
      <c r="B1943" s="72" t="s">
        <v>3731</v>
      </c>
      <c r="C1943" s="72" t="s">
        <v>3732</v>
      </c>
      <c r="D1943" s="74"/>
      <c r="E1943" s="72" t="s">
        <v>1539</v>
      </c>
      <c r="F1943" s="72" t="s">
        <v>2949</v>
      </c>
      <c r="G1943" s="73">
        <v>1</v>
      </c>
    </row>
    <row r="1944" spans="1:7" ht="15.75" customHeight="1">
      <c r="A1944" s="73">
        <v>17059</v>
      </c>
      <c r="B1944" s="72" t="s">
        <v>1756</v>
      </c>
      <c r="C1944" s="72" t="s">
        <v>3733</v>
      </c>
      <c r="D1944" s="72" t="s">
        <v>1605</v>
      </c>
      <c r="E1944" s="72" t="s">
        <v>1539</v>
      </c>
      <c r="F1944" s="72" t="s">
        <v>2949</v>
      </c>
      <c r="G1944" s="73">
        <v>1</v>
      </c>
    </row>
    <row r="1945" spans="1:7" ht="15.75" customHeight="1">
      <c r="A1945" s="73">
        <v>17060</v>
      </c>
      <c r="B1945" s="72" t="s">
        <v>2738</v>
      </c>
      <c r="C1945" s="72" t="s">
        <v>2024</v>
      </c>
      <c r="D1945" s="72" t="s">
        <v>1697</v>
      </c>
      <c r="E1945" s="72" t="s">
        <v>1539</v>
      </c>
      <c r="F1945" s="72" t="s">
        <v>2949</v>
      </c>
      <c r="G1945" s="73">
        <v>1</v>
      </c>
    </row>
    <row r="1946" spans="1:7" ht="15.75" customHeight="1">
      <c r="A1946" s="73">
        <v>17062</v>
      </c>
      <c r="B1946" s="72" t="s">
        <v>1760</v>
      </c>
      <c r="C1946" s="72" t="s">
        <v>3734</v>
      </c>
      <c r="D1946" s="72" t="s">
        <v>1674</v>
      </c>
      <c r="E1946" s="72" t="s">
        <v>1539</v>
      </c>
      <c r="F1946" s="72" t="s">
        <v>2949</v>
      </c>
      <c r="G1946" s="73">
        <v>1</v>
      </c>
    </row>
    <row r="1947" spans="1:7" ht="15.75" customHeight="1">
      <c r="A1947" s="73">
        <v>17064</v>
      </c>
      <c r="B1947" s="72" t="s">
        <v>1546</v>
      </c>
      <c r="C1947" s="72" t="s">
        <v>3735</v>
      </c>
      <c r="D1947" s="72" t="s">
        <v>1640</v>
      </c>
      <c r="E1947" s="72" t="s">
        <v>1539</v>
      </c>
      <c r="F1947" s="72" t="s">
        <v>2949</v>
      </c>
      <c r="G1947" s="73">
        <v>1</v>
      </c>
    </row>
    <row r="1948" spans="1:7" ht="15.75" customHeight="1">
      <c r="A1948" s="73">
        <v>17065</v>
      </c>
      <c r="B1948" s="72" t="s">
        <v>3128</v>
      </c>
      <c r="C1948" s="72" t="s">
        <v>3736</v>
      </c>
      <c r="D1948" s="74"/>
      <c r="E1948" s="72" t="s">
        <v>1539</v>
      </c>
      <c r="F1948" s="72" t="s">
        <v>2949</v>
      </c>
      <c r="G1948" s="73">
        <v>1</v>
      </c>
    </row>
    <row r="1949" spans="1:7" ht="15.75" customHeight="1">
      <c r="A1949" s="73">
        <v>17067</v>
      </c>
      <c r="B1949" s="72" t="s">
        <v>1831</v>
      </c>
      <c r="C1949" s="72" t="s">
        <v>3737</v>
      </c>
      <c r="D1949" s="72" t="s">
        <v>2034</v>
      </c>
      <c r="E1949" s="72" t="s">
        <v>1539</v>
      </c>
      <c r="F1949" s="72" t="s">
        <v>2949</v>
      </c>
      <c r="G1949" s="73">
        <v>1</v>
      </c>
    </row>
    <row r="1950" spans="1:7" ht="15.75" customHeight="1">
      <c r="A1950" s="73">
        <v>17068</v>
      </c>
      <c r="B1950" s="72" t="s">
        <v>2389</v>
      </c>
      <c r="C1950" s="72" t="s">
        <v>3738</v>
      </c>
      <c r="D1950" s="74"/>
      <c r="E1950" s="72" t="s">
        <v>1539</v>
      </c>
      <c r="F1950" s="72" t="s">
        <v>2949</v>
      </c>
      <c r="G1950" s="73">
        <v>1</v>
      </c>
    </row>
    <row r="1951" spans="1:7" ht="15.75" customHeight="1">
      <c r="A1951" s="73">
        <v>17069</v>
      </c>
      <c r="B1951" s="72" t="s">
        <v>3676</v>
      </c>
      <c r="C1951" s="72" t="s">
        <v>3739</v>
      </c>
      <c r="D1951" s="72" t="s">
        <v>212</v>
      </c>
      <c r="E1951" s="72" t="s">
        <v>1539</v>
      </c>
      <c r="F1951" s="72" t="s">
        <v>2949</v>
      </c>
      <c r="G1951" s="73">
        <v>1</v>
      </c>
    </row>
    <row r="1952" spans="1:7" ht="15.75" customHeight="1">
      <c r="A1952" s="73">
        <v>17074</v>
      </c>
      <c r="B1952" s="72" t="s">
        <v>2211</v>
      </c>
      <c r="C1952" s="72" t="s">
        <v>3740</v>
      </c>
      <c r="D1952" s="74"/>
      <c r="E1952" s="72" t="s">
        <v>1539</v>
      </c>
      <c r="F1952" s="72" t="s">
        <v>2949</v>
      </c>
      <c r="G1952" s="73">
        <v>1</v>
      </c>
    </row>
    <row r="1953" spans="1:7" ht="15.75" customHeight="1">
      <c r="A1953" s="73">
        <v>17075</v>
      </c>
      <c r="B1953" s="72" t="s">
        <v>2074</v>
      </c>
      <c r="C1953" s="72" t="s">
        <v>3741</v>
      </c>
      <c r="D1953" s="72" t="s">
        <v>1956</v>
      </c>
      <c r="E1953" s="72" t="s">
        <v>1539</v>
      </c>
      <c r="F1953" s="72" t="s">
        <v>2949</v>
      </c>
      <c r="G1953" s="73">
        <v>1</v>
      </c>
    </row>
    <row r="1954" spans="1:7" ht="15.75" customHeight="1">
      <c r="A1954" s="73">
        <v>17076</v>
      </c>
      <c r="B1954" s="72" t="s">
        <v>1633</v>
      </c>
      <c r="C1954" s="72" t="s">
        <v>3742</v>
      </c>
      <c r="D1954" s="72" t="s">
        <v>199</v>
      </c>
      <c r="E1954" s="72" t="s">
        <v>1539</v>
      </c>
      <c r="F1954" s="72" t="s">
        <v>2949</v>
      </c>
      <c r="G1954" s="73">
        <v>1</v>
      </c>
    </row>
    <row r="1955" spans="1:7" ht="15.75" customHeight="1">
      <c r="A1955" s="73">
        <v>17080</v>
      </c>
      <c r="B1955" s="72" t="s">
        <v>3743</v>
      </c>
      <c r="C1955" s="72" t="s">
        <v>1628</v>
      </c>
      <c r="D1955" s="72" t="s">
        <v>1605</v>
      </c>
      <c r="E1955" s="72" t="s">
        <v>1539</v>
      </c>
      <c r="F1955" s="72" t="s">
        <v>2949</v>
      </c>
      <c r="G1955" s="73">
        <v>1</v>
      </c>
    </row>
    <row r="1956" spans="1:7" ht="15.75" customHeight="1">
      <c r="A1956" s="73">
        <v>17083</v>
      </c>
      <c r="B1956" s="72" t="s">
        <v>2150</v>
      </c>
      <c r="C1956" s="72" t="s">
        <v>3744</v>
      </c>
      <c r="D1956" s="74"/>
      <c r="E1956" s="72" t="s">
        <v>1539</v>
      </c>
      <c r="F1956" s="72" t="s">
        <v>2949</v>
      </c>
      <c r="G1956" s="73">
        <v>1</v>
      </c>
    </row>
    <row r="1957" spans="1:7" ht="15.75" customHeight="1">
      <c r="A1957" s="73">
        <v>17088</v>
      </c>
      <c r="B1957" s="72" t="s">
        <v>1607</v>
      </c>
      <c r="C1957" s="72" t="s">
        <v>3745</v>
      </c>
      <c r="D1957" s="72" t="s">
        <v>199</v>
      </c>
      <c r="E1957" s="72" t="s">
        <v>1539</v>
      </c>
      <c r="F1957" s="72" t="s">
        <v>2949</v>
      </c>
      <c r="G1957" s="73">
        <v>1</v>
      </c>
    </row>
    <row r="1958" spans="1:7" ht="15.75" customHeight="1">
      <c r="A1958" s="73">
        <v>17090</v>
      </c>
      <c r="B1958" s="72" t="s">
        <v>3566</v>
      </c>
      <c r="C1958" s="72" t="s">
        <v>3567</v>
      </c>
      <c r="D1958" s="74"/>
      <c r="E1958" s="72" t="s">
        <v>1539</v>
      </c>
      <c r="F1958" s="72" t="s">
        <v>2949</v>
      </c>
      <c r="G1958" s="73">
        <v>1</v>
      </c>
    </row>
    <row r="1959" spans="1:7" ht="15.75" customHeight="1">
      <c r="A1959" s="73">
        <v>17093</v>
      </c>
      <c r="B1959" s="72" t="s">
        <v>1954</v>
      </c>
      <c r="C1959" s="72" t="s">
        <v>3746</v>
      </c>
      <c r="D1959" s="72" t="s">
        <v>199</v>
      </c>
      <c r="E1959" s="72" t="s">
        <v>1539</v>
      </c>
      <c r="F1959" s="72" t="s">
        <v>2949</v>
      </c>
      <c r="G1959" s="73">
        <v>1</v>
      </c>
    </row>
    <row r="1960" spans="1:7" ht="15.75" customHeight="1">
      <c r="A1960" s="73">
        <v>17094</v>
      </c>
      <c r="B1960" s="72" t="s">
        <v>2890</v>
      </c>
      <c r="C1960" s="72" t="s">
        <v>1577</v>
      </c>
      <c r="D1960" s="72" t="s">
        <v>1552</v>
      </c>
      <c r="E1960" s="72" t="s">
        <v>1539</v>
      </c>
      <c r="F1960" s="72" t="s">
        <v>2949</v>
      </c>
      <c r="G1960" s="73">
        <v>1</v>
      </c>
    </row>
    <row r="1961" spans="1:7" ht="15.75" customHeight="1">
      <c r="A1961" s="73">
        <v>17100</v>
      </c>
      <c r="B1961" s="72" t="s">
        <v>2503</v>
      </c>
      <c r="C1961" s="72" t="s">
        <v>3747</v>
      </c>
      <c r="D1961" s="72" t="s">
        <v>1635</v>
      </c>
      <c r="E1961" s="72" t="s">
        <v>1539</v>
      </c>
      <c r="F1961" s="72" t="s">
        <v>2949</v>
      </c>
      <c r="G1961" s="73">
        <v>1</v>
      </c>
    </row>
    <row r="1962" spans="1:7" ht="15.75" customHeight="1">
      <c r="A1962" s="73">
        <v>17102</v>
      </c>
      <c r="B1962" s="72" t="s">
        <v>3748</v>
      </c>
      <c r="C1962" s="72" t="s">
        <v>3749</v>
      </c>
      <c r="D1962" s="72" t="s">
        <v>1674</v>
      </c>
      <c r="E1962" s="72" t="s">
        <v>1539</v>
      </c>
      <c r="F1962" s="72" t="s">
        <v>2949</v>
      </c>
      <c r="G1962" s="73">
        <v>1</v>
      </c>
    </row>
    <row r="1963" spans="1:7" ht="15.75" customHeight="1">
      <c r="A1963" s="73">
        <v>17104</v>
      </c>
      <c r="B1963" s="72" t="s">
        <v>1607</v>
      </c>
      <c r="C1963" s="72" t="s">
        <v>3750</v>
      </c>
      <c r="D1963" s="72" t="s">
        <v>1588</v>
      </c>
      <c r="E1963" s="72" t="s">
        <v>1539</v>
      </c>
      <c r="F1963" s="72" t="s">
        <v>2949</v>
      </c>
      <c r="G1963" s="73">
        <v>1</v>
      </c>
    </row>
    <row r="1964" spans="1:7" ht="15.75" customHeight="1">
      <c r="A1964" s="73">
        <v>17116</v>
      </c>
      <c r="B1964" s="72" t="s">
        <v>3751</v>
      </c>
      <c r="C1964" s="72" t="s">
        <v>3752</v>
      </c>
      <c r="D1964" s="74"/>
      <c r="E1964" s="72" t="s">
        <v>1539</v>
      </c>
      <c r="F1964" s="72" t="s">
        <v>2949</v>
      </c>
      <c r="G1964" s="73">
        <v>1</v>
      </c>
    </row>
    <row r="1965" spans="1:7" ht="15.75" customHeight="1">
      <c r="A1965" s="73">
        <v>17121</v>
      </c>
      <c r="B1965" s="72" t="s">
        <v>1656</v>
      </c>
      <c r="C1965" s="72" t="s">
        <v>2243</v>
      </c>
      <c r="D1965" s="74"/>
      <c r="E1965" s="72" t="s">
        <v>1539</v>
      </c>
      <c r="F1965" s="72" t="s">
        <v>2949</v>
      </c>
      <c r="G1965" s="73">
        <v>1</v>
      </c>
    </row>
    <row r="1966" spans="1:7" ht="15.75" customHeight="1">
      <c r="A1966" s="73">
        <v>17123</v>
      </c>
      <c r="B1966" s="72" t="s">
        <v>3359</v>
      </c>
      <c r="C1966" s="72" t="s">
        <v>3360</v>
      </c>
      <c r="D1966" s="72" t="s">
        <v>1635</v>
      </c>
      <c r="E1966" s="72" t="s">
        <v>1539</v>
      </c>
      <c r="F1966" s="72" t="s">
        <v>2949</v>
      </c>
      <c r="G1966" s="73">
        <v>1</v>
      </c>
    </row>
    <row r="1967" spans="1:7" ht="15.75" customHeight="1">
      <c r="A1967" s="73">
        <v>17124</v>
      </c>
      <c r="B1967" s="72" t="s">
        <v>2361</v>
      </c>
      <c r="C1967" s="72" t="s">
        <v>3753</v>
      </c>
      <c r="D1967" s="74"/>
      <c r="E1967" s="72" t="s">
        <v>1539</v>
      </c>
      <c r="F1967" s="72" t="s">
        <v>2949</v>
      </c>
      <c r="G1967" s="73">
        <v>1</v>
      </c>
    </row>
    <row r="1968" spans="1:7" ht="15.75" customHeight="1">
      <c r="A1968" s="73">
        <v>17125</v>
      </c>
      <c r="B1968" s="72" t="s">
        <v>2125</v>
      </c>
      <c r="C1968" s="72" t="s">
        <v>3754</v>
      </c>
      <c r="D1968" s="72" t="s">
        <v>1674</v>
      </c>
      <c r="E1968" s="72" t="s">
        <v>1539</v>
      </c>
      <c r="F1968" s="72" t="s">
        <v>2949</v>
      </c>
      <c r="G1968" s="73">
        <v>1</v>
      </c>
    </row>
    <row r="1969" spans="1:7" ht="15.75" customHeight="1">
      <c r="A1969" s="73">
        <v>17127</v>
      </c>
      <c r="B1969" s="72" t="s">
        <v>1575</v>
      </c>
      <c r="C1969" s="72" t="s">
        <v>3755</v>
      </c>
      <c r="D1969" s="72" t="s">
        <v>1640</v>
      </c>
      <c r="E1969" s="72" t="s">
        <v>1539</v>
      </c>
      <c r="F1969" s="72" t="s">
        <v>2949</v>
      </c>
      <c r="G1969" s="73">
        <v>1</v>
      </c>
    </row>
    <row r="1970" spans="1:7" ht="15.75" customHeight="1">
      <c r="A1970" s="73">
        <v>17128</v>
      </c>
      <c r="B1970" s="72" t="s">
        <v>1586</v>
      </c>
      <c r="C1970" s="72" t="s">
        <v>3756</v>
      </c>
      <c r="D1970" s="74"/>
      <c r="E1970" s="72" t="s">
        <v>1539</v>
      </c>
      <c r="F1970" s="72" t="s">
        <v>2949</v>
      </c>
      <c r="G1970" s="73">
        <v>1</v>
      </c>
    </row>
    <row r="1971" spans="1:7" ht="15.75" customHeight="1">
      <c r="A1971" s="73">
        <v>17129</v>
      </c>
      <c r="B1971" s="72" t="s">
        <v>3757</v>
      </c>
      <c r="C1971" s="72" t="s">
        <v>3406</v>
      </c>
      <c r="D1971" s="72" t="s">
        <v>1674</v>
      </c>
      <c r="E1971" s="72" t="s">
        <v>1539</v>
      </c>
      <c r="F1971" s="72" t="s">
        <v>2949</v>
      </c>
      <c r="G1971" s="73">
        <v>1</v>
      </c>
    </row>
    <row r="1972" spans="1:7" ht="15.75" customHeight="1">
      <c r="A1972" s="73">
        <v>17131</v>
      </c>
      <c r="B1972" s="72" t="s">
        <v>3758</v>
      </c>
      <c r="C1972" s="72" t="s">
        <v>3759</v>
      </c>
      <c r="D1972" s="74"/>
      <c r="E1972" s="72" t="s">
        <v>1539</v>
      </c>
      <c r="F1972" s="72" t="s">
        <v>2949</v>
      </c>
      <c r="G1972" s="73">
        <v>1</v>
      </c>
    </row>
    <row r="1973" spans="1:7" ht="15.75" customHeight="1">
      <c r="A1973" s="73">
        <v>17132</v>
      </c>
      <c r="B1973" s="72" t="s">
        <v>1575</v>
      </c>
      <c r="C1973" s="72" t="s">
        <v>3760</v>
      </c>
      <c r="D1973" s="74"/>
      <c r="E1973" s="72" t="s">
        <v>1539</v>
      </c>
      <c r="F1973" s="72" t="s">
        <v>2949</v>
      </c>
      <c r="G1973" s="73">
        <v>1</v>
      </c>
    </row>
    <row r="1974" spans="1:7" ht="15.75" customHeight="1">
      <c r="A1974" s="73">
        <v>17133</v>
      </c>
      <c r="B1974" s="72" t="s">
        <v>1608</v>
      </c>
      <c r="C1974" s="72" t="s">
        <v>3761</v>
      </c>
      <c r="D1974" s="72" t="s">
        <v>1640</v>
      </c>
      <c r="E1974" s="72" t="s">
        <v>1539</v>
      </c>
      <c r="F1974" s="72" t="s">
        <v>2949</v>
      </c>
      <c r="G1974" s="73">
        <v>1</v>
      </c>
    </row>
    <row r="1975" spans="1:7" ht="15.75" customHeight="1">
      <c r="A1975" s="73">
        <v>17134</v>
      </c>
      <c r="B1975" s="72" t="s">
        <v>1910</v>
      </c>
      <c r="C1975" s="72" t="s">
        <v>3369</v>
      </c>
      <c r="D1975" s="74"/>
      <c r="E1975" s="72" t="s">
        <v>1539</v>
      </c>
      <c r="F1975" s="72" t="s">
        <v>2949</v>
      </c>
      <c r="G1975" s="73">
        <v>1</v>
      </c>
    </row>
    <row r="1976" spans="1:7" ht="15.75" customHeight="1">
      <c r="A1976" s="73">
        <v>17144</v>
      </c>
      <c r="B1976" s="72" t="s">
        <v>1589</v>
      </c>
      <c r="C1976" s="72" t="s">
        <v>531</v>
      </c>
      <c r="D1976" s="74"/>
      <c r="E1976" s="72" t="s">
        <v>1539</v>
      </c>
      <c r="F1976" s="72" t="s">
        <v>2949</v>
      </c>
      <c r="G1976" s="73">
        <v>1</v>
      </c>
    </row>
    <row r="1977" spans="1:7" ht="15.75" customHeight="1">
      <c r="A1977" s="73">
        <v>17146</v>
      </c>
      <c r="B1977" s="72" t="s">
        <v>1550</v>
      </c>
      <c r="C1977" s="72" t="s">
        <v>3762</v>
      </c>
      <c r="D1977" s="72" t="s">
        <v>1640</v>
      </c>
      <c r="E1977" s="72" t="s">
        <v>1539</v>
      </c>
      <c r="F1977" s="72" t="s">
        <v>2949</v>
      </c>
      <c r="G1977" s="73">
        <v>1</v>
      </c>
    </row>
    <row r="1978" spans="1:7" ht="15.75" customHeight="1">
      <c r="A1978" s="73">
        <v>17149</v>
      </c>
      <c r="B1978" s="72" t="s">
        <v>1904</v>
      </c>
      <c r="C1978" s="72" t="s">
        <v>3763</v>
      </c>
      <c r="D1978" s="74"/>
      <c r="E1978" s="72" t="s">
        <v>1539</v>
      </c>
      <c r="F1978" s="72" t="s">
        <v>2949</v>
      </c>
      <c r="G1978" s="73">
        <v>1</v>
      </c>
    </row>
    <row r="1979" spans="1:7" ht="15.75" customHeight="1">
      <c r="A1979" s="73">
        <v>17150</v>
      </c>
      <c r="B1979" s="72" t="s">
        <v>2043</v>
      </c>
      <c r="C1979" s="72" t="s">
        <v>3764</v>
      </c>
      <c r="D1979" s="72" t="s">
        <v>1894</v>
      </c>
      <c r="E1979" s="72" t="s">
        <v>1539</v>
      </c>
      <c r="F1979" s="72" t="s">
        <v>2949</v>
      </c>
      <c r="G1979" s="73">
        <v>1</v>
      </c>
    </row>
    <row r="1980" spans="1:7" ht="15.75" customHeight="1">
      <c r="A1980" s="73">
        <v>17151</v>
      </c>
      <c r="B1980" s="72" t="s">
        <v>1698</v>
      </c>
      <c r="C1980" s="72" t="s">
        <v>3498</v>
      </c>
      <c r="D1980" s="72" t="s">
        <v>1640</v>
      </c>
      <c r="E1980" s="72" t="s">
        <v>1539</v>
      </c>
      <c r="F1980" s="72" t="s">
        <v>2949</v>
      </c>
      <c r="G1980" s="73">
        <v>1</v>
      </c>
    </row>
    <row r="1981" spans="1:7" ht="15.75" customHeight="1">
      <c r="A1981" s="73">
        <v>17163</v>
      </c>
      <c r="B1981" s="72" t="s">
        <v>3765</v>
      </c>
      <c r="C1981" s="72" t="s">
        <v>3766</v>
      </c>
      <c r="D1981" s="74"/>
      <c r="E1981" s="72" t="s">
        <v>1539</v>
      </c>
      <c r="F1981" s="72" t="s">
        <v>2949</v>
      </c>
      <c r="G1981" s="73">
        <v>1</v>
      </c>
    </row>
    <row r="1982" spans="1:7" ht="15.75" customHeight="1">
      <c r="A1982" s="73">
        <v>17167</v>
      </c>
      <c r="B1982" s="72" t="s">
        <v>2752</v>
      </c>
      <c r="C1982" s="72" t="s">
        <v>2950</v>
      </c>
      <c r="D1982" s="74"/>
      <c r="E1982" s="72" t="s">
        <v>1539</v>
      </c>
      <c r="F1982" s="72" t="s">
        <v>2949</v>
      </c>
      <c r="G1982" s="73">
        <v>1</v>
      </c>
    </row>
    <row r="1983" spans="1:7" ht="15.75" customHeight="1">
      <c r="A1983" s="73">
        <v>17177</v>
      </c>
      <c r="B1983" s="72" t="s">
        <v>1553</v>
      </c>
      <c r="C1983" s="72" t="s">
        <v>3767</v>
      </c>
      <c r="D1983" s="74"/>
      <c r="E1983" s="72" t="s">
        <v>1539</v>
      </c>
      <c r="F1983" s="72" t="s">
        <v>2949</v>
      </c>
      <c r="G1983" s="73">
        <v>1</v>
      </c>
    </row>
    <row r="1984" spans="1:7" ht="15.75" customHeight="1">
      <c r="A1984" s="73">
        <v>17183</v>
      </c>
      <c r="B1984" s="72" t="s">
        <v>1949</v>
      </c>
      <c r="C1984" s="72" t="s">
        <v>3768</v>
      </c>
      <c r="D1984" s="74"/>
      <c r="E1984" s="72" t="s">
        <v>1539</v>
      </c>
      <c r="F1984" s="72" t="s">
        <v>2949</v>
      </c>
      <c r="G1984" s="73">
        <v>1</v>
      </c>
    </row>
    <row r="1985" spans="1:7" ht="15.75" customHeight="1">
      <c r="A1985" s="73">
        <v>17184</v>
      </c>
      <c r="B1985" s="72" t="s">
        <v>1760</v>
      </c>
      <c r="C1985" s="72" t="s">
        <v>1871</v>
      </c>
      <c r="D1985" s="74"/>
      <c r="E1985" s="72" t="s">
        <v>1539</v>
      </c>
      <c r="F1985" s="72" t="s">
        <v>2949</v>
      </c>
      <c r="G1985" s="73">
        <v>1</v>
      </c>
    </row>
    <row r="1986" spans="1:7" ht="15.75" customHeight="1">
      <c r="A1986" s="73">
        <v>17185</v>
      </c>
      <c r="B1986" s="72" t="s">
        <v>1745</v>
      </c>
      <c r="C1986" s="72" t="s">
        <v>3367</v>
      </c>
      <c r="D1986" s="72" t="s">
        <v>1640</v>
      </c>
      <c r="E1986" s="72" t="s">
        <v>1539</v>
      </c>
      <c r="F1986" s="72" t="s">
        <v>2949</v>
      </c>
      <c r="G1986" s="73">
        <v>1</v>
      </c>
    </row>
    <row r="1987" spans="1:7" ht="15.75" customHeight="1">
      <c r="A1987" s="73">
        <v>17186</v>
      </c>
      <c r="B1987" s="72" t="s">
        <v>1584</v>
      </c>
      <c r="C1987" s="72" t="s">
        <v>3769</v>
      </c>
      <c r="D1987" s="74"/>
      <c r="E1987" s="72" t="s">
        <v>1539</v>
      </c>
      <c r="F1987" s="72" t="s">
        <v>2949</v>
      </c>
      <c r="G1987" s="73">
        <v>1</v>
      </c>
    </row>
    <row r="1988" spans="1:7" ht="15.75" customHeight="1">
      <c r="A1988" s="73">
        <v>17189</v>
      </c>
      <c r="B1988" s="72" t="s">
        <v>2074</v>
      </c>
      <c r="C1988" s="72" t="s">
        <v>3770</v>
      </c>
      <c r="D1988" s="72" t="s">
        <v>1588</v>
      </c>
      <c r="E1988" s="72" t="s">
        <v>1539</v>
      </c>
      <c r="F1988" s="72" t="s">
        <v>2949</v>
      </c>
      <c r="G1988" s="73">
        <v>1</v>
      </c>
    </row>
    <row r="1989" spans="1:7" ht="15.75" customHeight="1">
      <c r="A1989" s="73">
        <v>17201</v>
      </c>
      <c r="B1989" s="72" t="s">
        <v>1648</v>
      </c>
      <c r="C1989" s="72" t="s">
        <v>3771</v>
      </c>
      <c r="D1989" s="72" t="s">
        <v>1640</v>
      </c>
      <c r="E1989" s="72" t="s">
        <v>1539</v>
      </c>
      <c r="F1989" s="72" t="s">
        <v>2949</v>
      </c>
      <c r="G1989" s="73">
        <v>1</v>
      </c>
    </row>
    <row r="1990" spans="1:7" ht="15.75" customHeight="1">
      <c r="A1990" s="73">
        <v>17202</v>
      </c>
      <c r="B1990" s="72" t="s">
        <v>3546</v>
      </c>
      <c r="C1990" s="72" t="s">
        <v>3772</v>
      </c>
      <c r="D1990" s="72" t="s">
        <v>1719</v>
      </c>
      <c r="E1990" s="72" t="s">
        <v>1539</v>
      </c>
      <c r="F1990" s="72" t="s">
        <v>2949</v>
      </c>
      <c r="G1990" s="73">
        <v>1</v>
      </c>
    </row>
    <row r="1991" spans="1:7" ht="15.75" customHeight="1">
      <c r="A1991" s="73">
        <v>17203</v>
      </c>
      <c r="B1991" s="72" t="s">
        <v>2833</v>
      </c>
      <c r="C1991" s="72" t="s">
        <v>3773</v>
      </c>
      <c r="D1991" s="74"/>
      <c r="E1991" s="72" t="s">
        <v>1539</v>
      </c>
      <c r="F1991" s="72" t="s">
        <v>2949</v>
      </c>
      <c r="G1991" s="73">
        <v>1</v>
      </c>
    </row>
    <row r="1992" spans="1:7" ht="15.75" customHeight="1">
      <c r="A1992" s="73">
        <v>17205</v>
      </c>
      <c r="B1992" s="72" t="s">
        <v>1756</v>
      </c>
      <c r="C1992" s="72" t="s">
        <v>3774</v>
      </c>
      <c r="D1992" s="74"/>
      <c r="E1992" s="72" t="s">
        <v>1539</v>
      </c>
      <c r="F1992" s="72" t="s">
        <v>2949</v>
      </c>
      <c r="G1992" s="73">
        <v>1</v>
      </c>
    </row>
    <row r="1993" spans="1:7" ht="15.75" customHeight="1">
      <c r="A1993" s="73">
        <v>17208</v>
      </c>
      <c r="B1993" s="72" t="s">
        <v>2373</v>
      </c>
      <c r="C1993" s="72" t="s">
        <v>3775</v>
      </c>
      <c r="D1993" s="74"/>
      <c r="E1993" s="72" t="s">
        <v>1539</v>
      </c>
      <c r="F1993" s="72" t="s">
        <v>2949</v>
      </c>
      <c r="G1993" s="73">
        <v>1</v>
      </c>
    </row>
    <row r="1994" spans="1:7" ht="15.75" customHeight="1">
      <c r="A1994" s="73">
        <v>17211</v>
      </c>
      <c r="B1994" s="72" t="s">
        <v>3776</v>
      </c>
      <c r="C1994" s="72" t="s">
        <v>3777</v>
      </c>
      <c r="D1994" s="74"/>
      <c r="E1994" s="72" t="s">
        <v>1539</v>
      </c>
      <c r="F1994" s="72" t="s">
        <v>2949</v>
      </c>
      <c r="G1994" s="73">
        <v>1</v>
      </c>
    </row>
    <row r="1995" spans="1:7" ht="15.75" customHeight="1">
      <c r="A1995" s="73">
        <v>17212</v>
      </c>
      <c r="B1995" s="72" t="s">
        <v>2393</v>
      </c>
      <c r="C1995" s="72" t="s">
        <v>3778</v>
      </c>
      <c r="D1995" s="74"/>
      <c r="E1995" s="72" t="s">
        <v>1539</v>
      </c>
      <c r="F1995" s="72" t="s">
        <v>2949</v>
      </c>
      <c r="G1995" s="73">
        <v>1</v>
      </c>
    </row>
    <row r="1996" spans="1:7" ht="15.75" customHeight="1">
      <c r="A1996" s="73">
        <v>17221</v>
      </c>
      <c r="B1996" s="72" t="s">
        <v>1542</v>
      </c>
      <c r="C1996" s="72" t="s">
        <v>3399</v>
      </c>
      <c r="D1996" s="74"/>
      <c r="E1996" s="72" t="s">
        <v>1539</v>
      </c>
      <c r="F1996" s="72" t="s">
        <v>2949</v>
      </c>
      <c r="G1996" s="73">
        <v>1</v>
      </c>
    </row>
    <row r="1997" spans="1:7" ht="15.75" customHeight="1">
      <c r="A1997" s="73">
        <v>17232</v>
      </c>
      <c r="B1997" s="72" t="s">
        <v>2153</v>
      </c>
      <c r="C1997" s="72" t="s">
        <v>3779</v>
      </c>
      <c r="D1997" s="72" t="s">
        <v>1640</v>
      </c>
      <c r="E1997" s="72" t="s">
        <v>1539</v>
      </c>
      <c r="F1997" s="72" t="s">
        <v>2949</v>
      </c>
      <c r="G1997" s="73">
        <v>1</v>
      </c>
    </row>
    <row r="1998" spans="1:7" ht="15.75" customHeight="1">
      <c r="A1998" s="73">
        <v>17243</v>
      </c>
      <c r="B1998" s="72" t="s">
        <v>2682</v>
      </c>
      <c r="C1998" s="72" t="s">
        <v>3780</v>
      </c>
      <c r="D1998" s="72" t="s">
        <v>2034</v>
      </c>
      <c r="E1998" s="72" t="s">
        <v>1539</v>
      </c>
      <c r="F1998" s="72" t="s">
        <v>2949</v>
      </c>
      <c r="G1998" s="73">
        <v>1</v>
      </c>
    </row>
    <row r="1999" spans="1:7" ht="15.75" customHeight="1">
      <c r="A1999" s="73">
        <v>17247</v>
      </c>
      <c r="B1999" s="72" t="s">
        <v>3781</v>
      </c>
      <c r="C1999" s="72" t="s">
        <v>3782</v>
      </c>
      <c r="D1999" s="74"/>
      <c r="E1999" s="72" t="s">
        <v>1539</v>
      </c>
      <c r="F1999" s="72" t="s">
        <v>2949</v>
      </c>
      <c r="G1999" s="73">
        <v>1</v>
      </c>
    </row>
    <row r="2000" spans="1:7" ht="15.75" customHeight="1">
      <c r="A2000" s="73">
        <v>17250</v>
      </c>
      <c r="B2000" s="72" t="s">
        <v>3315</v>
      </c>
      <c r="C2000" s="72" t="s">
        <v>3783</v>
      </c>
      <c r="D2000" s="72" t="s">
        <v>1707</v>
      </c>
      <c r="E2000" s="72" t="s">
        <v>1539</v>
      </c>
      <c r="F2000" s="72" t="s">
        <v>2949</v>
      </c>
      <c r="G2000" s="73">
        <v>1</v>
      </c>
    </row>
    <row r="2001" spans="1:7" ht="15.75" customHeight="1">
      <c r="A2001" s="73">
        <v>17313</v>
      </c>
      <c r="B2001" s="72" t="s">
        <v>1715</v>
      </c>
      <c r="C2001" s="72" t="s">
        <v>2243</v>
      </c>
      <c r="D2001" s="72" t="s">
        <v>1640</v>
      </c>
      <c r="E2001" s="72" t="s">
        <v>1539</v>
      </c>
      <c r="F2001" s="72" t="s">
        <v>2949</v>
      </c>
      <c r="G2001" s="73">
        <v>1</v>
      </c>
    </row>
    <row r="2002" spans="1:7" ht="15.75" customHeight="1">
      <c r="A2002" s="73">
        <v>17315</v>
      </c>
      <c r="B2002" s="72" t="s">
        <v>3784</v>
      </c>
      <c r="C2002" s="72" t="s">
        <v>3785</v>
      </c>
      <c r="D2002" s="74"/>
      <c r="E2002" s="72" t="s">
        <v>1539</v>
      </c>
      <c r="F2002" s="72" t="s">
        <v>2949</v>
      </c>
      <c r="G2002" s="73">
        <v>1</v>
      </c>
    </row>
    <row r="2003" spans="1:7" ht="15.75" customHeight="1">
      <c r="A2003" s="73">
        <v>17331</v>
      </c>
      <c r="B2003" s="72" t="s">
        <v>2754</v>
      </c>
      <c r="C2003" s="72" t="s">
        <v>3786</v>
      </c>
      <c r="D2003" s="74"/>
      <c r="E2003" s="72" t="s">
        <v>1539</v>
      </c>
      <c r="F2003" s="72" t="s">
        <v>2949</v>
      </c>
      <c r="G2003" s="73">
        <v>1</v>
      </c>
    </row>
    <row r="2004" spans="1:7" ht="15.75" customHeight="1">
      <c r="A2004" s="73">
        <v>17336</v>
      </c>
      <c r="B2004" s="72" t="s">
        <v>1575</v>
      </c>
      <c r="C2004" s="72" t="s">
        <v>3030</v>
      </c>
      <c r="D2004" s="74"/>
      <c r="E2004" s="72" t="s">
        <v>1539</v>
      </c>
      <c r="F2004" s="72" t="s">
        <v>2949</v>
      </c>
      <c r="G2004" s="73">
        <v>1</v>
      </c>
    </row>
    <row r="2005" spans="1:7" ht="15.75" customHeight="1">
      <c r="A2005" s="73">
        <v>17352</v>
      </c>
      <c r="B2005" s="72" t="s">
        <v>526</v>
      </c>
      <c r="C2005" s="72" t="s">
        <v>3324</v>
      </c>
      <c r="D2005" s="72" t="s">
        <v>1697</v>
      </c>
      <c r="E2005" s="72" t="s">
        <v>1539</v>
      </c>
      <c r="F2005" s="72" t="s">
        <v>2949</v>
      </c>
      <c r="G2005" s="73">
        <v>1</v>
      </c>
    </row>
    <row r="2006" spans="1:7" ht="15.75" customHeight="1">
      <c r="A2006" s="73">
        <v>17353</v>
      </c>
      <c r="B2006" s="72" t="s">
        <v>1756</v>
      </c>
      <c r="C2006" s="72" t="s">
        <v>1565</v>
      </c>
      <c r="D2006" s="72" t="s">
        <v>1956</v>
      </c>
      <c r="E2006" s="72" t="s">
        <v>1539</v>
      </c>
      <c r="F2006" s="72" t="s">
        <v>2949</v>
      </c>
      <c r="G2006" s="73">
        <v>1</v>
      </c>
    </row>
    <row r="2007" spans="1:7" ht="15.75" customHeight="1">
      <c r="A2007" s="73">
        <v>17354</v>
      </c>
      <c r="B2007" s="72" t="s">
        <v>2585</v>
      </c>
      <c r="C2007" s="72" t="s">
        <v>3787</v>
      </c>
      <c r="D2007" s="74"/>
      <c r="E2007" s="72" t="s">
        <v>1539</v>
      </c>
      <c r="F2007" s="72" t="s">
        <v>2949</v>
      </c>
      <c r="G2007" s="73">
        <v>1</v>
      </c>
    </row>
    <row r="2008" spans="1:7" ht="15.75" customHeight="1">
      <c r="A2008" s="73">
        <v>17356</v>
      </c>
      <c r="B2008" s="72" t="s">
        <v>2626</v>
      </c>
      <c r="C2008" s="72" t="s">
        <v>2105</v>
      </c>
      <c r="D2008" s="74"/>
      <c r="E2008" s="72" t="s">
        <v>1539</v>
      </c>
      <c r="F2008" s="72" t="s">
        <v>2949</v>
      </c>
      <c r="G2008" s="73">
        <v>1</v>
      </c>
    </row>
    <row r="2009" spans="1:7" ht="15.75" customHeight="1">
      <c r="A2009" s="73">
        <v>17357</v>
      </c>
      <c r="B2009" s="72" t="s">
        <v>3788</v>
      </c>
      <c r="C2009" s="72" t="s">
        <v>3789</v>
      </c>
      <c r="D2009" s="74"/>
      <c r="E2009" s="72" t="s">
        <v>1539</v>
      </c>
      <c r="F2009" s="72" t="s">
        <v>2949</v>
      </c>
      <c r="G2009" s="73">
        <v>1</v>
      </c>
    </row>
    <row r="2010" spans="1:7" ht="15.75" customHeight="1">
      <c r="A2010" s="73">
        <v>17358</v>
      </c>
      <c r="B2010" s="72" t="s">
        <v>1575</v>
      </c>
      <c r="C2010" s="96" t="s">
        <v>3790</v>
      </c>
      <c r="D2010" s="97"/>
      <c r="E2010" s="72" t="s">
        <v>1539</v>
      </c>
      <c r="F2010" s="72" t="s">
        <v>2949</v>
      </c>
      <c r="G2010" s="73">
        <v>1</v>
      </c>
    </row>
    <row r="2011" spans="1:7" ht="15.75" customHeight="1">
      <c r="A2011" s="73">
        <v>17359</v>
      </c>
      <c r="B2011" s="72" t="s">
        <v>2415</v>
      </c>
      <c r="C2011" s="72" t="s">
        <v>3791</v>
      </c>
      <c r="D2011" s="72" t="s">
        <v>1697</v>
      </c>
      <c r="E2011" s="72" t="s">
        <v>1539</v>
      </c>
      <c r="F2011" s="72" t="s">
        <v>2949</v>
      </c>
      <c r="G2011" s="73">
        <v>1</v>
      </c>
    </row>
    <row r="2012" spans="1:7" ht="15.75" customHeight="1">
      <c r="A2012" s="73">
        <v>17364</v>
      </c>
      <c r="B2012" s="72" t="s">
        <v>1631</v>
      </c>
      <c r="C2012" s="72" t="s">
        <v>3792</v>
      </c>
      <c r="D2012" s="74"/>
      <c r="E2012" s="72" t="s">
        <v>1539</v>
      </c>
      <c r="F2012" s="72" t="s">
        <v>2949</v>
      </c>
      <c r="G2012" s="73">
        <v>1</v>
      </c>
    </row>
    <row r="2013" spans="1:7" ht="15.75" customHeight="1">
      <c r="A2013" s="73">
        <v>17374</v>
      </c>
      <c r="B2013" s="72" t="s">
        <v>2415</v>
      </c>
      <c r="C2013" s="72" t="s">
        <v>3793</v>
      </c>
      <c r="D2013" s="74"/>
      <c r="E2013" s="72" t="s">
        <v>1539</v>
      </c>
      <c r="F2013" s="72" t="s">
        <v>2949</v>
      </c>
      <c r="G2013" s="73">
        <v>1</v>
      </c>
    </row>
    <row r="2014" spans="1:7" ht="15.75" customHeight="1">
      <c r="A2014" s="73">
        <v>17377</v>
      </c>
      <c r="B2014" s="72" t="s">
        <v>1745</v>
      </c>
      <c r="C2014" s="72" t="s">
        <v>3794</v>
      </c>
      <c r="D2014" s="74"/>
      <c r="E2014" s="72" t="s">
        <v>1539</v>
      </c>
      <c r="F2014" s="72" t="s">
        <v>2949</v>
      </c>
      <c r="G2014" s="73">
        <v>1</v>
      </c>
    </row>
    <row r="2015" spans="1:7" ht="15.75" customHeight="1">
      <c r="A2015" s="73">
        <v>17378</v>
      </c>
      <c r="B2015" s="72" t="s">
        <v>2213</v>
      </c>
      <c r="C2015" s="72" t="s">
        <v>3795</v>
      </c>
      <c r="D2015" s="72" t="s">
        <v>1697</v>
      </c>
      <c r="E2015" s="72" t="s">
        <v>1539</v>
      </c>
      <c r="F2015" s="72" t="s">
        <v>2949</v>
      </c>
      <c r="G2015" s="73">
        <v>1</v>
      </c>
    </row>
    <row r="2016" spans="1:7" ht="15.75" customHeight="1">
      <c r="A2016" s="73">
        <v>17379</v>
      </c>
      <c r="B2016" s="72" t="s">
        <v>3796</v>
      </c>
      <c r="C2016" s="72" t="s">
        <v>2063</v>
      </c>
      <c r="D2016" s="74"/>
      <c r="E2016" s="72" t="s">
        <v>1539</v>
      </c>
      <c r="F2016" s="72" t="s">
        <v>2949</v>
      </c>
      <c r="G2016" s="73">
        <v>1</v>
      </c>
    </row>
    <row r="2017" spans="1:7" ht="15.75" customHeight="1">
      <c r="A2017" s="73">
        <v>17380</v>
      </c>
      <c r="B2017" s="72" t="s">
        <v>1949</v>
      </c>
      <c r="C2017" s="72" t="s">
        <v>3797</v>
      </c>
      <c r="D2017" s="74"/>
      <c r="E2017" s="72" t="s">
        <v>1539</v>
      </c>
      <c r="F2017" s="72" t="s">
        <v>2949</v>
      </c>
      <c r="G2017" s="73">
        <v>1</v>
      </c>
    </row>
    <row r="2018" spans="1:7" ht="15.75" customHeight="1">
      <c r="A2018" s="73">
        <v>17381</v>
      </c>
      <c r="B2018" s="72" t="s">
        <v>3798</v>
      </c>
      <c r="C2018" s="72" t="s">
        <v>2320</v>
      </c>
      <c r="D2018" s="72" t="s">
        <v>212</v>
      </c>
      <c r="E2018" s="72" t="s">
        <v>1539</v>
      </c>
      <c r="F2018" s="72" t="s">
        <v>2949</v>
      </c>
      <c r="G2018" s="73">
        <v>1</v>
      </c>
    </row>
    <row r="2019" spans="1:7" ht="15.75" customHeight="1">
      <c r="A2019" s="73">
        <v>17385</v>
      </c>
      <c r="B2019" s="72" t="s">
        <v>1750</v>
      </c>
      <c r="C2019" s="72" t="s">
        <v>3799</v>
      </c>
      <c r="D2019" s="72" t="s">
        <v>1588</v>
      </c>
      <c r="E2019" s="72" t="s">
        <v>1539</v>
      </c>
      <c r="F2019" s="72" t="s">
        <v>2949</v>
      </c>
      <c r="G2019" s="73">
        <v>1</v>
      </c>
    </row>
    <row r="2020" spans="1:7" ht="15.75" customHeight="1">
      <c r="A2020" s="73">
        <v>17386</v>
      </c>
      <c r="B2020" s="72" t="s">
        <v>2003</v>
      </c>
      <c r="C2020" s="72" t="s">
        <v>1673</v>
      </c>
      <c r="D2020" s="72" t="s">
        <v>1605</v>
      </c>
      <c r="E2020" s="72" t="s">
        <v>1539</v>
      </c>
      <c r="F2020" s="72" t="s">
        <v>2949</v>
      </c>
      <c r="G2020" s="73">
        <v>1</v>
      </c>
    </row>
    <row r="2021" spans="1:7" ht="15.75" customHeight="1">
      <c r="A2021" s="73">
        <v>17388</v>
      </c>
      <c r="B2021" s="72" t="s">
        <v>3800</v>
      </c>
      <c r="C2021" s="72" t="s">
        <v>1636</v>
      </c>
      <c r="D2021" s="72" t="s">
        <v>1674</v>
      </c>
      <c r="E2021" s="72" t="s">
        <v>1539</v>
      </c>
      <c r="F2021" s="72" t="s">
        <v>2949</v>
      </c>
      <c r="G2021" s="73">
        <v>1</v>
      </c>
    </row>
    <row r="2022" spans="1:7" ht="15.75" customHeight="1">
      <c r="A2022" s="73">
        <v>17389</v>
      </c>
      <c r="B2022" s="72" t="s">
        <v>2623</v>
      </c>
      <c r="C2022" s="72" t="s">
        <v>3801</v>
      </c>
      <c r="D2022" s="72" t="s">
        <v>1645</v>
      </c>
      <c r="E2022" s="72" t="s">
        <v>1539</v>
      </c>
      <c r="F2022" s="72" t="s">
        <v>2949</v>
      </c>
      <c r="G2022" s="73">
        <v>1</v>
      </c>
    </row>
    <row r="2023" spans="1:7" ht="15.75" customHeight="1">
      <c r="A2023" s="73">
        <v>17390</v>
      </c>
      <c r="B2023" s="72" t="s">
        <v>3802</v>
      </c>
      <c r="C2023" s="72" t="s">
        <v>3654</v>
      </c>
      <c r="D2023" s="74"/>
      <c r="E2023" s="72" t="s">
        <v>1539</v>
      </c>
      <c r="F2023" s="72" t="s">
        <v>2949</v>
      </c>
      <c r="G2023" s="73">
        <v>1</v>
      </c>
    </row>
    <row r="2024" spans="1:7" ht="15.75" customHeight="1">
      <c r="A2024" s="73">
        <v>17392</v>
      </c>
      <c r="B2024" s="72" t="s">
        <v>3803</v>
      </c>
      <c r="C2024" s="72" t="s">
        <v>3804</v>
      </c>
      <c r="D2024" s="72" t="s">
        <v>1640</v>
      </c>
      <c r="E2024" s="72" t="s">
        <v>1539</v>
      </c>
      <c r="F2024" s="72" t="s">
        <v>2949</v>
      </c>
      <c r="G2024" s="73">
        <v>1</v>
      </c>
    </row>
    <row r="2025" spans="1:7" ht="15.75" customHeight="1">
      <c r="A2025" s="73">
        <v>17397</v>
      </c>
      <c r="B2025" s="72" t="s">
        <v>3805</v>
      </c>
      <c r="C2025" s="72" t="s">
        <v>3806</v>
      </c>
      <c r="D2025" s="72" t="s">
        <v>1645</v>
      </c>
      <c r="E2025" s="72" t="s">
        <v>1539</v>
      </c>
      <c r="F2025" s="72" t="s">
        <v>2949</v>
      </c>
      <c r="G2025" s="73">
        <v>1</v>
      </c>
    </row>
    <row r="2026" spans="1:7" ht="15.75" customHeight="1">
      <c r="A2026" s="73">
        <v>17398</v>
      </c>
      <c r="B2026" s="72" t="s">
        <v>1760</v>
      </c>
      <c r="C2026" s="72" t="s">
        <v>1628</v>
      </c>
      <c r="D2026" s="72" t="s">
        <v>1674</v>
      </c>
      <c r="E2026" s="72" t="s">
        <v>1539</v>
      </c>
      <c r="F2026" s="72" t="s">
        <v>2949</v>
      </c>
      <c r="G2026" s="73">
        <v>1</v>
      </c>
    </row>
    <row r="2027" spans="1:7" ht="15.75" customHeight="1">
      <c r="A2027" s="73">
        <v>17403</v>
      </c>
      <c r="B2027" s="72" t="s">
        <v>3807</v>
      </c>
      <c r="C2027" s="72" t="s">
        <v>1714</v>
      </c>
      <c r="D2027" s="74"/>
      <c r="E2027" s="72" t="s">
        <v>1539</v>
      </c>
      <c r="F2027" s="72" t="s">
        <v>2949</v>
      </c>
      <c r="G2027" s="73">
        <v>1</v>
      </c>
    </row>
    <row r="2028" spans="1:7" ht="15.75" customHeight="1">
      <c r="A2028" s="73">
        <v>17406</v>
      </c>
      <c r="B2028" s="72" t="s">
        <v>3808</v>
      </c>
      <c r="C2028" s="72" t="s">
        <v>1617</v>
      </c>
      <c r="D2028" s="74"/>
      <c r="E2028" s="72" t="s">
        <v>1539</v>
      </c>
      <c r="F2028" s="72" t="s">
        <v>2949</v>
      </c>
      <c r="G2028" s="73">
        <v>1</v>
      </c>
    </row>
    <row r="2029" spans="1:7" ht="15.75" customHeight="1">
      <c r="A2029" s="73">
        <v>17408</v>
      </c>
      <c r="B2029" s="72" t="s">
        <v>3809</v>
      </c>
      <c r="C2029" s="72" t="s">
        <v>3810</v>
      </c>
      <c r="D2029" s="72" t="s">
        <v>1719</v>
      </c>
      <c r="E2029" s="72" t="s">
        <v>1539</v>
      </c>
      <c r="F2029" s="72" t="s">
        <v>2949</v>
      </c>
      <c r="G2029" s="73">
        <v>1</v>
      </c>
    </row>
    <row r="2030" spans="1:7" ht="15.75" customHeight="1">
      <c r="A2030" s="73">
        <v>17409</v>
      </c>
      <c r="B2030" s="72" t="s">
        <v>3811</v>
      </c>
      <c r="C2030" s="72" t="s">
        <v>3812</v>
      </c>
      <c r="D2030" s="74"/>
      <c r="E2030" s="72" t="s">
        <v>1539</v>
      </c>
      <c r="F2030" s="72" t="s">
        <v>2949</v>
      </c>
      <c r="G2030" s="73">
        <v>1</v>
      </c>
    </row>
    <row r="2031" spans="1:7" ht="15.75" customHeight="1">
      <c r="A2031" s="73">
        <v>17416</v>
      </c>
      <c r="B2031" s="72" t="s">
        <v>2330</v>
      </c>
      <c r="C2031" s="72" t="s">
        <v>3813</v>
      </c>
      <c r="D2031" s="72" t="s">
        <v>1574</v>
      </c>
      <c r="E2031" s="72" t="s">
        <v>1539</v>
      </c>
      <c r="F2031" s="72" t="s">
        <v>2949</v>
      </c>
      <c r="G2031" s="73">
        <v>1</v>
      </c>
    </row>
    <row r="2032" spans="1:7" ht="15.75" customHeight="1">
      <c r="A2032" s="73">
        <v>17417</v>
      </c>
      <c r="B2032" s="72" t="s">
        <v>1544</v>
      </c>
      <c r="C2032" s="72" t="s">
        <v>3814</v>
      </c>
      <c r="D2032" s="74"/>
      <c r="E2032" s="72" t="s">
        <v>1539</v>
      </c>
      <c r="F2032" s="72" t="s">
        <v>2949</v>
      </c>
      <c r="G2032" s="73">
        <v>1</v>
      </c>
    </row>
    <row r="2033" spans="1:7" ht="15.75" customHeight="1">
      <c r="A2033" s="73">
        <v>17418</v>
      </c>
      <c r="B2033" s="72" t="s">
        <v>3815</v>
      </c>
      <c r="C2033" s="72" t="s">
        <v>3816</v>
      </c>
      <c r="D2033" s="74"/>
      <c r="E2033" s="72" t="s">
        <v>1539</v>
      </c>
      <c r="F2033" s="72" t="s">
        <v>2949</v>
      </c>
      <c r="G2033" s="73">
        <v>1</v>
      </c>
    </row>
    <row r="2034" spans="1:7" ht="15.75" customHeight="1">
      <c r="A2034" s="73">
        <v>17420</v>
      </c>
      <c r="B2034" s="72" t="s">
        <v>3817</v>
      </c>
      <c r="C2034" s="72" t="s">
        <v>3818</v>
      </c>
      <c r="D2034" s="74"/>
      <c r="E2034" s="72" t="s">
        <v>1539</v>
      </c>
      <c r="F2034" s="72" t="s">
        <v>2949</v>
      </c>
      <c r="G2034" s="73">
        <v>1</v>
      </c>
    </row>
    <row r="2035" spans="1:7" ht="15.75" customHeight="1">
      <c r="A2035" s="73">
        <v>17421</v>
      </c>
      <c r="B2035" s="72" t="s">
        <v>2161</v>
      </c>
      <c r="C2035" s="72" t="s">
        <v>3819</v>
      </c>
      <c r="D2035" s="74"/>
      <c r="E2035" s="72" t="s">
        <v>1539</v>
      </c>
      <c r="F2035" s="72" t="s">
        <v>2949</v>
      </c>
      <c r="G2035" s="73">
        <v>1</v>
      </c>
    </row>
    <row r="2036" spans="1:7" ht="15.75" customHeight="1">
      <c r="A2036" s="73">
        <v>17422</v>
      </c>
      <c r="B2036" s="72" t="s">
        <v>1599</v>
      </c>
      <c r="C2036" s="72" t="s">
        <v>3820</v>
      </c>
      <c r="D2036" s="72" t="s">
        <v>1588</v>
      </c>
      <c r="E2036" s="72" t="s">
        <v>1539</v>
      </c>
      <c r="F2036" s="72" t="s">
        <v>2949</v>
      </c>
      <c r="G2036" s="73">
        <v>1</v>
      </c>
    </row>
    <row r="2037" spans="1:7" ht="15.75" customHeight="1">
      <c r="A2037" s="73">
        <v>17429</v>
      </c>
      <c r="B2037" s="72" t="s">
        <v>1656</v>
      </c>
      <c r="C2037" s="72" t="s">
        <v>3821</v>
      </c>
      <c r="D2037" s="72" t="s">
        <v>1605</v>
      </c>
      <c r="E2037" s="72" t="s">
        <v>1539</v>
      </c>
      <c r="F2037" s="72" t="s">
        <v>2949</v>
      </c>
      <c r="G2037" s="73">
        <v>1</v>
      </c>
    </row>
    <row r="2038" spans="1:7" ht="15.75" customHeight="1">
      <c r="A2038" s="73">
        <v>17431</v>
      </c>
      <c r="B2038" s="72" t="s">
        <v>2216</v>
      </c>
      <c r="C2038" s="72" t="s">
        <v>3822</v>
      </c>
      <c r="D2038" s="72" t="s">
        <v>199</v>
      </c>
      <c r="E2038" s="72" t="s">
        <v>1539</v>
      </c>
      <c r="F2038" s="72" t="s">
        <v>2949</v>
      </c>
      <c r="G2038" s="73">
        <v>1</v>
      </c>
    </row>
    <row r="2039" spans="1:7" ht="15.75" customHeight="1">
      <c r="A2039" s="73">
        <v>17435</v>
      </c>
      <c r="B2039" s="72" t="s">
        <v>2393</v>
      </c>
      <c r="C2039" s="72" t="s">
        <v>3823</v>
      </c>
      <c r="D2039" s="74"/>
      <c r="E2039" s="72" t="s">
        <v>1539</v>
      </c>
      <c r="F2039" s="72" t="s">
        <v>2949</v>
      </c>
      <c r="G2039" s="73">
        <v>1</v>
      </c>
    </row>
    <row r="2040" spans="1:7" ht="15.75" customHeight="1">
      <c r="A2040" s="73">
        <v>17437</v>
      </c>
      <c r="B2040" s="72" t="s">
        <v>2074</v>
      </c>
      <c r="C2040" s="72" t="s">
        <v>3824</v>
      </c>
      <c r="D2040" s="74"/>
      <c r="E2040" s="72" t="s">
        <v>1539</v>
      </c>
      <c r="F2040" s="72" t="s">
        <v>2949</v>
      </c>
      <c r="G2040" s="73">
        <v>1</v>
      </c>
    </row>
    <row r="2041" spans="1:7" ht="15.75" customHeight="1">
      <c r="A2041" s="73">
        <v>17445</v>
      </c>
      <c r="B2041" s="72" t="s">
        <v>1910</v>
      </c>
      <c r="C2041" s="72" t="s">
        <v>3369</v>
      </c>
      <c r="D2041" s="74"/>
      <c r="E2041" s="72" t="s">
        <v>1539</v>
      </c>
      <c r="F2041" s="72" t="s">
        <v>2949</v>
      </c>
      <c r="G2041" s="73">
        <v>1</v>
      </c>
    </row>
    <row r="2042" spans="1:7" ht="15.75" customHeight="1">
      <c r="A2042" s="73">
        <v>17452</v>
      </c>
      <c r="B2042" s="72" t="s">
        <v>3825</v>
      </c>
      <c r="C2042" s="72" t="s">
        <v>3826</v>
      </c>
      <c r="D2042" s="74"/>
      <c r="E2042" s="72" t="s">
        <v>1539</v>
      </c>
      <c r="F2042" s="72" t="s">
        <v>2949</v>
      </c>
      <c r="G2042" s="73">
        <v>1</v>
      </c>
    </row>
    <row r="2043" spans="1:7" ht="15.75" customHeight="1">
      <c r="A2043" s="73">
        <v>17455</v>
      </c>
      <c r="B2043" s="72" t="s">
        <v>1943</v>
      </c>
      <c r="C2043" s="96" t="s">
        <v>3827</v>
      </c>
      <c r="D2043" s="97"/>
      <c r="E2043" s="72" t="s">
        <v>1539</v>
      </c>
      <c r="F2043" s="72" t="s">
        <v>2949</v>
      </c>
      <c r="G2043" s="73">
        <v>1</v>
      </c>
    </row>
    <row r="2044" spans="1:7" ht="15.75" customHeight="1">
      <c r="A2044" s="73">
        <v>17459</v>
      </c>
      <c r="B2044" s="72" t="s">
        <v>1745</v>
      </c>
      <c r="C2044" s="72" t="s">
        <v>3828</v>
      </c>
      <c r="D2044" s="72" t="s">
        <v>1640</v>
      </c>
      <c r="E2044" s="72" t="s">
        <v>1539</v>
      </c>
      <c r="F2044" s="72" t="s">
        <v>2949</v>
      </c>
      <c r="G2044" s="73">
        <v>1</v>
      </c>
    </row>
    <row r="2045" spans="1:7" ht="15.75" customHeight="1">
      <c r="A2045" s="73">
        <v>17460</v>
      </c>
      <c r="B2045" s="72" t="s">
        <v>1705</v>
      </c>
      <c r="C2045" s="72" t="s">
        <v>2053</v>
      </c>
      <c r="D2045" s="72" t="s">
        <v>199</v>
      </c>
      <c r="E2045" s="72" t="s">
        <v>1539</v>
      </c>
      <c r="F2045" s="72" t="s">
        <v>2949</v>
      </c>
      <c r="G2045" s="73">
        <v>1</v>
      </c>
    </row>
    <row r="2046" spans="1:7" ht="15.75" customHeight="1">
      <c r="A2046" s="73">
        <v>17463</v>
      </c>
      <c r="B2046" s="72" t="s">
        <v>1756</v>
      </c>
      <c r="C2046" s="72" t="s">
        <v>3276</v>
      </c>
      <c r="D2046" s="74"/>
      <c r="E2046" s="72" t="s">
        <v>1539</v>
      </c>
      <c r="F2046" s="72" t="s">
        <v>2949</v>
      </c>
      <c r="G2046" s="73">
        <v>1</v>
      </c>
    </row>
    <row r="2047" spans="1:7" ht="15.75" customHeight="1">
      <c r="A2047" s="73">
        <v>17468</v>
      </c>
      <c r="B2047" s="72" t="s">
        <v>2658</v>
      </c>
      <c r="C2047" s="72" t="s">
        <v>3829</v>
      </c>
      <c r="D2047" s="74"/>
      <c r="E2047" s="72" t="s">
        <v>1539</v>
      </c>
      <c r="F2047" s="72" t="s">
        <v>2949</v>
      </c>
      <c r="G2047" s="73">
        <v>1</v>
      </c>
    </row>
    <row r="2048" spans="1:7" ht="15.75" customHeight="1">
      <c r="A2048" s="73">
        <v>17469</v>
      </c>
      <c r="B2048" s="72" t="s">
        <v>1689</v>
      </c>
      <c r="C2048" s="72" t="s">
        <v>3830</v>
      </c>
      <c r="D2048" s="74"/>
      <c r="E2048" s="72" t="s">
        <v>1539</v>
      </c>
      <c r="F2048" s="72" t="s">
        <v>2949</v>
      </c>
      <c r="G2048" s="73">
        <v>1</v>
      </c>
    </row>
    <row r="2049" spans="1:7" ht="15.75" customHeight="1">
      <c r="A2049" s="73">
        <v>17472</v>
      </c>
      <c r="B2049" s="72" t="s">
        <v>3831</v>
      </c>
      <c r="C2049" s="72" t="s">
        <v>3832</v>
      </c>
      <c r="D2049" s="74"/>
      <c r="E2049" s="72" t="s">
        <v>1539</v>
      </c>
      <c r="F2049" s="72" t="s">
        <v>2949</v>
      </c>
      <c r="G2049" s="73">
        <v>1</v>
      </c>
    </row>
    <row r="2050" spans="1:7" ht="15.75" customHeight="1">
      <c r="A2050" s="73">
        <v>17475</v>
      </c>
      <c r="B2050" s="72" t="s">
        <v>3833</v>
      </c>
      <c r="C2050" s="72" t="s">
        <v>3834</v>
      </c>
      <c r="D2050" s="74"/>
      <c r="E2050" s="72" t="s">
        <v>1539</v>
      </c>
      <c r="F2050" s="72" t="s">
        <v>2949</v>
      </c>
      <c r="G2050" s="73">
        <v>1</v>
      </c>
    </row>
    <row r="2051" spans="1:7" ht="15.75" customHeight="1">
      <c r="A2051" s="73">
        <v>17483</v>
      </c>
      <c r="B2051" s="72" t="s">
        <v>1844</v>
      </c>
      <c r="C2051" s="72" t="s">
        <v>3648</v>
      </c>
      <c r="D2051" s="74"/>
      <c r="E2051" s="72" t="s">
        <v>1539</v>
      </c>
      <c r="F2051" s="72" t="s">
        <v>2949</v>
      </c>
      <c r="G2051" s="73">
        <v>1</v>
      </c>
    </row>
    <row r="2052" spans="1:7" ht="15.75" customHeight="1">
      <c r="A2052" s="73">
        <v>17484</v>
      </c>
      <c r="B2052" s="72" t="s">
        <v>3835</v>
      </c>
      <c r="C2052" s="72" t="s">
        <v>3836</v>
      </c>
      <c r="D2052" s="72" t="s">
        <v>1674</v>
      </c>
      <c r="E2052" s="72" t="s">
        <v>1539</v>
      </c>
      <c r="F2052" s="72" t="s">
        <v>2949</v>
      </c>
      <c r="G2052" s="73">
        <v>1</v>
      </c>
    </row>
    <row r="2053" spans="1:7" ht="15.75" customHeight="1">
      <c r="A2053" s="73">
        <v>17485</v>
      </c>
      <c r="B2053" s="72" t="s">
        <v>1756</v>
      </c>
      <c r="C2053" s="72" t="s">
        <v>3837</v>
      </c>
      <c r="D2053" s="72" t="s">
        <v>1588</v>
      </c>
      <c r="E2053" s="72" t="s">
        <v>1539</v>
      </c>
      <c r="F2053" s="72" t="s">
        <v>2949</v>
      </c>
      <c r="G2053" s="73">
        <v>1</v>
      </c>
    </row>
    <row r="2054" spans="1:7" ht="15.75" customHeight="1">
      <c r="A2054" s="73">
        <v>17488</v>
      </c>
      <c r="B2054" s="72" t="s">
        <v>1629</v>
      </c>
      <c r="C2054" s="72" t="s">
        <v>3838</v>
      </c>
      <c r="D2054" s="72" t="s">
        <v>1640</v>
      </c>
      <c r="E2054" s="72" t="s">
        <v>1539</v>
      </c>
      <c r="F2054" s="72" t="s">
        <v>2949</v>
      </c>
      <c r="G2054" s="73">
        <v>1</v>
      </c>
    </row>
    <row r="2055" spans="1:7" ht="15.75" customHeight="1">
      <c r="A2055" s="73">
        <v>17492</v>
      </c>
      <c r="B2055" s="72" t="s">
        <v>2433</v>
      </c>
      <c r="C2055" s="72" t="s">
        <v>3839</v>
      </c>
      <c r="D2055" s="72" t="s">
        <v>199</v>
      </c>
      <c r="E2055" s="72" t="s">
        <v>1539</v>
      </c>
      <c r="F2055" s="72" t="s">
        <v>2949</v>
      </c>
      <c r="G2055" s="73">
        <v>1</v>
      </c>
    </row>
    <row r="2056" spans="1:7" ht="15.75" customHeight="1">
      <c r="A2056" s="73">
        <v>17494</v>
      </c>
      <c r="B2056" s="72" t="s">
        <v>3840</v>
      </c>
      <c r="C2056" s="72" t="s">
        <v>3300</v>
      </c>
      <c r="D2056" s="74"/>
      <c r="E2056" s="72" t="s">
        <v>1539</v>
      </c>
      <c r="F2056" s="72" t="s">
        <v>2949</v>
      </c>
      <c r="G2056" s="73">
        <v>1</v>
      </c>
    </row>
    <row r="2057" spans="1:7" ht="15.75" customHeight="1">
      <c r="A2057" s="73">
        <v>17495</v>
      </c>
      <c r="B2057" s="72" t="s">
        <v>1926</v>
      </c>
      <c r="C2057" s="72" t="s">
        <v>3841</v>
      </c>
      <c r="D2057" s="72" t="s">
        <v>1674</v>
      </c>
      <c r="E2057" s="72" t="s">
        <v>1539</v>
      </c>
      <c r="F2057" s="72" t="s">
        <v>2949</v>
      </c>
      <c r="G2057" s="73">
        <v>1</v>
      </c>
    </row>
    <row r="2058" spans="1:7" ht="15.75" customHeight="1">
      <c r="A2058" s="73">
        <v>17498</v>
      </c>
      <c r="B2058" s="72" t="s">
        <v>2143</v>
      </c>
      <c r="C2058" s="72" t="s">
        <v>3842</v>
      </c>
      <c r="D2058" s="74"/>
      <c r="E2058" s="72" t="s">
        <v>1539</v>
      </c>
      <c r="F2058" s="72" t="s">
        <v>2949</v>
      </c>
      <c r="G2058" s="73">
        <v>1</v>
      </c>
    </row>
    <row r="2059" spans="1:7" ht="15.75" customHeight="1">
      <c r="A2059" s="73">
        <v>17500</v>
      </c>
      <c r="B2059" s="72" t="s">
        <v>2287</v>
      </c>
      <c r="C2059" s="72" t="s">
        <v>3843</v>
      </c>
      <c r="D2059" s="74"/>
      <c r="E2059" s="72" t="s">
        <v>1539</v>
      </c>
      <c r="F2059" s="72" t="s">
        <v>2949</v>
      </c>
      <c r="G2059" s="73">
        <v>1</v>
      </c>
    </row>
    <row r="2060" spans="1:7" ht="15.75" customHeight="1">
      <c r="A2060" s="73">
        <v>17501</v>
      </c>
      <c r="B2060" s="72" t="s">
        <v>1760</v>
      </c>
      <c r="C2060" s="96" t="s">
        <v>3844</v>
      </c>
      <c r="D2060" s="97"/>
      <c r="E2060" s="72" t="s">
        <v>1539</v>
      </c>
      <c r="F2060" s="72" t="s">
        <v>2949</v>
      </c>
      <c r="G2060" s="73">
        <v>1</v>
      </c>
    </row>
    <row r="2061" spans="1:7" ht="15.75" customHeight="1">
      <c r="A2061" s="73">
        <v>17505</v>
      </c>
      <c r="B2061" s="72" t="s">
        <v>2025</v>
      </c>
      <c r="C2061" s="72" t="s">
        <v>3845</v>
      </c>
      <c r="D2061" s="74"/>
      <c r="E2061" s="72" t="s">
        <v>1539</v>
      </c>
      <c r="F2061" s="72" t="s">
        <v>2949</v>
      </c>
      <c r="G2061" s="73">
        <v>1</v>
      </c>
    </row>
    <row r="2062" spans="1:7" ht="15.75" customHeight="1">
      <c r="A2062" s="73">
        <v>17509</v>
      </c>
      <c r="B2062" s="72" t="s">
        <v>1750</v>
      </c>
      <c r="C2062" s="72" t="s">
        <v>3846</v>
      </c>
      <c r="D2062" s="74"/>
      <c r="E2062" s="72" t="s">
        <v>1539</v>
      </c>
      <c r="F2062" s="72" t="s">
        <v>2949</v>
      </c>
      <c r="G2062" s="73">
        <v>1</v>
      </c>
    </row>
    <row r="2063" spans="1:7" ht="15.75" customHeight="1">
      <c r="A2063" s="73">
        <v>17511</v>
      </c>
      <c r="B2063" s="72" t="s">
        <v>1750</v>
      </c>
      <c r="C2063" s="72" t="s">
        <v>3847</v>
      </c>
      <c r="D2063" s="74"/>
      <c r="E2063" s="72" t="s">
        <v>1539</v>
      </c>
      <c r="F2063" s="72" t="s">
        <v>2949</v>
      </c>
      <c r="G2063" s="73">
        <v>1</v>
      </c>
    </row>
    <row r="2064" spans="1:7" ht="15.75" customHeight="1">
      <c r="A2064" s="73">
        <v>17516</v>
      </c>
      <c r="B2064" s="72" t="s">
        <v>1610</v>
      </c>
      <c r="C2064" s="72" t="s">
        <v>2506</v>
      </c>
      <c r="D2064" s="72" t="s">
        <v>1956</v>
      </c>
      <c r="E2064" s="72" t="s">
        <v>1539</v>
      </c>
      <c r="F2064" s="72" t="s">
        <v>2949</v>
      </c>
      <c r="G2064" s="73">
        <v>1</v>
      </c>
    </row>
    <row r="2065" spans="1:7" ht="15.75" customHeight="1">
      <c r="A2065" s="73">
        <v>17521</v>
      </c>
      <c r="B2065" s="72" t="s">
        <v>2061</v>
      </c>
      <c r="C2065" s="72" t="s">
        <v>3848</v>
      </c>
      <c r="D2065" s="74"/>
      <c r="E2065" s="72" t="s">
        <v>1539</v>
      </c>
      <c r="F2065" s="72" t="s">
        <v>2949</v>
      </c>
      <c r="G2065" s="73">
        <v>1</v>
      </c>
    </row>
    <row r="2066" spans="1:7" ht="15.75" customHeight="1">
      <c r="A2066" s="73">
        <v>17529</v>
      </c>
      <c r="B2066" s="72" t="s">
        <v>2644</v>
      </c>
      <c r="C2066" s="72" t="s">
        <v>3849</v>
      </c>
      <c r="D2066" s="74"/>
      <c r="E2066" s="72" t="s">
        <v>1539</v>
      </c>
      <c r="F2066" s="72" t="s">
        <v>2949</v>
      </c>
      <c r="G2066" s="73">
        <v>1</v>
      </c>
    </row>
    <row r="2067" spans="1:7" ht="15.75" customHeight="1">
      <c r="A2067" s="73">
        <v>17530</v>
      </c>
      <c r="B2067" s="72" t="s">
        <v>3850</v>
      </c>
      <c r="C2067" s="72" t="s">
        <v>3851</v>
      </c>
      <c r="D2067" s="74"/>
      <c r="E2067" s="72" t="s">
        <v>1539</v>
      </c>
      <c r="F2067" s="72" t="s">
        <v>2949</v>
      </c>
      <c r="G2067" s="73">
        <v>1</v>
      </c>
    </row>
    <row r="2068" spans="1:7" ht="15.75" customHeight="1">
      <c r="A2068" s="73">
        <v>17534</v>
      </c>
      <c r="B2068" s="72" t="s">
        <v>2009</v>
      </c>
      <c r="C2068" s="72" t="s">
        <v>3852</v>
      </c>
      <c r="D2068" s="74"/>
      <c r="E2068" s="72" t="s">
        <v>1539</v>
      </c>
      <c r="F2068" s="72" t="s">
        <v>2949</v>
      </c>
      <c r="G2068" s="73">
        <v>1</v>
      </c>
    </row>
    <row r="2069" spans="1:7" ht="15.75" customHeight="1">
      <c r="A2069" s="73">
        <v>17535</v>
      </c>
      <c r="B2069" s="72" t="s">
        <v>1544</v>
      </c>
      <c r="C2069" s="72" t="s">
        <v>3853</v>
      </c>
      <c r="D2069" s="72" t="s">
        <v>1956</v>
      </c>
      <c r="E2069" s="72" t="s">
        <v>1539</v>
      </c>
      <c r="F2069" s="72" t="s">
        <v>2949</v>
      </c>
      <c r="G2069" s="73">
        <v>1</v>
      </c>
    </row>
    <row r="2070" spans="1:7" ht="15.75" customHeight="1">
      <c r="A2070" s="73">
        <v>17541</v>
      </c>
      <c r="B2070" s="72" t="s">
        <v>3854</v>
      </c>
      <c r="C2070" s="72" t="s">
        <v>3783</v>
      </c>
      <c r="D2070" s="72" t="s">
        <v>1707</v>
      </c>
      <c r="E2070" s="72" t="s">
        <v>1539</v>
      </c>
      <c r="F2070" s="72" t="s">
        <v>2949</v>
      </c>
      <c r="G2070" s="73">
        <v>1</v>
      </c>
    </row>
    <row r="2071" spans="1:7" ht="15.75" customHeight="1">
      <c r="A2071" s="73">
        <v>17542</v>
      </c>
      <c r="B2071" s="72" t="s">
        <v>2677</v>
      </c>
      <c r="C2071" s="72" t="s">
        <v>3855</v>
      </c>
      <c r="D2071" s="74"/>
      <c r="E2071" s="72" t="s">
        <v>1539</v>
      </c>
      <c r="F2071" s="72" t="s">
        <v>2949</v>
      </c>
      <c r="G2071" s="73">
        <v>1</v>
      </c>
    </row>
    <row r="2072" spans="1:7" ht="15.75" customHeight="1">
      <c r="A2072" s="73">
        <v>17543</v>
      </c>
      <c r="B2072" s="72" t="s">
        <v>1831</v>
      </c>
      <c r="C2072" s="72" t="s">
        <v>3856</v>
      </c>
      <c r="D2072" s="74"/>
      <c r="E2072" s="72" t="s">
        <v>1539</v>
      </c>
      <c r="F2072" s="72" t="s">
        <v>2949</v>
      </c>
      <c r="G2072" s="73">
        <v>1</v>
      </c>
    </row>
    <row r="2073" spans="1:7" ht="15.75" customHeight="1">
      <c r="A2073" s="73">
        <v>17549</v>
      </c>
      <c r="B2073" s="72" t="s">
        <v>1575</v>
      </c>
      <c r="C2073" s="72" t="s">
        <v>3422</v>
      </c>
      <c r="D2073" s="74"/>
      <c r="E2073" s="72" t="s">
        <v>1539</v>
      </c>
      <c r="F2073" s="72" t="s">
        <v>2949</v>
      </c>
      <c r="G2073" s="73">
        <v>1</v>
      </c>
    </row>
    <row r="2074" spans="1:7" ht="15.75" customHeight="1">
      <c r="A2074" s="73">
        <v>17550</v>
      </c>
      <c r="B2074" s="72" t="s">
        <v>2752</v>
      </c>
      <c r="C2074" s="72" t="s">
        <v>3857</v>
      </c>
      <c r="D2074" s="72" t="s">
        <v>1697</v>
      </c>
      <c r="E2074" s="72" t="s">
        <v>1539</v>
      </c>
      <c r="F2074" s="72" t="s">
        <v>2949</v>
      </c>
      <c r="G2074" s="73">
        <v>1</v>
      </c>
    </row>
    <row r="2075" spans="1:7" ht="15.75" customHeight="1">
      <c r="A2075" s="73">
        <v>17551</v>
      </c>
      <c r="B2075" s="72" t="s">
        <v>1738</v>
      </c>
      <c r="C2075" s="72" t="s">
        <v>3858</v>
      </c>
      <c r="D2075" s="74"/>
      <c r="E2075" s="72" t="s">
        <v>1539</v>
      </c>
      <c r="F2075" s="72" t="s">
        <v>2949</v>
      </c>
      <c r="G2075" s="73">
        <v>1</v>
      </c>
    </row>
    <row r="2076" spans="1:7" ht="15.75" customHeight="1">
      <c r="A2076" s="73">
        <v>17552</v>
      </c>
      <c r="B2076" s="72" t="s">
        <v>2469</v>
      </c>
      <c r="C2076" s="72" t="s">
        <v>3688</v>
      </c>
      <c r="D2076" s="72" t="s">
        <v>1645</v>
      </c>
      <c r="E2076" s="72" t="s">
        <v>1539</v>
      </c>
      <c r="F2076" s="72" t="s">
        <v>2949</v>
      </c>
      <c r="G2076" s="73">
        <v>1</v>
      </c>
    </row>
    <row r="2077" spans="1:7" ht="15.75" customHeight="1">
      <c r="A2077" s="73">
        <v>17553</v>
      </c>
      <c r="B2077" s="72" t="s">
        <v>1633</v>
      </c>
      <c r="C2077" s="72" t="s">
        <v>3859</v>
      </c>
      <c r="D2077" s="72" t="s">
        <v>212</v>
      </c>
      <c r="E2077" s="72" t="s">
        <v>1539</v>
      </c>
      <c r="F2077" s="72" t="s">
        <v>2949</v>
      </c>
      <c r="G2077" s="73">
        <v>1</v>
      </c>
    </row>
    <row r="2078" spans="1:7" ht="15.75" customHeight="1">
      <c r="A2078" s="73">
        <v>17555</v>
      </c>
      <c r="B2078" s="72" t="s">
        <v>1544</v>
      </c>
      <c r="C2078" s="72" t="s">
        <v>1726</v>
      </c>
      <c r="D2078" s="74"/>
      <c r="E2078" s="72" t="s">
        <v>1539</v>
      </c>
      <c r="F2078" s="72" t="s">
        <v>2949</v>
      </c>
      <c r="G2078" s="73">
        <v>1</v>
      </c>
    </row>
    <row r="2079" spans="1:7" ht="15.75" customHeight="1">
      <c r="A2079" s="73">
        <v>17556</v>
      </c>
      <c r="B2079" s="72" t="s">
        <v>3386</v>
      </c>
      <c r="C2079" s="72" t="s">
        <v>3860</v>
      </c>
      <c r="D2079" s="74"/>
      <c r="E2079" s="72" t="s">
        <v>1539</v>
      </c>
      <c r="F2079" s="72" t="s">
        <v>2949</v>
      </c>
      <c r="G2079" s="73">
        <v>1</v>
      </c>
    </row>
    <row r="2080" spans="1:7" ht="15.75" customHeight="1">
      <c r="A2080" s="73">
        <v>17557</v>
      </c>
      <c r="B2080" s="72" t="s">
        <v>3861</v>
      </c>
      <c r="C2080" s="72" t="s">
        <v>3862</v>
      </c>
      <c r="D2080" s="74"/>
      <c r="E2080" s="72" t="s">
        <v>1539</v>
      </c>
      <c r="F2080" s="72" t="s">
        <v>2949</v>
      </c>
      <c r="G2080" s="73">
        <v>1</v>
      </c>
    </row>
    <row r="2081" spans="1:7" ht="15.75" customHeight="1">
      <c r="A2081" s="73">
        <v>17560</v>
      </c>
      <c r="B2081" s="72" t="s">
        <v>1559</v>
      </c>
      <c r="C2081" s="72" t="s">
        <v>3863</v>
      </c>
      <c r="D2081" s="72" t="s">
        <v>1674</v>
      </c>
      <c r="E2081" s="72" t="s">
        <v>1539</v>
      </c>
      <c r="F2081" s="72" t="s">
        <v>2949</v>
      </c>
      <c r="G2081" s="73">
        <v>1</v>
      </c>
    </row>
    <row r="2082" spans="1:7" ht="15.75" customHeight="1">
      <c r="A2082" s="73">
        <v>17565</v>
      </c>
      <c r="B2082" s="72" t="s">
        <v>1700</v>
      </c>
      <c r="C2082" s="72" t="s">
        <v>1628</v>
      </c>
      <c r="D2082" s="74"/>
      <c r="E2082" s="72" t="s">
        <v>1539</v>
      </c>
      <c r="F2082" s="72" t="s">
        <v>2949</v>
      </c>
      <c r="G2082" s="73">
        <v>1</v>
      </c>
    </row>
    <row r="2083" spans="1:7" ht="15.75" customHeight="1">
      <c r="A2083" s="73">
        <v>17566</v>
      </c>
      <c r="B2083" s="72" t="s">
        <v>3864</v>
      </c>
      <c r="C2083" s="72" t="s">
        <v>2443</v>
      </c>
      <c r="D2083" s="72" t="s">
        <v>2034</v>
      </c>
      <c r="E2083" s="72" t="s">
        <v>1539</v>
      </c>
      <c r="F2083" s="72" t="s">
        <v>2949</v>
      </c>
      <c r="G2083" s="73">
        <v>1</v>
      </c>
    </row>
    <row r="2084" spans="1:7" ht="15.75" customHeight="1">
      <c r="A2084" s="73">
        <v>17573</v>
      </c>
      <c r="B2084" s="72" t="s">
        <v>1575</v>
      </c>
      <c r="C2084" s="72" t="s">
        <v>1762</v>
      </c>
      <c r="D2084" s="72" t="s">
        <v>1588</v>
      </c>
      <c r="E2084" s="72" t="s">
        <v>1539</v>
      </c>
      <c r="F2084" s="72" t="s">
        <v>2949</v>
      </c>
      <c r="G2084" s="73">
        <v>1</v>
      </c>
    </row>
    <row r="2085" spans="1:7" ht="15.75" customHeight="1">
      <c r="A2085" s="73">
        <v>17574</v>
      </c>
      <c r="B2085" s="72" t="s">
        <v>2015</v>
      </c>
      <c r="C2085" s="72" t="s">
        <v>3865</v>
      </c>
      <c r="D2085" s="74"/>
      <c r="E2085" s="72" t="s">
        <v>1539</v>
      </c>
      <c r="F2085" s="72" t="s">
        <v>2949</v>
      </c>
      <c r="G2085" s="73">
        <v>1</v>
      </c>
    </row>
    <row r="2086" spans="1:7" ht="15.75" customHeight="1">
      <c r="A2086" s="73">
        <v>17581</v>
      </c>
      <c r="B2086" s="72" t="s">
        <v>2738</v>
      </c>
      <c r="C2086" s="72" t="s">
        <v>3866</v>
      </c>
      <c r="D2086" s="74"/>
      <c r="E2086" s="72" t="s">
        <v>1539</v>
      </c>
      <c r="F2086" s="72" t="s">
        <v>2949</v>
      </c>
      <c r="G2086" s="73">
        <v>1</v>
      </c>
    </row>
    <row r="2087" spans="1:7" ht="15.75" customHeight="1">
      <c r="A2087" s="73">
        <v>17583</v>
      </c>
      <c r="B2087" s="72" t="s">
        <v>2445</v>
      </c>
      <c r="C2087" s="72" t="s">
        <v>2578</v>
      </c>
      <c r="D2087" s="74"/>
      <c r="E2087" s="72" t="s">
        <v>1539</v>
      </c>
      <c r="F2087" s="72" t="s">
        <v>2949</v>
      </c>
      <c r="G2087" s="73">
        <v>1</v>
      </c>
    </row>
    <row r="2088" spans="1:7" ht="15.75" customHeight="1">
      <c r="A2088" s="73">
        <v>17587</v>
      </c>
      <c r="B2088" s="72" t="s">
        <v>2373</v>
      </c>
      <c r="C2088" s="72" t="s">
        <v>1753</v>
      </c>
      <c r="D2088" s="74"/>
      <c r="E2088" s="72" t="s">
        <v>1539</v>
      </c>
      <c r="F2088" s="72" t="s">
        <v>2949</v>
      </c>
      <c r="G2088" s="73">
        <v>1</v>
      </c>
    </row>
    <row r="2089" spans="1:7" ht="15.75" customHeight="1">
      <c r="A2089" s="73">
        <v>17593</v>
      </c>
      <c r="B2089" s="72" t="s">
        <v>2833</v>
      </c>
      <c r="C2089" s="72" t="s">
        <v>3867</v>
      </c>
      <c r="D2089" s="74"/>
      <c r="E2089" s="72" t="s">
        <v>1539</v>
      </c>
      <c r="F2089" s="72" t="s">
        <v>2949</v>
      </c>
      <c r="G2089" s="73">
        <v>1</v>
      </c>
    </row>
    <row r="2090" spans="1:7" ht="15.75" customHeight="1">
      <c r="A2090" s="73">
        <v>17595</v>
      </c>
      <c r="B2090" s="72" t="s">
        <v>3825</v>
      </c>
      <c r="C2090" s="72" t="s">
        <v>3868</v>
      </c>
      <c r="D2090" s="74"/>
      <c r="E2090" s="72" t="s">
        <v>1539</v>
      </c>
      <c r="F2090" s="72" t="s">
        <v>2949</v>
      </c>
      <c r="G2090" s="73">
        <v>1</v>
      </c>
    </row>
    <row r="2091" spans="1:7" ht="15.75" customHeight="1">
      <c r="A2091" s="73">
        <v>17597</v>
      </c>
      <c r="B2091" s="72" t="s">
        <v>3869</v>
      </c>
      <c r="C2091" s="72" t="s">
        <v>3870</v>
      </c>
      <c r="D2091" s="74"/>
      <c r="E2091" s="72" t="s">
        <v>1539</v>
      </c>
      <c r="F2091" s="72" t="s">
        <v>2949</v>
      </c>
      <c r="G2091" s="73">
        <v>1</v>
      </c>
    </row>
    <row r="2092" spans="1:7" ht="15.75" customHeight="1">
      <c r="A2092" s="73">
        <v>17599</v>
      </c>
      <c r="B2092" s="72" t="s">
        <v>3871</v>
      </c>
      <c r="C2092" s="72" t="s">
        <v>2277</v>
      </c>
      <c r="D2092" s="74"/>
      <c r="E2092" s="72" t="s">
        <v>1539</v>
      </c>
      <c r="F2092" s="72" t="s">
        <v>2949</v>
      </c>
      <c r="G2092" s="73">
        <v>1</v>
      </c>
    </row>
    <row r="2093" spans="1:7" ht="15.75" customHeight="1">
      <c r="A2093" s="73">
        <v>17610</v>
      </c>
      <c r="B2093" s="72" t="s">
        <v>3484</v>
      </c>
      <c r="C2093" s="72" t="s">
        <v>3872</v>
      </c>
      <c r="D2093" s="74"/>
      <c r="E2093" s="72" t="s">
        <v>1539</v>
      </c>
      <c r="F2093" s="72" t="s">
        <v>2949</v>
      </c>
      <c r="G2093" s="73">
        <v>1</v>
      </c>
    </row>
    <row r="2094" spans="1:7" ht="15.75" customHeight="1">
      <c r="A2094" s="73">
        <v>17611</v>
      </c>
      <c r="B2094" s="72" t="s">
        <v>3873</v>
      </c>
      <c r="C2094" s="72" t="s">
        <v>3874</v>
      </c>
      <c r="D2094" s="72" t="s">
        <v>1588</v>
      </c>
      <c r="E2094" s="72" t="s">
        <v>1539</v>
      </c>
      <c r="F2094" s="72" t="s">
        <v>2949</v>
      </c>
      <c r="G2094" s="73">
        <v>1</v>
      </c>
    </row>
    <row r="2095" spans="1:7" ht="15.75" customHeight="1">
      <c r="A2095" s="73">
        <v>17612</v>
      </c>
      <c r="B2095" s="72" t="s">
        <v>1824</v>
      </c>
      <c r="C2095" s="72" t="s">
        <v>3875</v>
      </c>
      <c r="D2095" s="74"/>
      <c r="E2095" s="72" t="s">
        <v>1539</v>
      </c>
      <c r="F2095" s="72" t="s">
        <v>2949</v>
      </c>
      <c r="G2095" s="73">
        <v>1</v>
      </c>
    </row>
    <row r="2096" spans="1:7" ht="15.75" customHeight="1">
      <c r="A2096" s="73">
        <v>17617</v>
      </c>
      <c r="B2096" s="72" t="s">
        <v>2343</v>
      </c>
      <c r="C2096" s="72" t="s">
        <v>3876</v>
      </c>
      <c r="D2096" s="74"/>
      <c r="E2096" s="72" t="s">
        <v>1539</v>
      </c>
      <c r="F2096" s="72" t="s">
        <v>2949</v>
      </c>
      <c r="G2096" s="73">
        <v>1</v>
      </c>
    </row>
    <row r="2097" spans="1:7" ht="15.75" customHeight="1">
      <c r="A2097" s="73">
        <v>17619</v>
      </c>
      <c r="B2097" s="72" t="s">
        <v>1575</v>
      </c>
      <c r="C2097" s="72" t="s">
        <v>3877</v>
      </c>
      <c r="D2097" s="74"/>
      <c r="E2097" s="72" t="s">
        <v>1539</v>
      </c>
      <c r="F2097" s="72" t="s">
        <v>2949</v>
      </c>
      <c r="G2097" s="73">
        <v>1</v>
      </c>
    </row>
    <row r="2098" spans="1:7" ht="15.75" customHeight="1">
      <c r="A2098" s="73">
        <v>17622</v>
      </c>
      <c r="B2098" s="72" t="s">
        <v>1542</v>
      </c>
      <c r="C2098" s="72" t="s">
        <v>3878</v>
      </c>
      <c r="D2098" s="72" t="s">
        <v>1719</v>
      </c>
      <c r="E2098" s="72" t="s">
        <v>1539</v>
      </c>
      <c r="F2098" s="72" t="s">
        <v>2949</v>
      </c>
      <c r="G2098" s="73">
        <v>1</v>
      </c>
    </row>
    <row r="2099" spans="1:7" ht="15.75" customHeight="1">
      <c r="A2099" s="73">
        <v>17629</v>
      </c>
      <c r="B2099" s="72" t="s">
        <v>2150</v>
      </c>
      <c r="C2099" s="72" t="s">
        <v>3879</v>
      </c>
      <c r="D2099" s="72" t="s">
        <v>1640</v>
      </c>
      <c r="E2099" s="72" t="s">
        <v>1539</v>
      </c>
      <c r="F2099" s="72" t="s">
        <v>2949</v>
      </c>
      <c r="G2099" s="73">
        <v>1</v>
      </c>
    </row>
    <row r="2100" spans="1:7" ht="15.75" customHeight="1">
      <c r="A2100" s="73">
        <v>17632</v>
      </c>
      <c r="B2100" s="72" t="s">
        <v>2245</v>
      </c>
      <c r="C2100" s="72" t="s">
        <v>3880</v>
      </c>
      <c r="D2100" s="74"/>
      <c r="E2100" s="72" t="s">
        <v>1539</v>
      </c>
      <c r="F2100" s="72" t="s">
        <v>2949</v>
      </c>
      <c r="G2100" s="73">
        <v>1</v>
      </c>
    </row>
    <row r="2101" spans="1:7" ht="15.75" customHeight="1">
      <c r="A2101" s="73">
        <v>17635</v>
      </c>
      <c r="B2101" s="72" t="s">
        <v>3881</v>
      </c>
      <c r="C2101" s="72" t="s">
        <v>3882</v>
      </c>
      <c r="D2101" s="72" t="s">
        <v>1674</v>
      </c>
      <c r="E2101" s="72" t="s">
        <v>1539</v>
      </c>
      <c r="F2101" s="72" t="s">
        <v>2949</v>
      </c>
      <c r="G2101" s="73">
        <v>1</v>
      </c>
    </row>
    <row r="2102" spans="1:7" ht="15.75" customHeight="1">
      <c r="A2102" s="73">
        <v>17638</v>
      </c>
      <c r="B2102" s="72" t="s">
        <v>526</v>
      </c>
      <c r="C2102" s="72" t="s">
        <v>3883</v>
      </c>
      <c r="D2102" s="74"/>
      <c r="E2102" s="72" t="s">
        <v>1539</v>
      </c>
      <c r="F2102" s="72" t="s">
        <v>2949</v>
      </c>
      <c r="G2102" s="73">
        <v>1</v>
      </c>
    </row>
    <row r="2103" spans="1:7" ht="15.75" customHeight="1">
      <c r="A2103" s="73">
        <v>17650</v>
      </c>
      <c r="B2103" s="72" t="s">
        <v>3692</v>
      </c>
      <c r="C2103" s="72" t="s">
        <v>3884</v>
      </c>
      <c r="D2103" s="74"/>
      <c r="E2103" s="72" t="s">
        <v>1539</v>
      </c>
      <c r="F2103" s="72" t="s">
        <v>2949</v>
      </c>
      <c r="G2103" s="73">
        <v>1</v>
      </c>
    </row>
    <row r="2104" spans="1:7" ht="15.75" customHeight="1">
      <c r="A2104" s="73">
        <v>17651</v>
      </c>
      <c r="B2104" s="72" t="s">
        <v>3885</v>
      </c>
      <c r="C2104" s="72" t="s">
        <v>3886</v>
      </c>
      <c r="D2104" s="72" t="s">
        <v>1956</v>
      </c>
      <c r="E2104" s="72" t="s">
        <v>1539</v>
      </c>
      <c r="F2104" s="72" t="s">
        <v>2949</v>
      </c>
      <c r="G2104" s="73">
        <v>1</v>
      </c>
    </row>
    <row r="2105" spans="1:7" ht="15.75" customHeight="1">
      <c r="A2105" s="73">
        <v>17652</v>
      </c>
      <c r="B2105" s="72" t="s">
        <v>2524</v>
      </c>
      <c r="C2105" s="72" t="s">
        <v>3887</v>
      </c>
      <c r="D2105" s="72" t="s">
        <v>1588</v>
      </c>
      <c r="E2105" s="72" t="s">
        <v>1539</v>
      </c>
      <c r="F2105" s="72" t="s">
        <v>2949</v>
      </c>
      <c r="G2105" s="73">
        <v>1</v>
      </c>
    </row>
    <row r="2106" spans="1:7" ht="15.75" customHeight="1">
      <c r="A2106" s="73">
        <v>17655</v>
      </c>
      <c r="B2106" s="72" t="s">
        <v>2415</v>
      </c>
      <c r="C2106" s="72" t="s">
        <v>3791</v>
      </c>
      <c r="D2106" s="74"/>
      <c r="E2106" s="72" t="s">
        <v>1539</v>
      </c>
      <c r="F2106" s="72" t="s">
        <v>2949</v>
      </c>
      <c r="G2106" s="73">
        <v>1</v>
      </c>
    </row>
    <row r="2107" spans="1:7" ht="15.75" customHeight="1">
      <c r="A2107" s="73">
        <v>17656</v>
      </c>
      <c r="B2107" s="72" t="s">
        <v>3888</v>
      </c>
      <c r="C2107" s="72" t="s">
        <v>3806</v>
      </c>
      <c r="D2107" s="72" t="s">
        <v>1645</v>
      </c>
      <c r="E2107" s="72" t="s">
        <v>1539</v>
      </c>
      <c r="F2107" s="72" t="s">
        <v>2949</v>
      </c>
      <c r="G2107" s="73">
        <v>1</v>
      </c>
    </row>
    <row r="2108" spans="1:7" ht="15.75" customHeight="1">
      <c r="A2108" s="73">
        <v>17657</v>
      </c>
      <c r="B2108" s="72" t="s">
        <v>2135</v>
      </c>
      <c r="C2108" s="72" t="s">
        <v>3889</v>
      </c>
      <c r="D2108" s="72" t="s">
        <v>1697</v>
      </c>
      <c r="E2108" s="72" t="s">
        <v>1539</v>
      </c>
      <c r="F2108" s="72" t="s">
        <v>2949</v>
      </c>
      <c r="G2108" s="73">
        <v>1</v>
      </c>
    </row>
    <row r="2109" spans="1:7" ht="15.75" customHeight="1">
      <c r="A2109" s="73">
        <v>17663</v>
      </c>
      <c r="B2109" s="72" t="s">
        <v>2767</v>
      </c>
      <c r="C2109" s="72" t="s">
        <v>3890</v>
      </c>
      <c r="D2109" s="72" t="s">
        <v>1605</v>
      </c>
      <c r="E2109" s="72" t="s">
        <v>1539</v>
      </c>
      <c r="F2109" s="72" t="s">
        <v>2949</v>
      </c>
      <c r="G2109" s="73">
        <v>1</v>
      </c>
    </row>
    <row r="2110" spans="1:7" ht="15.75" customHeight="1">
      <c r="A2110" s="73">
        <v>17664</v>
      </c>
      <c r="B2110" s="72" t="s">
        <v>3891</v>
      </c>
      <c r="C2110" s="72" t="s">
        <v>3892</v>
      </c>
      <c r="D2110" s="74"/>
      <c r="E2110" s="72" t="s">
        <v>1539</v>
      </c>
      <c r="F2110" s="72" t="s">
        <v>2949</v>
      </c>
      <c r="G2110" s="73">
        <v>1</v>
      </c>
    </row>
    <row r="2111" spans="1:7" ht="15.75" customHeight="1">
      <c r="A2111" s="73">
        <v>17665</v>
      </c>
      <c r="B2111" s="72" t="s">
        <v>1658</v>
      </c>
      <c r="C2111" s="72" t="s">
        <v>1665</v>
      </c>
      <c r="D2111" s="74"/>
      <c r="E2111" s="72" t="s">
        <v>1539</v>
      </c>
      <c r="F2111" s="72" t="s">
        <v>2949</v>
      </c>
      <c r="G2111" s="73">
        <v>1</v>
      </c>
    </row>
    <row r="2112" spans="1:7" ht="15.75" customHeight="1">
      <c r="A2112" s="73">
        <v>17666</v>
      </c>
      <c r="B2112" s="72" t="s">
        <v>1752</v>
      </c>
      <c r="C2112" s="72" t="s">
        <v>3893</v>
      </c>
      <c r="D2112" s="72" t="s">
        <v>1605</v>
      </c>
      <c r="E2112" s="72" t="s">
        <v>1539</v>
      </c>
      <c r="F2112" s="72" t="s">
        <v>2949</v>
      </c>
      <c r="G2112" s="73">
        <v>1</v>
      </c>
    </row>
    <row r="2113" spans="1:7" ht="15.75" customHeight="1">
      <c r="A2113" s="73">
        <v>17668</v>
      </c>
      <c r="B2113" s="72" t="s">
        <v>2524</v>
      </c>
      <c r="C2113" s="72" t="s">
        <v>3894</v>
      </c>
      <c r="D2113" s="74"/>
      <c r="E2113" s="72" t="s">
        <v>1539</v>
      </c>
      <c r="F2113" s="72" t="s">
        <v>2949</v>
      </c>
      <c r="G2113" s="73">
        <v>1</v>
      </c>
    </row>
    <row r="2114" spans="1:7" ht="15.75" customHeight="1">
      <c r="A2114" s="73">
        <v>17671</v>
      </c>
      <c r="B2114" s="72" t="s">
        <v>2393</v>
      </c>
      <c r="C2114" s="72" t="s">
        <v>3895</v>
      </c>
      <c r="D2114" s="74"/>
      <c r="E2114" s="72" t="s">
        <v>1539</v>
      </c>
      <c r="F2114" s="72" t="s">
        <v>2949</v>
      </c>
      <c r="G2114" s="73">
        <v>1</v>
      </c>
    </row>
    <row r="2115" spans="1:7" ht="15.75" customHeight="1">
      <c r="A2115" s="73">
        <v>17676</v>
      </c>
      <c r="B2115" s="72" t="s">
        <v>1648</v>
      </c>
      <c r="C2115" s="72" t="s">
        <v>1613</v>
      </c>
      <c r="D2115" s="74"/>
      <c r="E2115" s="72" t="s">
        <v>1539</v>
      </c>
      <c r="F2115" s="72" t="s">
        <v>2949</v>
      </c>
      <c r="G2115" s="73">
        <v>1</v>
      </c>
    </row>
    <row r="2116" spans="1:7" ht="15.75" customHeight="1">
      <c r="A2116" s="73">
        <v>17677</v>
      </c>
      <c r="B2116" s="72" t="s">
        <v>1715</v>
      </c>
      <c r="C2116" s="72" t="s">
        <v>3896</v>
      </c>
      <c r="D2116" s="72" t="s">
        <v>199</v>
      </c>
      <c r="E2116" s="72" t="s">
        <v>1539</v>
      </c>
      <c r="F2116" s="72" t="s">
        <v>2949</v>
      </c>
      <c r="G2116" s="73">
        <v>1</v>
      </c>
    </row>
    <row r="2117" spans="1:7" ht="15.75" customHeight="1">
      <c r="A2117" s="73">
        <v>17678</v>
      </c>
      <c r="B2117" s="72" t="s">
        <v>3825</v>
      </c>
      <c r="C2117" s="72" t="s">
        <v>3897</v>
      </c>
      <c r="D2117" s="74"/>
      <c r="E2117" s="72" t="s">
        <v>1539</v>
      </c>
      <c r="F2117" s="72" t="s">
        <v>2949</v>
      </c>
      <c r="G2117" s="73">
        <v>1</v>
      </c>
    </row>
    <row r="2118" spans="1:7" ht="15.75" customHeight="1">
      <c r="A2118" s="73">
        <v>17680</v>
      </c>
      <c r="B2118" s="72" t="s">
        <v>3898</v>
      </c>
      <c r="C2118" s="72" t="s">
        <v>3899</v>
      </c>
      <c r="D2118" s="74"/>
      <c r="E2118" s="72" t="s">
        <v>1539</v>
      </c>
      <c r="F2118" s="72" t="s">
        <v>2949</v>
      </c>
      <c r="G2118" s="73">
        <v>1</v>
      </c>
    </row>
    <row r="2119" spans="1:7" ht="15.75" customHeight="1">
      <c r="A2119" s="73">
        <v>17684</v>
      </c>
      <c r="B2119" s="72" t="s">
        <v>1633</v>
      </c>
      <c r="C2119" s="72" t="s">
        <v>3900</v>
      </c>
      <c r="D2119" s="74"/>
      <c r="E2119" s="72" t="s">
        <v>1539</v>
      </c>
      <c r="F2119" s="72" t="s">
        <v>2949</v>
      </c>
      <c r="G2119" s="73">
        <v>1</v>
      </c>
    </row>
    <row r="2120" spans="1:7" ht="15.75" customHeight="1">
      <c r="A2120" s="73">
        <v>17686</v>
      </c>
      <c r="B2120" s="72" t="s">
        <v>2094</v>
      </c>
      <c r="C2120" s="72" t="s">
        <v>2684</v>
      </c>
      <c r="D2120" s="74"/>
      <c r="E2120" s="72" t="s">
        <v>1539</v>
      </c>
      <c r="F2120" s="72" t="s">
        <v>2949</v>
      </c>
      <c r="G2120" s="73">
        <v>1</v>
      </c>
    </row>
    <row r="2121" spans="1:7" ht="15.75" customHeight="1">
      <c r="A2121" s="73">
        <v>17688</v>
      </c>
      <c r="B2121" s="72" t="s">
        <v>2657</v>
      </c>
      <c r="C2121" s="72" t="s">
        <v>3901</v>
      </c>
      <c r="D2121" s="74"/>
      <c r="E2121" s="72" t="s">
        <v>1539</v>
      </c>
      <c r="F2121" s="72" t="s">
        <v>2949</v>
      </c>
      <c r="G2121" s="73">
        <v>1</v>
      </c>
    </row>
    <row r="2122" spans="1:7" ht="15.75" customHeight="1">
      <c r="A2122" s="73">
        <v>17694</v>
      </c>
      <c r="B2122" s="72" t="s">
        <v>1608</v>
      </c>
      <c r="C2122" s="72" t="s">
        <v>3902</v>
      </c>
      <c r="D2122" s="74"/>
      <c r="E2122" s="72" t="s">
        <v>1539</v>
      </c>
      <c r="F2122" s="72" t="s">
        <v>2949</v>
      </c>
      <c r="G2122" s="73">
        <v>1</v>
      </c>
    </row>
    <row r="2123" spans="1:7" ht="15.75" customHeight="1">
      <c r="A2123" s="73">
        <v>17696</v>
      </c>
      <c r="B2123" s="72" t="s">
        <v>3903</v>
      </c>
      <c r="C2123" s="72" t="s">
        <v>3904</v>
      </c>
      <c r="D2123" s="74"/>
      <c r="E2123" s="72" t="s">
        <v>1539</v>
      </c>
      <c r="F2123" s="72" t="s">
        <v>2949</v>
      </c>
      <c r="G2123" s="73">
        <v>1</v>
      </c>
    </row>
    <row r="2124" spans="1:7" ht="15.75" customHeight="1">
      <c r="A2124" s="73">
        <v>17697</v>
      </c>
      <c r="B2124" s="72" t="s">
        <v>2507</v>
      </c>
      <c r="C2124" s="72" t="s">
        <v>2849</v>
      </c>
      <c r="D2124" s="72" t="s">
        <v>1697</v>
      </c>
      <c r="E2124" s="72" t="s">
        <v>1539</v>
      </c>
      <c r="F2124" s="72" t="s">
        <v>2949</v>
      </c>
      <c r="G2124" s="73">
        <v>1</v>
      </c>
    </row>
    <row r="2125" spans="1:7" ht="15.75" customHeight="1">
      <c r="A2125" s="73">
        <v>17699</v>
      </c>
      <c r="B2125" s="72" t="s">
        <v>3905</v>
      </c>
      <c r="C2125" s="72" t="s">
        <v>3906</v>
      </c>
      <c r="D2125" s="74"/>
      <c r="E2125" s="72" t="s">
        <v>1539</v>
      </c>
      <c r="F2125" s="72" t="s">
        <v>2949</v>
      </c>
      <c r="G2125" s="73">
        <v>1</v>
      </c>
    </row>
    <row r="2126" spans="1:7" ht="15.75" customHeight="1">
      <c r="A2126" s="73">
        <v>17700</v>
      </c>
      <c r="B2126" s="72" t="s">
        <v>2556</v>
      </c>
      <c r="C2126" s="72" t="s">
        <v>3907</v>
      </c>
      <c r="D2126" s="74"/>
      <c r="E2126" s="72" t="s">
        <v>1539</v>
      </c>
      <c r="F2126" s="72" t="s">
        <v>2949</v>
      </c>
      <c r="G2126" s="73">
        <v>1</v>
      </c>
    </row>
    <row r="2127" spans="1:7" ht="15.75" customHeight="1">
      <c r="A2127" s="73">
        <v>17703</v>
      </c>
      <c r="B2127" s="72" t="s">
        <v>2967</v>
      </c>
      <c r="C2127" s="72" t="s">
        <v>3908</v>
      </c>
      <c r="D2127" s="74"/>
      <c r="E2127" s="72" t="s">
        <v>1539</v>
      </c>
      <c r="F2127" s="72" t="s">
        <v>2949</v>
      </c>
      <c r="G2127" s="73">
        <v>1</v>
      </c>
    </row>
    <row r="2128" spans="1:7" ht="15.75" customHeight="1">
      <c r="A2128" s="73">
        <v>17705</v>
      </c>
      <c r="B2128" s="72" t="s">
        <v>1908</v>
      </c>
      <c r="C2128" s="72" t="s">
        <v>3909</v>
      </c>
      <c r="D2128" s="74"/>
      <c r="E2128" s="72" t="s">
        <v>1539</v>
      </c>
      <c r="F2128" s="72" t="s">
        <v>2949</v>
      </c>
      <c r="G2128" s="73">
        <v>1</v>
      </c>
    </row>
    <row r="2129" spans="1:7" ht="15.75" customHeight="1">
      <c r="A2129" s="73">
        <v>17708</v>
      </c>
      <c r="B2129" s="72" t="s">
        <v>1756</v>
      </c>
      <c r="C2129" s="72" t="s">
        <v>3910</v>
      </c>
      <c r="D2129" s="72" t="s">
        <v>199</v>
      </c>
      <c r="E2129" s="72" t="s">
        <v>1539</v>
      </c>
      <c r="F2129" s="72" t="s">
        <v>2949</v>
      </c>
      <c r="G2129" s="73">
        <v>1</v>
      </c>
    </row>
    <row r="2130" spans="1:7" ht="15.75" customHeight="1">
      <c r="A2130" s="73">
        <v>17709</v>
      </c>
      <c r="B2130" s="72" t="s">
        <v>1599</v>
      </c>
      <c r="C2130" s="72" t="s">
        <v>3911</v>
      </c>
      <c r="D2130" s="74"/>
      <c r="E2130" s="72" t="s">
        <v>1539</v>
      </c>
      <c r="F2130" s="72" t="s">
        <v>2949</v>
      </c>
      <c r="G2130" s="73">
        <v>1</v>
      </c>
    </row>
    <row r="2131" spans="1:7" ht="15.75" customHeight="1">
      <c r="A2131" s="73">
        <v>17710</v>
      </c>
      <c r="B2131" s="72" t="s">
        <v>1750</v>
      </c>
      <c r="C2131" s="72" t="s">
        <v>3912</v>
      </c>
      <c r="D2131" s="74"/>
      <c r="E2131" s="72" t="s">
        <v>1539</v>
      </c>
      <c r="F2131" s="72" t="s">
        <v>2949</v>
      </c>
      <c r="G2131" s="73">
        <v>1</v>
      </c>
    </row>
    <row r="2132" spans="1:7" ht="15.75" customHeight="1">
      <c r="A2132" s="73">
        <v>17711</v>
      </c>
      <c r="B2132" s="72" t="s">
        <v>1992</v>
      </c>
      <c r="C2132" s="72" t="s">
        <v>1613</v>
      </c>
      <c r="D2132" s="72" t="s">
        <v>199</v>
      </c>
      <c r="E2132" s="72" t="s">
        <v>1539</v>
      </c>
      <c r="F2132" s="72" t="s">
        <v>2949</v>
      </c>
      <c r="G2132" s="73">
        <v>1</v>
      </c>
    </row>
    <row r="2133" spans="1:7" ht="15.75" customHeight="1">
      <c r="A2133" s="73">
        <v>17713</v>
      </c>
      <c r="B2133" s="72" t="s">
        <v>3913</v>
      </c>
      <c r="C2133" s="72" t="s">
        <v>3914</v>
      </c>
      <c r="D2133" s="74"/>
      <c r="E2133" s="72" t="s">
        <v>1539</v>
      </c>
      <c r="F2133" s="72" t="s">
        <v>2949</v>
      </c>
      <c r="G2133" s="73">
        <v>1</v>
      </c>
    </row>
    <row r="2134" spans="1:7" ht="15.75" customHeight="1">
      <c r="A2134" s="73">
        <v>17714</v>
      </c>
      <c r="B2134" s="72" t="s">
        <v>3915</v>
      </c>
      <c r="C2134" s="72" t="s">
        <v>3916</v>
      </c>
      <c r="D2134" s="74"/>
      <c r="E2134" s="72" t="s">
        <v>1539</v>
      </c>
      <c r="F2134" s="72" t="s">
        <v>2949</v>
      </c>
      <c r="G2134" s="73">
        <v>1</v>
      </c>
    </row>
    <row r="2135" spans="1:7" ht="15.75" customHeight="1">
      <c r="A2135" s="73">
        <v>17715</v>
      </c>
      <c r="B2135" s="72" t="s">
        <v>1555</v>
      </c>
      <c r="C2135" s="72" t="s">
        <v>1962</v>
      </c>
      <c r="D2135" s="74"/>
      <c r="E2135" s="72" t="s">
        <v>1539</v>
      </c>
      <c r="F2135" s="72" t="s">
        <v>2949</v>
      </c>
      <c r="G2135" s="73">
        <v>1</v>
      </c>
    </row>
    <row r="2136" spans="1:7" ht="15.75" customHeight="1">
      <c r="A2136" s="73">
        <v>17716</v>
      </c>
      <c r="B2136" s="72" t="s">
        <v>3178</v>
      </c>
      <c r="C2136" s="72" t="s">
        <v>1712</v>
      </c>
      <c r="D2136" s="74"/>
      <c r="E2136" s="72" t="s">
        <v>1539</v>
      </c>
      <c r="F2136" s="72" t="s">
        <v>2949</v>
      </c>
      <c r="G2136" s="73">
        <v>1</v>
      </c>
    </row>
    <row r="2137" spans="1:7" ht="15.75" customHeight="1">
      <c r="A2137" s="73">
        <v>17717</v>
      </c>
      <c r="B2137" s="72" t="s">
        <v>1760</v>
      </c>
      <c r="C2137" s="72" t="s">
        <v>2349</v>
      </c>
      <c r="D2137" s="72" t="s">
        <v>1956</v>
      </c>
      <c r="E2137" s="72" t="s">
        <v>1539</v>
      </c>
      <c r="F2137" s="72" t="s">
        <v>2949</v>
      </c>
      <c r="G2137" s="73">
        <v>1</v>
      </c>
    </row>
    <row r="2138" spans="1:7" ht="15.75" customHeight="1">
      <c r="A2138" s="73">
        <v>17718</v>
      </c>
      <c r="B2138" s="72" t="s">
        <v>3917</v>
      </c>
      <c r="C2138" s="72" t="s">
        <v>3918</v>
      </c>
      <c r="D2138" s="72" t="s">
        <v>1640</v>
      </c>
      <c r="E2138" s="72" t="s">
        <v>1539</v>
      </c>
      <c r="F2138" s="72" t="s">
        <v>2949</v>
      </c>
      <c r="G2138" s="73">
        <v>1</v>
      </c>
    </row>
    <row r="2139" spans="1:7" ht="15.75" customHeight="1">
      <c r="A2139" s="73">
        <v>17719</v>
      </c>
      <c r="B2139" s="72" t="s">
        <v>2264</v>
      </c>
      <c r="C2139" s="72" t="s">
        <v>3919</v>
      </c>
      <c r="D2139" s="72" t="s">
        <v>1674</v>
      </c>
      <c r="E2139" s="72" t="s">
        <v>1539</v>
      </c>
      <c r="F2139" s="72" t="s">
        <v>2949</v>
      </c>
      <c r="G2139" s="73">
        <v>1</v>
      </c>
    </row>
    <row r="2140" spans="1:7" ht="15.75" customHeight="1">
      <c r="A2140" s="73">
        <v>17720</v>
      </c>
      <c r="B2140" s="72" t="s">
        <v>2101</v>
      </c>
      <c r="C2140" s="72" t="s">
        <v>3920</v>
      </c>
      <c r="D2140" s="74"/>
      <c r="E2140" s="72" t="s">
        <v>1539</v>
      </c>
      <c r="F2140" s="72" t="s">
        <v>2949</v>
      </c>
      <c r="G2140" s="73">
        <v>1</v>
      </c>
    </row>
    <row r="2141" spans="1:7" ht="15.75" customHeight="1">
      <c r="A2141" s="73">
        <v>17721</v>
      </c>
      <c r="B2141" s="72" t="s">
        <v>3921</v>
      </c>
      <c r="C2141" s="72" t="s">
        <v>3922</v>
      </c>
      <c r="D2141" s="74"/>
      <c r="E2141" s="72" t="s">
        <v>1539</v>
      </c>
      <c r="F2141" s="72" t="s">
        <v>2949</v>
      </c>
      <c r="G2141" s="73">
        <v>1</v>
      </c>
    </row>
    <row r="2142" spans="1:7" ht="15.75" customHeight="1">
      <c r="A2142" s="73">
        <v>17724</v>
      </c>
      <c r="B2142" s="72" t="s">
        <v>1646</v>
      </c>
      <c r="C2142" s="72" t="s">
        <v>2634</v>
      </c>
      <c r="D2142" s="74"/>
      <c r="E2142" s="72" t="s">
        <v>1539</v>
      </c>
      <c r="F2142" s="72" t="s">
        <v>2949</v>
      </c>
      <c r="G2142" s="73">
        <v>1</v>
      </c>
    </row>
    <row r="2143" spans="1:7" ht="15.75" customHeight="1">
      <c r="A2143" s="73">
        <v>17725</v>
      </c>
      <c r="B2143" s="72" t="s">
        <v>1796</v>
      </c>
      <c r="C2143" s="72" t="s">
        <v>2176</v>
      </c>
      <c r="D2143" s="74"/>
      <c r="E2143" s="72" t="s">
        <v>1539</v>
      </c>
      <c r="F2143" s="72" t="s">
        <v>2949</v>
      </c>
      <c r="G2143" s="73">
        <v>1</v>
      </c>
    </row>
    <row r="2144" spans="1:7" ht="15.75" customHeight="1">
      <c r="A2144" s="73">
        <v>17727</v>
      </c>
      <c r="B2144" s="72" t="s">
        <v>3923</v>
      </c>
      <c r="C2144" s="72" t="s">
        <v>3924</v>
      </c>
      <c r="D2144" s="74"/>
      <c r="E2144" s="72" t="s">
        <v>1539</v>
      </c>
      <c r="F2144" s="72" t="s">
        <v>2949</v>
      </c>
      <c r="G2144" s="73">
        <v>1</v>
      </c>
    </row>
    <row r="2145" spans="1:7" ht="15.75" customHeight="1">
      <c r="A2145" s="73">
        <v>17732</v>
      </c>
      <c r="B2145" s="72" t="s">
        <v>1599</v>
      </c>
      <c r="C2145" s="72" t="s">
        <v>3061</v>
      </c>
      <c r="D2145" s="74"/>
      <c r="E2145" s="72" t="s">
        <v>1539</v>
      </c>
      <c r="F2145" s="72" t="s">
        <v>2949</v>
      </c>
      <c r="G2145" s="73">
        <v>1</v>
      </c>
    </row>
    <row r="2146" spans="1:7" ht="15.75" customHeight="1">
      <c r="A2146" s="73">
        <v>17735</v>
      </c>
      <c r="B2146" s="72" t="s">
        <v>1646</v>
      </c>
      <c r="C2146" s="72" t="s">
        <v>3763</v>
      </c>
      <c r="D2146" s="74"/>
      <c r="E2146" s="72" t="s">
        <v>1539</v>
      </c>
      <c r="F2146" s="72" t="s">
        <v>2949</v>
      </c>
      <c r="G2146" s="73">
        <v>1</v>
      </c>
    </row>
    <row r="2147" spans="1:7" ht="15.75" customHeight="1">
      <c r="A2147" s="73">
        <v>17741</v>
      </c>
      <c r="B2147" s="72" t="s">
        <v>2061</v>
      </c>
      <c r="C2147" s="72" t="s">
        <v>3925</v>
      </c>
      <c r="D2147" s="74"/>
      <c r="E2147" s="72" t="s">
        <v>1539</v>
      </c>
      <c r="F2147" s="72" t="s">
        <v>2949</v>
      </c>
      <c r="G2147" s="73">
        <v>1</v>
      </c>
    </row>
    <row r="2148" spans="1:7" ht="15.75" customHeight="1">
      <c r="A2148" s="73">
        <v>17744</v>
      </c>
      <c r="B2148" s="72" t="s">
        <v>1575</v>
      </c>
      <c r="C2148" s="72" t="s">
        <v>3926</v>
      </c>
      <c r="D2148" s="74"/>
      <c r="E2148" s="72" t="s">
        <v>1539</v>
      </c>
      <c r="F2148" s="72" t="s">
        <v>2949</v>
      </c>
      <c r="G2148" s="73">
        <v>1</v>
      </c>
    </row>
    <row r="2149" spans="1:7" ht="15.75" customHeight="1">
      <c r="A2149" s="73">
        <v>17745</v>
      </c>
      <c r="B2149" s="72" t="s">
        <v>2043</v>
      </c>
      <c r="C2149" s="72" t="s">
        <v>3693</v>
      </c>
      <c r="D2149" s="72" t="s">
        <v>1697</v>
      </c>
      <c r="E2149" s="72" t="s">
        <v>1539</v>
      </c>
      <c r="F2149" s="72" t="s">
        <v>2949</v>
      </c>
      <c r="G2149" s="73">
        <v>1</v>
      </c>
    </row>
    <row r="2150" spans="1:7" ht="15.75" customHeight="1">
      <c r="A2150" s="73">
        <v>17746</v>
      </c>
      <c r="B2150" s="72" t="s">
        <v>1656</v>
      </c>
      <c r="C2150" s="72" t="s">
        <v>3927</v>
      </c>
      <c r="D2150" s="72" t="s">
        <v>1697</v>
      </c>
      <c r="E2150" s="72" t="s">
        <v>1539</v>
      </c>
      <c r="F2150" s="72" t="s">
        <v>2949</v>
      </c>
      <c r="G2150" s="73">
        <v>1</v>
      </c>
    </row>
    <row r="2151" spans="1:7" ht="15.75" customHeight="1">
      <c r="A2151" s="73">
        <v>17749</v>
      </c>
      <c r="B2151" s="72" t="s">
        <v>3928</v>
      </c>
      <c r="C2151" s="72" t="s">
        <v>3929</v>
      </c>
      <c r="D2151" s="72" t="s">
        <v>212</v>
      </c>
      <c r="E2151" s="72" t="s">
        <v>1539</v>
      </c>
      <c r="F2151" s="72" t="s">
        <v>2949</v>
      </c>
      <c r="G2151" s="73">
        <v>1</v>
      </c>
    </row>
    <row r="2152" spans="1:7" ht="15.75" customHeight="1">
      <c r="A2152" s="73">
        <v>17753</v>
      </c>
      <c r="B2152" s="72" t="s">
        <v>1595</v>
      </c>
      <c r="C2152" s="72" t="s">
        <v>3930</v>
      </c>
      <c r="D2152" s="72" t="s">
        <v>1674</v>
      </c>
      <c r="E2152" s="72" t="s">
        <v>1539</v>
      </c>
      <c r="F2152" s="72" t="s">
        <v>2949</v>
      </c>
      <c r="G2152" s="73">
        <v>1</v>
      </c>
    </row>
    <row r="2153" spans="1:7" ht="15.75" customHeight="1">
      <c r="A2153" s="73">
        <v>17756</v>
      </c>
      <c r="B2153" s="72" t="s">
        <v>2150</v>
      </c>
      <c r="C2153" s="72" t="s">
        <v>3931</v>
      </c>
      <c r="D2153" s="74"/>
      <c r="E2153" s="72" t="s">
        <v>1539</v>
      </c>
      <c r="F2153" s="72" t="s">
        <v>2949</v>
      </c>
      <c r="G2153" s="73">
        <v>1</v>
      </c>
    </row>
    <row r="2154" spans="1:7" ht="15.75" customHeight="1">
      <c r="A2154" s="73">
        <v>17758</v>
      </c>
      <c r="B2154" s="72" t="s">
        <v>3932</v>
      </c>
      <c r="C2154" s="72" t="s">
        <v>3933</v>
      </c>
      <c r="D2154" s="72" t="s">
        <v>1640</v>
      </c>
      <c r="E2154" s="72" t="s">
        <v>1539</v>
      </c>
      <c r="F2154" s="72" t="s">
        <v>2949</v>
      </c>
      <c r="G2154" s="73">
        <v>1</v>
      </c>
    </row>
    <row r="2155" spans="1:7" ht="15.75" customHeight="1">
      <c r="A2155" s="73">
        <v>17761</v>
      </c>
      <c r="B2155" s="72" t="s">
        <v>3850</v>
      </c>
      <c r="C2155" s="72" t="s">
        <v>3851</v>
      </c>
      <c r="D2155" s="74"/>
      <c r="E2155" s="72" t="s">
        <v>1539</v>
      </c>
      <c r="F2155" s="72" t="s">
        <v>2949</v>
      </c>
      <c r="G2155" s="73">
        <v>1</v>
      </c>
    </row>
    <row r="2156" spans="1:7" ht="15.75" customHeight="1">
      <c r="A2156" s="73">
        <v>17762</v>
      </c>
      <c r="B2156" s="72" t="s">
        <v>2759</v>
      </c>
      <c r="C2156" s="72" t="s">
        <v>3707</v>
      </c>
      <c r="D2156" s="74"/>
      <c r="E2156" s="72" t="s">
        <v>1539</v>
      </c>
      <c r="F2156" s="72" t="s">
        <v>2949</v>
      </c>
      <c r="G2156" s="73">
        <v>1</v>
      </c>
    </row>
    <row r="2157" spans="1:7" ht="15.75" customHeight="1">
      <c r="A2157" s="73">
        <v>17764</v>
      </c>
      <c r="B2157" s="72" t="s">
        <v>2184</v>
      </c>
      <c r="C2157" s="72" t="s">
        <v>3934</v>
      </c>
      <c r="D2157" s="74"/>
      <c r="E2157" s="72" t="s">
        <v>1539</v>
      </c>
      <c r="F2157" s="72" t="s">
        <v>2949</v>
      </c>
      <c r="G2157" s="73">
        <v>1</v>
      </c>
    </row>
    <row r="2158" spans="1:7" ht="15.75" customHeight="1">
      <c r="A2158" s="73">
        <v>17765</v>
      </c>
      <c r="B2158" s="72" t="s">
        <v>3935</v>
      </c>
      <c r="C2158" s="72" t="s">
        <v>3936</v>
      </c>
      <c r="D2158" s="72" t="s">
        <v>1588</v>
      </c>
      <c r="E2158" s="72" t="s">
        <v>1539</v>
      </c>
      <c r="F2158" s="72" t="s">
        <v>2949</v>
      </c>
      <c r="G2158" s="73">
        <v>1</v>
      </c>
    </row>
    <row r="2159" spans="1:7" ht="15.75" customHeight="1">
      <c r="A2159" s="73">
        <v>17773</v>
      </c>
      <c r="B2159" s="72" t="s">
        <v>2157</v>
      </c>
      <c r="C2159" s="72" t="s">
        <v>2554</v>
      </c>
      <c r="D2159" s="72" t="s">
        <v>1674</v>
      </c>
      <c r="E2159" s="72" t="s">
        <v>1539</v>
      </c>
      <c r="F2159" s="72" t="s">
        <v>2949</v>
      </c>
      <c r="G2159" s="73">
        <v>1</v>
      </c>
    </row>
    <row r="2160" spans="1:7" ht="15.75" customHeight="1">
      <c r="A2160" s="73">
        <v>17775</v>
      </c>
      <c r="B2160" s="72" t="s">
        <v>2335</v>
      </c>
      <c r="C2160" s="72" t="s">
        <v>3937</v>
      </c>
      <c r="D2160" s="74"/>
      <c r="E2160" s="72" t="s">
        <v>1539</v>
      </c>
      <c r="F2160" s="72" t="s">
        <v>2949</v>
      </c>
      <c r="G2160" s="73">
        <v>1</v>
      </c>
    </row>
    <row r="2161" spans="1:7" ht="15.75" customHeight="1">
      <c r="A2161" s="73">
        <v>17780</v>
      </c>
      <c r="B2161" s="72" t="s">
        <v>1608</v>
      </c>
      <c r="C2161" s="72" t="s">
        <v>3938</v>
      </c>
      <c r="D2161" s="74"/>
      <c r="E2161" s="72" t="s">
        <v>1539</v>
      </c>
      <c r="F2161" s="72" t="s">
        <v>2949</v>
      </c>
      <c r="G2161" s="73">
        <v>1</v>
      </c>
    </row>
    <row r="2162" spans="1:7" ht="15.75" customHeight="1">
      <c r="A2162" s="73">
        <v>17782</v>
      </c>
      <c r="B2162" s="72" t="s">
        <v>2178</v>
      </c>
      <c r="C2162" s="72" t="s">
        <v>3939</v>
      </c>
      <c r="D2162" s="74"/>
      <c r="E2162" s="72" t="s">
        <v>1539</v>
      </c>
      <c r="F2162" s="72" t="s">
        <v>2949</v>
      </c>
      <c r="G2162" s="73">
        <v>1</v>
      </c>
    </row>
    <row r="2163" spans="1:7" ht="15.75" customHeight="1">
      <c r="A2163" s="73">
        <v>17783</v>
      </c>
      <c r="B2163" s="72" t="s">
        <v>3940</v>
      </c>
      <c r="C2163" s="72" t="s">
        <v>1643</v>
      </c>
      <c r="D2163" s="74"/>
      <c r="E2163" s="72" t="s">
        <v>1539</v>
      </c>
      <c r="F2163" s="72" t="s">
        <v>2949</v>
      </c>
      <c r="G2163" s="73">
        <v>1</v>
      </c>
    </row>
    <row r="2164" spans="1:7" ht="15.75" customHeight="1">
      <c r="A2164" s="73">
        <v>17786</v>
      </c>
      <c r="B2164" s="72" t="s">
        <v>1774</v>
      </c>
      <c r="C2164" s="72" t="s">
        <v>3941</v>
      </c>
      <c r="D2164" s="72" t="s">
        <v>1588</v>
      </c>
      <c r="E2164" s="72" t="s">
        <v>1539</v>
      </c>
      <c r="F2164" s="72" t="s">
        <v>2949</v>
      </c>
      <c r="G2164" s="73">
        <v>1</v>
      </c>
    </row>
    <row r="2165" spans="1:7" ht="15.75" customHeight="1">
      <c r="A2165" s="73">
        <v>17788</v>
      </c>
      <c r="B2165" s="72" t="s">
        <v>3942</v>
      </c>
      <c r="C2165" s="72" t="s">
        <v>3516</v>
      </c>
      <c r="D2165" s="74"/>
      <c r="E2165" s="72" t="s">
        <v>1539</v>
      </c>
      <c r="F2165" s="72" t="s">
        <v>2949</v>
      </c>
      <c r="G2165" s="73">
        <v>1</v>
      </c>
    </row>
    <row r="2166" spans="1:7" ht="15.75" customHeight="1">
      <c r="A2166" s="73">
        <v>17790</v>
      </c>
      <c r="B2166" s="72" t="s">
        <v>2101</v>
      </c>
      <c r="C2166" s="72" t="s">
        <v>3943</v>
      </c>
      <c r="D2166" s="74"/>
      <c r="E2166" s="72" t="s">
        <v>1539</v>
      </c>
      <c r="F2166" s="72" t="s">
        <v>2949</v>
      </c>
      <c r="G2166" s="73">
        <v>1</v>
      </c>
    </row>
    <row r="2167" spans="1:7" ht="15.75" customHeight="1">
      <c r="A2167" s="73">
        <v>17799</v>
      </c>
      <c r="B2167" s="72" t="s">
        <v>1848</v>
      </c>
      <c r="C2167" s="72" t="s">
        <v>3944</v>
      </c>
      <c r="D2167" s="74"/>
      <c r="E2167" s="72" t="s">
        <v>1539</v>
      </c>
      <c r="F2167" s="72" t="s">
        <v>2949</v>
      </c>
      <c r="G2167" s="73">
        <v>1</v>
      </c>
    </row>
    <row r="2168" spans="1:7" ht="15.75" customHeight="1">
      <c r="A2168" s="73">
        <v>17800</v>
      </c>
      <c r="B2168" s="72" t="s">
        <v>2257</v>
      </c>
      <c r="C2168" s="72" t="s">
        <v>549</v>
      </c>
      <c r="D2168" s="72" t="s">
        <v>1749</v>
      </c>
      <c r="E2168" s="72" t="s">
        <v>1539</v>
      </c>
      <c r="F2168" s="72" t="s">
        <v>2949</v>
      </c>
      <c r="G2168" s="73">
        <v>1</v>
      </c>
    </row>
    <row r="2169" spans="1:7" ht="15.75" customHeight="1">
      <c r="A2169" s="73">
        <v>17802</v>
      </c>
      <c r="B2169" s="72" t="s">
        <v>2967</v>
      </c>
      <c r="C2169" s="72" t="s">
        <v>3945</v>
      </c>
      <c r="D2169" s="72" t="s">
        <v>1588</v>
      </c>
      <c r="E2169" s="72" t="s">
        <v>1539</v>
      </c>
      <c r="F2169" s="72" t="s">
        <v>2949</v>
      </c>
      <c r="G2169" s="73">
        <v>1</v>
      </c>
    </row>
    <row r="2170" spans="1:7" ht="15.75" customHeight="1">
      <c r="A2170" s="73">
        <v>17803</v>
      </c>
      <c r="B2170" s="72" t="s">
        <v>2764</v>
      </c>
      <c r="C2170" s="72" t="s">
        <v>3946</v>
      </c>
      <c r="D2170" s="72" t="s">
        <v>1719</v>
      </c>
      <c r="E2170" s="72" t="s">
        <v>1539</v>
      </c>
      <c r="F2170" s="72" t="s">
        <v>2949</v>
      </c>
      <c r="G2170" s="73">
        <v>1</v>
      </c>
    </row>
    <row r="2171" spans="1:7" ht="15.75" customHeight="1">
      <c r="A2171" s="73">
        <v>17806</v>
      </c>
      <c r="B2171" s="72" t="s">
        <v>1540</v>
      </c>
      <c r="C2171" s="72" t="s">
        <v>3947</v>
      </c>
      <c r="D2171" s="72" t="s">
        <v>1640</v>
      </c>
      <c r="E2171" s="72" t="s">
        <v>1539</v>
      </c>
      <c r="F2171" s="72" t="s">
        <v>2949</v>
      </c>
      <c r="G2171" s="73">
        <v>1</v>
      </c>
    </row>
    <row r="2172" spans="1:7" ht="15.75" customHeight="1">
      <c r="A2172" s="73">
        <v>17807</v>
      </c>
      <c r="B2172" s="72" t="s">
        <v>3948</v>
      </c>
      <c r="C2172" s="72" t="s">
        <v>3949</v>
      </c>
      <c r="D2172" s="74"/>
      <c r="E2172" s="72" t="s">
        <v>1539</v>
      </c>
      <c r="F2172" s="72" t="s">
        <v>2949</v>
      </c>
      <c r="G2172" s="73">
        <v>1</v>
      </c>
    </row>
    <row r="2173" spans="1:7" ht="15.75" customHeight="1">
      <c r="A2173" s="73">
        <v>17808</v>
      </c>
      <c r="B2173" s="72" t="s">
        <v>3950</v>
      </c>
      <c r="C2173" s="72" t="s">
        <v>3951</v>
      </c>
      <c r="D2173" s="72" t="s">
        <v>1640</v>
      </c>
      <c r="E2173" s="72" t="s">
        <v>1539</v>
      </c>
      <c r="F2173" s="72" t="s">
        <v>2949</v>
      </c>
      <c r="G2173" s="73">
        <v>1</v>
      </c>
    </row>
    <row r="2174" spans="1:7" ht="15.75" customHeight="1">
      <c r="A2174" s="73">
        <v>17809</v>
      </c>
      <c r="B2174" s="72" t="s">
        <v>2235</v>
      </c>
      <c r="C2174" s="72" t="s">
        <v>3112</v>
      </c>
      <c r="D2174" s="74"/>
      <c r="E2174" s="72" t="s">
        <v>1539</v>
      </c>
      <c r="F2174" s="72" t="s">
        <v>2949</v>
      </c>
      <c r="G2174" s="73">
        <v>1</v>
      </c>
    </row>
    <row r="2175" spans="1:7" ht="15.75" customHeight="1">
      <c r="A2175" s="73">
        <v>17813</v>
      </c>
      <c r="B2175" s="72" t="s">
        <v>2301</v>
      </c>
      <c r="C2175" s="72" t="s">
        <v>3952</v>
      </c>
      <c r="D2175" s="72" t="s">
        <v>1645</v>
      </c>
      <c r="E2175" s="72" t="s">
        <v>1539</v>
      </c>
      <c r="F2175" s="72" t="s">
        <v>2949</v>
      </c>
      <c r="G2175" s="73">
        <v>1</v>
      </c>
    </row>
    <row r="2176" spans="1:7" ht="15.75" customHeight="1">
      <c r="A2176" s="73">
        <v>17814</v>
      </c>
      <c r="B2176" s="72" t="s">
        <v>3953</v>
      </c>
      <c r="C2176" s="72" t="s">
        <v>3954</v>
      </c>
      <c r="D2176" s="74"/>
      <c r="E2176" s="72" t="s">
        <v>1539</v>
      </c>
      <c r="F2176" s="72" t="s">
        <v>2949</v>
      </c>
      <c r="G2176" s="73">
        <v>1</v>
      </c>
    </row>
    <row r="2177" spans="1:7" ht="15.75" customHeight="1">
      <c r="A2177" s="73">
        <v>17820</v>
      </c>
      <c r="B2177" s="72" t="s">
        <v>1656</v>
      </c>
      <c r="C2177" s="72" t="s">
        <v>500</v>
      </c>
      <c r="D2177" s="74"/>
      <c r="E2177" s="72" t="s">
        <v>1539</v>
      </c>
      <c r="F2177" s="72" t="s">
        <v>2949</v>
      </c>
      <c r="G2177" s="73">
        <v>1</v>
      </c>
    </row>
    <row r="2178" spans="1:7" ht="15.75" customHeight="1">
      <c r="A2178" s="73">
        <v>17826</v>
      </c>
      <c r="B2178" s="72" t="s">
        <v>3955</v>
      </c>
      <c r="C2178" s="72" t="s">
        <v>2521</v>
      </c>
      <c r="D2178" s="74"/>
      <c r="E2178" s="72" t="s">
        <v>1539</v>
      </c>
      <c r="F2178" s="72" t="s">
        <v>2949</v>
      </c>
      <c r="G2178" s="73">
        <v>1</v>
      </c>
    </row>
    <row r="2179" spans="1:7" ht="15.75" customHeight="1">
      <c r="A2179" s="73">
        <v>17829</v>
      </c>
      <c r="B2179" s="72" t="s">
        <v>1987</v>
      </c>
      <c r="C2179" s="72" t="s">
        <v>3541</v>
      </c>
      <c r="D2179" s="72" t="s">
        <v>2034</v>
      </c>
      <c r="E2179" s="72" t="s">
        <v>1539</v>
      </c>
      <c r="F2179" s="72" t="s">
        <v>2949</v>
      </c>
      <c r="G2179" s="73">
        <v>1</v>
      </c>
    </row>
    <row r="2180" spans="1:7" ht="15.75" customHeight="1">
      <c r="A2180" s="73">
        <v>17831</v>
      </c>
      <c r="B2180" s="72" t="s">
        <v>1987</v>
      </c>
      <c r="C2180" s="72" t="s">
        <v>3956</v>
      </c>
      <c r="D2180" s="72" t="s">
        <v>1707</v>
      </c>
      <c r="E2180" s="72" t="s">
        <v>1539</v>
      </c>
      <c r="F2180" s="72" t="s">
        <v>2949</v>
      </c>
      <c r="G2180" s="73">
        <v>1</v>
      </c>
    </row>
    <row r="2181" spans="1:7" ht="15.75" customHeight="1">
      <c r="A2181" s="73">
        <v>17832</v>
      </c>
      <c r="B2181" s="72" t="s">
        <v>1738</v>
      </c>
      <c r="C2181" s="72" t="s">
        <v>3957</v>
      </c>
      <c r="D2181" s="74"/>
      <c r="E2181" s="72" t="s">
        <v>1539</v>
      </c>
      <c r="F2181" s="72" t="s">
        <v>2949</v>
      </c>
      <c r="G2181" s="73">
        <v>1</v>
      </c>
    </row>
    <row r="2182" spans="1:7" ht="15.75" customHeight="1">
      <c r="A2182" s="73">
        <v>17834</v>
      </c>
      <c r="B2182" s="72" t="s">
        <v>3958</v>
      </c>
      <c r="C2182" s="72" t="s">
        <v>3959</v>
      </c>
      <c r="D2182" s="74"/>
      <c r="E2182" s="72" t="s">
        <v>1539</v>
      </c>
      <c r="F2182" s="72" t="s">
        <v>2949</v>
      </c>
      <c r="G2182" s="73">
        <v>1</v>
      </c>
    </row>
    <row r="2183" spans="1:7" ht="15.75" customHeight="1">
      <c r="A2183" s="73">
        <v>17839</v>
      </c>
      <c r="B2183" s="72" t="s">
        <v>3154</v>
      </c>
      <c r="C2183" s="72" t="s">
        <v>3960</v>
      </c>
      <c r="D2183" s="72" t="s">
        <v>1622</v>
      </c>
      <c r="E2183" s="72" t="s">
        <v>1539</v>
      </c>
      <c r="F2183" s="72" t="s">
        <v>2949</v>
      </c>
      <c r="G2183" s="73">
        <v>1</v>
      </c>
    </row>
    <row r="2184" spans="1:7" ht="15.75" customHeight="1">
      <c r="A2184" s="73">
        <v>17877</v>
      </c>
      <c r="B2184" s="72" t="s">
        <v>1610</v>
      </c>
      <c r="C2184" s="72" t="s">
        <v>3961</v>
      </c>
      <c r="D2184" s="74"/>
      <c r="E2184" s="72" t="s">
        <v>1539</v>
      </c>
      <c r="F2184" s="72" t="s">
        <v>2949</v>
      </c>
      <c r="G2184" s="73">
        <v>1</v>
      </c>
    </row>
    <row r="2185" spans="1:7" ht="15.75" customHeight="1">
      <c r="A2185" s="73">
        <v>17881</v>
      </c>
      <c r="B2185" s="72" t="s">
        <v>2235</v>
      </c>
      <c r="C2185" s="72" t="s">
        <v>3962</v>
      </c>
      <c r="D2185" s="74"/>
      <c r="E2185" s="72" t="s">
        <v>1539</v>
      </c>
      <c r="F2185" s="72" t="s">
        <v>2949</v>
      </c>
      <c r="G2185" s="73">
        <v>1</v>
      </c>
    </row>
    <row r="2186" spans="1:7" ht="15.75" customHeight="1">
      <c r="A2186" s="73">
        <v>17899</v>
      </c>
      <c r="B2186" s="72" t="s">
        <v>2503</v>
      </c>
      <c r="C2186" s="72" t="s">
        <v>3963</v>
      </c>
      <c r="D2186" s="72" t="s">
        <v>1719</v>
      </c>
      <c r="E2186" s="72" t="s">
        <v>1539</v>
      </c>
      <c r="F2186" s="72" t="s">
        <v>2949</v>
      </c>
      <c r="G2186" s="73">
        <v>1</v>
      </c>
    </row>
    <row r="2187" spans="1:7" ht="15.75" customHeight="1">
      <c r="A2187" s="73">
        <v>17906</v>
      </c>
      <c r="B2187" s="72" t="s">
        <v>2143</v>
      </c>
      <c r="C2187" s="72" t="s">
        <v>1565</v>
      </c>
      <c r="D2187" s="72" t="s">
        <v>212</v>
      </c>
      <c r="E2187" s="72" t="s">
        <v>1539</v>
      </c>
      <c r="F2187" s="72" t="s">
        <v>2949</v>
      </c>
      <c r="G2187" s="73">
        <v>1</v>
      </c>
    </row>
    <row r="2188" spans="1:7" ht="15.75" customHeight="1">
      <c r="A2188" s="73">
        <v>17911</v>
      </c>
      <c r="B2188" s="72" t="s">
        <v>2393</v>
      </c>
      <c r="C2188" s="72" t="s">
        <v>1785</v>
      </c>
      <c r="D2188" s="74"/>
      <c r="E2188" s="72" t="s">
        <v>1539</v>
      </c>
      <c r="F2188" s="72" t="s">
        <v>2949</v>
      </c>
      <c r="G2188" s="73">
        <v>1</v>
      </c>
    </row>
    <row r="2189" spans="1:7" ht="15.75" customHeight="1">
      <c r="A2189" s="73">
        <v>17920</v>
      </c>
      <c r="B2189" s="72" t="s">
        <v>3964</v>
      </c>
      <c r="C2189" s="72" t="s">
        <v>2077</v>
      </c>
      <c r="D2189" s="74"/>
      <c r="E2189" s="72" t="s">
        <v>1539</v>
      </c>
      <c r="F2189" s="72" t="s">
        <v>2949</v>
      </c>
      <c r="G2189" s="73">
        <v>1</v>
      </c>
    </row>
  </sheetData>
  <mergeCells count="27">
    <mergeCell ref="C1754:D1754"/>
    <mergeCell ref="C1923:D1923"/>
    <mergeCell ref="C2043:D2043"/>
    <mergeCell ref="C2010:D2010"/>
    <mergeCell ref="C2060:D2060"/>
    <mergeCell ref="C1765:D1765"/>
    <mergeCell ref="C1761:D1761"/>
    <mergeCell ref="C1507:D1507"/>
    <mergeCell ref="C1099:D1099"/>
    <mergeCell ref="C1114:D1114"/>
    <mergeCell ref="C1232:D1232"/>
    <mergeCell ref="C1198:D1198"/>
    <mergeCell ref="C1154:D1154"/>
    <mergeCell ref="C1088:D1088"/>
    <mergeCell ref="C455:D455"/>
    <mergeCell ref="C347:D347"/>
    <mergeCell ref="C272:D272"/>
    <mergeCell ref="C750:D750"/>
    <mergeCell ref="C792:D792"/>
    <mergeCell ref="C977:D977"/>
    <mergeCell ref="C735:D735"/>
    <mergeCell ref="C674:D674"/>
    <mergeCell ref="C681:D681"/>
    <mergeCell ref="C505:D505"/>
    <mergeCell ref="C576:D576"/>
    <mergeCell ref="C561:D561"/>
    <mergeCell ref="C644:D644"/>
  </mergeCells>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04"/>
  <sheetViews>
    <sheetView workbookViewId="0">
      <pane ySplit="1" topLeftCell="A2" activePane="bottomLeft" state="frozen"/>
      <selection pane="bottomLeft" activeCell="B3" sqref="B3"/>
    </sheetView>
  </sheetViews>
  <sheetFormatPr baseColWidth="10" defaultColWidth="14.5" defaultRowHeight="15.75" customHeight="1" x14ac:dyDescent="0"/>
  <sheetData>
    <row r="1" spans="1:20" ht="15.75" customHeight="1">
      <c r="A1" s="72" t="s">
        <v>3965</v>
      </c>
      <c r="B1" s="72" t="s">
        <v>3966</v>
      </c>
      <c r="C1" s="72" t="s">
        <v>3967</v>
      </c>
      <c r="D1" s="72" t="s">
        <v>3968</v>
      </c>
      <c r="E1" s="72" t="s">
        <v>3969</v>
      </c>
      <c r="F1" s="72" t="s">
        <v>3970</v>
      </c>
      <c r="G1" s="72" t="s">
        <v>3971</v>
      </c>
      <c r="H1" s="72" t="s">
        <v>3972</v>
      </c>
      <c r="I1" s="72" t="s">
        <v>3973</v>
      </c>
      <c r="J1" s="72" t="s">
        <v>3974</v>
      </c>
      <c r="K1" s="72" t="s">
        <v>3975</v>
      </c>
      <c r="L1" s="72" t="s">
        <v>3976</v>
      </c>
      <c r="M1" s="72" t="s">
        <v>3977</v>
      </c>
      <c r="N1" s="72" t="s">
        <v>3978</v>
      </c>
      <c r="O1" s="72" t="s">
        <v>3979</v>
      </c>
      <c r="P1" s="72" t="s">
        <v>3980</v>
      </c>
      <c r="Q1" s="72" t="s">
        <v>3981</v>
      </c>
      <c r="R1" s="72" t="s">
        <v>3982</v>
      </c>
      <c r="S1" s="72" t="s">
        <v>3983</v>
      </c>
      <c r="T1" s="72" t="s">
        <v>3984</v>
      </c>
    </row>
    <row r="2" spans="1:20" ht="15.75" customHeight="1">
      <c r="A2" s="73">
        <v>893645451</v>
      </c>
      <c r="B2" s="75">
        <v>42009.665972222225</v>
      </c>
      <c r="C2" s="75">
        <v>42361.452777777777</v>
      </c>
      <c r="D2" s="73">
        <v>17782</v>
      </c>
      <c r="E2" s="73">
        <v>15</v>
      </c>
      <c r="F2" s="72" t="s">
        <v>192</v>
      </c>
      <c r="G2" s="76">
        <v>2641.48</v>
      </c>
      <c r="H2" s="76">
        <v>19589</v>
      </c>
      <c r="I2" s="76">
        <v>0</v>
      </c>
      <c r="J2" s="76">
        <v>500</v>
      </c>
      <c r="K2" s="76">
        <v>300</v>
      </c>
      <c r="L2" s="76">
        <v>0</v>
      </c>
      <c r="M2" s="76">
        <v>64.37</v>
      </c>
      <c r="N2" s="76">
        <v>0</v>
      </c>
      <c r="O2" s="76">
        <v>0</v>
      </c>
      <c r="P2" s="76">
        <v>20453.37</v>
      </c>
      <c r="Q2" s="76">
        <v>6128.9</v>
      </c>
      <c r="R2" s="76">
        <v>115.95</v>
      </c>
      <c r="S2" s="76">
        <v>8244.85</v>
      </c>
      <c r="T2" s="76">
        <v>14850</v>
      </c>
    </row>
    <row r="3" spans="1:20" ht="15.75" customHeight="1">
      <c r="A3" s="73">
        <v>-1539163789</v>
      </c>
      <c r="B3" s="75">
        <v>42009.665972222225</v>
      </c>
      <c r="C3" s="75">
        <v>42361.452777777777</v>
      </c>
      <c r="D3" s="73">
        <v>16310</v>
      </c>
      <c r="E3" s="73">
        <v>15</v>
      </c>
      <c r="F3" s="72" t="s">
        <v>192</v>
      </c>
      <c r="G3" s="76">
        <v>4164.0600000000004</v>
      </c>
      <c r="H3" s="76">
        <v>0</v>
      </c>
      <c r="I3" s="76">
        <v>0</v>
      </c>
      <c r="J3" s="76">
        <v>0</v>
      </c>
      <c r="K3" s="76">
        <v>0</v>
      </c>
      <c r="L3" s="76">
        <v>0</v>
      </c>
      <c r="M3" s="76">
        <v>0</v>
      </c>
      <c r="N3" s="76">
        <v>0</v>
      </c>
      <c r="O3" s="76">
        <v>0</v>
      </c>
      <c r="P3" s="76">
        <v>0</v>
      </c>
      <c r="Q3" s="76">
        <v>115</v>
      </c>
      <c r="R3" s="76">
        <v>0</v>
      </c>
      <c r="S3" s="76">
        <v>115</v>
      </c>
      <c r="T3" s="76">
        <v>4049.06</v>
      </c>
    </row>
    <row r="4" spans="1:20" ht="15.75" customHeight="1">
      <c r="A4" s="73">
        <v>-2075583842</v>
      </c>
      <c r="B4" s="75">
        <v>42009.665972222225</v>
      </c>
      <c r="C4" s="75">
        <v>42361.452777777777</v>
      </c>
      <c r="D4" s="73">
        <v>17435</v>
      </c>
      <c r="E4" s="73">
        <v>15</v>
      </c>
      <c r="F4" s="72" t="s">
        <v>192</v>
      </c>
      <c r="G4" s="76">
        <v>176.29</v>
      </c>
      <c r="H4" s="76">
        <v>0</v>
      </c>
      <c r="I4" s="76">
        <v>0</v>
      </c>
      <c r="J4" s="76">
        <v>0</v>
      </c>
      <c r="K4" s="76">
        <v>0</v>
      </c>
      <c r="L4" s="76">
        <v>0</v>
      </c>
      <c r="M4" s="76">
        <v>0</v>
      </c>
      <c r="N4" s="76">
        <v>0</v>
      </c>
      <c r="O4" s="76">
        <v>0</v>
      </c>
      <c r="P4" s="74"/>
      <c r="Q4" s="76">
        <v>0</v>
      </c>
      <c r="R4" s="76">
        <v>0</v>
      </c>
      <c r="S4" s="74"/>
      <c r="T4" s="74"/>
    </row>
    <row r="5" spans="1:20" ht="15.75" customHeight="1">
      <c r="A5" s="73">
        <v>-251020992</v>
      </c>
      <c r="B5" s="75">
        <v>42009.665972222225</v>
      </c>
      <c r="C5" s="75">
        <v>42361.452777777777</v>
      </c>
      <c r="D5" s="73">
        <v>17389</v>
      </c>
      <c r="E5" s="73">
        <v>15</v>
      </c>
      <c r="F5" s="72" t="s">
        <v>194</v>
      </c>
      <c r="G5" s="76">
        <v>5576.94</v>
      </c>
      <c r="H5" s="76">
        <v>8949</v>
      </c>
      <c r="I5" s="76">
        <v>0</v>
      </c>
      <c r="J5" s="76">
        <v>1300</v>
      </c>
      <c r="K5" s="76">
        <v>550</v>
      </c>
      <c r="L5" s="76">
        <v>0</v>
      </c>
      <c r="M5" s="76">
        <v>0</v>
      </c>
      <c r="N5" s="76">
        <v>0</v>
      </c>
      <c r="O5" s="76">
        <v>0</v>
      </c>
      <c r="P5" s="76">
        <v>10799</v>
      </c>
      <c r="Q5" s="76">
        <v>271.39</v>
      </c>
      <c r="R5" s="76">
        <v>0</v>
      </c>
      <c r="S5" s="76">
        <v>271.39</v>
      </c>
      <c r="T5" s="76">
        <v>16104.55</v>
      </c>
    </row>
    <row r="6" spans="1:20" ht="15.75" customHeight="1">
      <c r="A6" s="73">
        <v>304295625</v>
      </c>
      <c r="B6" s="75">
        <v>42009.665972222225</v>
      </c>
      <c r="C6" s="75">
        <v>42397.595833333333</v>
      </c>
      <c r="D6" s="73">
        <v>17361</v>
      </c>
      <c r="E6" s="73">
        <v>15</v>
      </c>
      <c r="F6" s="72" t="s">
        <v>194</v>
      </c>
      <c r="G6" s="76">
        <v>8562.61</v>
      </c>
      <c r="H6" s="76">
        <v>0</v>
      </c>
      <c r="I6" s="76">
        <v>0</v>
      </c>
      <c r="J6" s="76">
        <v>0</v>
      </c>
      <c r="K6" s="76">
        <v>0</v>
      </c>
      <c r="L6" s="76">
        <v>0</v>
      </c>
      <c r="M6" s="76">
        <v>0</v>
      </c>
      <c r="N6" s="76">
        <v>0</v>
      </c>
      <c r="O6" s="76">
        <v>0</v>
      </c>
      <c r="P6" s="76">
        <v>0</v>
      </c>
      <c r="Q6" s="76">
        <v>6401.79</v>
      </c>
      <c r="R6" s="76">
        <v>1885.88</v>
      </c>
      <c r="S6" s="76">
        <v>8537.67</v>
      </c>
      <c r="T6" s="76">
        <v>24.94</v>
      </c>
    </row>
    <row r="7" spans="1:20" ht="15.75" customHeight="1">
      <c r="A7" s="73">
        <v>-1389357492</v>
      </c>
      <c r="B7" s="75">
        <v>42009.665972222225</v>
      </c>
      <c r="C7" s="75">
        <v>42361.452777777777</v>
      </c>
      <c r="D7" s="73">
        <v>17376</v>
      </c>
      <c r="E7" s="73">
        <v>15</v>
      </c>
      <c r="F7" s="72" t="s">
        <v>207</v>
      </c>
      <c r="G7" s="76">
        <v>3084.6</v>
      </c>
      <c r="H7" s="76">
        <v>5975</v>
      </c>
      <c r="I7" s="76">
        <v>0</v>
      </c>
      <c r="J7" s="76">
        <v>1750</v>
      </c>
      <c r="K7" s="76">
        <v>210</v>
      </c>
      <c r="L7" s="76">
        <v>0</v>
      </c>
      <c r="M7" s="76">
        <v>0</v>
      </c>
      <c r="N7" s="76">
        <v>0</v>
      </c>
      <c r="O7" s="76">
        <v>0</v>
      </c>
      <c r="P7" s="76">
        <v>7935</v>
      </c>
      <c r="Q7" s="76">
        <v>511.96</v>
      </c>
      <c r="R7" s="76">
        <v>75</v>
      </c>
      <c r="S7" s="76">
        <v>2836.96</v>
      </c>
      <c r="T7" s="76">
        <v>8182.64</v>
      </c>
    </row>
    <row r="8" spans="1:20" ht="15.75" customHeight="1">
      <c r="A8" s="73">
        <v>399073574</v>
      </c>
      <c r="B8" s="75">
        <v>42009.665972222225</v>
      </c>
      <c r="C8" s="75">
        <v>42361.452777777777</v>
      </c>
      <c r="D8" s="73">
        <v>17428</v>
      </c>
      <c r="E8" s="73">
        <v>15</v>
      </c>
      <c r="F8" s="72" t="s">
        <v>207</v>
      </c>
      <c r="G8" s="76">
        <v>1678.86</v>
      </c>
      <c r="H8" s="76">
        <v>0</v>
      </c>
      <c r="I8" s="76">
        <v>0</v>
      </c>
      <c r="J8" s="76">
        <v>0</v>
      </c>
      <c r="K8" s="76">
        <v>0</v>
      </c>
      <c r="L8" s="76">
        <v>0</v>
      </c>
      <c r="M8" s="76">
        <v>0</v>
      </c>
      <c r="N8" s="76">
        <v>0</v>
      </c>
      <c r="O8" s="76">
        <v>0</v>
      </c>
      <c r="P8" s="76">
        <v>0</v>
      </c>
      <c r="Q8" s="76">
        <v>0</v>
      </c>
      <c r="R8" s="76">
        <v>0</v>
      </c>
      <c r="S8" s="76">
        <v>0</v>
      </c>
      <c r="T8" s="76">
        <v>1678.86</v>
      </c>
    </row>
    <row r="9" spans="1:20" ht="15.75" customHeight="1">
      <c r="A9" s="73">
        <v>-685765012</v>
      </c>
      <c r="B9" s="75">
        <v>42009.665972222225</v>
      </c>
      <c r="C9" s="75">
        <v>42361.452777777777</v>
      </c>
      <c r="D9" s="73">
        <v>17829</v>
      </c>
      <c r="E9" s="73">
        <v>15</v>
      </c>
      <c r="F9" s="72" t="s">
        <v>207</v>
      </c>
      <c r="G9" s="76">
        <v>1242.79</v>
      </c>
      <c r="H9" s="76">
        <v>0</v>
      </c>
      <c r="I9" s="76">
        <v>0</v>
      </c>
      <c r="J9" s="76">
        <v>0</v>
      </c>
      <c r="K9" s="76">
        <v>0</v>
      </c>
      <c r="L9" s="76">
        <v>0</v>
      </c>
      <c r="M9" s="76">
        <v>0</v>
      </c>
      <c r="N9" s="76">
        <v>0</v>
      </c>
      <c r="O9" s="76">
        <v>0</v>
      </c>
      <c r="P9" s="74"/>
      <c r="Q9" s="76">
        <v>0</v>
      </c>
      <c r="R9" s="76">
        <v>0</v>
      </c>
      <c r="S9" s="74"/>
      <c r="T9" s="74"/>
    </row>
    <row r="10" spans="1:20" ht="15.75" customHeight="1">
      <c r="A10" s="73">
        <v>-1433705373</v>
      </c>
      <c r="B10" s="75">
        <v>42009.665972222225</v>
      </c>
      <c r="C10" s="75">
        <v>42361.452777777777</v>
      </c>
      <c r="D10" s="73">
        <v>17668</v>
      </c>
      <c r="E10" s="73">
        <v>15</v>
      </c>
      <c r="F10" s="72" t="s">
        <v>196</v>
      </c>
      <c r="G10" s="76">
        <v>2554.0500000000002</v>
      </c>
      <c r="H10" s="76">
        <v>10139</v>
      </c>
      <c r="I10" s="76">
        <v>400</v>
      </c>
      <c r="J10" s="76">
        <v>2250</v>
      </c>
      <c r="K10" s="76">
        <v>1050</v>
      </c>
      <c r="L10" s="76">
        <v>0</v>
      </c>
      <c r="M10" s="76">
        <v>0</v>
      </c>
      <c r="N10" s="76">
        <v>0</v>
      </c>
      <c r="O10" s="76">
        <v>0</v>
      </c>
      <c r="P10" s="76">
        <v>13839</v>
      </c>
      <c r="Q10" s="76">
        <v>9521.65</v>
      </c>
      <c r="R10" s="76">
        <v>118.46</v>
      </c>
      <c r="S10" s="76">
        <v>9640.11</v>
      </c>
      <c r="T10" s="76">
        <v>6752.94</v>
      </c>
    </row>
    <row r="11" spans="1:20" ht="15.75" customHeight="1">
      <c r="A11" s="73">
        <v>-521727750</v>
      </c>
      <c r="B11" s="75">
        <v>42009.665972222225</v>
      </c>
      <c r="C11" s="75">
        <v>42375.409722222219</v>
      </c>
      <c r="D11" s="73">
        <v>16008</v>
      </c>
      <c r="E11" s="73">
        <v>15</v>
      </c>
      <c r="F11" s="72" t="s">
        <v>196</v>
      </c>
      <c r="G11" s="76">
        <v>388.42</v>
      </c>
      <c r="H11" s="76">
        <v>1469.69</v>
      </c>
      <c r="I11" s="76">
        <v>0</v>
      </c>
      <c r="J11" s="76">
        <v>0</v>
      </c>
      <c r="K11" s="76">
        <v>0</v>
      </c>
      <c r="L11" s="76">
        <v>0</v>
      </c>
      <c r="M11" s="76">
        <v>0</v>
      </c>
      <c r="N11" s="76">
        <v>0</v>
      </c>
      <c r="O11" s="76">
        <v>0</v>
      </c>
      <c r="P11" s="76">
        <v>1469.69</v>
      </c>
      <c r="Q11" s="76">
        <v>458.11</v>
      </c>
      <c r="R11" s="76">
        <v>1400</v>
      </c>
      <c r="S11" s="76">
        <v>1858.11</v>
      </c>
      <c r="T11" s="76">
        <v>0</v>
      </c>
    </row>
    <row r="12" spans="1:20" ht="15.75" customHeight="1">
      <c r="A12" s="73">
        <v>-1765386930</v>
      </c>
      <c r="B12" s="75">
        <v>42009.665972222225</v>
      </c>
      <c r="C12" s="75">
        <v>42361.452777777777</v>
      </c>
      <c r="D12" s="73">
        <v>17735</v>
      </c>
      <c r="E12" s="73">
        <v>15</v>
      </c>
      <c r="F12" s="72" t="s">
        <v>204</v>
      </c>
      <c r="G12" s="76">
        <v>1300.53</v>
      </c>
      <c r="H12" s="76">
        <v>21502</v>
      </c>
      <c r="I12" s="76">
        <v>7200</v>
      </c>
      <c r="J12" s="76">
        <v>1350</v>
      </c>
      <c r="K12" s="76">
        <v>2150</v>
      </c>
      <c r="L12" s="76">
        <v>0</v>
      </c>
      <c r="M12" s="76">
        <v>0</v>
      </c>
      <c r="N12" s="76">
        <v>0</v>
      </c>
      <c r="O12" s="76">
        <v>0</v>
      </c>
      <c r="P12" s="76">
        <v>32202</v>
      </c>
      <c r="Q12" s="76">
        <v>6131.66</v>
      </c>
      <c r="R12" s="76">
        <v>3500</v>
      </c>
      <c r="S12" s="76">
        <v>9631.66</v>
      </c>
      <c r="T12" s="76">
        <v>23870.87</v>
      </c>
    </row>
    <row r="13" spans="1:20" ht="15.75" customHeight="1">
      <c r="A13" s="73">
        <v>-500637491</v>
      </c>
      <c r="B13" s="75">
        <v>42009.665972222225</v>
      </c>
      <c r="C13" s="75">
        <v>42361.452777777777</v>
      </c>
      <c r="D13" s="73">
        <v>17491</v>
      </c>
      <c r="E13" s="73">
        <v>15</v>
      </c>
      <c r="F13" s="72" t="s">
        <v>204</v>
      </c>
      <c r="G13" s="76">
        <v>11592.4</v>
      </c>
      <c r="H13" s="76">
        <v>5565</v>
      </c>
      <c r="I13" s="76">
        <v>2000</v>
      </c>
      <c r="J13" s="76">
        <v>400</v>
      </c>
      <c r="K13" s="76">
        <v>0</v>
      </c>
      <c r="L13" s="76">
        <v>0</v>
      </c>
      <c r="M13" s="76">
        <v>0</v>
      </c>
      <c r="N13" s="76">
        <v>0</v>
      </c>
      <c r="O13" s="76">
        <v>0</v>
      </c>
      <c r="P13" s="76">
        <v>7965</v>
      </c>
      <c r="Q13" s="76">
        <v>420.5</v>
      </c>
      <c r="R13" s="76">
        <v>186.66</v>
      </c>
      <c r="S13" s="76">
        <v>607.16</v>
      </c>
      <c r="T13" s="76">
        <v>18950.240000000002</v>
      </c>
    </row>
    <row r="14" spans="1:20" ht="15.75" customHeight="1">
      <c r="A14" s="73">
        <v>-216440750</v>
      </c>
      <c r="B14" s="75">
        <v>42009.665972222225</v>
      </c>
      <c r="C14" s="75">
        <v>42111.537499999999</v>
      </c>
      <c r="D14" s="73">
        <v>17352</v>
      </c>
      <c r="E14" s="73">
        <v>15</v>
      </c>
      <c r="F14" s="72" t="s">
        <v>204</v>
      </c>
      <c r="G14" s="76">
        <v>318.18</v>
      </c>
      <c r="H14" s="76">
        <v>0</v>
      </c>
      <c r="I14" s="76">
        <v>0</v>
      </c>
      <c r="J14" s="76">
        <v>0</v>
      </c>
      <c r="K14" s="76">
        <v>0</v>
      </c>
      <c r="L14" s="76">
        <v>0</v>
      </c>
      <c r="M14" s="76">
        <v>0</v>
      </c>
      <c r="N14" s="76">
        <v>0</v>
      </c>
      <c r="O14" s="76">
        <v>0</v>
      </c>
      <c r="P14" s="76">
        <v>0</v>
      </c>
      <c r="Q14" s="76">
        <v>0</v>
      </c>
      <c r="R14" s="76">
        <v>0</v>
      </c>
      <c r="S14" s="76">
        <v>318.18</v>
      </c>
      <c r="T14" s="76">
        <v>0</v>
      </c>
    </row>
    <row r="15" spans="1:20" ht="15.75" customHeight="1">
      <c r="A15" s="73">
        <v>-633935204</v>
      </c>
      <c r="B15" s="75">
        <v>42009.665972222225</v>
      </c>
      <c r="C15" s="75">
        <v>42361.452777777777</v>
      </c>
      <c r="D15" s="73">
        <v>16807</v>
      </c>
      <c r="E15" s="73">
        <v>15</v>
      </c>
      <c r="F15" s="72" t="s">
        <v>198</v>
      </c>
      <c r="G15" s="76">
        <v>7435.67</v>
      </c>
      <c r="H15" s="76">
        <v>11200</v>
      </c>
      <c r="I15" s="76">
        <v>0</v>
      </c>
      <c r="J15" s="76">
        <v>4600</v>
      </c>
      <c r="K15" s="76">
        <v>1850</v>
      </c>
      <c r="L15" s="76">
        <v>0</v>
      </c>
      <c r="M15" s="76">
        <v>0</v>
      </c>
      <c r="N15" s="76">
        <v>0</v>
      </c>
      <c r="O15" s="76">
        <v>0</v>
      </c>
      <c r="P15" s="76">
        <v>17650</v>
      </c>
      <c r="Q15" s="76">
        <v>1695.23</v>
      </c>
      <c r="R15" s="76">
        <v>1811.55</v>
      </c>
      <c r="S15" s="76">
        <v>6006.78</v>
      </c>
      <c r="T15" s="76">
        <v>19078.89</v>
      </c>
    </row>
    <row r="16" spans="1:20" ht="15.75" customHeight="1">
      <c r="A16" s="73">
        <v>306670635</v>
      </c>
      <c r="B16" s="75">
        <v>42009.665972222225</v>
      </c>
      <c r="C16" s="75">
        <v>42395.643750000003</v>
      </c>
      <c r="D16" s="73">
        <v>17750</v>
      </c>
      <c r="E16" s="73">
        <v>15</v>
      </c>
      <c r="F16" s="72" t="s">
        <v>198</v>
      </c>
      <c r="G16" s="76">
        <v>106.41</v>
      </c>
      <c r="H16" s="76">
        <v>0</v>
      </c>
      <c r="I16" s="76">
        <v>0</v>
      </c>
      <c r="J16" s="76">
        <v>0</v>
      </c>
      <c r="K16" s="76">
        <v>0</v>
      </c>
      <c r="L16" s="76">
        <v>0</v>
      </c>
      <c r="M16" s="76">
        <v>0</v>
      </c>
      <c r="N16" s="76">
        <v>0</v>
      </c>
      <c r="O16" s="76">
        <v>0</v>
      </c>
      <c r="P16" s="76">
        <v>0</v>
      </c>
      <c r="Q16" s="76">
        <v>0</v>
      </c>
      <c r="R16" s="76">
        <v>36.53</v>
      </c>
      <c r="S16" s="76">
        <v>36.53</v>
      </c>
      <c r="T16" s="76">
        <v>69.88</v>
      </c>
    </row>
    <row r="17" spans="1:20" ht="15.75" customHeight="1">
      <c r="A17" s="73">
        <v>-1892937862</v>
      </c>
      <c r="B17" s="75">
        <v>42009.665972222225</v>
      </c>
      <c r="C17" s="75">
        <v>42361.452777777777</v>
      </c>
      <c r="D17" s="73">
        <v>17460</v>
      </c>
      <c r="E17" s="73">
        <v>15</v>
      </c>
      <c r="F17" s="72" t="s">
        <v>210</v>
      </c>
      <c r="G17" s="76">
        <v>7883.75</v>
      </c>
      <c r="H17" s="76">
        <v>8830</v>
      </c>
      <c r="I17" s="76">
        <v>0</v>
      </c>
      <c r="J17" s="76">
        <v>1800</v>
      </c>
      <c r="K17" s="76">
        <v>1400</v>
      </c>
      <c r="L17" s="76">
        <v>0</v>
      </c>
      <c r="M17" s="76">
        <v>0</v>
      </c>
      <c r="N17" s="76">
        <v>0</v>
      </c>
      <c r="O17" s="76">
        <v>0</v>
      </c>
      <c r="P17" s="76">
        <v>12030</v>
      </c>
      <c r="Q17" s="76">
        <v>2128.88</v>
      </c>
      <c r="R17" s="76">
        <v>336.48</v>
      </c>
      <c r="S17" s="76">
        <v>5115.3599999999997</v>
      </c>
      <c r="T17" s="76">
        <v>14798.39</v>
      </c>
    </row>
    <row r="18" spans="1:20" ht="15.75" customHeight="1">
      <c r="A18" s="73">
        <v>-78456770</v>
      </c>
      <c r="B18" s="75">
        <v>42009.665972222225</v>
      </c>
      <c r="C18" s="75">
        <v>42361.452777777777</v>
      </c>
      <c r="D18" s="73">
        <v>17766</v>
      </c>
      <c r="E18" s="73">
        <v>15</v>
      </c>
      <c r="F18" s="72" t="s">
        <v>210</v>
      </c>
      <c r="G18" s="76">
        <v>3638.18</v>
      </c>
      <c r="H18" s="76">
        <v>0</v>
      </c>
      <c r="I18" s="76">
        <v>0</v>
      </c>
      <c r="J18" s="76">
        <v>0</v>
      </c>
      <c r="K18" s="76">
        <v>0</v>
      </c>
      <c r="L18" s="76">
        <v>0</v>
      </c>
      <c r="M18" s="76">
        <v>0</v>
      </c>
      <c r="N18" s="76">
        <v>0</v>
      </c>
      <c r="O18" s="76">
        <v>0</v>
      </c>
      <c r="P18" s="76">
        <v>0</v>
      </c>
      <c r="Q18" s="76">
        <v>0</v>
      </c>
      <c r="R18" s="76">
        <v>350.12</v>
      </c>
      <c r="S18" s="76">
        <v>350.12</v>
      </c>
      <c r="T18" s="76">
        <v>3288.06</v>
      </c>
    </row>
    <row r="19" spans="1:20" ht="15.75" customHeight="1">
      <c r="A19" s="73">
        <v>-1160818426</v>
      </c>
      <c r="B19" s="75">
        <v>42009.665972222225</v>
      </c>
      <c r="C19" s="75">
        <v>42361.452777777777</v>
      </c>
      <c r="D19" s="73">
        <v>16950</v>
      </c>
      <c r="E19" s="73">
        <v>15</v>
      </c>
      <c r="F19" s="72" t="s">
        <v>215</v>
      </c>
      <c r="G19" s="76">
        <v>3410.73</v>
      </c>
      <c r="H19" s="76">
        <v>3050</v>
      </c>
      <c r="I19" s="76">
        <v>0</v>
      </c>
      <c r="J19" s="76">
        <v>3900</v>
      </c>
      <c r="K19" s="76">
        <v>600</v>
      </c>
      <c r="L19" s="76">
        <v>0</v>
      </c>
      <c r="M19" s="76">
        <v>0</v>
      </c>
      <c r="N19" s="76">
        <v>0</v>
      </c>
      <c r="O19" s="76">
        <v>0</v>
      </c>
      <c r="P19" s="76">
        <v>7550</v>
      </c>
      <c r="Q19" s="76">
        <v>401.15</v>
      </c>
      <c r="R19" s="76">
        <v>453.06</v>
      </c>
      <c r="S19" s="76">
        <v>854.21</v>
      </c>
      <c r="T19" s="76">
        <v>10106.52</v>
      </c>
    </row>
    <row r="20" spans="1:20" ht="15.75" customHeight="1">
      <c r="A20" s="73">
        <v>-2135543328</v>
      </c>
      <c r="B20" s="75">
        <v>42009.665972222225</v>
      </c>
      <c r="C20" s="75">
        <v>42237.34375</v>
      </c>
      <c r="D20" s="73">
        <v>15497</v>
      </c>
      <c r="E20" s="73">
        <v>15</v>
      </c>
      <c r="F20" s="72" t="s">
        <v>215</v>
      </c>
      <c r="G20" s="76">
        <v>5658.43</v>
      </c>
      <c r="H20" s="76">
        <v>0</v>
      </c>
      <c r="I20" s="76">
        <v>0</v>
      </c>
      <c r="J20" s="76">
        <v>0</v>
      </c>
      <c r="K20" s="76">
        <v>0</v>
      </c>
      <c r="L20" s="76">
        <v>0</v>
      </c>
      <c r="M20" s="76">
        <v>1.58</v>
      </c>
      <c r="N20" s="76">
        <v>0</v>
      </c>
      <c r="O20" s="76">
        <v>0</v>
      </c>
      <c r="P20" s="76">
        <v>1.58</v>
      </c>
      <c r="Q20" s="76">
        <v>0</v>
      </c>
      <c r="R20" s="76">
        <v>0</v>
      </c>
      <c r="S20" s="76">
        <v>5660.01</v>
      </c>
      <c r="T20" s="76">
        <v>0</v>
      </c>
    </row>
    <row r="21" spans="1:20" ht="15.75" customHeight="1">
      <c r="A21" s="73">
        <v>975501862</v>
      </c>
      <c r="B21" s="75">
        <v>42009.665972222225</v>
      </c>
      <c r="C21" s="75">
        <v>42376.645138888889</v>
      </c>
      <c r="D21" s="73">
        <v>13508</v>
      </c>
      <c r="E21" s="73">
        <v>15</v>
      </c>
      <c r="F21" s="72" t="s">
        <v>215</v>
      </c>
      <c r="G21" s="76">
        <v>130.30000000000001</v>
      </c>
      <c r="H21" s="76">
        <v>0</v>
      </c>
      <c r="I21" s="76">
        <v>0</v>
      </c>
      <c r="J21" s="76">
        <v>0</v>
      </c>
      <c r="K21" s="76">
        <v>0</v>
      </c>
      <c r="L21" s="76">
        <v>0</v>
      </c>
      <c r="M21" s="76">
        <v>0</v>
      </c>
      <c r="N21" s="76">
        <v>0</v>
      </c>
      <c r="O21" s="76">
        <v>0</v>
      </c>
      <c r="P21" s="76">
        <v>0</v>
      </c>
      <c r="Q21" s="76">
        <v>0</v>
      </c>
      <c r="R21" s="76">
        <v>0</v>
      </c>
      <c r="S21" s="76">
        <v>0</v>
      </c>
      <c r="T21" s="76">
        <v>130.30000000000001</v>
      </c>
    </row>
    <row r="22" spans="1:20" ht="15.75" customHeight="1">
      <c r="A22" s="73">
        <v>1571540488</v>
      </c>
      <c r="B22" s="75">
        <v>42009.665972222225</v>
      </c>
      <c r="C22" s="75">
        <v>42361.452777777777</v>
      </c>
      <c r="D22" s="73">
        <v>17635</v>
      </c>
      <c r="E22" s="73">
        <v>15</v>
      </c>
      <c r="F22" s="72" t="s">
        <v>216</v>
      </c>
      <c r="G22" s="76">
        <v>11741.02</v>
      </c>
      <c r="H22" s="76">
        <v>6678</v>
      </c>
      <c r="I22" s="76">
        <v>0</v>
      </c>
      <c r="J22" s="76">
        <v>1650</v>
      </c>
      <c r="K22" s="76">
        <v>300</v>
      </c>
      <c r="L22" s="76">
        <v>0</v>
      </c>
      <c r="M22" s="76">
        <v>0</v>
      </c>
      <c r="N22" s="76">
        <v>0</v>
      </c>
      <c r="O22" s="76">
        <v>0</v>
      </c>
      <c r="P22" s="76">
        <v>8628</v>
      </c>
      <c r="Q22" s="76">
        <v>8715.32</v>
      </c>
      <c r="R22" s="76">
        <v>1487.72</v>
      </c>
      <c r="S22" s="76">
        <v>12703.04</v>
      </c>
      <c r="T22" s="76">
        <v>7665.98</v>
      </c>
    </row>
    <row r="23" spans="1:20" ht="15.75" customHeight="1">
      <c r="A23" s="73">
        <v>-1990920612</v>
      </c>
      <c r="B23" s="75">
        <v>42009.665972222225</v>
      </c>
      <c r="C23" s="75">
        <v>42361.452777777777</v>
      </c>
      <c r="D23" s="73">
        <v>17662</v>
      </c>
      <c r="E23" s="73">
        <v>15</v>
      </c>
      <c r="F23" s="72" t="s">
        <v>216</v>
      </c>
      <c r="G23" s="76">
        <v>4085.15</v>
      </c>
      <c r="H23" s="76">
        <v>275</v>
      </c>
      <c r="I23" s="76">
        <v>0</v>
      </c>
      <c r="J23" s="76">
        <v>0</v>
      </c>
      <c r="K23" s="76">
        <v>0</v>
      </c>
      <c r="L23" s="76">
        <v>105.55</v>
      </c>
      <c r="M23" s="76">
        <v>0</v>
      </c>
      <c r="N23" s="76">
        <v>0</v>
      </c>
      <c r="O23" s="76">
        <v>0</v>
      </c>
      <c r="P23" s="76">
        <v>380.55</v>
      </c>
      <c r="Q23" s="76">
        <v>497.37</v>
      </c>
      <c r="R23" s="76">
        <v>0</v>
      </c>
      <c r="S23" s="76">
        <v>4464.37</v>
      </c>
      <c r="T23" s="76">
        <v>1.33</v>
      </c>
    </row>
    <row r="24" spans="1:20" ht="15.75" customHeight="1">
      <c r="A24" s="73">
        <v>-1403675966</v>
      </c>
      <c r="B24" s="75">
        <v>42009.665972222225</v>
      </c>
      <c r="C24" s="75">
        <v>42361.452777777777</v>
      </c>
      <c r="D24" s="73">
        <v>17638</v>
      </c>
      <c r="E24" s="73">
        <v>15</v>
      </c>
      <c r="F24" s="72" t="s">
        <v>216</v>
      </c>
      <c r="G24" s="76">
        <v>71.75</v>
      </c>
      <c r="H24" s="76">
        <v>0</v>
      </c>
      <c r="I24" s="76">
        <v>0</v>
      </c>
      <c r="J24" s="76">
        <v>0</v>
      </c>
      <c r="K24" s="76">
        <v>0</v>
      </c>
      <c r="L24" s="76">
        <v>0</v>
      </c>
      <c r="M24" s="76">
        <v>0</v>
      </c>
      <c r="N24" s="76">
        <v>0</v>
      </c>
      <c r="O24" s="76">
        <v>0</v>
      </c>
      <c r="P24" s="76">
        <v>0</v>
      </c>
      <c r="Q24" s="76">
        <v>0</v>
      </c>
      <c r="R24" s="76">
        <v>0</v>
      </c>
      <c r="S24" s="76">
        <v>0</v>
      </c>
      <c r="T24" s="76">
        <v>71.75</v>
      </c>
    </row>
    <row r="25" spans="1:20" ht="15.75" customHeight="1">
      <c r="A25" s="73">
        <v>1994706654</v>
      </c>
      <c r="B25" s="75">
        <v>42009.665972222225</v>
      </c>
      <c r="C25" s="75">
        <v>42361.452777777777</v>
      </c>
      <c r="D25" s="73">
        <v>16166</v>
      </c>
      <c r="E25" s="73">
        <v>15</v>
      </c>
      <c r="F25" s="72" t="s">
        <v>216</v>
      </c>
      <c r="G25" s="76">
        <v>253.6</v>
      </c>
      <c r="H25" s="76">
        <v>0</v>
      </c>
      <c r="I25" s="76">
        <v>0</v>
      </c>
      <c r="J25" s="76">
        <v>0</v>
      </c>
      <c r="K25" s="76">
        <v>0</v>
      </c>
      <c r="L25" s="76">
        <v>0</v>
      </c>
      <c r="M25" s="76">
        <v>0</v>
      </c>
      <c r="N25" s="76">
        <v>0</v>
      </c>
      <c r="O25" s="76">
        <v>0</v>
      </c>
      <c r="P25" s="74"/>
      <c r="Q25" s="76">
        <v>0</v>
      </c>
      <c r="R25" s="76">
        <v>0</v>
      </c>
      <c r="S25" s="74"/>
      <c r="T25" s="74"/>
    </row>
    <row r="26" spans="1:20" ht="15.75" customHeight="1">
      <c r="A26" s="73">
        <v>1650141681</v>
      </c>
      <c r="B26" s="75">
        <v>42009.665972222225</v>
      </c>
      <c r="C26" s="75">
        <v>42361.452777777777</v>
      </c>
      <c r="D26" s="73">
        <v>17732</v>
      </c>
      <c r="E26" s="73">
        <v>15</v>
      </c>
      <c r="F26" s="72" t="s">
        <v>211</v>
      </c>
      <c r="G26" s="76">
        <v>77.459999999999994</v>
      </c>
      <c r="H26" s="76">
        <v>31915</v>
      </c>
      <c r="I26" s="76">
        <v>0</v>
      </c>
      <c r="J26" s="76">
        <v>7700</v>
      </c>
      <c r="K26" s="76">
        <v>2390</v>
      </c>
      <c r="L26" s="76">
        <v>0</v>
      </c>
      <c r="M26" s="76">
        <v>0</v>
      </c>
      <c r="N26" s="76">
        <v>500</v>
      </c>
      <c r="O26" s="76">
        <v>0</v>
      </c>
      <c r="P26" s="76">
        <v>42505</v>
      </c>
      <c r="Q26" s="76">
        <v>5512.68</v>
      </c>
      <c r="R26" s="76">
        <v>7625.94</v>
      </c>
      <c r="S26" s="76">
        <v>13573.62</v>
      </c>
      <c r="T26" s="76">
        <v>29008.84</v>
      </c>
    </row>
    <row r="27" spans="1:20" ht="15.75" customHeight="1">
      <c r="A27" s="73">
        <v>2142698603</v>
      </c>
      <c r="B27" s="75">
        <v>42009.665972222225</v>
      </c>
      <c r="C27" s="75">
        <v>42361.452777777777</v>
      </c>
      <c r="D27" s="73">
        <v>17139</v>
      </c>
      <c r="E27" s="73">
        <v>15</v>
      </c>
      <c r="F27" s="72" t="s">
        <v>211</v>
      </c>
      <c r="G27" s="76">
        <v>2142.94</v>
      </c>
      <c r="H27" s="76">
        <v>17344.990000000002</v>
      </c>
      <c r="I27" s="76">
        <v>0</v>
      </c>
      <c r="J27" s="76">
        <v>450</v>
      </c>
      <c r="K27" s="76">
        <v>324.99</v>
      </c>
      <c r="L27" s="76">
        <v>0</v>
      </c>
      <c r="M27" s="76">
        <v>32.200000000000003</v>
      </c>
      <c r="N27" s="76">
        <v>0</v>
      </c>
      <c r="O27" s="76">
        <v>0</v>
      </c>
      <c r="P27" s="76">
        <v>18152.18</v>
      </c>
      <c r="Q27" s="76">
        <v>4126.03</v>
      </c>
      <c r="R27" s="76">
        <v>1250.23</v>
      </c>
      <c r="S27" s="76">
        <v>5378.01</v>
      </c>
      <c r="T27" s="76">
        <v>14917.11</v>
      </c>
    </row>
    <row r="28" spans="1:20" ht="15.75" customHeight="1">
      <c r="A28" s="73">
        <v>2056912026</v>
      </c>
      <c r="B28" s="75">
        <v>42009.665972222225</v>
      </c>
      <c r="C28" s="75">
        <v>42401.427083333336</v>
      </c>
      <c r="D28" s="73">
        <v>16128</v>
      </c>
      <c r="E28" s="73">
        <v>15</v>
      </c>
      <c r="F28" s="72" t="s">
        <v>211</v>
      </c>
      <c r="G28" s="76">
        <v>80.040000000000006</v>
      </c>
      <c r="H28" s="76">
        <v>0</v>
      </c>
      <c r="I28" s="76">
        <v>0</v>
      </c>
      <c r="J28" s="76">
        <v>0</v>
      </c>
      <c r="K28" s="76">
        <v>0</v>
      </c>
      <c r="L28" s="76">
        <v>0</v>
      </c>
      <c r="M28" s="76">
        <v>0</v>
      </c>
      <c r="N28" s="76">
        <v>0</v>
      </c>
      <c r="O28" s="76">
        <v>0</v>
      </c>
      <c r="P28" s="76">
        <v>0</v>
      </c>
      <c r="Q28" s="76">
        <v>0</v>
      </c>
      <c r="R28" s="76">
        <v>0</v>
      </c>
      <c r="S28" s="76">
        <v>0</v>
      </c>
      <c r="T28" s="76">
        <v>80.040000000000006</v>
      </c>
    </row>
    <row r="29" spans="1:20" ht="15.75" customHeight="1">
      <c r="A29" s="73">
        <v>1855025000</v>
      </c>
      <c r="B29" s="75">
        <v>42009.665972222225</v>
      </c>
      <c r="C29" s="75">
        <v>42361.452777777777</v>
      </c>
      <c r="D29" s="73">
        <v>14863</v>
      </c>
      <c r="E29" s="73">
        <v>15</v>
      </c>
      <c r="F29" s="72" t="s">
        <v>219</v>
      </c>
      <c r="G29" s="76">
        <v>6450.38</v>
      </c>
      <c r="H29" s="76">
        <v>11780</v>
      </c>
      <c r="I29" s="76">
        <v>0</v>
      </c>
      <c r="J29" s="76">
        <v>1100</v>
      </c>
      <c r="K29" s="76">
        <v>0</v>
      </c>
      <c r="L29" s="76">
        <v>0</v>
      </c>
      <c r="M29" s="76">
        <v>0</v>
      </c>
      <c r="N29" s="76">
        <v>0</v>
      </c>
      <c r="O29" s="76">
        <v>0</v>
      </c>
      <c r="P29" s="76">
        <v>12880</v>
      </c>
      <c r="Q29" s="76">
        <v>2316.46</v>
      </c>
      <c r="R29" s="76">
        <v>0</v>
      </c>
      <c r="S29" s="76">
        <v>2316.46</v>
      </c>
      <c r="T29" s="76">
        <v>17013.919999999998</v>
      </c>
    </row>
    <row r="30" spans="1:20" ht="15.75" customHeight="1">
      <c r="A30" s="73">
        <v>1435104454</v>
      </c>
      <c r="B30" s="75">
        <v>42135.409722222219</v>
      </c>
      <c r="C30" s="75">
        <v>42170.6875</v>
      </c>
      <c r="D30" s="73">
        <v>17855</v>
      </c>
      <c r="E30" s="73">
        <v>15</v>
      </c>
      <c r="F30" s="72" t="s">
        <v>219</v>
      </c>
      <c r="G30" s="76">
        <v>0</v>
      </c>
      <c r="H30" s="76">
        <v>3375</v>
      </c>
      <c r="I30" s="76">
        <v>635</v>
      </c>
      <c r="J30" s="76">
        <v>0</v>
      </c>
      <c r="K30" s="76">
        <v>0</v>
      </c>
      <c r="L30" s="76">
        <v>0</v>
      </c>
      <c r="M30" s="76">
        <v>0</v>
      </c>
      <c r="N30" s="76">
        <v>0</v>
      </c>
      <c r="O30" s="76">
        <v>0</v>
      </c>
      <c r="P30" s="76">
        <v>4010</v>
      </c>
      <c r="Q30" s="76">
        <v>831.4</v>
      </c>
      <c r="R30" s="76">
        <v>31.33</v>
      </c>
      <c r="S30" s="76">
        <v>862.73</v>
      </c>
      <c r="T30" s="76">
        <v>3147.27</v>
      </c>
    </row>
    <row r="31" spans="1:20" ht="15.75" customHeight="1">
      <c r="A31" s="73">
        <v>-464933336</v>
      </c>
      <c r="B31" s="75">
        <v>42009.665972222225</v>
      </c>
      <c r="C31" s="75">
        <v>42276.571527777778</v>
      </c>
      <c r="D31" s="73">
        <v>16865</v>
      </c>
      <c r="E31" s="73">
        <v>15</v>
      </c>
      <c r="F31" s="72" t="s">
        <v>219</v>
      </c>
      <c r="G31" s="76">
        <v>200.32</v>
      </c>
      <c r="H31" s="76">
        <v>0</v>
      </c>
      <c r="I31" s="76">
        <v>0</v>
      </c>
      <c r="J31" s="76">
        <v>0</v>
      </c>
      <c r="K31" s="76">
        <v>0</v>
      </c>
      <c r="L31" s="76">
        <v>0</v>
      </c>
      <c r="M31" s="76">
        <v>0</v>
      </c>
      <c r="N31" s="76">
        <v>0</v>
      </c>
      <c r="O31" s="76">
        <v>0</v>
      </c>
      <c r="P31" s="76">
        <v>0</v>
      </c>
      <c r="Q31" s="76">
        <v>0</v>
      </c>
      <c r="R31" s="76">
        <v>0</v>
      </c>
      <c r="S31" s="76">
        <v>200.32</v>
      </c>
      <c r="T31" s="76">
        <v>0</v>
      </c>
    </row>
    <row r="32" spans="1:20" ht="15.75" customHeight="1">
      <c r="A32" s="73">
        <v>-1482241527</v>
      </c>
      <c r="B32" s="75">
        <v>42009.665972222225</v>
      </c>
      <c r="C32" s="75">
        <v>42398.589583333334</v>
      </c>
      <c r="D32" s="73">
        <v>17739</v>
      </c>
      <c r="E32" s="73">
        <v>15</v>
      </c>
      <c r="F32" s="72" t="s">
        <v>219</v>
      </c>
      <c r="G32" s="76">
        <v>886.16</v>
      </c>
      <c r="H32" s="76">
        <v>0</v>
      </c>
      <c r="I32" s="76">
        <v>0</v>
      </c>
      <c r="J32" s="76">
        <v>0</v>
      </c>
      <c r="K32" s="76">
        <v>0</v>
      </c>
      <c r="L32" s="76">
        <v>0</v>
      </c>
      <c r="M32" s="76">
        <v>0</v>
      </c>
      <c r="N32" s="76">
        <v>0</v>
      </c>
      <c r="O32" s="76">
        <v>0</v>
      </c>
      <c r="P32" s="76">
        <v>0</v>
      </c>
      <c r="Q32" s="76">
        <v>0</v>
      </c>
      <c r="R32" s="76">
        <v>0</v>
      </c>
      <c r="S32" s="76">
        <v>0</v>
      </c>
      <c r="T32" s="76">
        <v>886.16</v>
      </c>
    </row>
    <row r="33" spans="1:20" ht="15.75" customHeight="1">
      <c r="A33" s="73">
        <v>1562405328</v>
      </c>
      <c r="B33" s="75">
        <v>42009.665972222225</v>
      </c>
      <c r="C33" s="75">
        <v>42361.452777777777</v>
      </c>
      <c r="D33" s="73">
        <v>17422</v>
      </c>
      <c r="E33" s="73">
        <v>15</v>
      </c>
      <c r="F33" s="72" t="s">
        <v>221</v>
      </c>
      <c r="G33" s="76">
        <v>1105.3</v>
      </c>
      <c r="H33" s="76">
        <v>8861.25</v>
      </c>
      <c r="I33" s="76">
        <v>400</v>
      </c>
      <c r="J33" s="76">
        <v>500</v>
      </c>
      <c r="K33" s="76">
        <v>450</v>
      </c>
      <c r="L33" s="76">
        <v>0</v>
      </c>
      <c r="M33" s="76">
        <v>315.62</v>
      </c>
      <c r="N33" s="76">
        <v>0</v>
      </c>
      <c r="O33" s="76">
        <v>0</v>
      </c>
      <c r="P33" s="76">
        <v>10526.87</v>
      </c>
      <c r="Q33" s="76">
        <v>7806.3</v>
      </c>
      <c r="R33" s="76">
        <v>232.42</v>
      </c>
      <c r="S33" s="76">
        <v>9138.7199999999993</v>
      </c>
      <c r="T33" s="76">
        <v>2493.4499999999998</v>
      </c>
    </row>
    <row r="34" spans="1:20" ht="15.75" customHeight="1">
      <c r="A34" s="73">
        <v>1238823219</v>
      </c>
      <c r="B34" s="75">
        <v>42156.630555555559</v>
      </c>
      <c r="C34" s="75">
        <v>42263.385416666664</v>
      </c>
      <c r="D34" s="73">
        <v>17861</v>
      </c>
      <c r="E34" s="73">
        <v>15</v>
      </c>
      <c r="F34" s="72" t="s">
        <v>221</v>
      </c>
      <c r="G34" s="76">
        <v>25</v>
      </c>
      <c r="H34" s="76">
        <v>3850</v>
      </c>
      <c r="I34" s="76">
        <v>0</v>
      </c>
      <c r="J34" s="76">
        <v>0</v>
      </c>
      <c r="K34" s="76">
        <v>50</v>
      </c>
      <c r="L34" s="76">
        <v>0</v>
      </c>
      <c r="M34" s="76">
        <v>0</v>
      </c>
      <c r="N34" s="76">
        <v>0</v>
      </c>
      <c r="O34" s="76">
        <v>0</v>
      </c>
      <c r="P34" s="76">
        <v>3900</v>
      </c>
      <c r="Q34" s="76">
        <v>689.87</v>
      </c>
      <c r="R34" s="76">
        <v>21.95</v>
      </c>
      <c r="S34" s="76">
        <v>711.82</v>
      </c>
      <c r="T34" s="76">
        <v>3213.18</v>
      </c>
    </row>
    <row r="35" spans="1:20" ht="15.75" customHeight="1">
      <c r="A35" s="73">
        <v>266232078</v>
      </c>
      <c r="B35" s="75">
        <v>42009.665972222225</v>
      </c>
      <c r="C35" s="75">
        <v>42398.409722222219</v>
      </c>
      <c r="D35" s="73">
        <v>17075</v>
      </c>
      <c r="E35" s="73">
        <v>15</v>
      </c>
      <c r="F35" s="72" t="s">
        <v>222</v>
      </c>
      <c r="G35" s="76">
        <v>856.76</v>
      </c>
      <c r="H35" s="76">
        <v>4205</v>
      </c>
      <c r="I35" s="76">
        <v>1850</v>
      </c>
      <c r="J35" s="76">
        <v>5137.5</v>
      </c>
      <c r="K35" s="76">
        <v>350</v>
      </c>
      <c r="L35" s="76">
        <v>0</v>
      </c>
      <c r="M35" s="76">
        <v>0</v>
      </c>
      <c r="N35" s="76">
        <v>0</v>
      </c>
      <c r="O35" s="76">
        <v>0</v>
      </c>
      <c r="P35" s="76">
        <v>11542.5</v>
      </c>
      <c r="Q35" s="76">
        <v>235.69</v>
      </c>
      <c r="R35" s="76">
        <v>4038.8</v>
      </c>
      <c r="S35" s="76">
        <v>4274.49</v>
      </c>
      <c r="T35" s="76">
        <v>8124.77</v>
      </c>
    </row>
    <row r="36" spans="1:20" ht="15.75" customHeight="1">
      <c r="A36" s="73">
        <v>1733234261</v>
      </c>
      <c r="B36" s="75">
        <v>42009.665972222225</v>
      </c>
      <c r="C36" s="75">
        <v>42361.452777777777</v>
      </c>
      <c r="D36" s="73">
        <v>17695</v>
      </c>
      <c r="E36" s="73">
        <v>15</v>
      </c>
      <c r="F36" s="72" t="s">
        <v>222</v>
      </c>
      <c r="G36" s="76">
        <v>1609.17</v>
      </c>
      <c r="H36" s="76">
        <v>0</v>
      </c>
      <c r="I36" s="76">
        <v>0</v>
      </c>
      <c r="J36" s="76">
        <v>0</v>
      </c>
      <c r="K36" s="76">
        <v>0</v>
      </c>
      <c r="L36" s="76">
        <v>0</v>
      </c>
      <c r="M36" s="76">
        <v>0</v>
      </c>
      <c r="N36" s="76">
        <v>0</v>
      </c>
      <c r="O36" s="76">
        <v>0</v>
      </c>
      <c r="P36" s="76">
        <v>0</v>
      </c>
      <c r="Q36" s="76">
        <v>791.62</v>
      </c>
      <c r="R36" s="76">
        <v>72</v>
      </c>
      <c r="S36" s="76">
        <v>863.62</v>
      </c>
      <c r="T36" s="76">
        <v>745.55</v>
      </c>
    </row>
    <row r="37" spans="1:20" ht="15.75" customHeight="1">
      <c r="A37" s="73">
        <v>1511981222</v>
      </c>
      <c r="B37" s="75">
        <v>42009.665972222225</v>
      </c>
      <c r="C37" s="75">
        <v>42401.688888888886</v>
      </c>
      <c r="D37" s="73">
        <v>16697</v>
      </c>
      <c r="E37" s="73">
        <v>15</v>
      </c>
      <c r="F37" s="72" t="s">
        <v>227</v>
      </c>
      <c r="G37" s="76">
        <v>10559.07</v>
      </c>
      <c r="H37" s="76">
        <v>11520</v>
      </c>
      <c r="I37" s="76">
        <v>900</v>
      </c>
      <c r="J37" s="76">
        <v>5850</v>
      </c>
      <c r="K37" s="76">
        <v>6605</v>
      </c>
      <c r="L37" s="76">
        <v>0</v>
      </c>
      <c r="M37" s="76">
        <v>0</v>
      </c>
      <c r="N37" s="76">
        <v>0</v>
      </c>
      <c r="O37" s="76">
        <v>0</v>
      </c>
      <c r="P37" s="76">
        <v>24875</v>
      </c>
      <c r="Q37" s="76">
        <v>2750.43</v>
      </c>
      <c r="R37" s="76">
        <v>2234.46</v>
      </c>
      <c r="S37" s="76">
        <v>14984.89</v>
      </c>
      <c r="T37" s="76">
        <v>20449.18</v>
      </c>
    </row>
    <row r="38" spans="1:20" ht="15.75" customHeight="1">
      <c r="A38" s="73">
        <v>-904485322</v>
      </c>
      <c r="B38" s="75">
        <v>42009.665972222225</v>
      </c>
      <c r="C38" s="75">
        <v>42361.452777777777</v>
      </c>
      <c r="D38" s="73">
        <v>17480</v>
      </c>
      <c r="E38" s="73">
        <v>15</v>
      </c>
      <c r="F38" s="72" t="s">
        <v>227</v>
      </c>
      <c r="G38" s="76">
        <v>1995.96</v>
      </c>
      <c r="H38" s="76">
        <v>0</v>
      </c>
      <c r="I38" s="76">
        <v>0</v>
      </c>
      <c r="J38" s="76">
        <v>0</v>
      </c>
      <c r="K38" s="76">
        <v>0</v>
      </c>
      <c r="L38" s="76">
        <v>0</v>
      </c>
      <c r="M38" s="76">
        <v>0</v>
      </c>
      <c r="N38" s="76">
        <v>0</v>
      </c>
      <c r="O38" s="76">
        <v>0</v>
      </c>
      <c r="P38" s="74"/>
      <c r="Q38" s="76">
        <v>0</v>
      </c>
      <c r="R38" s="76">
        <v>0</v>
      </c>
      <c r="S38" s="74"/>
      <c r="T38" s="74"/>
    </row>
    <row r="39" spans="1:20" ht="15.75" customHeight="1">
      <c r="A39" s="73">
        <v>-759490588</v>
      </c>
      <c r="B39" s="75">
        <v>42009.665972222225</v>
      </c>
      <c r="C39" s="75">
        <v>42361.452777777777</v>
      </c>
      <c r="D39" s="73">
        <v>16782</v>
      </c>
      <c r="E39" s="73">
        <v>15</v>
      </c>
      <c r="F39" s="72" t="s">
        <v>231</v>
      </c>
      <c r="G39" s="76">
        <v>66.239999999999995</v>
      </c>
      <c r="H39" s="76">
        <v>18856</v>
      </c>
      <c r="I39" s="76">
        <v>1800</v>
      </c>
      <c r="J39" s="76">
        <v>0</v>
      </c>
      <c r="K39" s="76">
        <v>325</v>
      </c>
      <c r="L39" s="76">
        <v>0</v>
      </c>
      <c r="M39" s="76">
        <v>0</v>
      </c>
      <c r="N39" s="76">
        <v>0</v>
      </c>
      <c r="O39" s="76">
        <v>0</v>
      </c>
      <c r="P39" s="76">
        <v>20981</v>
      </c>
      <c r="Q39" s="76">
        <v>417.82</v>
      </c>
      <c r="R39" s="76">
        <v>2196.89</v>
      </c>
      <c r="S39" s="76">
        <v>2614.71</v>
      </c>
      <c r="T39" s="76">
        <v>18432.53</v>
      </c>
    </row>
    <row r="40" spans="1:20" ht="15.75" customHeight="1">
      <c r="A40" s="73">
        <v>-1126624874</v>
      </c>
      <c r="B40" s="75">
        <v>42009.665972222225</v>
      </c>
      <c r="C40" s="75">
        <v>42361.452777777777</v>
      </c>
      <c r="D40" s="73">
        <v>17386</v>
      </c>
      <c r="E40" s="73">
        <v>15</v>
      </c>
      <c r="F40" s="72" t="s">
        <v>231</v>
      </c>
      <c r="G40" s="76">
        <v>369.38</v>
      </c>
      <c r="H40" s="76">
        <v>14694</v>
      </c>
      <c r="I40" s="76">
        <v>1600</v>
      </c>
      <c r="J40" s="76">
        <v>2450</v>
      </c>
      <c r="K40" s="76">
        <v>1450</v>
      </c>
      <c r="L40" s="76">
        <v>0</v>
      </c>
      <c r="M40" s="76">
        <v>0</v>
      </c>
      <c r="N40" s="76">
        <v>0</v>
      </c>
      <c r="O40" s="76">
        <v>0</v>
      </c>
      <c r="P40" s="76">
        <v>20194</v>
      </c>
      <c r="Q40" s="76">
        <v>7446.07</v>
      </c>
      <c r="R40" s="76">
        <v>0</v>
      </c>
      <c r="S40" s="76">
        <v>7751.07</v>
      </c>
      <c r="T40" s="76">
        <v>12812.31</v>
      </c>
    </row>
    <row r="41" spans="1:20" ht="15.75" customHeight="1">
      <c r="A41" s="73">
        <v>-467363250</v>
      </c>
      <c r="B41" s="75">
        <v>42009.665972222225</v>
      </c>
      <c r="C41" s="75">
        <v>42397.487500000003</v>
      </c>
      <c r="D41" s="73">
        <v>17676</v>
      </c>
      <c r="E41" s="73">
        <v>15</v>
      </c>
      <c r="F41" s="72" t="s">
        <v>231</v>
      </c>
      <c r="G41" s="76">
        <v>5371.32</v>
      </c>
      <c r="H41" s="76">
        <v>0</v>
      </c>
      <c r="I41" s="76">
        <v>0</v>
      </c>
      <c r="J41" s="76">
        <v>0</v>
      </c>
      <c r="K41" s="76">
        <v>0</v>
      </c>
      <c r="L41" s="76">
        <v>0</v>
      </c>
      <c r="M41" s="76">
        <v>0</v>
      </c>
      <c r="N41" s="76">
        <v>0</v>
      </c>
      <c r="O41" s="76">
        <v>0</v>
      </c>
      <c r="P41" s="76">
        <v>0</v>
      </c>
      <c r="Q41" s="76">
        <v>0</v>
      </c>
      <c r="R41" s="76">
        <v>0</v>
      </c>
      <c r="S41" s="76">
        <v>0</v>
      </c>
      <c r="T41" s="76">
        <v>5371.32</v>
      </c>
    </row>
    <row r="42" spans="1:20" ht="15.75" customHeight="1">
      <c r="A42" s="73">
        <v>-1666957430</v>
      </c>
      <c r="B42" s="75">
        <v>42009.665972222225</v>
      </c>
      <c r="C42" s="75">
        <v>42361.452777777777</v>
      </c>
      <c r="D42" s="73">
        <v>17296</v>
      </c>
      <c r="E42" s="73">
        <v>15</v>
      </c>
      <c r="F42" s="72" t="s">
        <v>233</v>
      </c>
      <c r="G42" s="76">
        <v>12171.8</v>
      </c>
      <c r="H42" s="76">
        <v>36873</v>
      </c>
      <c r="I42" s="76">
        <v>0</v>
      </c>
      <c r="J42" s="76">
        <v>0</v>
      </c>
      <c r="K42" s="76">
        <v>150</v>
      </c>
      <c r="L42" s="76">
        <v>0</v>
      </c>
      <c r="M42" s="76">
        <v>0</v>
      </c>
      <c r="N42" s="76">
        <v>0</v>
      </c>
      <c r="O42" s="76">
        <v>0</v>
      </c>
      <c r="P42" s="76">
        <v>37023</v>
      </c>
      <c r="Q42" s="76">
        <v>7455.26</v>
      </c>
      <c r="R42" s="76">
        <v>999.55</v>
      </c>
      <c r="S42" s="76">
        <v>8454.81</v>
      </c>
      <c r="T42" s="76">
        <v>40739.99</v>
      </c>
    </row>
    <row r="43" spans="1:20" ht="15.75" customHeight="1">
      <c r="A43" s="73">
        <v>-1421514291</v>
      </c>
      <c r="B43" s="75">
        <v>42009.665972222225</v>
      </c>
      <c r="C43" s="75">
        <v>42361.452777777777</v>
      </c>
      <c r="D43" s="73">
        <v>17700</v>
      </c>
      <c r="E43" s="73">
        <v>15</v>
      </c>
      <c r="F43" s="72" t="s">
        <v>233</v>
      </c>
      <c r="G43" s="76">
        <v>1360.47</v>
      </c>
      <c r="H43" s="76">
        <v>21179.15</v>
      </c>
      <c r="I43" s="76">
        <v>500</v>
      </c>
      <c r="J43" s="76">
        <v>4150</v>
      </c>
      <c r="K43" s="76">
        <v>2700</v>
      </c>
      <c r="L43" s="76">
        <v>0</v>
      </c>
      <c r="M43" s="76">
        <v>0</v>
      </c>
      <c r="N43" s="76">
        <v>0</v>
      </c>
      <c r="O43" s="76">
        <v>0</v>
      </c>
      <c r="P43" s="76">
        <v>28529.15</v>
      </c>
      <c r="Q43" s="76">
        <v>1629.08</v>
      </c>
      <c r="R43" s="76">
        <v>3209.8</v>
      </c>
      <c r="S43" s="76">
        <v>4838.88</v>
      </c>
      <c r="T43" s="76">
        <v>25050.74</v>
      </c>
    </row>
    <row r="44" spans="1:20" ht="15.75" customHeight="1">
      <c r="A44" s="73">
        <v>-352894157</v>
      </c>
      <c r="B44" s="75">
        <v>42009.665972222225</v>
      </c>
      <c r="C44" s="75">
        <v>42361.452777777777</v>
      </c>
      <c r="D44" s="73">
        <v>17402</v>
      </c>
      <c r="E44" s="73">
        <v>15</v>
      </c>
      <c r="F44" s="72" t="s">
        <v>233</v>
      </c>
      <c r="G44" s="76">
        <v>298.08999999999997</v>
      </c>
      <c r="H44" s="76">
        <v>10</v>
      </c>
      <c r="I44" s="76">
        <v>0</v>
      </c>
      <c r="J44" s="76">
        <v>0</v>
      </c>
      <c r="K44" s="76">
        <v>0</v>
      </c>
      <c r="L44" s="76">
        <v>0</v>
      </c>
      <c r="M44" s="76">
        <v>0</v>
      </c>
      <c r="N44" s="76">
        <v>0</v>
      </c>
      <c r="O44" s="76">
        <v>0</v>
      </c>
      <c r="P44" s="76">
        <v>10</v>
      </c>
      <c r="Q44" s="76">
        <v>0</v>
      </c>
      <c r="R44" s="76">
        <v>0</v>
      </c>
      <c r="S44" s="76">
        <v>0</v>
      </c>
      <c r="T44" s="76">
        <v>308.08999999999997</v>
      </c>
    </row>
    <row r="45" spans="1:20" ht="15.75" customHeight="1">
      <c r="A45" s="73">
        <v>1688948162</v>
      </c>
      <c r="B45" s="75">
        <v>42009.665972222225</v>
      </c>
      <c r="C45" s="75">
        <v>42361.452777777777</v>
      </c>
      <c r="D45" s="73">
        <v>12790</v>
      </c>
      <c r="E45" s="73">
        <v>15</v>
      </c>
      <c r="F45" s="72" t="s">
        <v>236</v>
      </c>
      <c r="G45" s="76">
        <v>3403.99</v>
      </c>
      <c r="H45" s="76">
        <v>9710</v>
      </c>
      <c r="I45" s="76">
        <v>0</v>
      </c>
      <c r="J45" s="76">
        <v>3900</v>
      </c>
      <c r="K45" s="76">
        <v>2525</v>
      </c>
      <c r="L45" s="76">
        <v>0</v>
      </c>
      <c r="M45" s="76">
        <v>0</v>
      </c>
      <c r="N45" s="76">
        <v>0</v>
      </c>
      <c r="O45" s="76">
        <v>0</v>
      </c>
      <c r="P45" s="76">
        <v>16135</v>
      </c>
      <c r="Q45" s="76">
        <v>5914.12</v>
      </c>
      <c r="R45" s="76">
        <v>832.45</v>
      </c>
      <c r="S45" s="76">
        <v>8930.2800000000007</v>
      </c>
      <c r="T45" s="76">
        <v>10608.71</v>
      </c>
    </row>
    <row r="46" spans="1:20" ht="15.75" customHeight="1">
      <c r="A46" s="73">
        <v>-866224099</v>
      </c>
      <c r="B46" s="75">
        <v>42009.665972222225</v>
      </c>
      <c r="C46" s="75">
        <v>42361.452777777777</v>
      </c>
      <c r="D46" s="73">
        <v>16906</v>
      </c>
      <c r="E46" s="73">
        <v>15</v>
      </c>
      <c r="F46" s="72" t="s">
        <v>236</v>
      </c>
      <c r="G46" s="76">
        <v>396.01</v>
      </c>
      <c r="H46" s="76">
        <v>0</v>
      </c>
      <c r="I46" s="76">
        <v>0</v>
      </c>
      <c r="J46" s="76">
        <v>0</v>
      </c>
      <c r="K46" s="76">
        <v>0</v>
      </c>
      <c r="L46" s="76">
        <v>0</v>
      </c>
      <c r="M46" s="76">
        <v>0</v>
      </c>
      <c r="N46" s="76">
        <v>0</v>
      </c>
      <c r="O46" s="76">
        <v>0</v>
      </c>
      <c r="P46" s="76">
        <v>0</v>
      </c>
      <c r="Q46" s="76">
        <v>0</v>
      </c>
      <c r="R46" s="76">
        <v>0</v>
      </c>
      <c r="S46" s="76">
        <v>0</v>
      </c>
      <c r="T46" s="76">
        <v>396.01</v>
      </c>
    </row>
    <row r="47" spans="1:20" ht="15.75" customHeight="1">
      <c r="A47" s="73">
        <v>-522648790</v>
      </c>
      <c r="B47" s="75">
        <v>42009.665972222225</v>
      </c>
      <c r="C47" s="75">
        <v>42361.452777777777</v>
      </c>
      <c r="D47" s="73">
        <v>17822</v>
      </c>
      <c r="E47" s="73">
        <v>15</v>
      </c>
      <c r="F47" s="72" t="s">
        <v>236</v>
      </c>
      <c r="G47" s="76">
        <v>194.92</v>
      </c>
      <c r="H47" s="76">
        <v>0</v>
      </c>
      <c r="I47" s="76">
        <v>0</v>
      </c>
      <c r="J47" s="76">
        <v>0</v>
      </c>
      <c r="K47" s="76">
        <v>0</v>
      </c>
      <c r="L47" s="76">
        <v>0</v>
      </c>
      <c r="M47" s="76">
        <v>0</v>
      </c>
      <c r="N47" s="76">
        <v>0</v>
      </c>
      <c r="O47" s="76">
        <v>0</v>
      </c>
      <c r="P47" s="76">
        <v>0</v>
      </c>
      <c r="Q47" s="76">
        <v>0</v>
      </c>
      <c r="R47" s="76">
        <v>0</v>
      </c>
      <c r="S47" s="76">
        <v>0</v>
      </c>
      <c r="T47" s="76">
        <v>194.92</v>
      </c>
    </row>
    <row r="48" spans="1:20" ht="15.75" customHeight="1">
      <c r="A48" s="73">
        <v>-370740891</v>
      </c>
      <c r="B48" s="75">
        <v>42009.665972222225</v>
      </c>
      <c r="C48" s="75">
        <v>42361.452777777777</v>
      </c>
      <c r="D48" s="73">
        <v>17123</v>
      </c>
      <c r="E48" s="73">
        <v>15</v>
      </c>
      <c r="F48" s="72" t="s">
        <v>237</v>
      </c>
      <c r="G48" s="76">
        <v>400.26</v>
      </c>
      <c r="H48" s="76">
        <v>17854</v>
      </c>
      <c r="I48" s="76">
        <v>0</v>
      </c>
      <c r="J48" s="76">
        <v>300</v>
      </c>
      <c r="K48" s="76">
        <v>450</v>
      </c>
      <c r="L48" s="76">
        <v>0</v>
      </c>
      <c r="M48" s="76">
        <v>0</v>
      </c>
      <c r="N48" s="76">
        <v>0</v>
      </c>
      <c r="O48" s="76">
        <v>0</v>
      </c>
      <c r="P48" s="76">
        <v>18604</v>
      </c>
      <c r="Q48" s="76">
        <v>9352.48</v>
      </c>
      <c r="R48" s="76">
        <v>25.3</v>
      </c>
      <c r="S48" s="76">
        <v>9577.7800000000007</v>
      </c>
      <c r="T48" s="76">
        <v>9426.48</v>
      </c>
    </row>
    <row r="49" spans="1:20" ht="15.75" customHeight="1">
      <c r="A49" s="73">
        <v>-1911605990</v>
      </c>
      <c r="B49" s="75">
        <v>42009.665972222225</v>
      </c>
      <c r="C49" s="75">
        <v>42390.511111111111</v>
      </c>
      <c r="D49" s="73">
        <v>17797</v>
      </c>
      <c r="E49" s="73">
        <v>15</v>
      </c>
      <c r="F49" s="72" t="s">
        <v>237</v>
      </c>
      <c r="G49" s="76">
        <v>67.11</v>
      </c>
      <c r="H49" s="76">
        <v>0</v>
      </c>
      <c r="I49" s="76">
        <v>0</v>
      </c>
      <c r="J49" s="76">
        <v>0</v>
      </c>
      <c r="K49" s="76">
        <v>0</v>
      </c>
      <c r="L49" s="76">
        <v>0</v>
      </c>
      <c r="M49" s="76">
        <v>0</v>
      </c>
      <c r="N49" s="76">
        <v>0</v>
      </c>
      <c r="O49" s="76">
        <v>0</v>
      </c>
      <c r="P49" s="76">
        <v>0</v>
      </c>
      <c r="Q49" s="76">
        <v>0</v>
      </c>
      <c r="R49" s="76">
        <v>0</v>
      </c>
      <c r="S49" s="76">
        <v>0</v>
      </c>
      <c r="T49" s="76">
        <v>67.11</v>
      </c>
    </row>
    <row r="50" spans="1:20" ht="15.75" customHeight="1">
      <c r="A50" s="73">
        <v>1290398834</v>
      </c>
      <c r="B50" s="75">
        <v>42009.665972222225</v>
      </c>
      <c r="C50" s="75">
        <v>42394.563888888886</v>
      </c>
      <c r="D50" s="73">
        <v>17633</v>
      </c>
      <c r="E50" s="73">
        <v>15</v>
      </c>
      <c r="F50" s="72" t="s">
        <v>238</v>
      </c>
      <c r="G50" s="76">
        <v>3073.52</v>
      </c>
      <c r="H50" s="76">
        <v>10150</v>
      </c>
      <c r="I50" s="76">
        <v>0</v>
      </c>
      <c r="J50" s="76">
        <v>2700</v>
      </c>
      <c r="K50" s="76">
        <v>900</v>
      </c>
      <c r="L50" s="76">
        <v>0</v>
      </c>
      <c r="M50" s="76">
        <v>0</v>
      </c>
      <c r="N50" s="76">
        <v>0</v>
      </c>
      <c r="O50" s="76">
        <v>0</v>
      </c>
      <c r="P50" s="76">
        <v>13750</v>
      </c>
      <c r="Q50" s="76">
        <v>2224.9699999999998</v>
      </c>
      <c r="R50" s="76">
        <v>61.16</v>
      </c>
      <c r="S50" s="76">
        <v>3286.13</v>
      </c>
      <c r="T50" s="76">
        <v>13537.39</v>
      </c>
    </row>
    <row r="51" spans="1:20" ht="15.75" customHeight="1">
      <c r="A51" s="73">
        <v>905292598</v>
      </c>
      <c r="B51" s="75">
        <v>42009.665972222225</v>
      </c>
      <c r="C51" s="75">
        <v>42361.452777777777</v>
      </c>
      <c r="D51" s="73">
        <v>17786</v>
      </c>
      <c r="E51" s="73">
        <v>15</v>
      </c>
      <c r="F51" s="72" t="s">
        <v>238</v>
      </c>
      <c r="G51" s="76">
        <v>459.22</v>
      </c>
      <c r="H51" s="76">
        <v>550</v>
      </c>
      <c r="I51" s="76">
        <v>0</v>
      </c>
      <c r="J51" s="76">
        <v>0</v>
      </c>
      <c r="K51" s="76">
        <v>0</v>
      </c>
      <c r="L51" s="76">
        <v>0</v>
      </c>
      <c r="M51" s="76">
        <v>0</v>
      </c>
      <c r="N51" s="76">
        <v>0</v>
      </c>
      <c r="O51" s="76">
        <v>0</v>
      </c>
      <c r="P51" s="76">
        <v>550</v>
      </c>
      <c r="Q51" s="76">
        <v>19.600000000000001</v>
      </c>
      <c r="R51" s="76">
        <v>0</v>
      </c>
      <c r="S51" s="76">
        <v>19.600000000000001</v>
      </c>
      <c r="T51" s="76">
        <v>989.62</v>
      </c>
    </row>
    <row r="52" spans="1:20" ht="15.75" customHeight="1">
      <c r="A52" s="73">
        <v>331799125</v>
      </c>
      <c r="B52" s="75">
        <v>42009.665972222225</v>
      </c>
      <c r="C52" s="75">
        <v>42384.377083333333</v>
      </c>
      <c r="D52" s="73">
        <v>17636</v>
      </c>
      <c r="E52" s="73">
        <v>15</v>
      </c>
      <c r="F52" s="72" t="s">
        <v>238</v>
      </c>
      <c r="G52" s="76">
        <v>1287.1099999999999</v>
      </c>
      <c r="H52" s="76">
        <v>0</v>
      </c>
      <c r="I52" s="76">
        <v>0</v>
      </c>
      <c r="J52" s="76">
        <v>0</v>
      </c>
      <c r="K52" s="76">
        <v>0</v>
      </c>
      <c r="L52" s="76">
        <v>0</v>
      </c>
      <c r="M52" s="76">
        <v>0</v>
      </c>
      <c r="N52" s="76">
        <v>0</v>
      </c>
      <c r="O52" s="76">
        <v>0</v>
      </c>
      <c r="P52" s="76">
        <v>0</v>
      </c>
      <c r="Q52" s="76">
        <v>0</v>
      </c>
      <c r="R52" s="76">
        <v>0</v>
      </c>
      <c r="S52" s="76">
        <v>0</v>
      </c>
      <c r="T52" s="76">
        <v>1287.1099999999999</v>
      </c>
    </row>
    <row r="53" spans="1:20" ht="15.75" customHeight="1">
      <c r="A53" s="73">
        <v>-1137027651</v>
      </c>
      <c r="B53" s="75">
        <v>42009.665972222225</v>
      </c>
      <c r="C53" s="75">
        <v>42361.452777777777</v>
      </c>
      <c r="D53" s="73">
        <v>17777</v>
      </c>
      <c r="E53" s="73">
        <v>15</v>
      </c>
      <c r="F53" s="72" t="s">
        <v>240</v>
      </c>
      <c r="G53" s="76">
        <v>1894.71</v>
      </c>
      <c r="H53" s="76">
        <v>3975</v>
      </c>
      <c r="I53" s="76">
        <v>0</v>
      </c>
      <c r="J53" s="76">
        <v>700</v>
      </c>
      <c r="K53" s="76">
        <v>0</v>
      </c>
      <c r="L53" s="76">
        <v>0</v>
      </c>
      <c r="M53" s="76">
        <v>0</v>
      </c>
      <c r="N53" s="76">
        <v>0</v>
      </c>
      <c r="O53" s="76">
        <v>0</v>
      </c>
      <c r="P53" s="76">
        <v>4675</v>
      </c>
      <c r="Q53" s="76">
        <v>2070.3200000000002</v>
      </c>
      <c r="R53" s="76">
        <v>12.38</v>
      </c>
      <c r="S53" s="76">
        <v>2082.6999999999998</v>
      </c>
      <c r="T53" s="76">
        <v>4487.01</v>
      </c>
    </row>
    <row r="54" spans="1:20" ht="15.75" customHeight="1">
      <c r="A54" s="73">
        <v>1419326824</v>
      </c>
      <c r="B54" s="75">
        <v>42009.665972222225</v>
      </c>
      <c r="C54" s="75">
        <v>42361.452777777777</v>
      </c>
      <c r="D54" s="73">
        <v>16972</v>
      </c>
      <c r="E54" s="73">
        <v>15</v>
      </c>
      <c r="F54" s="72" t="s">
        <v>240</v>
      </c>
      <c r="G54" s="76">
        <v>486.89</v>
      </c>
      <c r="H54" s="76">
        <v>0</v>
      </c>
      <c r="I54" s="76">
        <v>0</v>
      </c>
      <c r="J54" s="76">
        <v>0</v>
      </c>
      <c r="K54" s="76">
        <v>0</v>
      </c>
      <c r="L54" s="76">
        <v>0</v>
      </c>
      <c r="M54" s="76">
        <v>1541.1</v>
      </c>
      <c r="N54" s="76">
        <v>0</v>
      </c>
      <c r="O54" s="76">
        <v>0</v>
      </c>
      <c r="P54" s="76">
        <v>1541.1</v>
      </c>
      <c r="Q54" s="76">
        <v>0</v>
      </c>
      <c r="R54" s="76">
        <v>0</v>
      </c>
      <c r="S54" s="76">
        <v>0</v>
      </c>
      <c r="T54" s="76">
        <v>2027.99</v>
      </c>
    </row>
    <row r="55" spans="1:20" ht="15.75" customHeight="1">
      <c r="A55" s="73">
        <v>-186688231</v>
      </c>
      <c r="B55" s="75">
        <v>42009.665972222225</v>
      </c>
      <c r="C55" s="75">
        <v>42199.357638888891</v>
      </c>
      <c r="D55" s="73">
        <v>16508</v>
      </c>
      <c r="E55" s="73">
        <v>15</v>
      </c>
      <c r="F55" s="72" t="s">
        <v>240</v>
      </c>
      <c r="G55" s="76">
        <v>210.89</v>
      </c>
      <c r="H55" s="76">
        <v>0</v>
      </c>
      <c r="I55" s="76">
        <v>0</v>
      </c>
      <c r="J55" s="76">
        <v>0</v>
      </c>
      <c r="K55" s="76">
        <v>0</v>
      </c>
      <c r="L55" s="76">
        <v>0</v>
      </c>
      <c r="M55" s="76">
        <v>0</v>
      </c>
      <c r="N55" s="76">
        <v>0</v>
      </c>
      <c r="O55" s="76">
        <v>0</v>
      </c>
      <c r="P55" s="76">
        <v>0</v>
      </c>
      <c r="Q55" s="76">
        <v>0</v>
      </c>
      <c r="R55" s="76">
        <v>0</v>
      </c>
      <c r="S55" s="76">
        <v>210.89</v>
      </c>
      <c r="T55" s="76">
        <v>0</v>
      </c>
    </row>
    <row r="56" spans="1:20" ht="15.75" customHeight="1">
      <c r="A56" s="73">
        <v>-1417999835</v>
      </c>
      <c r="B56" s="75">
        <v>42009.665972222225</v>
      </c>
      <c r="C56" s="75">
        <v>42223.374305555553</v>
      </c>
      <c r="D56" s="73">
        <v>16676</v>
      </c>
      <c r="E56" s="73">
        <v>15</v>
      </c>
      <c r="F56" s="72" t="s">
        <v>240</v>
      </c>
      <c r="G56" s="76">
        <v>6193.55</v>
      </c>
      <c r="H56" s="76">
        <v>0</v>
      </c>
      <c r="I56" s="76">
        <v>0</v>
      </c>
      <c r="J56" s="76">
        <v>0</v>
      </c>
      <c r="K56" s="76">
        <v>0</v>
      </c>
      <c r="L56" s="76">
        <v>0</v>
      </c>
      <c r="M56" s="76">
        <v>0</v>
      </c>
      <c r="N56" s="76">
        <v>0</v>
      </c>
      <c r="O56" s="76">
        <v>0</v>
      </c>
      <c r="P56" s="76">
        <v>0</v>
      </c>
      <c r="Q56" s="76">
        <v>323</v>
      </c>
      <c r="R56" s="76">
        <v>15</v>
      </c>
      <c r="S56" s="76">
        <v>6188</v>
      </c>
      <c r="T56" s="76">
        <v>5.55</v>
      </c>
    </row>
    <row r="57" spans="1:20" ht="15.75" customHeight="1">
      <c r="A57" s="73">
        <v>-1644854173</v>
      </c>
      <c r="B57" s="75">
        <v>42009.665972222225</v>
      </c>
      <c r="C57" s="75">
        <v>42361.452777777777</v>
      </c>
      <c r="D57" s="73">
        <v>17011</v>
      </c>
      <c r="E57" s="73">
        <v>15</v>
      </c>
      <c r="F57" s="72" t="s">
        <v>3985</v>
      </c>
      <c r="G57" s="76">
        <v>4238.1899999999996</v>
      </c>
      <c r="H57" s="76">
        <v>26890</v>
      </c>
      <c r="I57" s="76">
        <v>0</v>
      </c>
      <c r="J57" s="76">
        <v>1350</v>
      </c>
      <c r="K57" s="76">
        <v>1810</v>
      </c>
      <c r="L57" s="76">
        <v>0</v>
      </c>
      <c r="M57" s="76">
        <v>0</v>
      </c>
      <c r="N57" s="76">
        <v>0</v>
      </c>
      <c r="O57" s="76">
        <v>0</v>
      </c>
      <c r="P57" s="76">
        <v>30050</v>
      </c>
      <c r="Q57" s="76">
        <v>6128.62</v>
      </c>
      <c r="R57" s="76">
        <v>0</v>
      </c>
      <c r="S57" s="76">
        <v>14358.62</v>
      </c>
      <c r="T57" s="76">
        <v>19929.57</v>
      </c>
    </row>
    <row r="58" spans="1:20" ht="15.75" customHeight="1">
      <c r="A58" s="73">
        <v>-1181327089</v>
      </c>
      <c r="B58" s="75">
        <v>42009.665972222225</v>
      </c>
      <c r="C58" s="75">
        <v>42402.340277777781</v>
      </c>
      <c r="D58" s="73">
        <v>17525</v>
      </c>
      <c r="E58" s="73">
        <v>15</v>
      </c>
      <c r="F58" s="72" t="s">
        <v>3985</v>
      </c>
      <c r="G58" s="76">
        <v>2103.44</v>
      </c>
      <c r="H58" s="76">
        <v>0</v>
      </c>
      <c r="I58" s="76">
        <v>0</v>
      </c>
      <c r="J58" s="76">
        <v>0</v>
      </c>
      <c r="K58" s="76">
        <v>0</v>
      </c>
      <c r="L58" s="76">
        <v>0</v>
      </c>
      <c r="M58" s="76">
        <v>0</v>
      </c>
      <c r="N58" s="76">
        <v>0</v>
      </c>
      <c r="O58" s="76">
        <v>0</v>
      </c>
      <c r="P58" s="76">
        <v>0</v>
      </c>
      <c r="Q58" s="76">
        <v>0</v>
      </c>
      <c r="R58" s="76">
        <v>0</v>
      </c>
      <c r="S58" s="76">
        <v>0</v>
      </c>
      <c r="T58" s="76">
        <v>2103.44</v>
      </c>
    </row>
    <row r="59" spans="1:20" ht="15.75" customHeight="1">
      <c r="A59" s="73">
        <v>-28943186</v>
      </c>
      <c r="B59" s="75">
        <v>42009.665972222225</v>
      </c>
      <c r="C59" s="75">
        <v>42361.452777777777</v>
      </c>
      <c r="D59" s="73">
        <v>17129</v>
      </c>
      <c r="E59" s="73">
        <v>15</v>
      </c>
      <c r="F59" s="72" t="s">
        <v>3986</v>
      </c>
      <c r="G59" s="76">
        <v>9518.77</v>
      </c>
      <c r="H59" s="76">
        <v>10590</v>
      </c>
      <c r="I59" s="76">
        <v>0</v>
      </c>
      <c r="J59" s="76">
        <v>975</v>
      </c>
      <c r="K59" s="76">
        <v>375</v>
      </c>
      <c r="L59" s="76">
        <v>0</v>
      </c>
      <c r="M59" s="76">
        <v>0</v>
      </c>
      <c r="N59" s="76">
        <v>0</v>
      </c>
      <c r="O59" s="76">
        <v>0</v>
      </c>
      <c r="P59" s="76">
        <v>11990</v>
      </c>
      <c r="Q59" s="76">
        <v>3200.03</v>
      </c>
      <c r="R59" s="76">
        <v>51.85</v>
      </c>
      <c r="S59" s="76">
        <v>5251.88</v>
      </c>
      <c r="T59" s="76">
        <v>16256.89</v>
      </c>
    </row>
    <row r="60" spans="1:20" ht="15.75" customHeight="1">
      <c r="A60" s="73">
        <v>-1370519152</v>
      </c>
      <c r="B60" s="75">
        <v>42009.665972222225</v>
      </c>
      <c r="C60" s="75">
        <v>42361.452777777777</v>
      </c>
      <c r="D60" s="73">
        <v>17743</v>
      </c>
      <c r="E60" s="73">
        <v>15</v>
      </c>
      <c r="F60" s="72" t="s">
        <v>3986</v>
      </c>
      <c r="G60" s="76">
        <v>1366.3</v>
      </c>
      <c r="H60" s="76">
        <v>0</v>
      </c>
      <c r="I60" s="76">
        <v>0</v>
      </c>
      <c r="J60" s="76">
        <v>0</v>
      </c>
      <c r="K60" s="76">
        <v>0</v>
      </c>
      <c r="L60" s="76">
        <v>0</v>
      </c>
      <c r="M60" s="76">
        <v>0</v>
      </c>
      <c r="N60" s="76">
        <v>0</v>
      </c>
      <c r="O60" s="76">
        <v>0</v>
      </c>
      <c r="P60" s="76">
        <v>0</v>
      </c>
      <c r="Q60" s="76">
        <v>896</v>
      </c>
      <c r="R60" s="76">
        <v>0</v>
      </c>
      <c r="S60" s="76">
        <v>896</v>
      </c>
      <c r="T60" s="76">
        <v>470.3</v>
      </c>
    </row>
    <row r="61" spans="1:20" ht="15.75" customHeight="1">
      <c r="A61" s="73">
        <v>-841349414</v>
      </c>
      <c r="B61" s="75">
        <v>42009.665972222225</v>
      </c>
      <c r="C61" s="75">
        <v>42361.452777777777</v>
      </c>
      <c r="D61" s="73">
        <v>17762</v>
      </c>
      <c r="E61" s="73">
        <v>15</v>
      </c>
      <c r="F61" s="72" t="s">
        <v>229</v>
      </c>
      <c r="G61" s="76">
        <v>14179.6</v>
      </c>
      <c r="H61" s="76">
        <v>7965</v>
      </c>
      <c r="I61" s="76">
        <v>0</v>
      </c>
      <c r="J61" s="76">
        <v>1950</v>
      </c>
      <c r="K61" s="76">
        <v>250</v>
      </c>
      <c r="L61" s="76">
        <v>0</v>
      </c>
      <c r="M61" s="76">
        <v>0</v>
      </c>
      <c r="N61" s="76">
        <v>0</v>
      </c>
      <c r="O61" s="76">
        <v>0</v>
      </c>
      <c r="P61" s="76">
        <v>10165</v>
      </c>
      <c r="Q61" s="76">
        <v>8007.3</v>
      </c>
      <c r="R61" s="76">
        <v>0</v>
      </c>
      <c r="S61" s="76">
        <v>9257.2999999999993</v>
      </c>
      <c r="T61" s="76">
        <v>15087.3</v>
      </c>
    </row>
    <row r="62" spans="1:20" ht="15.75" customHeight="1">
      <c r="A62" s="73">
        <v>738191175</v>
      </c>
      <c r="B62" s="75">
        <v>42009.665972222225</v>
      </c>
      <c r="C62" s="75">
        <v>42270.347222222219</v>
      </c>
      <c r="D62" s="73">
        <v>17057</v>
      </c>
      <c r="E62" s="73">
        <v>15</v>
      </c>
      <c r="F62" s="72" t="s">
        <v>229</v>
      </c>
      <c r="G62" s="76">
        <v>1156.8499999999999</v>
      </c>
      <c r="H62" s="76">
        <v>0</v>
      </c>
      <c r="I62" s="76">
        <v>0</v>
      </c>
      <c r="J62" s="76">
        <v>0</v>
      </c>
      <c r="K62" s="76">
        <v>0</v>
      </c>
      <c r="L62" s="76">
        <v>0</v>
      </c>
      <c r="M62" s="76">
        <v>0</v>
      </c>
      <c r="N62" s="76">
        <v>0</v>
      </c>
      <c r="O62" s="76">
        <v>0</v>
      </c>
      <c r="P62" s="76">
        <v>0</v>
      </c>
      <c r="Q62" s="76">
        <v>0</v>
      </c>
      <c r="R62" s="76">
        <v>0</v>
      </c>
      <c r="S62" s="76">
        <v>1156.8499999999999</v>
      </c>
      <c r="T62" s="76">
        <v>0</v>
      </c>
    </row>
    <row r="63" spans="1:20" ht="15.75" customHeight="1">
      <c r="A63" s="73">
        <v>-410741864</v>
      </c>
      <c r="B63" s="75">
        <v>42009.665972222225</v>
      </c>
      <c r="C63" s="75">
        <v>42361.452777777777</v>
      </c>
      <c r="D63" s="73">
        <v>17149</v>
      </c>
      <c r="E63" s="73">
        <v>15</v>
      </c>
      <c r="F63" s="72" t="s">
        <v>229</v>
      </c>
      <c r="G63" s="76">
        <v>1091.0899999999999</v>
      </c>
      <c r="H63" s="76">
        <v>0</v>
      </c>
      <c r="I63" s="76">
        <v>0</v>
      </c>
      <c r="J63" s="76">
        <v>0</v>
      </c>
      <c r="K63" s="76">
        <v>0</v>
      </c>
      <c r="L63" s="76">
        <v>0</v>
      </c>
      <c r="M63" s="76">
        <v>0</v>
      </c>
      <c r="N63" s="76">
        <v>0</v>
      </c>
      <c r="O63" s="76">
        <v>0</v>
      </c>
      <c r="P63" s="76">
        <v>0</v>
      </c>
      <c r="Q63" s="76">
        <v>0</v>
      </c>
      <c r="R63" s="76">
        <v>0</v>
      </c>
      <c r="S63" s="76">
        <v>0</v>
      </c>
      <c r="T63" s="76">
        <v>1091.0899999999999</v>
      </c>
    </row>
    <row r="64" spans="1:20" ht="15.75" customHeight="1">
      <c r="A64" s="73">
        <v>-811744356</v>
      </c>
      <c r="B64" s="75">
        <v>42009.665972222225</v>
      </c>
      <c r="C64" s="75">
        <v>42361.452777777777</v>
      </c>
      <c r="D64" s="73">
        <v>17410</v>
      </c>
      <c r="E64" s="73">
        <v>15</v>
      </c>
      <c r="F64" s="72" t="s">
        <v>229</v>
      </c>
      <c r="G64" s="76">
        <v>243.93</v>
      </c>
      <c r="H64" s="76">
        <v>0</v>
      </c>
      <c r="I64" s="76">
        <v>0</v>
      </c>
      <c r="J64" s="76">
        <v>0</v>
      </c>
      <c r="K64" s="76">
        <v>0</v>
      </c>
      <c r="L64" s="76">
        <v>0</v>
      </c>
      <c r="M64" s="76">
        <v>0</v>
      </c>
      <c r="N64" s="76">
        <v>0</v>
      </c>
      <c r="O64" s="76">
        <v>0</v>
      </c>
      <c r="P64" s="76">
        <v>0</v>
      </c>
      <c r="Q64" s="76">
        <v>0</v>
      </c>
      <c r="R64" s="76">
        <v>0</v>
      </c>
      <c r="S64" s="76">
        <v>0</v>
      </c>
      <c r="T64" s="76">
        <v>243.93</v>
      </c>
    </row>
    <row r="65" spans="1:20" ht="15.75" customHeight="1">
      <c r="A65" s="73">
        <v>2038530746</v>
      </c>
      <c r="B65" s="75">
        <v>42009.665972222225</v>
      </c>
      <c r="C65" s="75">
        <v>42361.452777777777</v>
      </c>
      <c r="D65" s="73">
        <v>17805</v>
      </c>
      <c r="E65" s="73">
        <v>15</v>
      </c>
      <c r="F65" s="72" t="s">
        <v>229</v>
      </c>
      <c r="G65" s="76">
        <v>1069.9000000000001</v>
      </c>
      <c r="H65" s="76">
        <v>0</v>
      </c>
      <c r="I65" s="76">
        <v>0</v>
      </c>
      <c r="J65" s="76">
        <v>0</v>
      </c>
      <c r="K65" s="76">
        <v>0</v>
      </c>
      <c r="L65" s="76">
        <v>0</v>
      </c>
      <c r="M65" s="76">
        <v>0</v>
      </c>
      <c r="N65" s="76">
        <v>0</v>
      </c>
      <c r="O65" s="76">
        <v>0</v>
      </c>
      <c r="P65" s="74"/>
      <c r="Q65" s="76">
        <v>0</v>
      </c>
      <c r="R65" s="76">
        <v>0</v>
      </c>
      <c r="S65" s="74"/>
      <c r="T65" s="74"/>
    </row>
    <row r="66" spans="1:20" ht="15.75" customHeight="1">
      <c r="A66" s="73">
        <v>-161018688</v>
      </c>
      <c r="B66" s="75">
        <v>42009.665972222225</v>
      </c>
      <c r="C66" s="75">
        <v>42361.452777777777</v>
      </c>
      <c r="D66" s="73">
        <v>15739</v>
      </c>
      <c r="E66" s="73">
        <v>15</v>
      </c>
      <c r="F66" s="72" t="s">
        <v>232</v>
      </c>
      <c r="G66" s="76">
        <v>12956.46</v>
      </c>
      <c r="H66" s="76">
        <v>7405</v>
      </c>
      <c r="I66" s="76">
        <v>0</v>
      </c>
      <c r="J66" s="76">
        <v>1150</v>
      </c>
      <c r="K66" s="76">
        <v>50</v>
      </c>
      <c r="L66" s="76">
        <v>0</v>
      </c>
      <c r="M66" s="76">
        <v>0</v>
      </c>
      <c r="N66" s="76">
        <v>0</v>
      </c>
      <c r="O66" s="76">
        <v>0</v>
      </c>
      <c r="P66" s="76">
        <v>8605</v>
      </c>
      <c r="Q66" s="76">
        <v>11904.34</v>
      </c>
      <c r="R66" s="76">
        <v>0</v>
      </c>
      <c r="S66" s="76">
        <v>11929.34</v>
      </c>
      <c r="T66" s="76">
        <v>9632.1200000000008</v>
      </c>
    </row>
    <row r="67" spans="1:20" ht="15.75" customHeight="1">
      <c r="A67" s="73">
        <v>1468899787</v>
      </c>
      <c r="B67" s="75">
        <v>42009.665972222225</v>
      </c>
      <c r="C67" s="75">
        <v>42361.452777777777</v>
      </c>
      <c r="D67" s="73">
        <v>17501</v>
      </c>
      <c r="E67" s="73">
        <v>15</v>
      </c>
      <c r="F67" s="72" t="s">
        <v>232</v>
      </c>
      <c r="G67" s="76">
        <v>2917.9</v>
      </c>
      <c r="H67" s="76">
        <v>0</v>
      </c>
      <c r="I67" s="76">
        <v>0</v>
      </c>
      <c r="J67" s="76">
        <v>0</v>
      </c>
      <c r="K67" s="76">
        <v>0</v>
      </c>
      <c r="L67" s="76">
        <v>0</v>
      </c>
      <c r="M67" s="76">
        <v>0</v>
      </c>
      <c r="N67" s="76">
        <v>0</v>
      </c>
      <c r="O67" s="76">
        <v>0</v>
      </c>
      <c r="P67" s="76">
        <v>0</v>
      </c>
      <c r="Q67" s="76">
        <v>0</v>
      </c>
      <c r="R67" s="76">
        <v>0</v>
      </c>
      <c r="S67" s="76">
        <v>0</v>
      </c>
      <c r="T67" s="76">
        <v>2917.9</v>
      </c>
    </row>
    <row r="68" spans="1:20" ht="15.75" customHeight="1">
      <c r="A68" s="73">
        <v>1020889278</v>
      </c>
      <c r="B68" s="75">
        <v>42326.665277777778</v>
      </c>
      <c r="C68" s="75">
        <v>42326.669444444444</v>
      </c>
      <c r="D68" s="73">
        <v>17899</v>
      </c>
      <c r="E68" s="73">
        <v>15</v>
      </c>
      <c r="F68" s="72" t="s">
        <v>232</v>
      </c>
      <c r="G68" s="76">
        <v>250</v>
      </c>
      <c r="H68" s="76">
        <v>0</v>
      </c>
      <c r="I68" s="76">
        <v>0</v>
      </c>
      <c r="J68" s="76">
        <v>0</v>
      </c>
      <c r="K68" s="76">
        <v>0</v>
      </c>
      <c r="L68" s="76">
        <v>0</v>
      </c>
      <c r="M68" s="76">
        <v>0</v>
      </c>
      <c r="N68" s="76">
        <v>0</v>
      </c>
      <c r="O68" s="76">
        <v>0</v>
      </c>
      <c r="P68" s="76">
        <v>0</v>
      </c>
      <c r="Q68" s="76">
        <v>0</v>
      </c>
      <c r="R68" s="76">
        <v>0</v>
      </c>
      <c r="S68" s="76">
        <v>0</v>
      </c>
      <c r="T68" s="76">
        <v>250</v>
      </c>
    </row>
    <row r="69" spans="1:20" ht="15.75" customHeight="1">
      <c r="A69" s="73">
        <v>1715356725</v>
      </c>
      <c r="B69" s="75">
        <v>42009.665972222225</v>
      </c>
      <c r="C69" s="75">
        <v>42361.452777777777</v>
      </c>
      <c r="D69" s="73">
        <v>15720</v>
      </c>
      <c r="E69" s="73">
        <v>15</v>
      </c>
      <c r="F69" s="72" t="s">
        <v>232</v>
      </c>
      <c r="G69" s="76">
        <v>6667.05</v>
      </c>
      <c r="H69" s="76">
        <v>0</v>
      </c>
      <c r="I69" s="76">
        <v>0</v>
      </c>
      <c r="J69" s="76">
        <v>0</v>
      </c>
      <c r="K69" s="76">
        <v>0</v>
      </c>
      <c r="L69" s="76">
        <v>0</v>
      </c>
      <c r="M69" s="76">
        <v>0</v>
      </c>
      <c r="N69" s="76">
        <v>0</v>
      </c>
      <c r="O69" s="76">
        <v>0</v>
      </c>
      <c r="P69" s="74"/>
      <c r="Q69" s="76">
        <v>0</v>
      </c>
      <c r="R69" s="76">
        <v>0</v>
      </c>
      <c r="S69" s="74"/>
      <c r="T69" s="74"/>
    </row>
    <row r="70" spans="1:20" ht="15.75" customHeight="1">
      <c r="A70" s="73">
        <v>93761869</v>
      </c>
      <c r="B70" s="75">
        <v>42009.665972222225</v>
      </c>
      <c r="C70" s="75">
        <v>42361.452777777777</v>
      </c>
      <c r="D70" s="73">
        <v>16706</v>
      </c>
      <c r="E70" s="73">
        <v>15</v>
      </c>
      <c r="F70" s="72" t="s">
        <v>245</v>
      </c>
      <c r="G70" s="76">
        <v>12104.47</v>
      </c>
      <c r="H70" s="76">
        <v>4000</v>
      </c>
      <c r="I70" s="76">
        <v>0</v>
      </c>
      <c r="J70" s="76">
        <v>7200</v>
      </c>
      <c r="K70" s="76">
        <v>4850</v>
      </c>
      <c r="L70" s="76">
        <v>0</v>
      </c>
      <c r="M70" s="76">
        <v>0</v>
      </c>
      <c r="N70" s="76">
        <v>0</v>
      </c>
      <c r="O70" s="76">
        <v>0</v>
      </c>
      <c r="P70" s="76">
        <v>16050</v>
      </c>
      <c r="Q70" s="76">
        <v>5639.61</v>
      </c>
      <c r="R70" s="76">
        <v>0</v>
      </c>
      <c r="S70" s="76">
        <v>5989.61</v>
      </c>
      <c r="T70" s="76">
        <v>22164.86</v>
      </c>
    </row>
    <row r="71" spans="1:20" ht="15.75" customHeight="1">
      <c r="A71" s="73">
        <v>294675381</v>
      </c>
      <c r="B71" s="75">
        <v>42009.665972222225</v>
      </c>
      <c r="C71" s="75">
        <v>42402.339583333334</v>
      </c>
      <c r="D71" s="73">
        <v>17819</v>
      </c>
      <c r="E71" s="73">
        <v>15</v>
      </c>
      <c r="F71" s="72" t="s">
        <v>245</v>
      </c>
      <c r="G71" s="76">
        <v>648.76</v>
      </c>
      <c r="H71" s="76">
        <v>0</v>
      </c>
      <c r="I71" s="76">
        <v>0</v>
      </c>
      <c r="J71" s="76">
        <v>0</v>
      </c>
      <c r="K71" s="76">
        <v>0</v>
      </c>
      <c r="L71" s="76">
        <v>0</v>
      </c>
      <c r="M71" s="76">
        <v>0</v>
      </c>
      <c r="N71" s="76">
        <v>0</v>
      </c>
      <c r="O71" s="76">
        <v>0</v>
      </c>
      <c r="P71" s="76">
        <v>0</v>
      </c>
      <c r="Q71" s="76">
        <v>0</v>
      </c>
      <c r="R71" s="76">
        <v>0</v>
      </c>
      <c r="S71" s="76">
        <v>0</v>
      </c>
      <c r="T71" s="76">
        <v>648.76</v>
      </c>
    </row>
    <row r="72" spans="1:20" ht="15.75" customHeight="1">
      <c r="A72" s="73">
        <v>-613614137</v>
      </c>
      <c r="B72" s="75">
        <v>42009.665972222225</v>
      </c>
      <c r="C72" s="75">
        <v>42398.419444444444</v>
      </c>
      <c r="D72" s="73">
        <v>16623</v>
      </c>
      <c r="E72" s="73">
        <v>15</v>
      </c>
      <c r="F72" s="72" t="s">
        <v>230</v>
      </c>
      <c r="G72" s="76">
        <v>6448.81</v>
      </c>
      <c r="H72" s="76">
        <v>17875</v>
      </c>
      <c r="I72" s="76">
        <v>500</v>
      </c>
      <c r="J72" s="76">
        <v>0</v>
      </c>
      <c r="K72" s="76">
        <v>0</v>
      </c>
      <c r="L72" s="76">
        <v>0</v>
      </c>
      <c r="M72" s="76">
        <v>51.45</v>
      </c>
      <c r="N72" s="76">
        <v>0</v>
      </c>
      <c r="O72" s="76">
        <v>0</v>
      </c>
      <c r="P72" s="76">
        <v>18426.45</v>
      </c>
      <c r="Q72" s="76">
        <v>2905.68</v>
      </c>
      <c r="R72" s="76">
        <v>49.45</v>
      </c>
      <c r="S72" s="76">
        <v>3205.13</v>
      </c>
      <c r="T72" s="76">
        <v>21670.13</v>
      </c>
    </row>
    <row r="73" spans="1:20" ht="15.75" customHeight="1">
      <c r="A73" s="73">
        <v>-1782236190</v>
      </c>
      <c r="B73" s="75">
        <v>42009.665972222225</v>
      </c>
      <c r="C73" s="75">
        <v>42177.353472222225</v>
      </c>
      <c r="D73" s="73">
        <v>16722</v>
      </c>
      <c r="E73" s="73">
        <v>15</v>
      </c>
      <c r="F73" s="72" t="s">
        <v>230</v>
      </c>
      <c r="G73" s="76">
        <v>509.65</v>
      </c>
      <c r="H73" s="76">
        <v>0</v>
      </c>
      <c r="I73" s="76">
        <v>0</v>
      </c>
      <c r="J73" s="76">
        <v>0</v>
      </c>
      <c r="K73" s="76">
        <v>0</v>
      </c>
      <c r="L73" s="76">
        <v>0</v>
      </c>
      <c r="M73" s="76">
        <v>0.02</v>
      </c>
      <c r="N73" s="76">
        <v>0</v>
      </c>
      <c r="O73" s="76">
        <v>0</v>
      </c>
      <c r="P73" s="76">
        <v>0.02</v>
      </c>
      <c r="Q73" s="76">
        <v>0</v>
      </c>
      <c r="R73" s="76">
        <v>509.67</v>
      </c>
      <c r="S73" s="76">
        <v>509.67</v>
      </c>
      <c r="T73" s="76">
        <v>0</v>
      </c>
    </row>
    <row r="74" spans="1:20" ht="15.75" customHeight="1">
      <c r="A74" s="73">
        <v>-1658377291</v>
      </c>
      <c r="B74" s="75">
        <v>42009.665972222225</v>
      </c>
      <c r="C74" s="75">
        <v>42389.438888888886</v>
      </c>
      <c r="D74" s="73">
        <v>17499</v>
      </c>
      <c r="E74" s="73">
        <v>15</v>
      </c>
      <c r="F74" s="72" t="s">
        <v>230</v>
      </c>
      <c r="G74" s="76">
        <v>221.94</v>
      </c>
      <c r="H74" s="76">
        <v>0</v>
      </c>
      <c r="I74" s="76">
        <v>0</v>
      </c>
      <c r="J74" s="76">
        <v>0</v>
      </c>
      <c r="K74" s="76">
        <v>0</v>
      </c>
      <c r="L74" s="76">
        <v>0</v>
      </c>
      <c r="M74" s="76">
        <v>0</v>
      </c>
      <c r="N74" s="76">
        <v>0</v>
      </c>
      <c r="O74" s="76">
        <v>0</v>
      </c>
      <c r="P74" s="76">
        <v>0</v>
      </c>
      <c r="Q74" s="76">
        <v>0</v>
      </c>
      <c r="R74" s="76">
        <v>0</v>
      </c>
      <c r="S74" s="76">
        <v>221.94</v>
      </c>
      <c r="T74" s="76">
        <v>0</v>
      </c>
    </row>
    <row r="75" spans="1:20" ht="15.75" customHeight="1">
      <c r="A75" s="73">
        <v>638331488</v>
      </c>
      <c r="B75" s="75">
        <v>42009.665972222225</v>
      </c>
      <c r="C75" s="75">
        <v>42395.490277777775</v>
      </c>
      <c r="D75" s="73">
        <v>17830</v>
      </c>
      <c r="E75" s="73">
        <v>15</v>
      </c>
      <c r="F75" s="72" t="s">
        <v>230</v>
      </c>
      <c r="G75" s="76">
        <v>165.49</v>
      </c>
      <c r="H75" s="76">
        <v>0</v>
      </c>
      <c r="I75" s="76">
        <v>0</v>
      </c>
      <c r="J75" s="76">
        <v>0</v>
      </c>
      <c r="K75" s="76">
        <v>0</v>
      </c>
      <c r="L75" s="76">
        <v>0</v>
      </c>
      <c r="M75" s="76">
        <v>0</v>
      </c>
      <c r="N75" s="76">
        <v>0</v>
      </c>
      <c r="O75" s="76">
        <v>0</v>
      </c>
      <c r="P75" s="76">
        <v>0</v>
      </c>
      <c r="Q75" s="76">
        <v>115.47</v>
      </c>
      <c r="R75" s="76">
        <v>0</v>
      </c>
      <c r="S75" s="76">
        <v>165.49</v>
      </c>
      <c r="T75" s="76">
        <v>0</v>
      </c>
    </row>
    <row r="76" spans="1:20" ht="15.75" customHeight="1">
      <c r="A76" s="73">
        <v>-1517792079</v>
      </c>
      <c r="B76" s="75">
        <v>42009.665972222225</v>
      </c>
      <c r="C76" s="75">
        <v>42361.452777777777</v>
      </c>
      <c r="D76" s="73">
        <v>17183</v>
      </c>
      <c r="E76" s="73">
        <v>15</v>
      </c>
      <c r="F76" s="72" t="s">
        <v>253</v>
      </c>
      <c r="G76" s="76">
        <v>2659.06</v>
      </c>
      <c r="H76" s="76">
        <v>11225</v>
      </c>
      <c r="I76" s="76">
        <v>1100</v>
      </c>
      <c r="J76" s="76">
        <v>5737.5</v>
      </c>
      <c r="K76" s="76">
        <v>2200</v>
      </c>
      <c r="L76" s="76">
        <v>0</v>
      </c>
      <c r="M76" s="76">
        <v>0</v>
      </c>
      <c r="N76" s="76">
        <v>0</v>
      </c>
      <c r="O76" s="76">
        <v>0</v>
      </c>
      <c r="P76" s="76">
        <v>20262.5</v>
      </c>
      <c r="Q76" s="76">
        <v>4597.08</v>
      </c>
      <c r="R76" s="76">
        <v>1173.05</v>
      </c>
      <c r="S76" s="76">
        <v>11060.13</v>
      </c>
      <c r="T76" s="76">
        <v>11861.43</v>
      </c>
    </row>
    <row r="77" spans="1:20" ht="15.75" customHeight="1">
      <c r="A77" s="73">
        <v>466132184</v>
      </c>
      <c r="B77" s="75">
        <v>42009.665972222225</v>
      </c>
      <c r="C77" s="75">
        <v>42391.425694444442</v>
      </c>
      <c r="D77" s="73">
        <v>11954</v>
      </c>
      <c r="E77" s="73">
        <v>15</v>
      </c>
      <c r="F77" s="72" t="s">
        <v>253</v>
      </c>
      <c r="G77" s="76">
        <v>393</v>
      </c>
      <c r="H77" s="76">
        <v>0</v>
      </c>
      <c r="I77" s="76">
        <v>0</v>
      </c>
      <c r="J77" s="76">
        <v>0</v>
      </c>
      <c r="K77" s="76">
        <v>0</v>
      </c>
      <c r="L77" s="76">
        <v>0</v>
      </c>
      <c r="M77" s="76">
        <v>0</v>
      </c>
      <c r="N77" s="76">
        <v>0</v>
      </c>
      <c r="O77" s="76">
        <v>0</v>
      </c>
      <c r="P77" s="76">
        <v>0</v>
      </c>
      <c r="Q77" s="76">
        <v>0</v>
      </c>
      <c r="R77" s="76">
        <v>0</v>
      </c>
      <c r="S77" s="76">
        <v>0</v>
      </c>
      <c r="T77" s="76">
        <v>393</v>
      </c>
    </row>
    <row r="78" spans="1:20" ht="15.75" customHeight="1">
      <c r="A78" s="73">
        <v>1851222935</v>
      </c>
      <c r="B78" s="75">
        <v>42009.665972222225</v>
      </c>
      <c r="C78" s="75">
        <v>42348.593055555553</v>
      </c>
      <c r="D78" s="73">
        <v>16396</v>
      </c>
      <c r="E78" s="73">
        <v>15</v>
      </c>
      <c r="F78" s="72" t="s">
        <v>253</v>
      </c>
      <c r="G78" s="76">
        <v>338.57</v>
      </c>
      <c r="H78" s="76">
        <v>0</v>
      </c>
      <c r="I78" s="76">
        <v>0</v>
      </c>
      <c r="J78" s="76">
        <v>0</v>
      </c>
      <c r="K78" s="76">
        <v>0</v>
      </c>
      <c r="L78" s="76">
        <v>0</v>
      </c>
      <c r="M78" s="76">
        <v>0</v>
      </c>
      <c r="N78" s="76">
        <v>0</v>
      </c>
      <c r="O78" s="76">
        <v>0</v>
      </c>
      <c r="P78" s="76">
        <v>0</v>
      </c>
      <c r="Q78" s="76">
        <v>0</v>
      </c>
      <c r="R78" s="76">
        <v>0</v>
      </c>
      <c r="S78" s="76">
        <v>338.57</v>
      </c>
      <c r="T78" s="76">
        <v>0</v>
      </c>
    </row>
    <row r="79" spans="1:20" ht="15.75" customHeight="1">
      <c r="A79" s="73">
        <v>92700272</v>
      </c>
      <c r="B79" s="75">
        <v>42009.665972222225</v>
      </c>
      <c r="C79" s="75">
        <v>42361.452777777777</v>
      </c>
      <c r="D79" s="73">
        <v>17823</v>
      </c>
      <c r="E79" s="73">
        <v>15</v>
      </c>
      <c r="F79" s="72" t="s">
        <v>253</v>
      </c>
      <c r="G79" s="76">
        <v>6262.43</v>
      </c>
      <c r="H79" s="76">
        <v>0</v>
      </c>
      <c r="I79" s="76">
        <v>0</v>
      </c>
      <c r="J79" s="76">
        <v>0</v>
      </c>
      <c r="K79" s="76">
        <v>0</v>
      </c>
      <c r="L79" s="76">
        <v>0</v>
      </c>
      <c r="M79" s="76">
        <v>0</v>
      </c>
      <c r="N79" s="76">
        <v>0</v>
      </c>
      <c r="O79" s="76">
        <v>0</v>
      </c>
      <c r="P79" s="76">
        <v>0</v>
      </c>
      <c r="Q79" s="76">
        <v>408.31</v>
      </c>
      <c r="R79" s="76">
        <v>0</v>
      </c>
      <c r="S79" s="76">
        <v>4383.3100000000004</v>
      </c>
      <c r="T79" s="76">
        <v>1879.12</v>
      </c>
    </row>
    <row r="80" spans="1:20" ht="15.75" customHeight="1">
      <c r="A80" s="73">
        <v>-510026744</v>
      </c>
      <c r="B80" s="75">
        <v>42009.665972222225</v>
      </c>
      <c r="C80" s="75">
        <v>42361.452777777777</v>
      </c>
      <c r="D80" s="73">
        <v>16121</v>
      </c>
      <c r="E80" s="73">
        <v>15</v>
      </c>
      <c r="F80" s="72" t="s">
        <v>254</v>
      </c>
      <c r="G80" s="76">
        <v>7341.66</v>
      </c>
      <c r="H80" s="76">
        <v>2535</v>
      </c>
      <c r="I80" s="76">
        <v>100</v>
      </c>
      <c r="J80" s="76">
        <v>2300</v>
      </c>
      <c r="K80" s="76">
        <v>650</v>
      </c>
      <c r="L80" s="76">
        <v>0</v>
      </c>
      <c r="M80" s="76">
        <v>0</v>
      </c>
      <c r="N80" s="76">
        <v>0</v>
      </c>
      <c r="O80" s="76">
        <v>0</v>
      </c>
      <c r="P80" s="76">
        <v>5585</v>
      </c>
      <c r="Q80" s="76">
        <v>8376.83</v>
      </c>
      <c r="R80" s="76">
        <v>824.23</v>
      </c>
      <c r="S80" s="76">
        <v>9471.33</v>
      </c>
      <c r="T80" s="76">
        <v>3455.33</v>
      </c>
    </row>
    <row r="81" spans="1:20" ht="15.75" customHeight="1">
      <c r="A81" s="73">
        <v>-957868713</v>
      </c>
      <c r="B81" s="75">
        <v>42009.665972222225</v>
      </c>
      <c r="C81" s="75">
        <v>42361.452777777777</v>
      </c>
      <c r="D81" s="73">
        <v>13320</v>
      </c>
      <c r="E81" s="73">
        <v>15</v>
      </c>
      <c r="F81" s="72" t="s">
        <v>239</v>
      </c>
      <c r="G81" s="76">
        <v>7317.09</v>
      </c>
      <c r="H81" s="76">
        <v>11355</v>
      </c>
      <c r="I81" s="76">
        <v>0</v>
      </c>
      <c r="J81" s="76">
        <v>4100</v>
      </c>
      <c r="K81" s="76">
        <v>1000</v>
      </c>
      <c r="L81" s="76">
        <v>0</v>
      </c>
      <c r="M81" s="76">
        <v>0</v>
      </c>
      <c r="N81" s="76">
        <v>0</v>
      </c>
      <c r="O81" s="76">
        <v>0</v>
      </c>
      <c r="P81" s="76">
        <v>16455</v>
      </c>
      <c r="Q81" s="76">
        <v>6068.59</v>
      </c>
      <c r="R81" s="76">
        <v>200</v>
      </c>
      <c r="S81" s="76">
        <v>10667.59</v>
      </c>
      <c r="T81" s="76">
        <v>13104.5</v>
      </c>
    </row>
    <row r="82" spans="1:20" ht="15.75" customHeight="1">
      <c r="A82" s="73">
        <v>-1737464866</v>
      </c>
      <c r="B82" s="75">
        <v>42009.665972222225</v>
      </c>
      <c r="C82" s="75">
        <v>42361.452777777777</v>
      </c>
      <c r="D82" s="73">
        <v>17791</v>
      </c>
      <c r="E82" s="73">
        <v>15</v>
      </c>
      <c r="F82" s="72" t="s">
        <v>239</v>
      </c>
      <c r="G82" s="76">
        <v>96.3</v>
      </c>
      <c r="H82" s="76">
        <v>50</v>
      </c>
      <c r="I82" s="76">
        <v>0</v>
      </c>
      <c r="J82" s="76">
        <v>0</v>
      </c>
      <c r="K82" s="76">
        <v>0</v>
      </c>
      <c r="L82" s="76">
        <v>0</v>
      </c>
      <c r="M82" s="76">
        <v>0</v>
      </c>
      <c r="N82" s="76">
        <v>0</v>
      </c>
      <c r="O82" s="76">
        <v>0</v>
      </c>
      <c r="P82" s="76">
        <v>50</v>
      </c>
      <c r="Q82" s="76">
        <v>0</v>
      </c>
      <c r="R82" s="76">
        <v>29.82</v>
      </c>
      <c r="S82" s="76">
        <v>29.82</v>
      </c>
      <c r="T82" s="76">
        <v>116.48</v>
      </c>
    </row>
    <row r="83" spans="1:20" ht="15.75" customHeight="1">
      <c r="A83" s="73">
        <v>-1766663259</v>
      </c>
      <c r="B83" s="75">
        <v>42009.665972222225</v>
      </c>
      <c r="C83" s="75">
        <v>42361.452777777777</v>
      </c>
      <c r="D83" s="73">
        <v>17125</v>
      </c>
      <c r="E83" s="73">
        <v>15</v>
      </c>
      <c r="F83" s="72" t="s">
        <v>239</v>
      </c>
      <c r="G83" s="76">
        <v>500.94</v>
      </c>
      <c r="H83" s="76">
        <v>0</v>
      </c>
      <c r="I83" s="76">
        <v>0</v>
      </c>
      <c r="J83" s="76">
        <v>0</v>
      </c>
      <c r="K83" s="76">
        <v>0</v>
      </c>
      <c r="L83" s="76">
        <v>0</v>
      </c>
      <c r="M83" s="76">
        <v>0</v>
      </c>
      <c r="N83" s="76">
        <v>0</v>
      </c>
      <c r="O83" s="76">
        <v>0</v>
      </c>
      <c r="P83" s="76">
        <v>0</v>
      </c>
      <c r="Q83" s="76">
        <v>0</v>
      </c>
      <c r="R83" s="76">
        <v>0</v>
      </c>
      <c r="S83" s="76">
        <v>0</v>
      </c>
      <c r="T83" s="76">
        <v>500.94</v>
      </c>
    </row>
    <row r="84" spans="1:20" ht="15.75" customHeight="1">
      <c r="A84" s="73">
        <v>-2081791862</v>
      </c>
      <c r="B84" s="75">
        <v>42009.665972222225</v>
      </c>
      <c r="C84" s="75">
        <v>42361.452777777777</v>
      </c>
      <c r="D84" s="73">
        <v>16837</v>
      </c>
      <c r="E84" s="73">
        <v>15</v>
      </c>
      <c r="F84" s="72" t="s">
        <v>239</v>
      </c>
      <c r="G84" s="76">
        <v>702.59</v>
      </c>
      <c r="H84" s="76">
        <v>0</v>
      </c>
      <c r="I84" s="76">
        <v>0</v>
      </c>
      <c r="J84" s="76">
        <v>0</v>
      </c>
      <c r="K84" s="76">
        <v>0</v>
      </c>
      <c r="L84" s="76">
        <v>0</v>
      </c>
      <c r="M84" s="76">
        <v>0</v>
      </c>
      <c r="N84" s="76">
        <v>0</v>
      </c>
      <c r="O84" s="76">
        <v>0</v>
      </c>
      <c r="P84" s="74"/>
      <c r="Q84" s="76">
        <v>0</v>
      </c>
      <c r="R84" s="76">
        <v>0</v>
      </c>
      <c r="S84" s="74"/>
      <c r="T84" s="74"/>
    </row>
    <row r="85" spans="1:20" ht="15.75" customHeight="1">
      <c r="A85" s="73">
        <v>-2015191977</v>
      </c>
      <c r="B85" s="75">
        <v>42009.665972222225</v>
      </c>
      <c r="C85" s="75">
        <v>42361.452777777777</v>
      </c>
      <c r="D85" s="73">
        <v>15641</v>
      </c>
      <c r="E85" s="73">
        <v>15</v>
      </c>
      <c r="F85" s="72" t="s">
        <v>241</v>
      </c>
      <c r="G85" s="76">
        <v>7037.1</v>
      </c>
      <c r="H85" s="76">
        <v>20395</v>
      </c>
      <c r="I85" s="76">
        <v>0</v>
      </c>
      <c r="J85" s="76">
        <v>0</v>
      </c>
      <c r="K85" s="76">
        <v>50</v>
      </c>
      <c r="L85" s="76">
        <v>0</v>
      </c>
      <c r="M85" s="76">
        <v>0</v>
      </c>
      <c r="N85" s="76">
        <v>0</v>
      </c>
      <c r="O85" s="76">
        <v>0</v>
      </c>
      <c r="P85" s="76">
        <v>20445</v>
      </c>
      <c r="Q85" s="76">
        <v>6713.8</v>
      </c>
      <c r="R85" s="76">
        <v>6500.94</v>
      </c>
      <c r="S85" s="76">
        <v>13214.74</v>
      </c>
      <c r="T85" s="76">
        <v>14267.36</v>
      </c>
    </row>
    <row r="86" spans="1:20" ht="15.75" customHeight="1">
      <c r="A86" s="73">
        <v>-1644677296</v>
      </c>
      <c r="B86" s="75">
        <v>42305.568055555559</v>
      </c>
      <c r="C86" s="75">
        <v>42305.571527777778</v>
      </c>
      <c r="D86" s="73">
        <v>17890</v>
      </c>
      <c r="E86" s="73">
        <v>15</v>
      </c>
      <c r="F86" s="72" t="s">
        <v>241</v>
      </c>
      <c r="G86" s="76">
        <v>0</v>
      </c>
      <c r="H86" s="76">
        <v>275</v>
      </c>
      <c r="I86" s="76">
        <v>400</v>
      </c>
      <c r="J86" s="76">
        <v>0</v>
      </c>
      <c r="K86" s="76">
        <v>0</v>
      </c>
      <c r="L86" s="76">
        <v>0</v>
      </c>
      <c r="M86" s="76">
        <v>0</v>
      </c>
      <c r="N86" s="76">
        <v>0</v>
      </c>
      <c r="O86" s="76">
        <v>0</v>
      </c>
      <c r="P86" s="76">
        <v>675</v>
      </c>
      <c r="Q86" s="76">
        <v>0</v>
      </c>
      <c r="R86" s="76">
        <v>0</v>
      </c>
      <c r="S86" s="76">
        <v>0</v>
      </c>
      <c r="T86" s="76">
        <v>675</v>
      </c>
    </row>
    <row r="87" spans="1:20" ht="15.75" customHeight="1">
      <c r="A87" s="73">
        <v>-1534587074</v>
      </c>
      <c r="B87" s="75">
        <v>42009.665972222225</v>
      </c>
      <c r="C87" s="75">
        <v>42361.452777777777</v>
      </c>
      <c r="D87" s="73">
        <v>17815</v>
      </c>
      <c r="E87" s="73">
        <v>15</v>
      </c>
      <c r="F87" s="72" t="s">
        <v>256</v>
      </c>
      <c r="G87" s="76">
        <v>186.8</v>
      </c>
      <c r="H87" s="76">
        <v>9585</v>
      </c>
      <c r="I87" s="76">
        <v>0</v>
      </c>
      <c r="J87" s="76">
        <v>0</v>
      </c>
      <c r="K87" s="76">
        <v>0</v>
      </c>
      <c r="L87" s="76">
        <v>0</v>
      </c>
      <c r="M87" s="76">
        <v>0</v>
      </c>
      <c r="N87" s="76">
        <v>0</v>
      </c>
      <c r="O87" s="76">
        <v>0</v>
      </c>
      <c r="P87" s="76">
        <v>9585</v>
      </c>
      <c r="Q87" s="76">
        <v>1569.53</v>
      </c>
      <c r="R87" s="76">
        <v>37</v>
      </c>
      <c r="S87" s="76">
        <v>1606.53</v>
      </c>
      <c r="T87" s="76">
        <v>8165.27</v>
      </c>
    </row>
    <row r="88" spans="1:20" ht="15.75" customHeight="1">
      <c r="A88" s="73">
        <v>1547417279</v>
      </c>
      <c r="B88" s="75">
        <v>42009.665972222225</v>
      </c>
      <c r="C88" s="75">
        <v>42361.452777777777</v>
      </c>
      <c r="D88" s="73">
        <v>17417</v>
      </c>
      <c r="E88" s="73">
        <v>15</v>
      </c>
      <c r="F88" s="72" t="s">
        <v>256</v>
      </c>
      <c r="G88" s="76">
        <v>1848.68</v>
      </c>
      <c r="H88" s="76">
        <v>3530</v>
      </c>
      <c r="I88" s="76">
        <v>0</v>
      </c>
      <c r="J88" s="76">
        <v>1100</v>
      </c>
      <c r="K88" s="76">
        <v>750</v>
      </c>
      <c r="L88" s="76">
        <v>0</v>
      </c>
      <c r="M88" s="76">
        <v>0</v>
      </c>
      <c r="N88" s="76">
        <v>0</v>
      </c>
      <c r="O88" s="76">
        <v>0</v>
      </c>
      <c r="P88" s="76">
        <v>5380</v>
      </c>
      <c r="Q88" s="76">
        <v>4455</v>
      </c>
      <c r="R88" s="76">
        <v>0</v>
      </c>
      <c r="S88" s="76">
        <v>4455</v>
      </c>
      <c r="T88" s="76">
        <v>2773.68</v>
      </c>
    </row>
    <row r="89" spans="1:20" ht="15.75" customHeight="1">
      <c r="A89" s="73">
        <v>1555918565</v>
      </c>
      <c r="B89" s="75">
        <v>42009.665972222225</v>
      </c>
      <c r="C89" s="75">
        <v>42398.53125</v>
      </c>
      <c r="D89" s="73">
        <v>17570</v>
      </c>
      <c r="E89" s="73">
        <v>15</v>
      </c>
      <c r="F89" s="72" t="s">
        <v>256</v>
      </c>
      <c r="G89" s="76">
        <v>140.21</v>
      </c>
      <c r="H89" s="76">
        <v>0</v>
      </c>
      <c r="I89" s="76">
        <v>0</v>
      </c>
      <c r="J89" s="76">
        <v>0</v>
      </c>
      <c r="K89" s="76">
        <v>0</v>
      </c>
      <c r="L89" s="76">
        <v>0</v>
      </c>
      <c r="M89" s="76">
        <v>0</v>
      </c>
      <c r="N89" s="76">
        <v>0</v>
      </c>
      <c r="O89" s="76">
        <v>0</v>
      </c>
      <c r="P89" s="76">
        <v>0</v>
      </c>
      <c r="Q89" s="76">
        <v>0</v>
      </c>
      <c r="R89" s="76">
        <v>0</v>
      </c>
      <c r="S89" s="76">
        <v>0</v>
      </c>
      <c r="T89" s="76">
        <v>140.21</v>
      </c>
    </row>
    <row r="90" spans="1:20" ht="15.75" customHeight="1">
      <c r="A90" s="73">
        <v>-28611130</v>
      </c>
      <c r="B90" s="75">
        <v>42009.665972222225</v>
      </c>
      <c r="C90" s="75">
        <v>42361.452777777777</v>
      </c>
      <c r="D90" s="73">
        <v>17717</v>
      </c>
      <c r="E90" s="73">
        <v>15</v>
      </c>
      <c r="F90" s="72" t="s">
        <v>259</v>
      </c>
      <c r="G90" s="76">
        <v>1596.25</v>
      </c>
      <c r="H90" s="76">
        <v>11911</v>
      </c>
      <c r="I90" s="76">
        <v>2390.94</v>
      </c>
      <c r="J90" s="76">
        <v>2250</v>
      </c>
      <c r="K90" s="76">
        <v>440</v>
      </c>
      <c r="L90" s="76">
        <v>0</v>
      </c>
      <c r="M90" s="76">
        <v>0</v>
      </c>
      <c r="N90" s="76">
        <v>0</v>
      </c>
      <c r="O90" s="76">
        <v>0</v>
      </c>
      <c r="P90" s="76">
        <v>16991.939999999999</v>
      </c>
      <c r="Q90" s="76">
        <v>5526.72</v>
      </c>
      <c r="R90" s="76">
        <v>41.59</v>
      </c>
      <c r="S90" s="76">
        <v>5568.31</v>
      </c>
      <c r="T90" s="76">
        <v>13019.88</v>
      </c>
    </row>
    <row r="91" spans="1:20" ht="15.75" customHeight="1">
      <c r="A91" s="73">
        <v>497931812</v>
      </c>
      <c r="B91" s="75">
        <v>42009.665972222225</v>
      </c>
      <c r="C91" s="75">
        <v>42361.452777777777</v>
      </c>
      <c r="D91" s="73">
        <v>15698</v>
      </c>
      <c r="E91" s="73">
        <v>15</v>
      </c>
      <c r="F91" s="72" t="s">
        <v>259</v>
      </c>
      <c r="G91" s="76">
        <v>4191.41</v>
      </c>
      <c r="H91" s="76">
        <v>12275</v>
      </c>
      <c r="I91" s="76">
        <v>0</v>
      </c>
      <c r="J91" s="76">
        <v>2650</v>
      </c>
      <c r="K91" s="76">
        <v>480</v>
      </c>
      <c r="L91" s="76">
        <v>0</v>
      </c>
      <c r="M91" s="76">
        <v>0</v>
      </c>
      <c r="N91" s="76">
        <v>0</v>
      </c>
      <c r="O91" s="76">
        <v>0</v>
      </c>
      <c r="P91" s="76">
        <v>15405</v>
      </c>
      <c r="Q91" s="76">
        <v>2318.13</v>
      </c>
      <c r="R91" s="76">
        <v>33.75</v>
      </c>
      <c r="S91" s="76">
        <v>2351.88</v>
      </c>
      <c r="T91" s="76">
        <v>17244.53</v>
      </c>
    </row>
    <row r="92" spans="1:20" ht="15.75" customHeight="1">
      <c r="A92" s="73">
        <v>2106896612</v>
      </c>
      <c r="B92" s="75">
        <v>42009.665972222225</v>
      </c>
      <c r="C92" s="75">
        <v>42361.452777777777</v>
      </c>
      <c r="D92" s="73">
        <v>17093</v>
      </c>
      <c r="E92" s="73">
        <v>15</v>
      </c>
      <c r="F92" s="72" t="s">
        <v>243</v>
      </c>
      <c r="G92" s="76">
        <v>3515.06</v>
      </c>
      <c r="H92" s="76">
        <v>4436.18</v>
      </c>
      <c r="I92" s="76">
        <v>0</v>
      </c>
      <c r="J92" s="76">
        <v>650</v>
      </c>
      <c r="K92" s="76">
        <v>350</v>
      </c>
      <c r="L92" s="76">
        <v>0</v>
      </c>
      <c r="M92" s="76">
        <v>0.33</v>
      </c>
      <c r="N92" s="76">
        <v>0</v>
      </c>
      <c r="O92" s="76">
        <v>0</v>
      </c>
      <c r="P92" s="76">
        <v>5436.51</v>
      </c>
      <c r="Q92" s="76">
        <v>6139.26</v>
      </c>
      <c r="R92" s="76">
        <v>402.48</v>
      </c>
      <c r="S92" s="76">
        <v>6541.74</v>
      </c>
      <c r="T92" s="76">
        <v>2409.83</v>
      </c>
    </row>
    <row r="93" spans="1:20" ht="15.75" customHeight="1">
      <c r="A93" s="73">
        <v>672805241</v>
      </c>
      <c r="B93" s="75">
        <v>42009.665972222225</v>
      </c>
      <c r="C93" s="75">
        <v>42249.652083333334</v>
      </c>
      <c r="D93" s="73">
        <v>16618</v>
      </c>
      <c r="E93" s="73">
        <v>15</v>
      </c>
      <c r="F93" s="72" t="s">
        <v>243</v>
      </c>
      <c r="G93" s="76">
        <v>0</v>
      </c>
      <c r="H93" s="76">
        <v>0</v>
      </c>
      <c r="I93" s="76">
        <v>0</v>
      </c>
      <c r="J93" s="76">
        <v>0</v>
      </c>
      <c r="K93" s="76">
        <v>0</v>
      </c>
      <c r="L93" s="76">
        <v>0</v>
      </c>
      <c r="M93" s="76">
        <v>0</v>
      </c>
      <c r="N93" s="76">
        <v>0</v>
      </c>
      <c r="O93" s="76">
        <v>0</v>
      </c>
      <c r="P93" s="76">
        <v>0</v>
      </c>
      <c r="Q93" s="76">
        <v>0</v>
      </c>
      <c r="R93" s="76">
        <v>0</v>
      </c>
      <c r="S93" s="76">
        <v>0</v>
      </c>
      <c r="T93" s="76">
        <v>0</v>
      </c>
    </row>
    <row r="94" spans="1:20" ht="15.75" customHeight="1">
      <c r="A94" s="73">
        <v>1210188743</v>
      </c>
      <c r="B94" s="75">
        <v>42181.410416666666</v>
      </c>
      <c r="C94" s="75">
        <v>42181.414583333331</v>
      </c>
      <c r="D94" s="73">
        <v>17863</v>
      </c>
      <c r="E94" s="73">
        <v>15</v>
      </c>
      <c r="F94" s="72" t="s">
        <v>243</v>
      </c>
      <c r="G94" s="74"/>
      <c r="H94" s="76">
        <v>0</v>
      </c>
      <c r="I94" s="76">
        <v>0</v>
      </c>
      <c r="J94" s="76">
        <v>0</v>
      </c>
      <c r="K94" s="76">
        <v>0</v>
      </c>
      <c r="L94" s="76">
        <v>0</v>
      </c>
      <c r="M94" s="76">
        <v>0</v>
      </c>
      <c r="N94" s="76">
        <v>0</v>
      </c>
      <c r="O94" s="76">
        <v>0</v>
      </c>
      <c r="P94" s="74"/>
      <c r="Q94" s="76">
        <v>0</v>
      </c>
      <c r="R94" s="76">
        <v>0</v>
      </c>
      <c r="S94" s="74"/>
      <c r="T94" s="74"/>
    </row>
    <row r="95" spans="1:20" ht="15.75" customHeight="1">
      <c r="A95" s="73">
        <v>746184261</v>
      </c>
      <c r="B95" s="75">
        <v>42318.34097222222</v>
      </c>
      <c r="C95" s="75">
        <v>42318.345833333333</v>
      </c>
      <c r="D95" s="73">
        <v>17896</v>
      </c>
      <c r="E95" s="73">
        <v>15</v>
      </c>
      <c r="F95" s="72" t="s">
        <v>244</v>
      </c>
      <c r="G95" s="76">
        <v>0</v>
      </c>
      <c r="H95" s="76">
        <v>2150</v>
      </c>
      <c r="I95" s="76">
        <v>0</v>
      </c>
      <c r="J95" s="76">
        <v>0</v>
      </c>
      <c r="K95" s="76">
        <v>0</v>
      </c>
      <c r="L95" s="76">
        <v>0</v>
      </c>
      <c r="M95" s="76">
        <v>0</v>
      </c>
      <c r="N95" s="76">
        <v>0</v>
      </c>
      <c r="O95" s="76">
        <v>0</v>
      </c>
      <c r="P95" s="76">
        <v>2150</v>
      </c>
      <c r="Q95" s="76">
        <v>258.45</v>
      </c>
      <c r="R95" s="76">
        <v>0</v>
      </c>
      <c r="S95" s="76">
        <v>258.45</v>
      </c>
      <c r="T95" s="76">
        <v>1891.55</v>
      </c>
    </row>
    <row r="96" spans="1:20" ht="15.75" customHeight="1">
      <c r="A96" s="73">
        <v>1707142605</v>
      </c>
      <c r="B96" s="75">
        <v>42009.665972222225</v>
      </c>
      <c r="C96" s="75">
        <v>42361.452777777777</v>
      </c>
      <c r="D96" s="73">
        <v>16003</v>
      </c>
      <c r="E96" s="73">
        <v>15</v>
      </c>
      <c r="F96" s="72" t="s">
        <v>244</v>
      </c>
      <c r="G96" s="76">
        <v>4579.09</v>
      </c>
      <c r="H96" s="76">
        <v>1430</v>
      </c>
      <c r="I96" s="76">
        <v>0</v>
      </c>
      <c r="J96" s="76">
        <v>0</v>
      </c>
      <c r="K96" s="76">
        <v>0</v>
      </c>
      <c r="L96" s="76">
        <v>0</v>
      </c>
      <c r="M96" s="76">
        <v>0</v>
      </c>
      <c r="N96" s="76">
        <v>0</v>
      </c>
      <c r="O96" s="76">
        <v>0</v>
      </c>
      <c r="P96" s="76">
        <v>1430</v>
      </c>
      <c r="Q96" s="76">
        <v>634.51</v>
      </c>
      <c r="R96" s="76">
        <v>322.92</v>
      </c>
      <c r="S96" s="76">
        <v>2107.4299999999998</v>
      </c>
      <c r="T96" s="76">
        <v>3901.66</v>
      </c>
    </row>
    <row r="97" spans="1:20" ht="15.75" customHeight="1">
      <c r="A97" s="73">
        <v>361201480</v>
      </c>
      <c r="B97" s="75">
        <v>42009.665972222225</v>
      </c>
      <c r="C97" s="75">
        <v>42394.563888888886</v>
      </c>
      <c r="D97" s="73">
        <v>15719</v>
      </c>
      <c r="E97" s="73">
        <v>15</v>
      </c>
      <c r="F97" s="72" t="s">
        <v>261</v>
      </c>
      <c r="G97" s="76">
        <v>15613.46</v>
      </c>
      <c r="H97" s="76">
        <v>13133</v>
      </c>
      <c r="I97" s="76">
        <v>0</v>
      </c>
      <c r="J97" s="76">
        <v>850</v>
      </c>
      <c r="K97" s="76">
        <v>0</v>
      </c>
      <c r="L97" s="76">
        <v>0</v>
      </c>
      <c r="M97" s="76">
        <v>0</v>
      </c>
      <c r="N97" s="76">
        <v>0</v>
      </c>
      <c r="O97" s="76">
        <v>0</v>
      </c>
      <c r="P97" s="76">
        <v>13983</v>
      </c>
      <c r="Q97" s="76">
        <v>344.21</v>
      </c>
      <c r="R97" s="76">
        <v>34.79</v>
      </c>
      <c r="S97" s="76">
        <v>2379</v>
      </c>
      <c r="T97" s="76">
        <v>27217.46</v>
      </c>
    </row>
    <row r="98" spans="1:20" ht="15.75" customHeight="1">
      <c r="A98" s="73">
        <v>2119648227</v>
      </c>
      <c r="B98" s="75">
        <v>42009.665972222225</v>
      </c>
      <c r="C98" s="75">
        <v>42401.42083333333</v>
      </c>
      <c r="D98" s="73">
        <v>17127</v>
      </c>
      <c r="E98" s="73">
        <v>15</v>
      </c>
      <c r="F98" s="72" t="s">
        <v>261</v>
      </c>
      <c r="G98" s="76">
        <v>90.68</v>
      </c>
      <c r="H98" s="76">
        <v>0</v>
      </c>
      <c r="I98" s="76">
        <v>0</v>
      </c>
      <c r="J98" s="76">
        <v>0</v>
      </c>
      <c r="K98" s="76">
        <v>0</v>
      </c>
      <c r="L98" s="76">
        <v>0</v>
      </c>
      <c r="M98" s="76">
        <v>0</v>
      </c>
      <c r="N98" s="76">
        <v>0</v>
      </c>
      <c r="O98" s="76">
        <v>0</v>
      </c>
      <c r="P98" s="76">
        <v>0</v>
      </c>
      <c r="Q98" s="76">
        <v>0</v>
      </c>
      <c r="R98" s="76">
        <v>0</v>
      </c>
      <c r="S98" s="76">
        <v>0</v>
      </c>
      <c r="T98" s="76">
        <v>90.68</v>
      </c>
    </row>
    <row r="99" spans="1:20" ht="15.75" customHeight="1">
      <c r="A99" s="73">
        <v>-2122581019</v>
      </c>
      <c r="B99" s="75">
        <v>42009.665972222225</v>
      </c>
      <c r="C99" s="75">
        <v>42361.452777777777</v>
      </c>
      <c r="D99" s="73">
        <v>17381</v>
      </c>
      <c r="E99" s="73">
        <v>15</v>
      </c>
      <c r="F99" s="72" t="s">
        <v>261</v>
      </c>
      <c r="G99" s="76">
        <v>1089.58</v>
      </c>
      <c r="H99" s="76">
        <v>0</v>
      </c>
      <c r="I99" s="76">
        <v>0</v>
      </c>
      <c r="J99" s="76">
        <v>0</v>
      </c>
      <c r="K99" s="76">
        <v>0</v>
      </c>
      <c r="L99" s="76">
        <v>0</v>
      </c>
      <c r="M99" s="76">
        <v>0</v>
      </c>
      <c r="N99" s="76">
        <v>0</v>
      </c>
      <c r="O99" s="76">
        <v>0</v>
      </c>
      <c r="P99" s="74"/>
      <c r="Q99" s="76">
        <v>0</v>
      </c>
      <c r="R99" s="76">
        <v>0</v>
      </c>
      <c r="S99" s="74"/>
      <c r="T99" s="74"/>
    </row>
    <row r="100" spans="1:20" ht="15.75" customHeight="1">
      <c r="A100" s="73">
        <v>-2101720757</v>
      </c>
      <c r="B100" s="75">
        <v>42009.665972222225</v>
      </c>
      <c r="C100" s="75">
        <v>42361.452777777777</v>
      </c>
      <c r="D100" s="73">
        <v>17651</v>
      </c>
      <c r="E100" s="73">
        <v>15</v>
      </c>
      <c r="F100" s="72" t="s">
        <v>262</v>
      </c>
      <c r="G100" s="76">
        <v>2423.41</v>
      </c>
      <c r="H100" s="76">
        <v>2670</v>
      </c>
      <c r="I100" s="76">
        <v>0</v>
      </c>
      <c r="J100" s="76">
        <v>850</v>
      </c>
      <c r="K100" s="76">
        <v>350</v>
      </c>
      <c r="L100" s="76">
        <v>0</v>
      </c>
      <c r="M100" s="76">
        <v>0</v>
      </c>
      <c r="N100" s="76">
        <v>0</v>
      </c>
      <c r="O100" s="76">
        <v>0</v>
      </c>
      <c r="P100" s="76">
        <v>3870</v>
      </c>
      <c r="Q100" s="76">
        <v>1873.69</v>
      </c>
      <c r="R100" s="76">
        <v>268.32</v>
      </c>
      <c r="S100" s="76">
        <v>2722.01</v>
      </c>
      <c r="T100" s="76">
        <v>3571.4</v>
      </c>
    </row>
    <row r="101" spans="1:20" ht="15.75" customHeight="1">
      <c r="A101" s="73">
        <v>-1735659001</v>
      </c>
      <c r="B101" s="75">
        <v>42009.665972222225</v>
      </c>
      <c r="C101" s="75">
        <v>42389.50277777778</v>
      </c>
      <c r="D101" s="73">
        <v>17816</v>
      </c>
      <c r="E101" s="73">
        <v>15</v>
      </c>
      <c r="F101" s="72" t="s">
        <v>262</v>
      </c>
      <c r="G101" s="76">
        <v>0</v>
      </c>
      <c r="H101" s="76">
        <v>105</v>
      </c>
      <c r="I101" s="76">
        <v>0</v>
      </c>
      <c r="J101" s="76">
        <v>0</v>
      </c>
      <c r="K101" s="76">
        <v>0</v>
      </c>
      <c r="L101" s="76">
        <v>0</v>
      </c>
      <c r="M101" s="76">
        <v>0</v>
      </c>
      <c r="N101" s="76">
        <v>0</v>
      </c>
      <c r="O101" s="76">
        <v>0</v>
      </c>
      <c r="P101" s="76">
        <v>105</v>
      </c>
      <c r="Q101" s="76">
        <v>0</v>
      </c>
      <c r="R101" s="76">
        <v>105</v>
      </c>
      <c r="S101" s="76">
        <v>105</v>
      </c>
      <c r="T101" s="76">
        <v>0</v>
      </c>
    </row>
    <row r="102" spans="1:20" ht="15.75" customHeight="1">
      <c r="A102" s="73">
        <v>-1475049590</v>
      </c>
      <c r="B102" s="75">
        <v>42009.665972222225</v>
      </c>
      <c r="C102" s="75">
        <v>42361.452777777777</v>
      </c>
      <c r="D102" s="73">
        <v>17686</v>
      </c>
      <c r="E102" s="73">
        <v>15</v>
      </c>
      <c r="F102" s="72" t="s">
        <v>269</v>
      </c>
      <c r="G102" s="76">
        <v>882.52</v>
      </c>
      <c r="H102" s="76">
        <v>14804</v>
      </c>
      <c r="I102" s="76">
        <v>0</v>
      </c>
      <c r="J102" s="76">
        <v>1000</v>
      </c>
      <c r="K102" s="76">
        <v>1140</v>
      </c>
      <c r="L102" s="76">
        <v>0</v>
      </c>
      <c r="M102" s="76">
        <v>0.1</v>
      </c>
      <c r="N102" s="76">
        <v>0</v>
      </c>
      <c r="O102" s="76">
        <v>0</v>
      </c>
      <c r="P102" s="76">
        <v>16944.099999999999</v>
      </c>
      <c r="Q102" s="76">
        <v>3604.02</v>
      </c>
      <c r="R102" s="76">
        <v>108.01</v>
      </c>
      <c r="S102" s="76">
        <v>3712.03</v>
      </c>
      <c r="T102" s="76">
        <v>14114.59</v>
      </c>
    </row>
    <row r="103" spans="1:20" ht="15.75" customHeight="1">
      <c r="A103" s="73">
        <v>-1170292330</v>
      </c>
      <c r="B103" s="75">
        <v>42347.383333333331</v>
      </c>
      <c r="C103" s="75">
        <v>42347.388194444444</v>
      </c>
      <c r="D103" s="73">
        <v>17914</v>
      </c>
      <c r="E103" s="73">
        <v>15</v>
      </c>
      <c r="F103" s="72" t="s">
        <v>269</v>
      </c>
      <c r="G103" s="76">
        <v>0</v>
      </c>
      <c r="H103" s="76">
        <v>1600</v>
      </c>
      <c r="I103" s="76">
        <v>0</v>
      </c>
      <c r="J103" s="76">
        <v>0</v>
      </c>
      <c r="K103" s="76">
        <v>0</v>
      </c>
      <c r="L103" s="76">
        <v>0</v>
      </c>
      <c r="M103" s="76">
        <v>0</v>
      </c>
      <c r="N103" s="76">
        <v>0</v>
      </c>
      <c r="O103" s="76">
        <v>0</v>
      </c>
      <c r="P103" s="76">
        <v>1600</v>
      </c>
      <c r="Q103" s="76">
        <v>175</v>
      </c>
      <c r="R103" s="76">
        <v>20.98</v>
      </c>
      <c r="S103" s="76">
        <v>195.98</v>
      </c>
      <c r="T103" s="76">
        <v>1404.02</v>
      </c>
    </row>
    <row r="104" spans="1:20" ht="15.75" customHeight="1">
      <c r="A104" s="73">
        <v>-852580265</v>
      </c>
      <c r="B104" s="75">
        <v>42009.665972222225</v>
      </c>
      <c r="C104" s="75">
        <v>42394.386111111111</v>
      </c>
      <c r="D104" s="73">
        <v>16468</v>
      </c>
      <c r="E104" s="73">
        <v>15</v>
      </c>
      <c r="F104" s="72" t="s">
        <v>269</v>
      </c>
      <c r="G104" s="76">
        <v>2896.56</v>
      </c>
      <c r="H104" s="76">
        <v>0</v>
      </c>
      <c r="I104" s="76">
        <v>0</v>
      </c>
      <c r="J104" s="76">
        <v>0</v>
      </c>
      <c r="K104" s="76">
        <v>0</v>
      </c>
      <c r="L104" s="76">
        <v>0</v>
      </c>
      <c r="M104" s="76">
        <v>0</v>
      </c>
      <c r="N104" s="76">
        <v>0</v>
      </c>
      <c r="O104" s="76">
        <v>0</v>
      </c>
      <c r="P104" s="76">
        <v>0</v>
      </c>
      <c r="Q104" s="76">
        <v>0</v>
      </c>
      <c r="R104" s="76">
        <v>0</v>
      </c>
      <c r="S104" s="76">
        <v>0</v>
      </c>
      <c r="T104" s="76">
        <v>2896.56</v>
      </c>
    </row>
    <row r="105" spans="1:20" ht="15.75" customHeight="1">
      <c r="A105" s="73">
        <v>126352410</v>
      </c>
      <c r="B105" s="75">
        <v>42009.665972222225</v>
      </c>
      <c r="C105" s="75">
        <v>42377.615972222222</v>
      </c>
      <c r="D105" s="73">
        <v>17186</v>
      </c>
      <c r="E105" s="73">
        <v>15</v>
      </c>
      <c r="F105" s="72" t="s">
        <v>269</v>
      </c>
      <c r="G105" s="76">
        <v>7998.7</v>
      </c>
      <c r="H105" s="76">
        <v>0</v>
      </c>
      <c r="I105" s="76">
        <v>0</v>
      </c>
      <c r="J105" s="76">
        <v>0</v>
      </c>
      <c r="K105" s="76">
        <v>0</v>
      </c>
      <c r="L105" s="76">
        <v>0</v>
      </c>
      <c r="M105" s="76">
        <v>0</v>
      </c>
      <c r="N105" s="76">
        <v>0</v>
      </c>
      <c r="O105" s="76">
        <v>0</v>
      </c>
      <c r="P105" s="76">
        <v>0</v>
      </c>
      <c r="Q105" s="76">
        <v>0</v>
      </c>
      <c r="R105" s="76">
        <v>0</v>
      </c>
      <c r="S105" s="76">
        <v>7998.7</v>
      </c>
      <c r="T105" s="76">
        <v>0</v>
      </c>
    </row>
    <row r="106" spans="1:20" ht="15.75" customHeight="1">
      <c r="A106" s="73">
        <v>866937069</v>
      </c>
      <c r="B106" s="75">
        <v>42009.665972222225</v>
      </c>
      <c r="C106" s="75">
        <v>42361.452777777777</v>
      </c>
      <c r="D106" s="73">
        <v>17283</v>
      </c>
      <c r="E106" s="73">
        <v>15</v>
      </c>
      <c r="F106" s="72" t="s">
        <v>269</v>
      </c>
      <c r="G106" s="76">
        <v>13554.81</v>
      </c>
      <c r="H106" s="76">
        <v>0</v>
      </c>
      <c r="I106" s="76">
        <v>0</v>
      </c>
      <c r="J106" s="76">
        <v>0</v>
      </c>
      <c r="K106" s="76">
        <v>0</v>
      </c>
      <c r="L106" s="76">
        <v>0</v>
      </c>
      <c r="M106" s="76">
        <v>0</v>
      </c>
      <c r="N106" s="76">
        <v>0</v>
      </c>
      <c r="O106" s="76">
        <v>0</v>
      </c>
      <c r="P106" s="76">
        <v>0</v>
      </c>
      <c r="Q106" s="76">
        <v>0</v>
      </c>
      <c r="R106" s="76">
        <v>0</v>
      </c>
      <c r="S106" s="76">
        <v>0</v>
      </c>
      <c r="T106" s="76">
        <v>13554.81</v>
      </c>
    </row>
    <row r="107" spans="1:20" ht="15.75" customHeight="1">
      <c r="A107" s="73">
        <v>1689599034</v>
      </c>
      <c r="B107" s="75">
        <v>42009.665972222225</v>
      </c>
      <c r="C107" s="75">
        <v>42361.452777777777</v>
      </c>
      <c r="D107" s="73">
        <v>15674</v>
      </c>
      <c r="E107" s="73">
        <v>15</v>
      </c>
      <c r="F107" s="72" t="s">
        <v>270</v>
      </c>
      <c r="G107" s="76">
        <v>6823.6</v>
      </c>
      <c r="H107" s="76">
        <v>8805</v>
      </c>
      <c r="I107" s="76">
        <v>0</v>
      </c>
      <c r="J107" s="76">
        <v>4050</v>
      </c>
      <c r="K107" s="76">
        <v>1350</v>
      </c>
      <c r="L107" s="76">
        <v>0</v>
      </c>
      <c r="M107" s="76">
        <v>1261.3900000000001</v>
      </c>
      <c r="N107" s="76">
        <v>0</v>
      </c>
      <c r="O107" s="76">
        <v>0</v>
      </c>
      <c r="P107" s="76">
        <v>15466.39</v>
      </c>
      <c r="Q107" s="76">
        <v>6278.73</v>
      </c>
      <c r="R107" s="76">
        <v>0</v>
      </c>
      <c r="S107" s="76">
        <v>8883.73</v>
      </c>
      <c r="T107" s="76">
        <v>13406.26</v>
      </c>
    </row>
    <row r="108" spans="1:20" ht="15.75" customHeight="1">
      <c r="A108" s="73">
        <v>-525945618</v>
      </c>
      <c r="B108" s="75">
        <v>42009.665972222225</v>
      </c>
      <c r="C108" s="75">
        <v>42361.452777777777</v>
      </c>
      <c r="D108" s="73">
        <v>17677</v>
      </c>
      <c r="E108" s="73">
        <v>15</v>
      </c>
      <c r="F108" s="72" t="s">
        <v>270</v>
      </c>
      <c r="G108" s="76">
        <v>2532.42</v>
      </c>
      <c r="H108" s="76">
        <v>0</v>
      </c>
      <c r="I108" s="76">
        <v>0</v>
      </c>
      <c r="J108" s="76">
        <v>0</v>
      </c>
      <c r="K108" s="76">
        <v>0</v>
      </c>
      <c r="L108" s="76">
        <v>0</v>
      </c>
      <c r="M108" s="76">
        <v>0</v>
      </c>
      <c r="N108" s="76">
        <v>0</v>
      </c>
      <c r="O108" s="76">
        <v>0</v>
      </c>
      <c r="P108" s="76">
        <v>0</v>
      </c>
      <c r="Q108" s="76">
        <v>0</v>
      </c>
      <c r="R108" s="76">
        <v>0</v>
      </c>
      <c r="S108" s="76">
        <v>0</v>
      </c>
      <c r="T108" s="76">
        <v>2532.42</v>
      </c>
    </row>
    <row r="109" spans="1:20" ht="15.75" customHeight="1">
      <c r="A109" s="73">
        <v>1787471890</v>
      </c>
      <c r="B109" s="75">
        <v>42009.665972222225</v>
      </c>
      <c r="C109" s="75">
        <v>42361.452777777777</v>
      </c>
      <c r="D109" s="73">
        <v>11763</v>
      </c>
      <c r="E109" s="73">
        <v>15</v>
      </c>
      <c r="F109" s="72" t="s">
        <v>246</v>
      </c>
      <c r="G109" s="76">
        <v>12581.87</v>
      </c>
      <c r="H109" s="76">
        <v>10365</v>
      </c>
      <c r="I109" s="76">
        <v>0</v>
      </c>
      <c r="J109" s="76">
        <v>3950</v>
      </c>
      <c r="K109" s="76">
        <v>1650</v>
      </c>
      <c r="L109" s="76">
        <v>0</v>
      </c>
      <c r="M109" s="76">
        <v>0</v>
      </c>
      <c r="N109" s="76">
        <v>0</v>
      </c>
      <c r="O109" s="76">
        <v>0</v>
      </c>
      <c r="P109" s="76">
        <v>15965</v>
      </c>
      <c r="Q109" s="76">
        <v>5266.4</v>
      </c>
      <c r="R109" s="76">
        <v>0</v>
      </c>
      <c r="S109" s="76">
        <v>5606.4</v>
      </c>
      <c r="T109" s="76">
        <v>22940.47</v>
      </c>
    </row>
    <row r="110" spans="1:20" ht="15.75" customHeight="1">
      <c r="A110" s="73">
        <v>-4776393</v>
      </c>
      <c r="B110" s="75">
        <v>42009.665972222225</v>
      </c>
      <c r="C110" s="75">
        <v>42187.480555555558</v>
      </c>
      <c r="D110" s="73">
        <v>16089</v>
      </c>
      <c r="E110" s="73">
        <v>15</v>
      </c>
      <c r="F110" s="72" t="s">
        <v>246</v>
      </c>
      <c r="G110" s="76">
        <v>7541.05</v>
      </c>
      <c r="H110" s="76">
        <v>0</v>
      </c>
      <c r="I110" s="76">
        <v>0</v>
      </c>
      <c r="J110" s="76">
        <v>0</v>
      </c>
      <c r="K110" s="76">
        <v>0</v>
      </c>
      <c r="L110" s="76">
        <v>0</v>
      </c>
      <c r="M110" s="76">
        <v>0</v>
      </c>
      <c r="N110" s="76">
        <v>0</v>
      </c>
      <c r="O110" s="76">
        <v>0</v>
      </c>
      <c r="P110" s="76">
        <v>0</v>
      </c>
      <c r="Q110" s="76">
        <v>0</v>
      </c>
      <c r="R110" s="76">
        <v>7.84</v>
      </c>
      <c r="S110" s="76">
        <v>7541.05</v>
      </c>
      <c r="T110" s="76">
        <v>0</v>
      </c>
    </row>
    <row r="111" spans="1:20" ht="15.75" customHeight="1">
      <c r="A111" s="73">
        <v>739155477</v>
      </c>
      <c r="B111" s="75">
        <v>42009.665972222225</v>
      </c>
      <c r="C111" s="75">
        <v>42361.452777777777</v>
      </c>
      <c r="D111" s="73">
        <v>17788</v>
      </c>
      <c r="E111" s="73">
        <v>15</v>
      </c>
      <c r="F111" s="72" t="s">
        <v>246</v>
      </c>
      <c r="G111" s="76">
        <v>1905.53</v>
      </c>
      <c r="H111" s="76">
        <v>0</v>
      </c>
      <c r="I111" s="76">
        <v>0</v>
      </c>
      <c r="J111" s="76">
        <v>0</v>
      </c>
      <c r="K111" s="76">
        <v>0</v>
      </c>
      <c r="L111" s="76">
        <v>0</v>
      </c>
      <c r="M111" s="76">
        <v>0</v>
      </c>
      <c r="N111" s="76">
        <v>0</v>
      </c>
      <c r="O111" s="76">
        <v>0</v>
      </c>
      <c r="P111" s="76">
        <v>0</v>
      </c>
      <c r="Q111" s="76">
        <v>62</v>
      </c>
      <c r="R111" s="76">
        <v>490</v>
      </c>
      <c r="S111" s="76">
        <v>1052</v>
      </c>
      <c r="T111" s="76">
        <v>853.53</v>
      </c>
    </row>
    <row r="112" spans="1:20" ht="15.75" customHeight="1">
      <c r="A112" s="73">
        <v>-2044022207</v>
      </c>
      <c r="B112" s="75">
        <v>42009.665972222225</v>
      </c>
      <c r="C112" s="75">
        <v>42361.452777777777</v>
      </c>
      <c r="D112" s="73">
        <v>12604</v>
      </c>
      <c r="E112" s="73">
        <v>15</v>
      </c>
      <c r="F112" s="72" t="s">
        <v>251</v>
      </c>
      <c r="G112" s="76">
        <v>2807.58</v>
      </c>
      <c r="H112" s="76">
        <v>42265</v>
      </c>
      <c r="I112" s="76">
        <v>5000</v>
      </c>
      <c r="J112" s="76">
        <v>9200</v>
      </c>
      <c r="K112" s="76">
        <v>2700</v>
      </c>
      <c r="L112" s="76">
        <v>0</v>
      </c>
      <c r="M112" s="76">
        <v>0</v>
      </c>
      <c r="N112" s="76">
        <v>0</v>
      </c>
      <c r="O112" s="76">
        <v>0</v>
      </c>
      <c r="P112" s="76">
        <v>59165</v>
      </c>
      <c r="Q112" s="76">
        <v>5370.27</v>
      </c>
      <c r="R112" s="76">
        <v>23570.47</v>
      </c>
      <c r="S112" s="76">
        <v>33490.74</v>
      </c>
      <c r="T112" s="76">
        <v>28481.84</v>
      </c>
    </row>
    <row r="113" spans="1:20" ht="15.75" customHeight="1">
      <c r="A113" s="73">
        <v>-910523264</v>
      </c>
      <c r="B113" s="75">
        <v>42151.618750000001</v>
      </c>
      <c r="C113" s="75">
        <v>42152.343055555553</v>
      </c>
      <c r="D113" s="73">
        <v>17859</v>
      </c>
      <c r="E113" s="73">
        <v>15</v>
      </c>
      <c r="F113" s="72" t="s">
        <v>251</v>
      </c>
      <c r="G113" s="76">
        <v>0</v>
      </c>
      <c r="H113" s="76">
        <v>22645</v>
      </c>
      <c r="I113" s="76">
        <v>0</v>
      </c>
      <c r="J113" s="76">
        <v>0</v>
      </c>
      <c r="K113" s="76">
        <v>0</v>
      </c>
      <c r="L113" s="76">
        <v>0</v>
      </c>
      <c r="M113" s="76">
        <v>0</v>
      </c>
      <c r="N113" s="76">
        <v>0</v>
      </c>
      <c r="O113" s="76">
        <v>0</v>
      </c>
      <c r="P113" s="76">
        <v>22645</v>
      </c>
      <c r="Q113" s="76">
        <v>2119.58</v>
      </c>
      <c r="R113" s="76">
        <v>382.35</v>
      </c>
      <c r="S113" s="76">
        <v>2601.9299999999998</v>
      </c>
      <c r="T113" s="76">
        <v>20043.07</v>
      </c>
    </row>
    <row r="114" spans="1:20" ht="15.75" customHeight="1">
      <c r="A114" s="73">
        <v>1126255113</v>
      </c>
      <c r="B114" s="75">
        <v>42009.665972222225</v>
      </c>
      <c r="C114" s="75">
        <v>42361.452777777777</v>
      </c>
      <c r="D114" s="73">
        <v>17704</v>
      </c>
      <c r="E114" s="73">
        <v>15</v>
      </c>
      <c r="F114" s="72" t="s">
        <v>251</v>
      </c>
      <c r="G114" s="76">
        <v>355.2</v>
      </c>
      <c r="H114" s="76">
        <v>6824</v>
      </c>
      <c r="I114" s="76">
        <v>0</v>
      </c>
      <c r="J114" s="76">
        <v>0</v>
      </c>
      <c r="K114" s="76">
        <v>0</v>
      </c>
      <c r="L114" s="76">
        <v>91.57</v>
      </c>
      <c r="M114" s="76">
        <v>14</v>
      </c>
      <c r="N114" s="76">
        <v>0</v>
      </c>
      <c r="O114" s="76">
        <v>0</v>
      </c>
      <c r="P114" s="76">
        <v>6929.57</v>
      </c>
      <c r="Q114" s="76">
        <v>328.53</v>
      </c>
      <c r="R114" s="76">
        <v>3090.48</v>
      </c>
      <c r="S114" s="76">
        <v>3419.01</v>
      </c>
      <c r="T114" s="76">
        <v>3865.76</v>
      </c>
    </row>
    <row r="115" spans="1:20" ht="15.75" customHeight="1">
      <c r="A115" s="73">
        <v>-1340027614</v>
      </c>
      <c r="B115" s="75">
        <v>42009.665972222225</v>
      </c>
      <c r="C115" s="75">
        <v>42307.425694444442</v>
      </c>
      <c r="D115" s="73">
        <v>16437</v>
      </c>
      <c r="E115" s="73">
        <v>15</v>
      </c>
      <c r="F115" s="72" t="s">
        <v>251</v>
      </c>
      <c r="G115" s="76">
        <v>306.38</v>
      </c>
      <c r="H115" s="76">
        <v>100</v>
      </c>
      <c r="I115" s="76">
        <v>0</v>
      </c>
      <c r="J115" s="76">
        <v>0</v>
      </c>
      <c r="K115" s="76">
        <v>0</v>
      </c>
      <c r="L115" s="76">
        <v>0</v>
      </c>
      <c r="M115" s="76">
        <v>0</v>
      </c>
      <c r="N115" s="76">
        <v>0</v>
      </c>
      <c r="O115" s="76">
        <v>0</v>
      </c>
      <c r="P115" s="76">
        <v>100</v>
      </c>
      <c r="Q115" s="76">
        <v>0</v>
      </c>
      <c r="R115" s="76">
        <v>406.38</v>
      </c>
      <c r="S115" s="76">
        <v>406.38</v>
      </c>
      <c r="T115" s="76">
        <v>0</v>
      </c>
    </row>
    <row r="116" spans="1:20" ht="15.75" customHeight="1">
      <c r="A116" s="73">
        <v>-538016533</v>
      </c>
      <c r="B116" s="75">
        <v>42009.665972222225</v>
      </c>
      <c r="C116" s="75">
        <v>42227.457638888889</v>
      </c>
      <c r="D116" s="73">
        <v>16622</v>
      </c>
      <c r="E116" s="73">
        <v>15</v>
      </c>
      <c r="F116" s="72" t="s">
        <v>251</v>
      </c>
      <c r="G116" s="76">
        <v>3722.42</v>
      </c>
      <c r="H116" s="76">
        <v>0</v>
      </c>
      <c r="I116" s="76">
        <v>0</v>
      </c>
      <c r="J116" s="76">
        <v>0</v>
      </c>
      <c r="K116" s="76">
        <v>0</v>
      </c>
      <c r="L116" s="76">
        <v>0</v>
      </c>
      <c r="M116" s="76">
        <v>0</v>
      </c>
      <c r="N116" s="76">
        <v>0</v>
      </c>
      <c r="O116" s="76">
        <v>0</v>
      </c>
      <c r="P116" s="76">
        <v>0</v>
      </c>
      <c r="Q116" s="76">
        <v>0</v>
      </c>
      <c r="R116" s="76">
        <v>0</v>
      </c>
      <c r="S116" s="76">
        <v>3722.42</v>
      </c>
      <c r="T116" s="76">
        <v>0</v>
      </c>
    </row>
    <row r="117" spans="1:20" ht="15.75" customHeight="1">
      <c r="A117" s="73">
        <v>-245573753</v>
      </c>
      <c r="B117" s="75">
        <v>42009.665972222225</v>
      </c>
      <c r="C117" s="75">
        <v>42233.36041666667</v>
      </c>
      <c r="D117" s="73">
        <v>16628</v>
      </c>
      <c r="E117" s="73">
        <v>15</v>
      </c>
      <c r="F117" s="72" t="s">
        <v>251</v>
      </c>
      <c r="G117" s="76">
        <v>410.42</v>
      </c>
      <c r="H117" s="76">
        <v>0</v>
      </c>
      <c r="I117" s="76">
        <v>0</v>
      </c>
      <c r="J117" s="76">
        <v>0</v>
      </c>
      <c r="K117" s="76">
        <v>0</v>
      </c>
      <c r="L117" s="76">
        <v>0</v>
      </c>
      <c r="M117" s="76">
        <v>0</v>
      </c>
      <c r="N117" s="76">
        <v>0</v>
      </c>
      <c r="O117" s="76">
        <v>0</v>
      </c>
      <c r="P117" s="76">
        <v>0</v>
      </c>
      <c r="Q117" s="76">
        <v>0</v>
      </c>
      <c r="R117" s="76">
        <v>0</v>
      </c>
      <c r="S117" s="76">
        <v>410.42</v>
      </c>
      <c r="T117" s="76">
        <v>0</v>
      </c>
    </row>
    <row r="118" spans="1:20" ht="15.75" customHeight="1">
      <c r="A118" s="73">
        <v>962078040</v>
      </c>
      <c r="B118" s="75">
        <v>42009.665972222225</v>
      </c>
      <c r="C118" s="75">
        <v>42361.452777777777</v>
      </c>
      <c r="D118" s="73">
        <v>17305</v>
      </c>
      <c r="E118" s="73">
        <v>15</v>
      </c>
      <c r="F118" s="72" t="s">
        <v>251</v>
      </c>
      <c r="G118" s="76">
        <v>447.65</v>
      </c>
      <c r="H118" s="76">
        <v>0</v>
      </c>
      <c r="I118" s="76">
        <v>0</v>
      </c>
      <c r="J118" s="76">
        <v>0</v>
      </c>
      <c r="K118" s="76">
        <v>0</v>
      </c>
      <c r="L118" s="76">
        <v>0</v>
      </c>
      <c r="M118" s="76">
        <v>0</v>
      </c>
      <c r="N118" s="76">
        <v>0</v>
      </c>
      <c r="O118" s="76">
        <v>0</v>
      </c>
      <c r="P118" s="76">
        <v>0</v>
      </c>
      <c r="Q118" s="76">
        <v>0</v>
      </c>
      <c r="R118" s="76">
        <v>0</v>
      </c>
      <c r="S118" s="76">
        <v>0</v>
      </c>
      <c r="T118" s="76">
        <v>447.65</v>
      </c>
    </row>
    <row r="119" spans="1:20" ht="15.75" customHeight="1">
      <c r="A119" s="73">
        <v>-867966031</v>
      </c>
      <c r="B119" s="75">
        <v>42009.665972222225</v>
      </c>
      <c r="C119" s="75">
        <v>42361.452777777777</v>
      </c>
      <c r="D119" s="73">
        <v>17167</v>
      </c>
      <c r="E119" s="73">
        <v>15</v>
      </c>
      <c r="F119" s="72" t="s">
        <v>263</v>
      </c>
      <c r="G119" s="76">
        <v>6149.69</v>
      </c>
      <c r="H119" s="76">
        <v>3710</v>
      </c>
      <c r="I119" s="76">
        <v>0</v>
      </c>
      <c r="J119" s="76">
        <v>800</v>
      </c>
      <c r="K119" s="76">
        <v>100</v>
      </c>
      <c r="L119" s="76">
        <v>0</v>
      </c>
      <c r="M119" s="76">
        <v>0</v>
      </c>
      <c r="N119" s="76">
        <v>0</v>
      </c>
      <c r="O119" s="76">
        <v>0</v>
      </c>
      <c r="P119" s="76">
        <v>4610</v>
      </c>
      <c r="Q119" s="76">
        <v>5655.85</v>
      </c>
      <c r="R119" s="76">
        <v>204.66</v>
      </c>
      <c r="S119" s="76">
        <v>10159.51</v>
      </c>
      <c r="T119" s="76">
        <v>600.17999999999995</v>
      </c>
    </row>
    <row r="120" spans="1:20" ht="15.75" customHeight="1">
      <c r="A120" s="73">
        <v>-273610631</v>
      </c>
      <c r="B120" s="75">
        <v>42009.665972222225</v>
      </c>
      <c r="C120" s="75">
        <v>42297.584027777775</v>
      </c>
      <c r="D120" s="73">
        <v>16013</v>
      </c>
      <c r="E120" s="73">
        <v>15</v>
      </c>
      <c r="F120" s="72" t="s">
        <v>263</v>
      </c>
      <c r="G120" s="76">
        <v>1661.86</v>
      </c>
      <c r="H120" s="76">
        <v>0</v>
      </c>
      <c r="I120" s="76">
        <v>0</v>
      </c>
      <c r="J120" s="76">
        <v>0</v>
      </c>
      <c r="K120" s="76">
        <v>0</v>
      </c>
      <c r="L120" s="76">
        <v>0</v>
      </c>
      <c r="M120" s="76">
        <v>0</v>
      </c>
      <c r="N120" s="76">
        <v>0</v>
      </c>
      <c r="O120" s="76">
        <v>0</v>
      </c>
      <c r="P120" s="76">
        <v>0</v>
      </c>
      <c r="Q120" s="76">
        <v>85</v>
      </c>
      <c r="R120" s="76">
        <v>0</v>
      </c>
      <c r="S120" s="76">
        <v>1661.86</v>
      </c>
      <c r="T120" s="76">
        <v>0</v>
      </c>
    </row>
    <row r="121" spans="1:20" ht="15.75" customHeight="1">
      <c r="A121" s="73">
        <v>931884087</v>
      </c>
      <c r="B121" s="75">
        <v>42009.665972222225</v>
      </c>
      <c r="C121" s="75">
        <v>42361.452777777777</v>
      </c>
      <c r="D121" s="73">
        <v>17357</v>
      </c>
      <c r="E121" s="73">
        <v>15</v>
      </c>
      <c r="F121" s="72" t="s">
        <v>264</v>
      </c>
      <c r="G121" s="76">
        <v>3708.01</v>
      </c>
      <c r="H121" s="76">
        <v>7885</v>
      </c>
      <c r="I121" s="76">
        <v>0</v>
      </c>
      <c r="J121" s="76">
        <v>3600</v>
      </c>
      <c r="K121" s="76">
        <v>2795</v>
      </c>
      <c r="L121" s="76">
        <v>0</v>
      </c>
      <c r="M121" s="76">
        <v>0</v>
      </c>
      <c r="N121" s="76">
        <v>0</v>
      </c>
      <c r="O121" s="76">
        <v>0</v>
      </c>
      <c r="P121" s="76">
        <v>14280</v>
      </c>
      <c r="Q121" s="76">
        <v>2274.36</v>
      </c>
      <c r="R121" s="76">
        <v>508.52</v>
      </c>
      <c r="S121" s="76">
        <v>5782.88</v>
      </c>
      <c r="T121" s="76">
        <v>12205.13</v>
      </c>
    </row>
    <row r="122" spans="1:20" ht="15.75" customHeight="1">
      <c r="A122" s="73">
        <v>1084199339</v>
      </c>
      <c r="B122" s="75">
        <v>42009.665972222225</v>
      </c>
      <c r="C122" s="75">
        <v>42401.474305555559</v>
      </c>
      <c r="D122" s="73">
        <v>17053</v>
      </c>
      <c r="E122" s="73">
        <v>15</v>
      </c>
      <c r="F122" s="72" t="s">
        <v>264</v>
      </c>
      <c r="G122" s="76">
        <v>146.03</v>
      </c>
      <c r="H122" s="76">
        <v>0</v>
      </c>
      <c r="I122" s="76">
        <v>0</v>
      </c>
      <c r="J122" s="76">
        <v>0</v>
      </c>
      <c r="K122" s="76">
        <v>0</v>
      </c>
      <c r="L122" s="76">
        <v>0</v>
      </c>
      <c r="M122" s="76">
        <v>0</v>
      </c>
      <c r="N122" s="76">
        <v>0</v>
      </c>
      <c r="O122" s="76">
        <v>0</v>
      </c>
      <c r="P122" s="76">
        <v>0</v>
      </c>
      <c r="Q122" s="76">
        <v>0</v>
      </c>
      <c r="R122" s="76">
        <v>100</v>
      </c>
      <c r="S122" s="76">
        <v>100</v>
      </c>
      <c r="T122" s="76">
        <v>46.03</v>
      </c>
    </row>
    <row r="123" spans="1:20" ht="15.75" customHeight="1">
      <c r="A123" s="73">
        <v>-1747845210</v>
      </c>
      <c r="B123" s="75">
        <v>42009.665972222225</v>
      </c>
      <c r="C123" s="75">
        <v>42361.452777777777</v>
      </c>
      <c r="D123" s="73">
        <v>17490</v>
      </c>
      <c r="E123" s="73">
        <v>15</v>
      </c>
      <c r="F123" s="72" t="s">
        <v>3987</v>
      </c>
      <c r="G123" s="76">
        <v>7153.06</v>
      </c>
      <c r="H123" s="76">
        <v>5670</v>
      </c>
      <c r="I123" s="76">
        <v>0</v>
      </c>
      <c r="J123" s="76">
        <v>1650</v>
      </c>
      <c r="K123" s="76">
        <v>25</v>
      </c>
      <c r="L123" s="76">
        <v>0</v>
      </c>
      <c r="M123" s="76">
        <v>0</v>
      </c>
      <c r="N123" s="76">
        <v>0</v>
      </c>
      <c r="O123" s="76">
        <v>0</v>
      </c>
      <c r="P123" s="76">
        <v>7345</v>
      </c>
      <c r="Q123" s="76">
        <v>1568.35</v>
      </c>
      <c r="R123" s="76">
        <v>120</v>
      </c>
      <c r="S123" s="76">
        <v>1688.35</v>
      </c>
      <c r="T123" s="76">
        <v>12809.71</v>
      </c>
    </row>
    <row r="124" spans="1:20" ht="15.75" customHeight="1">
      <c r="A124" s="73">
        <v>1421781479</v>
      </c>
      <c r="B124" s="75">
        <v>42009.665972222225</v>
      </c>
      <c r="C124" s="75">
        <v>42361.452777777777</v>
      </c>
      <c r="D124" s="73">
        <v>17132</v>
      </c>
      <c r="E124" s="73">
        <v>15</v>
      </c>
      <c r="F124" s="72" t="s">
        <v>3987</v>
      </c>
      <c r="G124" s="76">
        <v>4975.63</v>
      </c>
      <c r="H124" s="76">
        <v>499</v>
      </c>
      <c r="I124" s="76">
        <v>0</v>
      </c>
      <c r="J124" s="76">
        <v>0</v>
      </c>
      <c r="K124" s="76">
        <v>0</v>
      </c>
      <c r="L124" s="76">
        <v>0</v>
      </c>
      <c r="M124" s="76">
        <v>0</v>
      </c>
      <c r="N124" s="76">
        <v>0</v>
      </c>
      <c r="O124" s="76">
        <v>0</v>
      </c>
      <c r="P124" s="76">
        <v>499</v>
      </c>
      <c r="Q124" s="76">
        <v>550.62</v>
      </c>
      <c r="R124" s="76">
        <v>238</v>
      </c>
      <c r="S124" s="76">
        <v>788.62</v>
      </c>
      <c r="T124" s="76">
        <v>4686.01</v>
      </c>
    </row>
    <row r="125" spans="1:20" ht="15.75" customHeight="1">
      <c r="A125" s="73">
        <v>-1805182898</v>
      </c>
      <c r="B125" s="75">
        <v>42009.665972222225</v>
      </c>
      <c r="C125" s="75">
        <v>42361.452777777777</v>
      </c>
      <c r="D125" s="73">
        <v>17483</v>
      </c>
      <c r="E125" s="73">
        <v>15</v>
      </c>
      <c r="F125" s="72" t="s">
        <v>3988</v>
      </c>
      <c r="G125" s="76">
        <v>231.27</v>
      </c>
      <c r="H125" s="76">
        <v>18394</v>
      </c>
      <c r="I125" s="76">
        <v>2400</v>
      </c>
      <c r="J125" s="76">
        <v>0</v>
      </c>
      <c r="K125" s="76">
        <v>0</v>
      </c>
      <c r="L125" s="76">
        <v>0</v>
      </c>
      <c r="M125" s="76">
        <v>0</v>
      </c>
      <c r="N125" s="76">
        <v>0</v>
      </c>
      <c r="O125" s="76">
        <v>0</v>
      </c>
      <c r="P125" s="76">
        <v>20794</v>
      </c>
      <c r="Q125" s="76">
        <v>4719</v>
      </c>
      <c r="R125" s="76">
        <v>1177.2</v>
      </c>
      <c r="S125" s="76">
        <v>5946.2</v>
      </c>
      <c r="T125" s="76">
        <v>15079.07</v>
      </c>
    </row>
    <row r="126" spans="1:20" ht="15.75" customHeight="1">
      <c r="A126" s="73">
        <v>1881235176</v>
      </c>
      <c r="B126" s="75">
        <v>42116.396527777775</v>
      </c>
      <c r="C126" s="75">
        <v>42359.465277777781</v>
      </c>
      <c r="D126" s="73">
        <v>17853</v>
      </c>
      <c r="E126" s="73">
        <v>15</v>
      </c>
      <c r="F126" s="72" t="s">
        <v>3988</v>
      </c>
      <c r="G126" s="76">
        <v>0</v>
      </c>
      <c r="H126" s="76">
        <v>9525</v>
      </c>
      <c r="I126" s="76">
        <v>0</v>
      </c>
      <c r="J126" s="76">
        <v>0</v>
      </c>
      <c r="K126" s="76">
        <v>200</v>
      </c>
      <c r="L126" s="76">
        <v>0</v>
      </c>
      <c r="M126" s="76">
        <v>0.18</v>
      </c>
      <c r="N126" s="76">
        <v>0</v>
      </c>
      <c r="O126" s="76">
        <v>0</v>
      </c>
      <c r="P126" s="76">
        <v>9725.18</v>
      </c>
      <c r="Q126" s="76">
        <v>3900.36</v>
      </c>
      <c r="R126" s="76">
        <v>119.71</v>
      </c>
      <c r="S126" s="76">
        <v>4020.07</v>
      </c>
      <c r="T126" s="76">
        <v>5705.11</v>
      </c>
    </row>
    <row r="127" spans="1:20" ht="15.75" customHeight="1">
      <c r="A127" s="73">
        <v>439766863</v>
      </c>
      <c r="B127" s="75">
        <v>42009.665972222225</v>
      </c>
      <c r="C127" s="75">
        <v>42361.452777777777</v>
      </c>
      <c r="D127" s="73">
        <v>17639</v>
      </c>
      <c r="E127" s="73">
        <v>15</v>
      </c>
      <c r="F127" s="72" t="s">
        <v>3988</v>
      </c>
      <c r="G127" s="76">
        <v>889.14</v>
      </c>
      <c r="H127" s="76">
        <v>5880</v>
      </c>
      <c r="I127" s="76">
        <v>25</v>
      </c>
      <c r="J127" s="76">
        <v>0</v>
      </c>
      <c r="K127" s="76">
        <v>0</v>
      </c>
      <c r="L127" s="76">
        <v>0</v>
      </c>
      <c r="M127" s="76">
        <v>0</v>
      </c>
      <c r="N127" s="76">
        <v>0</v>
      </c>
      <c r="O127" s="76">
        <v>0</v>
      </c>
      <c r="P127" s="76">
        <v>5905</v>
      </c>
      <c r="Q127" s="76">
        <v>3082.23</v>
      </c>
      <c r="R127" s="76">
        <v>14.15</v>
      </c>
      <c r="S127" s="76">
        <v>3096.38</v>
      </c>
      <c r="T127" s="76">
        <v>3697.76</v>
      </c>
    </row>
    <row r="128" spans="1:20" ht="15.75" customHeight="1">
      <c r="A128" s="73">
        <v>804502473</v>
      </c>
      <c r="B128" s="75">
        <v>42009.665972222225</v>
      </c>
      <c r="C128" s="75">
        <v>42320.47152777778</v>
      </c>
      <c r="D128" s="73">
        <v>15355</v>
      </c>
      <c r="E128" s="73">
        <v>15</v>
      </c>
      <c r="F128" s="72" t="s">
        <v>3988</v>
      </c>
      <c r="G128" s="76">
        <v>4790.9399999999996</v>
      </c>
      <c r="H128" s="76">
        <v>0</v>
      </c>
      <c r="I128" s="76">
        <v>0</v>
      </c>
      <c r="J128" s="76">
        <v>0</v>
      </c>
      <c r="K128" s="76">
        <v>0</v>
      </c>
      <c r="L128" s="76">
        <v>0</v>
      </c>
      <c r="M128" s="76">
        <v>0</v>
      </c>
      <c r="N128" s="76">
        <v>0</v>
      </c>
      <c r="O128" s="76">
        <v>0</v>
      </c>
      <c r="P128" s="76">
        <v>0</v>
      </c>
      <c r="Q128" s="76">
        <v>0</v>
      </c>
      <c r="R128" s="76">
        <v>0</v>
      </c>
      <c r="S128" s="76">
        <v>4790.9399999999996</v>
      </c>
      <c r="T128" s="76">
        <v>0</v>
      </c>
    </row>
    <row r="129" spans="1:20" ht="15.75" customHeight="1">
      <c r="A129" s="73">
        <v>-983791538</v>
      </c>
      <c r="B129" s="75">
        <v>42009.665972222225</v>
      </c>
      <c r="C129" s="75">
        <v>42361.452777777777</v>
      </c>
      <c r="D129" s="73">
        <v>17354</v>
      </c>
      <c r="E129" s="73">
        <v>15</v>
      </c>
      <c r="F129" s="72" t="s">
        <v>265</v>
      </c>
      <c r="G129" s="76">
        <v>217.14</v>
      </c>
      <c r="H129" s="76">
        <v>13300</v>
      </c>
      <c r="I129" s="76">
        <v>0</v>
      </c>
      <c r="J129" s="76">
        <v>5350</v>
      </c>
      <c r="K129" s="76">
        <v>4400</v>
      </c>
      <c r="L129" s="76">
        <v>0</v>
      </c>
      <c r="M129" s="76">
        <v>0</v>
      </c>
      <c r="N129" s="76">
        <v>0</v>
      </c>
      <c r="O129" s="76">
        <v>0</v>
      </c>
      <c r="P129" s="76">
        <v>23050</v>
      </c>
      <c r="Q129" s="76">
        <v>4962.87</v>
      </c>
      <c r="R129" s="76">
        <v>4410.3100000000004</v>
      </c>
      <c r="S129" s="76">
        <v>14373.18</v>
      </c>
      <c r="T129" s="76">
        <v>8893.9599999999991</v>
      </c>
    </row>
    <row r="130" spans="1:20" ht="15.75" customHeight="1">
      <c r="A130" s="73">
        <v>-1328518461</v>
      </c>
      <c r="B130" s="75">
        <v>42009.665972222225</v>
      </c>
      <c r="C130" s="75">
        <v>42402.340277777781</v>
      </c>
      <c r="D130" s="73">
        <v>12463</v>
      </c>
      <c r="E130" s="73">
        <v>15</v>
      </c>
      <c r="F130" s="72" t="s">
        <v>265</v>
      </c>
      <c r="G130" s="76">
        <v>1.1000000000000001</v>
      </c>
      <c r="H130" s="76">
        <v>0</v>
      </c>
      <c r="I130" s="76">
        <v>0</v>
      </c>
      <c r="J130" s="76">
        <v>0</v>
      </c>
      <c r="K130" s="76">
        <v>0</v>
      </c>
      <c r="L130" s="76">
        <v>0</v>
      </c>
      <c r="M130" s="76">
        <v>0</v>
      </c>
      <c r="N130" s="76">
        <v>0</v>
      </c>
      <c r="O130" s="76">
        <v>0</v>
      </c>
      <c r="P130" s="76">
        <v>0</v>
      </c>
      <c r="Q130" s="76">
        <v>0</v>
      </c>
      <c r="R130" s="76">
        <v>0</v>
      </c>
      <c r="S130" s="76">
        <v>0</v>
      </c>
      <c r="T130" s="76">
        <v>1.1000000000000001</v>
      </c>
    </row>
    <row r="131" spans="1:20" ht="15.75" customHeight="1">
      <c r="A131" s="73">
        <v>-1078494795</v>
      </c>
      <c r="B131" s="75">
        <v>42009.665972222225</v>
      </c>
      <c r="C131" s="75">
        <v>42395.65625</v>
      </c>
      <c r="D131" s="73">
        <v>17498</v>
      </c>
      <c r="E131" s="73">
        <v>15</v>
      </c>
      <c r="F131" s="72" t="s">
        <v>265</v>
      </c>
      <c r="G131" s="76">
        <v>0</v>
      </c>
      <c r="H131" s="76">
        <v>0</v>
      </c>
      <c r="I131" s="76">
        <v>0</v>
      </c>
      <c r="J131" s="76">
        <v>0</v>
      </c>
      <c r="K131" s="76">
        <v>0</v>
      </c>
      <c r="L131" s="76">
        <v>0</v>
      </c>
      <c r="M131" s="76">
        <v>0</v>
      </c>
      <c r="N131" s="76">
        <v>0</v>
      </c>
      <c r="O131" s="76">
        <v>0</v>
      </c>
      <c r="P131" s="76">
        <v>0</v>
      </c>
      <c r="Q131" s="76">
        <v>0</v>
      </c>
      <c r="R131" s="76">
        <v>0</v>
      </c>
      <c r="S131" s="76">
        <v>0</v>
      </c>
      <c r="T131" s="76">
        <v>0</v>
      </c>
    </row>
    <row r="132" spans="1:20" ht="15.75" customHeight="1">
      <c r="A132" s="73">
        <v>-1531716722</v>
      </c>
      <c r="B132" s="75">
        <v>42009.665972222225</v>
      </c>
      <c r="C132" s="75">
        <v>42361.452777777777</v>
      </c>
      <c r="D132" s="73">
        <v>17590</v>
      </c>
      <c r="E132" s="73">
        <v>15</v>
      </c>
      <c r="F132" s="72" t="s">
        <v>265</v>
      </c>
      <c r="G132" s="76">
        <v>2301.4499999999998</v>
      </c>
      <c r="H132" s="76">
        <v>0</v>
      </c>
      <c r="I132" s="76">
        <v>0</v>
      </c>
      <c r="J132" s="76">
        <v>0</v>
      </c>
      <c r="K132" s="76">
        <v>0</v>
      </c>
      <c r="L132" s="76">
        <v>0</v>
      </c>
      <c r="M132" s="76">
        <v>0</v>
      </c>
      <c r="N132" s="76">
        <v>0</v>
      </c>
      <c r="O132" s="76">
        <v>0</v>
      </c>
      <c r="P132" s="76">
        <v>0</v>
      </c>
      <c r="Q132" s="76">
        <v>0</v>
      </c>
      <c r="R132" s="76">
        <v>0</v>
      </c>
      <c r="S132" s="76">
        <v>0</v>
      </c>
      <c r="T132" s="76">
        <v>2301.4499999999998</v>
      </c>
    </row>
    <row r="133" spans="1:20" ht="15.75" customHeight="1">
      <c r="A133" s="73">
        <v>1157924694</v>
      </c>
      <c r="B133" s="75">
        <v>42009.665972222225</v>
      </c>
      <c r="C133" s="75">
        <v>42361.452777777777</v>
      </c>
      <c r="D133" s="73">
        <v>17731</v>
      </c>
      <c r="E133" s="73">
        <v>15</v>
      </c>
      <c r="F133" s="72" t="s">
        <v>265</v>
      </c>
      <c r="G133" s="76">
        <v>1535.52</v>
      </c>
      <c r="H133" s="76">
        <v>0</v>
      </c>
      <c r="I133" s="76">
        <v>0</v>
      </c>
      <c r="J133" s="76">
        <v>0</v>
      </c>
      <c r="K133" s="76">
        <v>0</v>
      </c>
      <c r="L133" s="76">
        <v>0</v>
      </c>
      <c r="M133" s="76">
        <v>0</v>
      </c>
      <c r="N133" s="76">
        <v>0</v>
      </c>
      <c r="O133" s="76">
        <v>0</v>
      </c>
      <c r="P133" s="74"/>
      <c r="Q133" s="76">
        <v>0</v>
      </c>
      <c r="R133" s="76">
        <v>0</v>
      </c>
      <c r="S133" s="74"/>
      <c r="T133" s="74"/>
    </row>
    <row r="134" spans="1:20" ht="15.75" customHeight="1">
      <c r="A134" s="73">
        <v>-756583661</v>
      </c>
      <c r="B134" s="75">
        <v>42009.665972222225</v>
      </c>
      <c r="C134" s="75">
        <v>42361.452777777777</v>
      </c>
      <c r="D134" s="73">
        <v>17655</v>
      </c>
      <c r="E134" s="73">
        <v>15</v>
      </c>
      <c r="F134" s="72" t="s">
        <v>268</v>
      </c>
      <c r="G134" s="76">
        <v>4058.04</v>
      </c>
      <c r="H134" s="76">
        <v>25905</v>
      </c>
      <c r="I134" s="76">
        <v>57.84</v>
      </c>
      <c r="J134" s="76">
        <v>400</v>
      </c>
      <c r="K134" s="76">
        <v>665</v>
      </c>
      <c r="L134" s="76">
        <v>0</v>
      </c>
      <c r="M134" s="76">
        <v>0</v>
      </c>
      <c r="N134" s="76">
        <v>0</v>
      </c>
      <c r="O134" s="76">
        <v>0</v>
      </c>
      <c r="P134" s="76">
        <v>27027.84</v>
      </c>
      <c r="Q134" s="76">
        <v>10595.36</v>
      </c>
      <c r="R134" s="76">
        <v>24.33</v>
      </c>
      <c r="S134" s="76">
        <v>10619.69</v>
      </c>
      <c r="T134" s="76">
        <v>20466.189999999999</v>
      </c>
    </row>
    <row r="135" spans="1:20" ht="15.75" customHeight="1">
      <c r="A135" s="73">
        <v>385676082</v>
      </c>
      <c r="B135" s="75">
        <v>42009.665972222225</v>
      </c>
      <c r="C135" s="75">
        <v>42361.452777777777</v>
      </c>
      <c r="D135" s="73">
        <v>17756</v>
      </c>
      <c r="E135" s="73">
        <v>15</v>
      </c>
      <c r="F135" s="72" t="s">
        <v>268</v>
      </c>
      <c r="G135" s="76">
        <v>49.29</v>
      </c>
      <c r="H135" s="76">
        <v>0</v>
      </c>
      <c r="I135" s="76">
        <v>0</v>
      </c>
      <c r="J135" s="76">
        <v>0</v>
      </c>
      <c r="K135" s="76">
        <v>0</v>
      </c>
      <c r="L135" s="76">
        <v>0</v>
      </c>
      <c r="M135" s="76">
        <v>265.68</v>
      </c>
      <c r="N135" s="76">
        <v>0</v>
      </c>
      <c r="O135" s="76">
        <v>0</v>
      </c>
      <c r="P135" s="76">
        <v>265.68</v>
      </c>
      <c r="Q135" s="76">
        <v>106.67</v>
      </c>
      <c r="R135" s="76">
        <v>0</v>
      </c>
      <c r="S135" s="76">
        <v>106.67</v>
      </c>
      <c r="T135" s="76">
        <v>208.3</v>
      </c>
    </row>
    <row r="136" spans="1:20" ht="15.75" customHeight="1">
      <c r="A136" s="73">
        <v>-1476099666</v>
      </c>
      <c r="B136" s="75">
        <v>42009.665972222225</v>
      </c>
      <c r="C136" s="75">
        <v>42401.475694444445</v>
      </c>
      <c r="D136" s="73">
        <v>17558</v>
      </c>
      <c r="E136" s="73">
        <v>15</v>
      </c>
      <c r="F136" s="72" t="s">
        <v>268</v>
      </c>
      <c r="G136" s="76">
        <v>1236.24</v>
      </c>
      <c r="H136" s="76">
        <v>0</v>
      </c>
      <c r="I136" s="76">
        <v>0</v>
      </c>
      <c r="J136" s="76">
        <v>0</v>
      </c>
      <c r="K136" s="76">
        <v>0</v>
      </c>
      <c r="L136" s="76">
        <v>0</v>
      </c>
      <c r="M136" s="76">
        <v>0</v>
      </c>
      <c r="N136" s="76">
        <v>0</v>
      </c>
      <c r="O136" s="76">
        <v>0</v>
      </c>
      <c r="P136" s="76">
        <v>0</v>
      </c>
      <c r="Q136" s="76">
        <v>0</v>
      </c>
      <c r="R136" s="76">
        <v>0</v>
      </c>
      <c r="S136" s="76">
        <v>0</v>
      </c>
      <c r="T136" s="76">
        <v>1236.24</v>
      </c>
    </row>
    <row r="137" spans="1:20" ht="15.75" customHeight="1">
      <c r="A137" s="73">
        <v>-805922056</v>
      </c>
      <c r="B137" s="75">
        <v>42009.665972222225</v>
      </c>
      <c r="C137" s="75">
        <v>42361.452777777777</v>
      </c>
      <c r="D137" s="73">
        <v>17124</v>
      </c>
      <c r="E137" s="73">
        <v>15</v>
      </c>
      <c r="F137" s="72" t="s">
        <v>271</v>
      </c>
      <c r="G137" s="76">
        <v>1180.8599999999999</v>
      </c>
      <c r="H137" s="76">
        <v>27215</v>
      </c>
      <c r="I137" s="76">
        <v>10000</v>
      </c>
      <c r="J137" s="76">
        <v>9050</v>
      </c>
      <c r="K137" s="76">
        <v>3450</v>
      </c>
      <c r="L137" s="76">
        <v>0</v>
      </c>
      <c r="M137" s="76">
        <v>4.67</v>
      </c>
      <c r="N137" s="76">
        <v>0</v>
      </c>
      <c r="O137" s="76">
        <v>0</v>
      </c>
      <c r="P137" s="76">
        <v>49719.67</v>
      </c>
      <c r="Q137" s="76">
        <v>17276.240000000002</v>
      </c>
      <c r="R137" s="76">
        <v>9171.41</v>
      </c>
      <c r="S137" s="76">
        <v>38245.9</v>
      </c>
      <c r="T137" s="76">
        <v>12654.63</v>
      </c>
    </row>
    <row r="138" spans="1:20" ht="15.75" customHeight="1">
      <c r="A138" s="73">
        <v>1330572268</v>
      </c>
      <c r="B138" s="75">
        <v>42110.468055555553</v>
      </c>
      <c r="C138" s="75">
        <v>42115.419444444444</v>
      </c>
      <c r="D138" s="73">
        <v>17852</v>
      </c>
      <c r="E138" s="73">
        <v>15</v>
      </c>
      <c r="F138" s="72" t="s">
        <v>271</v>
      </c>
      <c r="G138" s="76">
        <v>0</v>
      </c>
      <c r="H138" s="76">
        <v>3940</v>
      </c>
      <c r="I138" s="76">
        <v>800</v>
      </c>
      <c r="J138" s="76">
        <v>0</v>
      </c>
      <c r="K138" s="76">
        <v>0</v>
      </c>
      <c r="L138" s="76">
        <v>0</v>
      </c>
      <c r="M138" s="76">
        <v>0</v>
      </c>
      <c r="N138" s="76">
        <v>0</v>
      </c>
      <c r="O138" s="76">
        <v>0</v>
      </c>
      <c r="P138" s="76">
        <v>4740</v>
      </c>
      <c r="Q138" s="76">
        <v>2950.4</v>
      </c>
      <c r="R138" s="76">
        <v>82.52</v>
      </c>
      <c r="S138" s="76">
        <v>3032.92</v>
      </c>
      <c r="T138" s="76">
        <v>1707.08</v>
      </c>
    </row>
    <row r="139" spans="1:20" ht="15.75" customHeight="1">
      <c r="A139" s="73">
        <v>-1273241674</v>
      </c>
      <c r="B139" s="75">
        <v>42009.665972222225</v>
      </c>
      <c r="C139" s="75">
        <v>42279.67291666667</v>
      </c>
      <c r="D139" s="73">
        <v>17708</v>
      </c>
      <c r="E139" s="73">
        <v>15</v>
      </c>
      <c r="F139" s="72" t="s">
        <v>271</v>
      </c>
      <c r="G139" s="76">
        <v>590</v>
      </c>
      <c r="H139" s="76">
        <v>0</v>
      </c>
      <c r="I139" s="76">
        <v>0</v>
      </c>
      <c r="J139" s="76">
        <v>0</v>
      </c>
      <c r="K139" s="76">
        <v>0</v>
      </c>
      <c r="L139" s="76">
        <v>0</v>
      </c>
      <c r="M139" s="76">
        <v>0</v>
      </c>
      <c r="N139" s="76">
        <v>0</v>
      </c>
      <c r="O139" s="76">
        <v>0</v>
      </c>
      <c r="P139" s="76">
        <v>0</v>
      </c>
      <c r="Q139" s="76">
        <v>0</v>
      </c>
      <c r="R139" s="76">
        <v>590</v>
      </c>
      <c r="S139" s="76">
        <v>590</v>
      </c>
      <c r="T139" s="76">
        <v>0</v>
      </c>
    </row>
    <row r="140" spans="1:20" ht="15.75" customHeight="1">
      <c r="A140" s="73">
        <v>-504399550</v>
      </c>
      <c r="B140" s="75">
        <v>42009.665972222225</v>
      </c>
      <c r="C140" s="75">
        <v>42361.452777777777</v>
      </c>
      <c r="D140" s="73">
        <v>12682</v>
      </c>
      <c r="E140" s="73">
        <v>15</v>
      </c>
      <c r="F140" s="72" t="s">
        <v>273</v>
      </c>
      <c r="G140" s="76">
        <v>9562.43</v>
      </c>
      <c r="H140" s="76">
        <v>6735</v>
      </c>
      <c r="I140" s="76">
        <v>0</v>
      </c>
      <c r="J140" s="76">
        <v>3050</v>
      </c>
      <c r="K140" s="76">
        <v>2825</v>
      </c>
      <c r="L140" s="76">
        <v>0</v>
      </c>
      <c r="M140" s="76">
        <v>0</v>
      </c>
      <c r="N140" s="76">
        <v>0</v>
      </c>
      <c r="O140" s="76">
        <v>0</v>
      </c>
      <c r="P140" s="76">
        <v>12610</v>
      </c>
      <c r="Q140" s="76">
        <v>93.18</v>
      </c>
      <c r="R140" s="76">
        <v>250</v>
      </c>
      <c r="S140" s="76">
        <v>3343.18</v>
      </c>
      <c r="T140" s="76">
        <v>18829.25</v>
      </c>
    </row>
    <row r="141" spans="1:20" ht="15.75" customHeight="1">
      <c r="A141" s="73">
        <v>-1094013226</v>
      </c>
      <c r="B141" s="75">
        <v>42009.665972222225</v>
      </c>
      <c r="C141" s="75">
        <v>42361.452777777777</v>
      </c>
      <c r="D141" s="73">
        <v>17648</v>
      </c>
      <c r="E141" s="73">
        <v>15</v>
      </c>
      <c r="F141" s="72" t="s">
        <v>273</v>
      </c>
      <c r="G141" s="76">
        <v>1549.53</v>
      </c>
      <c r="H141" s="76">
        <v>225</v>
      </c>
      <c r="I141" s="76">
        <v>550</v>
      </c>
      <c r="J141" s="76">
        <v>0</v>
      </c>
      <c r="K141" s="76">
        <v>0</v>
      </c>
      <c r="L141" s="76">
        <v>0</v>
      </c>
      <c r="M141" s="76">
        <v>0</v>
      </c>
      <c r="N141" s="76">
        <v>0</v>
      </c>
      <c r="O141" s="76">
        <v>0</v>
      </c>
      <c r="P141" s="76">
        <v>775</v>
      </c>
      <c r="Q141" s="76">
        <v>2295.71</v>
      </c>
      <c r="R141" s="76">
        <v>0</v>
      </c>
      <c r="S141" s="76">
        <v>2295.71</v>
      </c>
      <c r="T141" s="76">
        <v>28.82</v>
      </c>
    </row>
    <row r="142" spans="1:20" ht="15.75" customHeight="1">
      <c r="A142" s="73">
        <v>2020474487</v>
      </c>
      <c r="B142" s="75">
        <v>42009.665972222225</v>
      </c>
      <c r="C142" s="75">
        <v>42361.452777777777</v>
      </c>
      <c r="D142" s="73">
        <v>17656</v>
      </c>
      <c r="E142" s="73">
        <v>15</v>
      </c>
      <c r="F142" s="72" t="s">
        <v>273</v>
      </c>
      <c r="G142" s="76">
        <v>671.64</v>
      </c>
      <c r="H142" s="76">
        <v>653</v>
      </c>
      <c r="I142" s="76">
        <v>0</v>
      </c>
      <c r="J142" s="76">
        <v>0</v>
      </c>
      <c r="K142" s="76">
        <v>0</v>
      </c>
      <c r="L142" s="76">
        <v>0</v>
      </c>
      <c r="M142" s="76">
        <v>0.12</v>
      </c>
      <c r="N142" s="76">
        <v>0</v>
      </c>
      <c r="O142" s="76">
        <v>0</v>
      </c>
      <c r="P142" s="76">
        <v>653.12</v>
      </c>
      <c r="Q142" s="76">
        <v>311.79000000000002</v>
      </c>
      <c r="R142" s="76">
        <v>6.07</v>
      </c>
      <c r="S142" s="76">
        <v>317.86</v>
      </c>
      <c r="T142" s="76">
        <v>1006.9</v>
      </c>
    </row>
    <row r="143" spans="1:20" ht="15.75" customHeight="1">
      <c r="A143" s="73">
        <v>-910914840</v>
      </c>
      <c r="B143" s="75">
        <v>42009.665972222225</v>
      </c>
      <c r="C143" s="75">
        <v>42361.452777777777</v>
      </c>
      <c r="D143" s="73">
        <v>17398</v>
      </c>
      <c r="E143" s="73">
        <v>15</v>
      </c>
      <c r="F143" s="72" t="s">
        <v>279</v>
      </c>
      <c r="G143" s="76">
        <v>4328.3</v>
      </c>
      <c r="H143" s="76">
        <v>7820</v>
      </c>
      <c r="I143" s="76">
        <v>9950</v>
      </c>
      <c r="J143" s="76">
        <v>700</v>
      </c>
      <c r="K143" s="76">
        <v>325</v>
      </c>
      <c r="L143" s="76">
        <v>0</v>
      </c>
      <c r="M143" s="76">
        <v>3.32</v>
      </c>
      <c r="N143" s="76">
        <v>0</v>
      </c>
      <c r="O143" s="76">
        <v>0</v>
      </c>
      <c r="P143" s="76">
        <v>18798.32</v>
      </c>
      <c r="Q143" s="76">
        <v>3482.71</v>
      </c>
      <c r="R143" s="76">
        <v>770.45</v>
      </c>
      <c r="S143" s="76">
        <v>7093.16</v>
      </c>
      <c r="T143" s="76">
        <v>16033.46</v>
      </c>
    </row>
    <row r="144" spans="1:20" ht="15.75" customHeight="1">
      <c r="A144" s="73">
        <v>646804332</v>
      </c>
      <c r="B144" s="75">
        <v>42009.665972222225</v>
      </c>
      <c r="C144" s="75">
        <v>42395.383333333331</v>
      </c>
      <c r="D144" s="73">
        <v>17461</v>
      </c>
      <c r="E144" s="73">
        <v>15</v>
      </c>
      <c r="F144" s="72" t="s">
        <v>279</v>
      </c>
      <c r="G144" s="76">
        <v>3325.39</v>
      </c>
      <c r="H144" s="76">
        <v>0</v>
      </c>
      <c r="I144" s="76">
        <v>0</v>
      </c>
      <c r="J144" s="76">
        <v>0</v>
      </c>
      <c r="K144" s="76">
        <v>0</v>
      </c>
      <c r="L144" s="76">
        <v>0</v>
      </c>
      <c r="M144" s="76">
        <v>0</v>
      </c>
      <c r="N144" s="76">
        <v>0</v>
      </c>
      <c r="O144" s="76">
        <v>0</v>
      </c>
      <c r="P144" s="76">
        <v>0</v>
      </c>
      <c r="Q144" s="76">
        <v>0</v>
      </c>
      <c r="R144" s="76">
        <v>0</v>
      </c>
      <c r="S144" s="76">
        <v>0</v>
      </c>
      <c r="T144" s="76">
        <v>3325.39</v>
      </c>
    </row>
    <row r="145" spans="1:20" ht="15.75" customHeight="1">
      <c r="A145" s="73">
        <v>-1237451499</v>
      </c>
      <c r="B145" s="75">
        <v>42009.665972222225</v>
      </c>
      <c r="C145" s="75">
        <v>42361.452777777777</v>
      </c>
      <c r="D145" s="73">
        <v>17012</v>
      </c>
      <c r="E145" s="73">
        <v>15</v>
      </c>
      <c r="F145" s="72" t="s">
        <v>281</v>
      </c>
      <c r="G145" s="76">
        <v>8030.64</v>
      </c>
      <c r="H145" s="76">
        <v>14390</v>
      </c>
      <c r="I145" s="76">
        <v>0</v>
      </c>
      <c r="J145" s="76">
        <v>950</v>
      </c>
      <c r="K145" s="76">
        <v>350</v>
      </c>
      <c r="L145" s="76">
        <v>115.31</v>
      </c>
      <c r="M145" s="76">
        <v>0</v>
      </c>
      <c r="N145" s="76">
        <v>0</v>
      </c>
      <c r="O145" s="76">
        <v>0</v>
      </c>
      <c r="P145" s="76">
        <v>15805.31</v>
      </c>
      <c r="Q145" s="76">
        <v>4691.99</v>
      </c>
      <c r="R145" s="76">
        <v>801.72</v>
      </c>
      <c r="S145" s="76">
        <v>5493.71</v>
      </c>
      <c r="T145" s="76">
        <v>18342.240000000002</v>
      </c>
    </row>
    <row r="146" spans="1:20" ht="15.75" customHeight="1">
      <c r="A146" s="73">
        <v>-567956833</v>
      </c>
      <c r="B146" s="75">
        <v>42009.665972222225</v>
      </c>
      <c r="C146" s="75">
        <v>42361.452777777777</v>
      </c>
      <c r="D146" s="73">
        <v>17331</v>
      </c>
      <c r="E146" s="73">
        <v>15</v>
      </c>
      <c r="F146" s="72" t="s">
        <v>281</v>
      </c>
      <c r="G146" s="76">
        <v>1304.33</v>
      </c>
      <c r="H146" s="76">
        <v>0</v>
      </c>
      <c r="I146" s="76">
        <v>0</v>
      </c>
      <c r="J146" s="76">
        <v>0</v>
      </c>
      <c r="K146" s="76">
        <v>0</v>
      </c>
      <c r="L146" s="76">
        <v>0</v>
      </c>
      <c r="M146" s="76">
        <v>0</v>
      </c>
      <c r="N146" s="76">
        <v>0</v>
      </c>
      <c r="O146" s="76">
        <v>0</v>
      </c>
      <c r="P146" s="76">
        <v>0</v>
      </c>
      <c r="Q146" s="76">
        <v>0</v>
      </c>
      <c r="R146" s="76">
        <v>0</v>
      </c>
      <c r="S146" s="76">
        <v>0</v>
      </c>
      <c r="T146" s="76">
        <v>1304.33</v>
      </c>
    </row>
    <row r="147" spans="1:20" ht="15.75" customHeight="1">
      <c r="A147" s="73">
        <v>686772274</v>
      </c>
      <c r="B147" s="75">
        <v>42009.665972222225</v>
      </c>
      <c r="C147" s="75">
        <v>42237.597222222219</v>
      </c>
      <c r="D147" s="73">
        <v>17737</v>
      </c>
      <c r="E147" s="73">
        <v>15</v>
      </c>
      <c r="F147" s="72" t="s">
        <v>281</v>
      </c>
      <c r="G147" s="76">
        <v>858.38</v>
      </c>
      <c r="H147" s="76">
        <v>0</v>
      </c>
      <c r="I147" s="76">
        <v>0</v>
      </c>
      <c r="J147" s="76">
        <v>0</v>
      </c>
      <c r="K147" s="76">
        <v>0</v>
      </c>
      <c r="L147" s="76">
        <v>0</v>
      </c>
      <c r="M147" s="76">
        <v>0</v>
      </c>
      <c r="N147" s="76">
        <v>0</v>
      </c>
      <c r="O147" s="76">
        <v>0</v>
      </c>
      <c r="P147" s="76">
        <v>0</v>
      </c>
      <c r="Q147" s="76">
        <v>580.99</v>
      </c>
      <c r="R147" s="76">
        <v>277.39</v>
      </c>
      <c r="S147" s="76">
        <v>858.38</v>
      </c>
      <c r="T147" s="76">
        <v>0</v>
      </c>
    </row>
    <row r="148" spans="1:20" ht="15.75" customHeight="1">
      <c r="A148" s="73">
        <v>-1398678203</v>
      </c>
      <c r="B148" s="75">
        <v>42216.631944444445</v>
      </c>
      <c r="C148" s="75">
        <v>42401.434027777781</v>
      </c>
      <c r="D148" s="73">
        <v>17864</v>
      </c>
      <c r="E148" s="73">
        <v>15</v>
      </c>
      <c r="F148" s="72" t="s">
        <v>281</v>
      </c>
      <c r="G148" s="76">
        <v>0</v>
      </c>
      <c r="H148" s="76">
        <v>0</v>
      </c>
      <c r="I148" s="76">
        <v>0</v>
      </c>
      <c r="J148" s="76">
        <v>0</v>
      </c>
      <c r="K148" s="76">
        <v>0</v>
      </c>
      <c r="L148" s="76">
        <v>0</v>
      </c>
      <c r="M148" s="76">
        <v>0</v>
      </c>
      <c r="N148" s="76">
        <v>0</v>
      </c>
      <c r="O148" s="76">
        <v>0</v>
      </c>
      <c r="P148" s="76">
        <v>0</v>
      </c>
      <c r="Q148" s="76">
        <v>0</v>
      </c>
      <c r="R148" s="76">
        <v>0</v>
      </c>
      <c r="S148" s="76">
        <v>0</v>
      </c>
      <c r="T148" s="76">
        <v>0</v>
      </c>
    </row>
    <row r="149" spans="1:20" ht="15.75" customHeight="1">
      <c r="A149" s="73">
        <v>741003395</v>
      </c>
      <c r="B149" s="75">
        <v>42009.665972222225</v>
      </c>
      <c r="C149" s="75">
        <v>42361.452777777777</v>
      </c>
      <c r="D149" s="73">
        <v>17409</v>
      </c>
      <c r="E149" s="73">
        <v>15</v>
      </c>
      <c r="F149" s="72" t="s">
        <v>282</v>
      </c>
      <c r="G149" s="76">
        <v>13068.83</v>
      </c>
      <c r="H149" s="76">
        <v>1075</v>
      </c>
      <c r="I149" s="76">
        <v>4433.67</v>
      </c>
      <c r="J149" s="76">
        <v>600</v>
      </c>
      <c r="K149" s="76">
        <v>475</v>
      </c>
      <c r="L149" s="76">
        <v>0</v>
      </c>
      <c r="M149" s="76">
        <v>0</v>
      </c>
      <c r="N149" s="76">
        <v>0</v>
      </c>
      <c r="O149" s="76">
        <v>0</v>
      </c>
      <c r="P149" s="76">
        <v>6733.67</v>
      </c>
      <c r="Q149" s="76">
        <v>1706.7</v>
      </c>
      <c r="R149" s="76">
        <v>1138.82</v>
      </c>
      <c r="S149" s="76">
        <v>3715.52</v>
      </c>
      <c r="T149" s="76">
        <v>16086.98</v>
      </c>
    </row>
    <row r="150" spans="1:20" ht="15.75" customHeight="1">
      <c r="A150" s="73">
        <v>-1967547699</v>
      </c>
      <c r="B150" s="75">
        <v>42009.665972222225</v>
      </c>
      <c r="C150" s="75">
        <v>42401.68472222222</v>
      </c>
      <c r="D150" s="73">
        <v>17302</v>
      </c>
      <c r="E150" s="73">
        <v>15</v>
      </c>
      <c r="F150" s="72" t="s">
        <v>282</v>
      </c>
      <c r="G150" s="76">
        <v>590.4</v>
      </c>
      <c r="H150" s="76">
        <v>0</v>
      </c>
      <c r="I150" s="76">
        <v>0</v>
      </c>
      <c r="J150" s="76">
        <v>0</v>
      </c>
      <c r="K150" s="76">
        <v>0</v>
      </c>
      <c r="L150" s="76">
        <v>0</v>
      </c>
      <c r="M150" s="76">
        <v>0</v>
      </c>
      <c r="N150" s="76">
        <v>0</v>
      </c>
      <c r="O150" s="76">
        <v>0</v>
      </c>
      <c r="P150" s="76">
        <v>0</v>
      </c>
      <c r="Q150" s="76">
        <v>0</v>
      </c>
      <c r="R150" s="76">
        <v>0</v>
      </c>
      <c r="S150" s="76">
        <v>0</v>
      </c>
      <c r="T150" s="76">
        <v>590.4</v>
      </c>
    </row>
    <row r="151" spans="1:20" ht="15.75" customHeight="1">
      <c r="A151" s="73">
        <v>-694542474</v>
      </c>
      <c r="B151" s="75">
        <v>42009.665972222225</v>
      </c>
      <c r="C151" s="75">
        <v>42361.452777777777</v>
      </c>
      <c r="D151" s="73">
        <v>17388</v>
      </c>
      <c r="E151" s="73">
        <v>15</v>
      </c>
      <c r="F151" s="72" t="s">
        <v>283</v>
      </c>
      <c r="G151" s="76">
        <v>9109.08</v>
      </c>
      <c r="H151" s="76">
        <v>2800</v>
      </c>
      <c r="I151" s="76">
        <v>3350</v>
      </c>
      <c r="J151" s="76">
        <v>500</v>
      </c>
      <c r="K151" s="76">
        <v>200</v>
      </c>
      <c r="L151" s="76">
        <v>0</v>
      </c>
      <c r="M151" s="76">
        <v>513.01</v>
      </c>
      <c r="N151" s="76">
        <v>0</v>
      </c>
      <c r="O151" s="76">
        <v>0</v>
      </c>
      <c r="P151" s="76">
        <v>7363.01</v>
      </c>
      <c r="Q151" s="76">
        <v>3136.32</v>
      </c>
      <c r="R151" s="76">
        <v>3913.72</v>
      </c>
      <c r="S151" s="76">
        <v>8058.05</v>
      </c>
      <c r="T151" s="76">
        <v>8414.0400000000009</v>
      </c>
    </row>
    <row r="152" spans="1:20" ht="15.75" customHeight="1">
      <c r="A152" s="73">
        <v>1077089993</v>
      </c>
      <c r="B152" s="75">
        <v>42009.665972222225</v>
      </c>
      <c r="C152" s="75">
        <v>42361.452777777777</v>
      </c>
      <c r="D152" s="73">
        <v>17118</v>
      </c>
      <c r="E152" s="73">
        <v>15</v>
      </c>
      <c r="F152" s="72" t="s">
        <v>283</v>
      </c>
      <c r="G152" s="76">
        <v>679.95</v>
      </c>
      <c r="H152" s="76">
        <v>0</v>
      </c>
      <c r="I152" s="76">
        <v>0</v>
      </c>
      <c r="J152" s="76">
        <v>0</v>
      </c>
      <c r="K152" s="76">
        <v>0</v>
      </c>
      <c r="L152" s="76">
        <v>0</v>
      </c>
      <c r="M152" s="76">
        <v>0</v>
      </c>
      <c r="N152" s="76">
        <v>0</v>
      </c>
      <c r="O152" s="76">
        <v>0</v>
      </c>
      <c r="P152" s="76">
        <v>0</v>
      </c>
      <c r="Q152" s="76">
        <v>0</v>
      </c>
      <c r="R152" s="76">
        <v>0</v>
      </c>
      <c r="S152" s="76">
        <v>0</v>
      </c>
      <c r="T152" s="76">
        <v>679.95</v>
      </c>
    </row>
    <row r="153" spans="1:20" ht="15.75" customHeight="1">
      <c r="A153" s="73">
        <v>1800614910</v>
      </c>
      <c r="B153" s="75">
        <v>42009.665972222225</v>
      </c>
      <c r="C153" s="75">
        <v>42361.452777777777</v>
      </c>
      <c r="D153" s="73">
        <v>17767</v>
      </c>
      <c r="E153" s="73">
        <v>15</v>
      </c>
      <c r="F153" s="72" t="s">
        <v>283</v>
      </c>
      <c r="G153" s="76">
        <v>803.99</v>
      </c>
      <c r="H153" s="76">
        <v>0</v>
      </c>
      <c r="I153" s="76">
        <v>0</v>
      </c>
      <c r="J153" s="76">
        <v>0</v>
      </c>
      <c r="K153" s="76">
        <v>0</v>
      </c>
      <c r="L153" s="76">
        <v>0</v>
      </c>
      <c r="M153" s="76">
        <v>0</v>
      </c>
      <c r="N153" s="76">
        <v>0</v>
      </c>
      <c r="O153" s="76">
        <v>0</v>
      </c>
      <c r="P153" s="74"/>
      <c r="Q153" s="76">
        <v>0</v>
      </c>
      <c r="R153" s="76">
        <v>0</v>
      </c>
      <c r="S153" s="74"/>
      <c r="T153" s="74"/>
    </row>
    <row r="154" spans="1:20" ht="15.75" customHeight="1">
      <c r="A154" s="73">
        <v>-399914080</v>
      </c>
      <c r="B154" s="75">
        <v>42009.665972222225</v>
      </c>
      <c r="C154" s="75">
        <v>42361.452777777777</v>
      </c>
      <c r="D154" s="73">
        <v>15542</v>
      </c>
      <c r="E154" s="73">
        <v>15</v>
      </c>
      <c r="F154" s="72" t="s">
        <v>287</v>
      </c>
      <c r="G154" s="76">
        <v>10437.56</v>
      </c>
      <c r="H154" s="76">
        <v>9457.75</v>
      </c>
      <c r="I154" s="76">
        <v>200</v>
      </c>
      <c r="J154" s="76">
        <v>7400</v>
      </c>
      <c r="K154" s="76">
        <v>3500</v>
      </c>
      <c r="L154" s="76">
        <v>0</v>
      </c>
      <c r="M154" s="76">
        <v>0</v>
      </c>
      <c r="N154" s="76">
        <v>0</v>
      </c>
      <c r="O154" s="76">
        <v>0</v>
      </c>
      <c r="P154" s="76">
        <v>20557.75</v>
      </c>
      <c r="Q154" s="76">
        <v>502.13</v>
      </c>
      <c r="R154" s="76">
        <v>5828.18</v>
      </c>
      <c r="S154" s="76">
        <v>16330.31</v>
      </c>
      <c r="T154" s="76">
        <v>14665</v>
      </c>
    </row>
    <row r="155" spans="1:20" ht="15.75" customHeight="1">
      <c r="A155" s="73">
        <v>1057254054</v>
      </c>
      <c r="B155" s="75">
        <v>42009.665972222225</v>
      </c>
      <c r="C155" s="75">
        <v>42361.452777777777</v>
      </c>
      <c r="D155" s="73">
        <v>17313</v>
      </c>
      <c r="E155" s="73">
        <v>15</v>
      </c>
      <c r="F155" s="72" t="s">
        <v>289</v>
      </c>
      <c r="G155" s="76">
        <v>628.79999999999995</v>
      </c>
      <c r="H155" s="76">
        <v>10685</v>
      </c>
      <c r="I155" s="76">
        <v>0</v>
      </c>
      <c r="J155" s="76">
        <v>4350</v>
      </c>
      <c r="K155" s="76">
        <v>3125</v>
      </c>
      <c r="L155" s="76">
        <v>0</v>
      </c>
      <c r="M155" s="76">
        <v>0</v>
      </c>
      <c r="N155" s="76">
        <v>0</v>
      </c>
      <c r="O155" s="76">
        <v>0</v>
      </c>
      <c r="P155" s="76">
        <v>18160</v>
      </c>
      <c r="Q155" s="76">
        <v>2328.9699999999998</v>
      </c>
      <c r="R155" s="76">
        <v>3135.83</v>
      </c>
      <c r="S155" s="76">
        <v>6624.8</v>
      </c>
      <c r="T155" s="76">
        <v>12164</v>
      </c>
    </row>
    <row r="156" spans="1:20" ht="15.75" customHeight="1">
      <c r="A156" s="73">
        <v>2046514351</v>
      </c>
      <c r="B156" s="75">
        <v>42009.665972222225</v>
      </c>
      <c r="C156" s="75">
        <v>42361.452777777777</v>
      </c>
      <c r="D156" s="73">
        <v>16940</v>
      </c>
      <c r="E156" s="73">
        <v>15</v>
      </c>
      <c r="F156" s="72" t="s">
        <v>289</v>
      </c>
      <c r="G156" s="76">
        <v>1080</v>
      </c>
      <c r="H156" s="76">
        <v>0</v>
      </c>
      <c r="I156" s="76">
        <v>0</v>
      </c>
      <c r="J156" s="76">
        <v>0</v>
      </c>
      <c r="K156" s="76">
        <v>0</v>
      </c>
      <c r="L156" s="76">
        <v>0</v>
      </c>
      <c r="M156" s="76">
        <v>0</v>
      </c>
      <c r="N156" s="76">
        <v>0</v>
      </c>
      <c r="O156" s="76">
        <v>0</v>
      </c>
      <c r="P156" s="76">
        <v>0</v>
      </c>
      <c r="Q156" s="76">
        <v>323.61</v>
      </c>
      <c r="R156" s="76">
        <v>0</v>
      </c>
      <c r="S156" s="76">
        <v>961.86</v>
      </c>
      <c r="T156" s="76">
        <v>118.14</v>
      </c>
    </row>
    <row r="157" spans="1:20" ht="15.75" customHeight="1">
      <c r="A157" s="73">
        <v>-1223465274</v>
      </c>
      <c r="B157" s="75">
        <v>42009.665972222225</v>
      </c>
      <c r="C157" s="75">
        <v>42361.452777777777</v>
      </c>
      <c r="D157" s="73">
        <v>15969</v>
      </c>
      <c r="E157" s="73">
        <v>15</v>
      </c>
      <c r="F157" s="72" t="s">
        <v>289</v>
      </c>
      <c r="G157" s="76">
        <v>1381.34</v>
      </c>
      <c r="H157" s="76">
        <v>0</v>
      </c>
      <c r="I157" s="76">
        <v>0</v>
      </c>
      <c r="J157" s="76">
        <v>0</v>
      </c>
      <c r="K157" s="76">
        <v>0</v>
      </c>
      <c r="L157" s="76">
        <v>0</v>
      </c>
      <c r="M157" s="76">
        <v>0</v>
      </c>
      <c r="N157" s="76">
        <v>0</v>
      </c>
      <c r="O157" s="76">
        <v>0</v>
      </c>
      <c r="P157" s="74"/>
      <c r="Q157" s="76">
        <v>0</v>
      </c>
      <c r="R157" s="76">
        <v>0</v>
      </c>
      <c r="S157" s="74"/>
      <c r="T157" s="74"/>
    </row>
    <row r="158" spans="1:20" ht="15.75" customHeight="1">
      <c r="A158" s="73">
        <v>63406023</v>
      </c>
      <c r="B158" s="75">
        <v>42009.665972222225</v>
      </c>
      <c r="C158" s="75">
        <v>42361.452777777777</v>
      </c>
      <c r="D158" s="73">
        <v>17696</v>
      </c>
      <c r="E158" s="73">
        <v>15</v>
      </c>
      <c r="F158" s="72" t="s">
        <v>290</v>
      </c>
      <c r="G158" s="76">
        <v>1395.95</v>
      </c>
      <c r="H158" s="76">
        <v>8832</v>
      </c>
      <c r="I158" s="76">
        <v>0</v>
      </c>
      <c r="J158" s="76">
        <v>400</v>
      </c>
      <c r="K158" s="76">
        <v>550</v>
      </c>
      <c r="L158" s="76">
        <v>0</v>
      </c>
      <c r="M158" s="76">
        <v>3771.52</v>
      </c>
      <c r="N158" s="76">
        <v>0</v>
      </c>
      <c r="O158" s="76">
        <v>0</v>
      </c>
      <c r="P158" s="76">
        <v>13553.52</v>
      </c>
      <c r="Q158" s="76">
        <v>3222.17</v>
      </c>
      <c r="R158" s="76">
        <v>60.65</v>
      </c>
      <c r="S158" s="76">
        <v>3532.82</v>
      </c>
      <c r="T158" s="76">
        <v>11416.65</v>
      </c>
    </row>
    <row r="159" spans="1:20" ht="15.75" customHeight="1">
      <c r="A159" s="73">
        <v>-1814545693</v>
      </c>
      <c r="B159" s="75">
        <v>42009.665972222225</v>
      </c>
      <c r="C159" s="75">
        <v>42299.379166666666</v>
      </c>
      <c r="D159" s="73">
        <v>14819</v>
      </c>
      <c r="E159" s="73">
        <v>15</v>
      </c>
      <c r="F159" s="72" t="s">
        <v>290</v>
      </c>
      <c r="G159" s="76">
        <v>496.74</v>
      </c>
      <c r="H159" s="76">
        <v>0</v>
      </c>
      <c r="I159" s="76">
        <v>0</v>
      </c>
      <c r="J159" s="76">
        <v>0</v>
      </c>
      <c r="K159" s="76">
        <v>0</v>
      </c>
      <c r="L159" s="76">
        <v>0</v>
      </c>
      <c r="M159" s="76">
        <v>0.22</v>
      </c>
      <c r="N159" s="76">
        <v>0</v>
      </c>
      <c r="O159" s="76">
        <v>0</v>
      </c>
      <c r="P159" s="76">
        <v>0.22</v>
      </c>
      <c r="Q159" s="76">
        <v>0</v>
      </c>
      <c r="R159" s="76">
        <v>0</v>
      </c>
      <c r="S159" s="76">
        <v>496.96</v>
      </c>
      <c r="T159" s="76">
        <v>0</v>
      </c>
    </row>
    <row r="160" spans="1:20" ht="15.75" customHeight="1">
      <c r="A160" s="73">
        <v>62673415</v>
      </c>
      <c r="B160" s="75">
        <v>42009.665972222225</v>
      </c>
      <c r="C160" s="75">
        <v>42361.452777777777</v>
      </c>
      <c r="D160" s="73">
        <v>17434</v>
      </c>
      <c r="E160" s="73">
        <v>15</v>
      </c>
      <c r="F160" s="72" t="s">
        <v>290</v>
      </c>
      <c r="G160" s="76">
        <v>975.94</v>
      </c>
      <c r="H160" s="76">
        <v>0</v>
      </c>
      <c r="I160" s="76">
        <v>0</v>
      </c>
      <c r="J160" s="76">
        <v>0</v>
      </c>
      <c r="K160" s="76">
        <v>0</v>
      </c>
      <c r="L160" s="76">
        <v>0</v>
      </c>
      <c r="M160" s="76">
        <v>0.05</v>
      </c>
      <c r="N160" s="76">
        <v>0</v>
      </c>
      <c r="O160" s="76">
        <v>0</v>
      </c>
      <c r="P160" s="76">
        <v>0.05</v>
      </c>
      <c r="Q160" s="76">
        <v>0</v>
      </c>
      <c r="R160" s="76">
        <v>0</v>
      </c>
      <c r="S160" s="76">
        <v>0</v>
      </c>
      <c r="T160" s="76">
        <v>975.99</v>
      </c>
    </row>
    <row r="161" spans="1:20" ht="15.75" customHeight="1">
      <c r="A161" s="73">
        <v>-2068070416</v>
      </c>
      <c r="B161" s="75">
        <v>42009.665972222225</v>
      </c>
      <c r="C161" s="75">
        <v>42361.452777777777</v>
      </c>
      <c r="D161" s="73">
        <v>17738</v>
      </c>
      <c r="E161" s="73">
        <v>15</v>
      </c>
      <c r="F161" s="72" t="s">
        <v>290</v>
      </c>
      <c r="G161" s="76">
        <v>1464.58</v>
      </c>
      <c r="H161" s="76">
        <v>0</v>
      </c>
      <c r="I161" s="76">
        <v>0</v>
      </c>
      <c r="J161" s="76">
        <v>0</v>
      </c>
      <c r="K161" s="76">
        <v>0</v>
      </c>
      <c r="L161" s="76">
        <v>0</v>
      </c>
      <c r="M161" s="76">
        <v>0</v>
      </c>
      <c r="N161" s="76">
        <v>0</v>
      </c>
      <c r="O161" s="76">
        <v>0</v>
      </c>
      <c r="P161" s="76">
        <v>0</v>
      </c>
      <c r="Q161" s="76">
        <v>0</v>
      </c>
      <c r="R161" s="76">
        <v>0</v>
      </c>
      <c r="S161" s="76">
        <v>0</v>
      </c>
      <c r="T161" s="76">
        <v>1464.58</v>
      </c>
    </row>
    <row r="162" spans="1:20" ht="15.75" customHeight="1">
      <c r="A162" s="73">
        <v>-1937481909</v>
      </c>
      <c r="B162" s="75">
        <v>42009.665972222225</v>
      </c>
      <c r="C162" s="75">
        <v>42401.497916666667</v>
      </c>
      <c r="D162" s="73">
        <v>16703</v>
      </c>
      <c r="E162" s="73">
        <v>15</v>
      </c>
      <c r="F162" s="72" t="s">
        <v>292</v>
      </c>
      <c r="G162" s="76">
        <v>6207.64</v>
      </c>
      <c r="H162" s="76">
        <v>7987</v>
      </c>
      <c r="I162" s="76">
        <v>0</v>
      </c>
      <c r="J162" s="76">
        <v>3025</v>
      </c>
      <c r="K162" s="76">
        <v>1425</v>
      </c>
      <c r="L162" s="76">
        <v>0</v>
      </c>
      <c r="M162" s="76">
        <v>0</v>
      </c>
      <c r="N162" s="76">
        <v>0</v>
      </c>
      <c r="O162" s="76">
        <v>0</v>
      </c>
      <c r="P162" s="76">
        <v>12437</v>
      </c>
      <c r="Q162" s="76">
        <v>2546.4899999999998</v>
      </c>
      <c r="R162" s="76">
        <v>33.18</v>
      </c>
      <c r="S162" s="76">
        <v>2619.67</v>
      </c>
      <c r="T162" s="76">
        <v>16024.97</v>
      </c>
    </row>
    <row r="163" spans="1:20" ht="15.75" customHeight="1">
      <c r="A163" s="73">
        <v>1872680978</v>
      </c>
      <c r="B163" s="75">
        <v>42340.469444444447</v>
      </c>
      <c r="C163" s="75">
        <v>42342.378472222219</v>
      </c>
      <c r="D163" s="73">
        <v>17908</v>
      </c>
      <c r="E163" s="73">
        <v>15</v>
      </c>
      <c r="F163" s="72" t="s">
        <v>292</v>
      </c>
      <c r="G163" s="76">
        <v>0</v>
      </c>
      <c r="H163" s="76">
        <v>1150</v>
      </c>
      <c r="I163" s="76">
        <v>0</v>
      </c>
      <c r="J163" s="76">
        <v>0</v>
      </c>
      <c r="K163" s="76">
        <v>0</v>
      </c>
      <c r="L163" s="76">
        <v>0</v>
      </c>
      <c r="M163" s="76">
        <v>0</v>
      </c>
      <c r="N163" s="76">
        <v>200</v>
      </c>
      <c r="O163" s="76">
        <v>0</v>
      </c>
      <c r="P163" s="76">
        <v>1350</v>
      </c>
      <c r="Q163" s="76">
        <v>599.52</v>
      </c>
      <c r="R163" s="76">
        <v>46.98</v>
      </c>
      <c r="S163" s="76">
        <v>646.5</v>
      </c>
      <c r="T163" s="76">
        <v>703.5</v>
      </c>
    </row>
    <row r="164" spans="1:20" ht="15.75" customHeight="1">
      <c r="A164" s="73">
        <v>1441282268</v>
      </c>
      <c r="B164" s="75">
        <v>42009.665972222225</v>
      </c>
      <c r="C164" s="75">
        <v>42044.645138888889</v>
      </c>
      <c r="D164" s="73">
        <v>17450</v>
      </c>
      <c r="E164" s="73">
        <v>15</v>
      </c>
      <c r="F164" s="72" t="s">
        <v>292</v>
      </c>
      <c r="G164" s="76">
        <v>427.55</v>
      </c>
      <c r="H164" s="76">
        <v>0</v>
      </c>
      <c r="I164" s="76">
        <v>0</v>
      </c>
      <c r="J164" s="76">
        <v>0</v>
      </c>
      <c r="K164" s="76">
        <v>0</v>
      </c>
      <c r="L164" s="76">
        <v>0</v>
      </c>
      <c r="M164" s="76">
        <v>0</v>
      </c>
      <c r="N164" s="76">
        <v>0</v>
      </c>
      <c r="O164" s="76">
        <v>0</v>
      </c>
      <c r="P164" s="76">
        <v>0</v>
      </c>
      <c r="Q164" s="76">
        <v>0</v>
      </c>
      <c r="R164" s="76">
        <v>0</v>
      </c>
      <c r="S164" s="76">
        <v>410</v>
      </c>
      <c r="T164" s="76">
        <v>17.55</v>
      </c>
    </row>
    <row r="165" spans="1:20" ht="15.75" customHeight="1">
      <c r="A165" s="73">
        <v>-1357187499</v>
      </c>
      <c r="B165" s="75">
        <v>42009.666666666664</v>
      </c>
      <c r="C165" s="75">
        <v>42402.356249999997</v>
      </c>
      <c r="D165" s="73">
        <v>17840</v>
      </c>
      <c r="E165" s="73">
        <v>15</v>
      </c>
      <c r="F165" s="72" t="s">
        <v>292</v>
      </c>
      <c r="G165" s="76">
        <v>0</v>
      </c>
      <c r="H165" s="76">
        <v>0</v>
      </c>
      <c r="I165" s="76">
        <v>0</v>
      </c>
      <c r="J165" s="76">
        <v>0</v>
      </c>
      <c r="K165" s="76">
        <v>0</v>
      </c>
      <c r="L165" s="76">
        <v>0</v>
      </c>
      <c r="M165" s="76">
        <v>0</v>
      </c>
      <c r="N165" s="76">
        <v>0</v>
      </c>
      <c r="O165" s="76">
        <v>0</v>
      </c>
      <c r="P165" s="76">
        <v>0</v>
      </c>
      <c r="Q165" s="76">
        <v>0</v>
      </c>
      <c r="R165" s="76">
        <v>0</v>
      </c>
      <c r="S165" s="76">
        <v>0</v>
      </c>
      <c r="T165" s="76">
        <v>0</v>
      </c>
    </row>
    <row r="166" spans="1:20" ht="15.75" customHeight="1">
      <c r="A166" s="73">
        <v>-1191196317</v>
      </c>
      <c r="B166" s="75">
        <v>42009.665972222225</v>
      </c>
      <c r="C166" s="75">
        <v>42361.452777777777</v>
      </c>
      <c r="D166" s="73">
        <v>17485</v>
      </c>
      <c r="E166" s="73">
        <v>15</v>
      </c>
      <c r="F166" s="72" t="s">
        <v>294</v>
      </c>
      <c r="G166" s="76">
        <v>3618.97</v>
      </c>
      <c r="H166" s="76">
        <v>2100</v>
      </c>
      <c r="I166" s="76">
        <v>0</v>
      </c>
      <c r="J166" s="76">
        <v>1650</v>
      </c>
      <c r="K166" s="76">
        <v>950</v>
      </c>
      <c r="L166" s="76">
        <v>0</v>
      </c>
      <c r="M166" s="76">
        <v>0</v>
      </c>
      <c r="N166" s="76">
        <v>0</v>
      </c>
      <c r="O166" s="76">
        <v>0</v>
      </c>
      <c r="P166" s="76">
        <v>4700</v>
      </c>
      <c r="Q166" s="76">
        <v>874.46</v>
      </c>
      <c r="R166" s="76">
        <v>0</v>
      </c>
      <c r="S166" s="76">
        <v>886.46</v>
      </c>
      <c r="T166" s="76">
        <v>7432.51</v>
      </c>
    </row>
    <row r="167" spans="1:20" ht="15.75" customHeight="1">
      <c r="A167" s="73">
        <v>-789709440</v>
      </c>
      <c r="B167" s="75">
        <v>42009.665972222225</v>
      </c>
      <c r="C167" s="75">
        <v>42361.452777777777</v>
      </c>
      <c r="D167" s="73">
        <v>17447</v>
      </c>
      <c r="E167" s="73">
        <v>15</v>
      </c>
      <c r="F167" s="72" t="s">
        <v>294</v>
      </c>
      <c r="G167" s="76">
        <v>2948.07</v>
      </c>
      <c r="H167" s="76">
        <v>0</v>
      </c>
      <c r="I167" s="76">
        <v>0</v>
      </c>
      <c r="J167" s="76">
        <v>0</v>
      </c>
      <c r="K167" s="76">
        <v>0</v>
      </c>
      <c r="L167" s="76">
        <v>0</v>
      </c>
      <c r="M167" s="76">
        <v>0</v>
      </c>
      <c r="N167" s="76">
        <v>0</v>
      </c>
      <c r="O167" s="76">
        <v>0</v>
      </c>
      <c r="P167" s="74"/>
      <c r="Q167" s="76">
        <v>0</v>
      </c>
      <c r="R167" s="76">
        <v>0</v>
      </c>
      <c r="S167" s="74"/>
      <c r="T167" s="74"/>
    </row>
    <row r="168" spans="1:20" ht="15.75" customHeight="1">
      <c r="A168" s="73">
        <v>960131591</v>
      </c>
      <c r="B168" s="75">
        <v>42009.665972222225</v>
      </c>
      <c r="C168" s="75">
        <v>42361.452777777777</v>
      </c>
      <c r="D168" s="73">
        <v>15677</v>
      </c>
      <c r="E168" s="73">
        <v>15</v>
      </c>
      <c r="F168" s="72" t="s">
        <v>296</v>
      </c>
      <c r="G168" s="76">
        <v>282.89999999999998</v>
      </c>
      <c r="H168" s="76">
        <v>24970</v>
      </c>
      <c r="I168" s="76">
        <v>638.25</v>
      </c>
      <c r="J168" s="76">
        <v>7000</v>
      </c>
      <c r="K168" s="76">
        <v>5405</v>
      </c>
      <c r="L168" s="76">
        <v>0</v>
      </c>
      <c r="M168" s="76">
        <v>0</v>
      </c>
      <c r="N168" s="76">
        <v>0</v>
      </c>
      <c r="O168" s="76">
        <v>0</v>
      </c>
      <c r="P168" s="76">
        <v>38013.25</v>
      </c>
      <c r="Q168" s="76">
        <v>8396.68</v>
      </c>
      <c r="R168" s="76">
        <v>1744.28</v>
      </c>
      <c r="S168" s="76">
        <v>10140.959999999999</v>
      </c>
      <c r="T168" s="76">
        <v>28155.19</v>
      </c>
    </row>
    <row r="169" spans="1:20" ht="15.75" customHeight="1">
      <c r="A169" s="73">
        <v>-1675240116</v>
      </c>
      <c r="B169" s="75">
        <v>42009.665972222225</v>
      </c>
      <c r="C169" s="75">
        <v>42361.452777777777</v>
      </c>
      <c r="D169" s="73">
        <v>17753</v>
      </c>
      <c r="E169" s="73">
        <v>15</v>
      </c>
      <c r="F169" s="72" t="s">
        <v>296</v>
      </c>
      <c r="G169" s="76">
        <v>573.41</v>
      </c>
      <c r="H169" s="76">
        <v>3770</v>
      </c>
      <c r="I169" s="76">
        <v>0</v>
      </c>
      <c r="J169" s="76">
        <v>0</v>
      </c>
      <c r="K169" s="76">
        <v>0</v>
      </c>
      <c r="L169" s="76">
        <v>0</v>
      </c>
      <c r="M169" s="76">
        <v>0</v>
      </c>
      <c r="N169" s="76">
        <v>10</v>
      </c>
      <c r="O169" s="76">
        <v>0</v>
      </c>
      <c r="P169" s="76">
        <v>3780</v>
      </c>
      <c r="Q169" s="76">
        <v>449.65</v>
      </c>
      <c r="R169" s="76">
        <v>0</v>
      </c>
      <c r="S169" s="76">
        <v>449.65</v>
      </c>
      <c r="T169" s="76">
        <v>3903.76</v>
      </c>
    </row>
    <row r="170" spans="1:20" ht="15.75" customHeight="1">
      <c r="A170" s="73">
        <v>-830645085</v>
      </c>
      <c r="B170" s="75">
        <v>42009.665972222225</v>
      </c>
      <c r="C170" s="75">
        <v>42361.452777777777</v>
      </c>
      <c r="D170" s="73">
        <v>16753</v>
      </c>
      <c r="E170" s="73">
        <v>15</v>
      </c>
      <c r="F170" s="72" t="s">
        <v>298</v>
      </c>
      <c r="G170" s="76">
        <v>11408.61</v>
      </c>
      <c r="H170" s="76">
        <v>13425</v>
      </c>
      <c r="I170" s="76">
        <v>0</v>
      </c>
      <c r="J170" s="76">
        <v>2100</v>
      </c>
      <c r="K170" s="76">
        <v>10</v>
      </c>
      <c r="L170" s="76">
        <v>0</v>
      </c>
      <c r="M170" s="76">
        <v>0</v>
      </c>
      <c r="N170" s="76">
        <v>0</v>
      </c>
      <c r="O170" s="76">
        <v>0</v>
      </c>
      <c r="P170" s="76">
        <v>15535</v>
      </c>
      <c r="Q170" s="76">
        <v>1254.03</v>
      </c>
      <c r="R170" s="76">
        <v>14</v>
      </c>
      <c r="S170" s="76">
        <v>1268.03</v>
      </c>
      <c r="T170" s="76">
        <v>25675.58</v>
      </c>
    </row>
    <row r="171" spans="1:20" ht="15.75" customHeight="1">
      <c r="A171" s="73">
        <v>-1343804859</v>
      </c>
      <c r="B171" s="75">
        <v>42009.665972222225</v>
      </c>
      <c r="C171" s="75">
        <v>42374.338888888888</v>
      </c>
      <c r="D171" s="73">
        <v>17315</v>
      </c>
      <c r="E171" s="73">
        <v>15</v>
      </c>
      <c r="F171" s="72" t="s">
        <v>298</v>
      </c>
      <c r="G171" s="76">
        <v>994.17</v>
      </c>
      <c r="H171" s="76">
        <v>0</v>
      </c>
      <c r="I171" s="76">
        <v>0</v>
      </c>
      <c r="J171" s="76">
        <v>0</v>
      </c>
      <c r="K171" s="76">
        <v>0</v>
      </c>
      <c r="L171" s="76">
        <v>0</v>
      </c>
      <c r="M171" s="76">
        <v>0</v>
      </c>
      <c r="N171" s="76">
        <v>0</v>
      </c>
      <c r="O171" s="76">
        <v>0</v>
      </c>
      <c r="P171" s="76">
        <v>0</v>
      </c>
      <c r="Q171" s="76">
        <v>984.17</v>
      </c>
      <c r="R171" s="76">
        <v>0</v>
      </c>
      <c r="S171" s="76">
        <v>984.17</v>
      </c>
      <c r="T171" s="76">
        <v>10</v>
      </c>
    </row>
    <row r="172" spans="1:20" ht="15.75" customHeight="1">
      <c r="A172" s="73">
        <v>1522010129</v>
      </c>
      <c r="B172" s="75">
        <v>42009.665972222225</v>
      </c>
      <c r="C172" s="75">
        <v>42398.626388888886</v>
      </c>
      <c r="D172" s="73">
        <v>17671</v>
      </c>
      <c r="E172" s="73">
        <v>15</v>
      </c>
      <c r="F172" s="72" t="s">
        <v>298</v>
      </c>
      <c r="G172" s="76">
        <v>1534.72</v>
      </c>
      <c r="H172" s="76">
        <v>0</v>
      </c>
      <c r="I172" s="76">
        <v>0</v>
      </c>
      <c r="J172" s="76">
        <v>0</v>
      </c>
      <c r="K172" s="76">
        <v>0</v>
      </c>
      <c r="L172" s="76">
        <v>0</v>
      </c>
      <c r="M172" s="76">
        <v>0</v>
      </c>
      <c r="N172" s="76">
        <v>0</v>
      </c>
      <c r="O172" s="76">
        <v>0</v>
      </c>
      <c r="P172" s="76">
        <v>0</v>
      </c>
      <c r="Q172" s="76">
        <v>60</v>
      </c>
      <c r="R172" s="76">
        <v>0</v>
      </c>
      <c r="S172" s="76">
        <v>60</v>
      </c>
      <c r="T172" s="76">
        <v>1474.72</v>
      </c>
    </row>
    <row r="173" spans="1:20" ht="15.75" customHeight="1">
      <c r="A173" s="73">
        <v>700336258</v>
      </c>
      <c r="B173" s="75">
        <v>42009.665972222225</v>
      </c>
      <c r="C173" s="75">
        <v>42361.452777777777</v>
      </c>
      <c r="D173" s="73">
        <v>16664</v>
      </c>
      <c r="E173" s="73">
        <v>15</v>
      </c>
      <c r="F173" s="72" t="s">
        <v>300</v>
      </c>
      <c r="G173" s="76">
        <v>551.84</v>
      </c>
      <c r="H173" s="76">
        <v>5275</v>
      </c>
      <c r="I173" s="76">
        <v>0</v>
      </c>
      <c r="J173" s="76">
        <v>9500</v>
      </c>
      <c r="K173" s="76">
        <v>2700</v>
      </c>
      <c r="L173" s="76">
        <v>0</v>
      </c>
      <c r="M173" s="76">
        <v>0</v>
      </c>
      <c r="N173" s="76">
        <v>0</v>
      </c>
      <c r="O173" s="76">
        <v>0</v>
      </c>
      <c r="P173" s="76">
        <v>17475</v>
      </c>
      <c r="Q173" s="76">
        <v>10898.62</v>
      </c>
      <c r="R173" s="76">
        <v>1688.42</v>
      </c>
      <c r="S173" s="76">
        <v>12587.04</v>
      </c>
      <c r="T173" s="76">
        <v>5439.8</v>
      </c>
    </row>
    <row r="174" spans="1:20" ht="15.75" customHeight="1">
      <c r="A174" s="73">
        <v>-1958872093</v>
      </c>
      <c r="B174" s="75">
        <v>42009.665972222225</v>
      </c>
      <c r="C174" s="75">
        <v>42397.681250000001</v>
      </c>
      <c r="D174" s="73">
        <v>17723</v>
      </c>
      <c r="E174" s="73">
        <v>15</v>
      </c>
      <c r="F174" s="72" t="s">
        <v>300</v>
      </c>
      <c r="G174" s="76">
        <v>2723.25</v>
      </c>
      <c r="H174" s="76">
        <v>9200</v>
      </c>
      <c r="I174" s="76">
        <v>0</v>
      </c>
      <c r="J174" s="76">
        <v>0</v>
      </c>
      <c r="K174" s="76">
        <v>0</v>
      </c>
      <c r="L174" s="76">
        <v>0</v>
      </c>
      <c r="M174" s="76">
        <v>0.47</v>
      </c>
      <c r="N174" s="76">
        <v>0</v>
      </c>
      <c r="O174" s="76">
        <v>0</v>
      </c>
      <c r="P174" s="76">
        <v>9200.4699999999993</v>
      </c>
      <c r="Q174" s="76">
        <v>1054.44</v>
      </c>
      <c r="R174" s="76">
        <v>5.25</v>
      </c>
      <c r="S174" s="76">
        <v>1059.69</v>
      </c>
      <c r="T174" s="76">
        <v>10864.03</v>
      </c>
    </row>
    <row r="175" spans="1:20" ht="15.75" customHeight="1">
      <c r="A175" s="73">
        <v>-1857266830</v>
      </c>
      <c r="B175" s="75">
        <v>42009.665972222225</v>
      </c>
      <c r="C175" s="75">
        <v>42394.55972222222</v>
      </c>
      <c r="D175" s="73">
        <v>17046</v>
      </c>
      <c r="E175" s="73">
        <v>15</v>
      </c>
      <c r="F175" s="72" t="s">
        <v>302</v>
      </c>
      <c r="G175" s="76">
        <v>1684.87</v>
      </c>
      <c r="H175" s="76">
        <v>0</v>
      </c>
      <c r="I175" s="76">
        <v>0</v>
      </c>
      <c r="J175" s="76">
        <v>0</v>
      </c>
      <c r="K175" s="76">
        <v>0</v>
      </c>
      <c r="L175" s="76">
        <v>0</v>
      </c>
      <c r="M175" s="76">
        <v>0</v>
      </c>
      <c r="N175" s="76">
        <v>0</v>
      </c>
      <c r="O175" s="76">
        <v>0</v>
      </c>
      <c r="P175" s="76">
        <v>0</v>
      </c>
      <c r="Q175" s="76">
        <v>0</v>
      </c>
      <c r="R175" s="76">
        <v>0</v>
      </c>
      <c r="S175" s="76">
        <v>0</v>
      </c>
      <c r="T175" s="76">
        <v>1684.87</v>
      </c>
    </row>
    <row r="176" spans="1:20" ht="15.75" customHeight="1">
      <c r="A176" s="73">
        <v>1451088498</v>
      </c>
      <c r="B176" s="75">
        <v>42009.665972222225</v>
      </c>
      <c r="C176" s="75">
        <v>42256.375694444447</v>
      </c>
      <c r="D176" s="73">
        <v>17575</v>
      </c>
      <c r="E176" s="73">
        <v>15</v>
      </c>
      <c r="F176" s="72" t="s">
        <v>302</v>
      </c>
      <c r="G176" s="76">
        <v>1120.26</v>
      </c>
      <c r="H176" s="76">
        <v>0</v>
      </c>
      <c r="I176" s="76">
        <v>0</v>
      </c>
      <c r="J176" s="76">
        <v>0</v>
      </c>
      <c r="K176" s="76">
        <v>0</v>
      </c>
      <c r="L176" s="76">
        <v>0</v>
      </c>
      <c r="M176" s="76">
        <v>0</v>
      </c>
      <c r="N176" s="76">
        <v>0</v>
      </c>
      <c r="O176" s="76">
        <v>0</v>
      </c>
      <c r="P176" s="76">
        <v>0</v>
      </c>
      <c r="Q176" s="76">
        <v>245.3</v>
      </c>
      <c r="R176" s="76">
        <v>0</v>
      </c>
      <c r="S176" s="76">
        <v>1071.5899999999999</v>
      </c>
      <c r="T176" s="76">
        <v>48.67</v>
      </c>
    </row>
    <row r="177" spans="1:20" ht="15.75" customHeight="1">
      <c r="A177" s="73">
        <v>-944593222</v>
      </c>
      <c r="B177" s="75">
        <v>42009.665972222225</v>
      </c>
      <c r="C177" s="75">
        <v>42361.452777777777</v>
      </c>
      <c r="D177" s="73">
        <v>15521</v>
      </c>
      <c r="E177" s="73">
        <v>15</v>
      </c>
      <c r="F177" s="72" t="s">
        <v>305</v>
      </c>
      <c r="G177" s="76">
        <v>10043.18</v>
      </c>
      <c r="H177" s="76">
        <v>11340</v>
      </c>
      <c r="I177" s="76">
        <v>0</v>
      </c>
      <c r="J177" s="76">
        <v>6100</v>
      </c>
      <c r="K177" s="76">
        <v>5150</v>
      </c>
      <c r="L177" s="76">
        <v>0</v>
      </c>
      <c r="M177" s="76">
        <v>0</v>
      </c>
      <c r="N177" s="76">
        <v>0</v>
      </c>
      <c r="O177" s="76">
        <v>0</v>
      </c>
      <c r="P177" s="76">
        <v>22590</v>
      </c>
      <c r="Q177" s="76">
        <v>6659.46</v>
      </c>
      <c r="R177" s="76">
        <v>1746.68</v>
      </c>
      <c r="S177" s="76">
        <v>9456.14</v>
      </c>
      <c r="T177" s="76">
        <v>23177.040000000001</v>
      </c>
    </row>
    <row r="178" spans="1:20" ht="15.75" customHeight="1">
      <c r="A178" s="73">
        <v>766252199</v>
      </c>
      <c r="B178" s="75">
        <v>42289.503472222219</v>
      </c>
      <c r="C178" s="75">
        <v>42366.416666666664</v>
      </c>
      <c r="D178" s="73">
        <v>17887</v>
      </c>
      <c r="E178" s="73">
        <v>15</v>
      </c>
      <c r="F178" s="72" t="s">
        <v>305</v>
      </c>
      <c r="G178" s="76">
        <v>0</v>
      </c>
      <c r="H178" s="76">
        <v>2035</v>
      </c>
      <c r="I178" s="76">
        <v>0</v>
      </c>
      <c r="J178" s="76">
        <v>0</v>
      </c>
      <c r="K178" s="76">
        <v>50</v>
      </c>
      <c r="L178" s="76">
        <v>0</v>
      </c>
      <c r="M178" s="76">
        <v>0</v>
      </c>
      <c r="N178" s="76">
        <v>0</v>
      </c>
      <c r="O178" s="76">
        <v>0</v>
      </c>
      <c r="P178" s="76">
        <v>2085</v>
      </c>
      <c r="Q178" s="76">
        <v>405.79</v>
      </c>
      <c r="R178" s="76">
        <v>733.54</v>
      </c>
      <c r="S178" s="76">
        <v>1184.33</v>
      </c>
      <c r="T178" s="76">
        <v>900.67</v>
      </c>
    </row>
    <row r="179" spans="1:20" ht="15.75" customHeight="1">
      <c r="A179" s="73">
        <v>2106844281</v>
      </c>
      <c r="B179" s="75">
        <v>42009.665972222225</v>
      </c>
      <c r="C179" s="75">
        <v>42361.452777777777</v>
      </c>
      <c r="D179" s="73">
        <v>17081</v>
      </c>
      <c r="E179" s="73">
        <v>15</v>
      </c>
      <c r="F179" s="72" t="s">
        <v>305</v>
      </c>
      <c r="G179" s="76">
        <v>116.31</v>
      </c>
      <c r="H179" s="76">
        <v>0</v>
      </c>
      <c r="I179" s="76">
        <v>0</v>
      </c>
      <c r="J179" s="76">
        <v>0</v>
      </c>
      <c r="K179" s="76">
        <v>0</v>
      </c>
      <c r="L179" s="76">
        <v>0</v>
      </c>
      <c r="M179" s="76">
        <v>81.56</v>
      </c>
      <c r="N179" s="76">
        <v>0</v>
      </c>
      <c r="O179" s="76">
        <v>0</v>
      </c>
      <c r="P179" s="76">
        <v>81.56</v>
      </c>
      <c r="Q179" s="76">
        <v>0</v>
      </c>
      <c r="R179" s="76">
        <v>0</v>
      </c>
      <c r="S179" s="76">
        <v>0</v>
      </c>
      <c r="T179" s="76">
        <v>197.87</v>
      </c>
    </row>
    <row r="180" spans="1:20" ht="15.75" customHeight="1">
      <c r="A180" s="73">
        <v>-855025797</v>
      </c>
      <c r="B180" s="75">
        <v>42009.665972222225</v>
      </c>
      <c r="C180" s="75">
        <v>42163.602083333331</v>
      </c>
      <c r="D180" s="73">
        <v>16258</v>
      </c>
      <c r="E180" s="73">
        <v>15</v>
      </c>
      <c r="F180" s="72" t="s">
        <v>305</v>
      </c>
      <c r="G180" s="76">
        <v>1775.19</v>
      </c>
      <c r="H180" s="76">
        <v>0</v>
      </c>
      <c r="I180" s="76">
        <v>0</v>
      </c>
      <c r="J180" s="76">
        <v>0</v>
      </c>
      <c r="K180" s="76">
        <v>0</v>
      </c>
      <c r="L180" s="76">
        <v>0</v>
      </c>
      <c r="M180" s="76">
        <v>0</v>
      </c>
      <c r="N180" s="76">
        <v>0</v>
      </c>
      <c r="O180" s="76">
        <v>0</v>
      </c>
      <c r="P180" s="76">
        <v>0</v>
      </c>
      <c r="Q180" s="76">
        <v>0</v>
      </c>
      <c r="R180" s="76">
        <v>1775.19</v>
      </c>
      <c r="S180" s="76">
        <v>1775.19</v>
      </c>
      <c r="T180" s="76">
        <v>0</v>
      </c>
    </row>
    <row r="181" spans="1:20" ht="15.75" customHeight="1">
      <c r="A181" s="73">
        <v>1367440074</v>
      </c>
      <c r="B181" s="75">
        <v>42009.665972222225</v>
      </c>
      <c r="C181" s="75">
        <v>42361.452777777777</v>
      </c>
      <c r="D181" s="73">
        <v>17584</v>
      </c>
      <c r="E181" s="73">
        <v>15</v>
      </c>
      <c r="F181" s="72" t="s">
        <v>305</v>
      </c>
      <c r="G181" s="76">
        <v>1981.02</v>
      </c>
      <c r="H181" s="76">
        <v>0</v>
      </c>
      <c r="I181" s="76">
        <v>0</v>
      </c>
      <c r="J181" s="76">
        <v>0</v>
      </c>
      <c r="K181" s="76">
        <v>0</v>
      </c>
      <c r="L181" s="76">
        <v>0</v>
      </c>
      <c r="M181" s="76">
        <v>0</v>
      </c>
      <c r="N181" s="76">
        <v>0</v>
      </c>
      <c r="O181" s="76">
        <v>0</v>
      </c>
      <c r="P181" s="76">
        <v>0</v>
      </c>
      <c r="Q181" s="76">
        <v>0</v>
      </c>
      <c r="R181" s="76">
        <v>72</v>
      </c>
      <c r="S181" s="76">
        <v>72</v>
      </c>
      <c r="T181" s="76">
        <v>1909.02</v>
      </c>
    </row>
    <row r="182" spans="1:20" ht="15.75" customHeight="1">
      <c r="A182" s="73">
        <v>875484406</v>
      </c>
      <c r="B182" s="75">
        <v>42009.665972222225</v>
      </c>
      <c r="C182" s="75">
        <v>42361.452777777777</v>
      </c>
      <c r="D182" s="73">
        <v>16471</v>
      </c>
      <c r="E182" s="73">
        <v>15</v>
      </c>
      <c r="F182" s="72" t="s">
        <v>307</v>
      </c>
      <c r="G182" s="76">
        <v>12372.81</v>
      </c>
      <c r="H182" s="76">
        <v>4785</v>
      </c>
      <c r="I182" s="76">
        <v>0</v>
      </c>
      <c r="J182" s="76">
        <v>800</v>
      </c>
      <c r="K182" s="76">
        <v>0</v>
      </c>
      <c r="L182" s="76">
        <v>0</v>
      </c>
      <c r="M182" s="76">
        <v>0</v>
      </c>
      <c r="N182" s="76">
        <v>0</v>
      </c>
      <c r="O182" s="76">
        <v>0</v>
      </c>
      <c r="P182" s="76">
        <v>5585</v>
      </c>
      <c r="Q182" s="76">
        <v>2406.3000000000002</v>
      </c>
      <c r="R182" s="76">
        <v>73.94</v>
      </c>
      <c r="S182" s="76">
        <v>3475.24</v>
      </c>
      <c r="T182" s="76">
        <v>14482.57</v>
      </c>
    </row>
    <row r="183" spans="1:20" ht="15.75" customHeight="1">
      <c r="A183" s="73">
        <v>807952439</v>
      </c>
      <c r="B183" s="75">
        <v>42009.665972222225</v>
      </c>
      <c r="C183" s="75">
        <v>42361.452777777777</v>
      </c>
      <c r="D183" s="73">
        <v>17740</v>
      </c>
      <c r="E183" s="73">
        <v>15</v>
      </c>
      <c r="F183" s="72" t="s">
        <v>307</v>
      </c>
      <c r="G183" s="76">
        <v>1315.32</v>
      </c>
      <c r="H183" s="76">
        <v>0</v>
      </c>
      <c r="I183" s="76">
        <v>0</v>
      </c>
      <c r="J183" s="76">
        <v>0</v>
      </c>
      <c r="K183" s="76">
        <v>0</v>
      </c>
      <c r="L183" s="76">
        <v>0</v>
      </c>
      <c r="M183" s="76">
        <v>0</v>
      </c>
      <c r="N183" s="76">
        <v>0</v>
      </c>
      <c r="O183" s="76">
        <v>0</v>
      </c>
      <c r="P183" s="76">
        <v>0</v>
      </c>
      <c r="Q183" s="76">
        <v>0</v>
      </c>
      <c r="R183" s="76">
        <v>0</v>
      </c>
      <c r="S183" s="76">
        <v>0</v>
      </c>
      <c r="T183" s="76">
        <v>1315.32</v>
      </c>
    </row>
    <row r="184" spans="1:20" ht="15.75" customHeight="1">
      <c r="A184" s="73">
        <v>-2099040429</v>
      </c>
      <c r="B184" s="75">
        <v>42009.665972222225</v>
      </c>
      <c r="C184" s="75">
        <v>42361.452777777777</v>
      </c>
      <c r="D184" s="73">
        <v>16745</v>
      </c>
      <c r="E184" s="73">
        <v>15</v>
      </c>
      <c r="F184" s="72" t="s">
        <v>309</v>
      </c>
      <c r="G184" s="76">
        <v>15650</v>
      </c>
      <c r="H184" s="76">
        <v>24025</v>
      </c>
      <c r="I184" s="76">
        <v>1000</v>
      </c>
      <c r="J184" s="76">
        <v>500</v>
      </c>
      <c r="K184" s="76">
        <v>600</v>
      </c>
      <c r="L184" s="76">
        <v>0</v>
      </c>
      <c r="M184" s="76">
        <v>0</v>
      </c>
      <c r="N184" s="76">
        <v>0</v>
      </c>
      <c r="O184" s="76">
        <v>0</v>
      </c>
      <c r="P184" s="76">
        <v>26125</v>
      </c>
      <c r="Q184" s="76">
        <v>1724.01</v>
      </c>
      <c r="R184" s="76">
        <v>483</v>
      </c>
      <c r="S184" s="76">
        <v>2947.01</v>
      </c>
      <c r="T184" s="76">
        <v>38827.99</v>
      </c>
    </row>
    <row r="185" spans="1:20" ht="15.75" customHeight="1">
      <c r="A185" s="73">
        <v>1358125611</v>
      </c>
      <c r="B185" s="75">
        <v>42241.621527777781</v>
      </c>
      <c r="C185" s="75">
        <v>42359.457638888889</v>
      </c>
      <c r="D185" s="73">
        <v>17871</v>
      </c>
      <c r="E185" s="73">
        <v>15</v>
      </c>
      <c r="F185" s="72" t="s">
        <v>3989</v>
      </c>
      <c r="G185" s="76">
        <v>1300</v>
      </c>
      <c r="H185" s="76">
        <v>18866</v>
      </c>
      <c r="I185" s="76">
        <v>9550</v>
      </c>
      <c r="J185" s="76">
        <v>8975</v>
      </c>
      <c r="K185" s="76">
        <v>3525</v>
      </c>
      <c r="L185" s="76">
        <v>5456.87</v>
      </c>
      <c r="M185" s="76">
        <v>0</v>
      </c>
      <c r="N185" s="76">
        <v>5000</v>
      </c>
      <c r="O185" s="76">
        <v>0</v>
      </c>
      <c r="P185" s="76">
        <v>51372.87</v>
      </c>
      <c r="Q185" s="76">
        <v>42301.72</v>
      </c>
      <c r="R185" s="76">
        <v>322.08</v>
      </c>
      <c r="S185" s="76">
        <v>42623.8</v>
      </c>
      <c r="T185" s="76">
        <v>10049.07</v>
      </c>
    </row>
    <row r="186" spans="1:20" ht="15.75" customHeight="1">
      <c r="A186" s="73">
        <v>-931856297</v>
      </c>
      <c r="B186" s="75">
        <v>42243.673611111109</v>
      </c>
      <c r="C186" s="75">
        <v>42269.392361111109</v>
      </c>
      <c r="D186" s="73">
        <v>17873</v>
      </c>
      <c r="E186" s="73">
        <v>15</v>
      </c>
      <c r="F186" s="72" t="s">
        <v>3989</v>
      </c>
      <c r="G186" s="76">
        <v>0</v>
      </c>
      <c r="H186" s="76">
        <v>32978</v>
      </c>
      <c r="I186" s="76">
        <v>0</v>
      </c>
      <c r="J186" s="76">
        <v>0</v>
      </c>
      <c r="K186" s="76">
        <v>0</v>
      </c>
      <c r="L186" s="76">
        <v>0</v>
      </c>
      <c r="M186" s="76">
        <v>0</v>
      </c>
      <c r="N186" s="76">
        <v>0</v>
      </c>
      <c r="O186" s="76">
        <v>0</v>
      </c>
      <c r="P186" s="76">
        <v>32978</v>
      </c>
      <c r="Q186" s="76">
        <v>4814.21</v>
      </c>
      <c r="R186" s="76">
        <v>931.06</v>
      </c>
      <c r="S186" s="76">
        <v>5745.27</v>
      </c>
      <c r="T186" s="76">
        <v>27232.73</v>
      </c>
    </row>
    <row r="187" spans="1:20" ht="15.75" customHeight="1">
      <c r="A187" s="73">
        <v>-1259615603</v>
      </c>
      <c r="B187" s="75">
        <v>42248.344444444447</v>
      </c>
      <c r="C187" s="75">
        <v>42277.378472222219</v>
      </c>
      <c r="D187" s="73">
        <v>17875</v>
      </c>
      <c r="E187" s="73">
        <v>15</v>
      </c>
      <c r="F187" s="72" t="s">
        <v>3989</v>
      </c>
      <c r="G187" s="76">
        <v>0</v>
      </c>
      <c r="H187" s="76">
        <v>13200</v>
      </c>
      <c r="I187" s="76">
        <v>0</v>
      </c>
      <c r="J187" s="76">
        <v>1500</v>
      </c>
      <c r="K187" s="76">
        <v>4210</v>
      </c>
      <c r="L187" s="76">
        <v>0</v>
      </c>
      <c r="M187" s="76">
        <v>0</v>
      </c>
      <c r="N187" s="76">
        <v>500</v>
      </c>
      <c r="O187" s="76">
        <v>0</v>
      </c>
      <c r="P187" s="76">
        <v>19410</v>
      </c>
      <c r="Q187" s="76">
        <v>19203.02</v>
      </c>
      <c r="R187" s="76">
        <v>188.31</v>
      </c>
      <c r="S187" s="76">
        <v>19391.330000000002</v>
      </c>
      <c r="T187" s="76">
        <v>18.670000000000002</v>
      </c>
    </row>
    <row r="188" spans="1:20" ht="15.75" customHeight="1">
      <c r="A188" s="73">
        <v>1607580812</v>
      </c>
      <c r="B188" s="75">
        <v>42243.492361111108</v>
      </c>
      <c r="C188" s="75">
        <v>42324.349305555559</v>
      </c>
      <c r="D188" s="73">
        <v>17649</v>
      </c>
      <c r="E188" s="73">
        <v>15</v>
      </c>
      <c r="F188" s="72" t="s">
        <v>3989</v>
      </c>
      <c r="G188" s="76">
        <v>611.85</v>
      </c>
      <c r="H188" s="76">
        <v>5193.43</v>
      </c>
      <c r="I188" s="76">
        <v>0</v>
      </c>
      <c r="J188" s="76">
        <v>0</v>
      </c>
      <c r="K188" s="76">
        <v>0</v>
      </c>
      <c r="L188" s="76">
        <v>0</v>
      </c>
      <c r="M188" s="76">
        <v>0</v>
      </c>
      <c r="N188" s="76">
        <v>1366.57</v>
      </c>
      <c r="O188" s="76">
        <v>0</v>
      </c>
      <c r="P188" s="76">
        <v>6560</v>
      </c>
      <c r="Q188" s="76">
        <v>5705.28</v>
      </c>
      <c r="R188" s="76">
        <v>1466.57</v>
      </c>
      <c r="S188" s="76">
        <v>7171.85</v>
      </c>
      <c r="T188" s="76">
        <v>0</v>
      </c>
    </row>
    <row r="189" spans="1:20" ht="15.75" customHeight="1">
      <c r="A189" s="73">
        <v>-658028593</v>
      </c>
      <c r="B189" s="75">
        <v>42255.661805555559</v>
      </c>
      <c r="C189" s="75">
        <v>42347.40347222222</v>
      </c>
      <c r="D189" s="73">
        <v>17877</v>
      </c>
      <c r="E189" s="73">
        <v>15</v>
      </c>
      <c r="F189" s="72" t="s">
        <v>3989</v>
      </c>
      <c r="G189" s="76">
        <v>0</v>
      </c>
      <c r="H189" s="76">
        <v>2075</v>
      </c>
      <c r="I189" s="76">
        <v>0</v>
      </c>
      <c r="J189" s="76">
        <v>0</v>
      </c>
      <c r="K189" s="76">
        <v>0</v>
      </c>
      <c r="L189" s="76">
        <v>3503.29</v>
      </c>
      <c r="M189" s="76">
        <v>0</v>
      </c>
      <c r="N189" s="76">
        <v>0</v>
      </c>
      <c r="O189" s="76">
        <v>0</v>
      </c>
      <c r="P189" s="76">
        <v>5578.29</v>
      </c>
      <c r="Q189" s="76">
        <v>1375.42</v>
      </c>
      <c r="R189" s="76">
        <v>0</v>
      </c>
      <c r="S189" s="76">
        <v>1375.42</v>
      </c>
      <c r="T189" s="76">
        <v>4202.87</v>
      </c>
    </row>
    <row r="190" spans="1:20" ht="15.75" customHeight="1">
      <c r="A190" s="73">
        <v>1943123706</v>
      </c>
      <c r="B190" s="75">
        <v>42241.63958333333</v>
      </c>
      <c r="C190" s="75">
        <v>42269.392361111109</v>
      </c>
      <c r="D190" s="73">
        <v>17872</v>
      </c>
      <c r="E190" s="73">
        <v>15</v>
      </c>
      <c r="F190" s="72" t="s">
        <v>3989</v>
      </c>
      <c r="G190" s="76">
        <v>0</v>
      </c>
      <c r="H190" s="76">
        <v>2350</v>
      </c>
      <c r="I190" s="76">
        <v>0</v>
      </c>
      <c r="J190" s="76">
        <v>0</v>
      </c>
      <c r="K190" s="76">
        <v>550</v>
      </c>
      <c r="L190" s="76">
        <v>0</v>
      </c>
      <c r="M190" s="76">
        <v>0</v>
      </c>
      <c r="N190" s="76">
        <v>0</v>
      </c>
      <c r="O190" s="76">
        <v>0</v>
      </c>
      <c r="P190" s="76">
        <v>2900</v>
      </c>
      <c r="Q190" s="76">
        <v>690.57</v>
      </c>
      <c r="R190" s="76">
        <v>0</v>
      </c>
      <c r="S190" s="76">
        <v>690.57</v>
      </c>
      <c r="T190" s="76">
        <v>2209.4299999999998</v>
      </c>
    </row>
    <row r="191" spans="1:20" ht="15.75" customHeight="1">
      <c r="A191" s="73">
        <v>-275765700</v>
      </c>
      <c r="B191" s="75">
        <v>42237.37222222222</v>
      </c>
      <c r="C191" s="75">
        <v>42375.490277777775</v>
      </c>
      <c r="D191" s="73">
        <v>17871</v>
      </c>
      <c r="E191" s="73">
        <v>15</v>
      </c>
      <c r="F191" s="72" t="s">
        <v>3989</v>
      </c>
      <c r="G191" s="76">
        <v>0</v>
      </c>
      <c r="H191" s="76">
        <v>1300</v>
      </c>
      <c r="I191" s="76">
        <v>0</v>
      </c>
      <c r="J191" s="76">
        <v>0</v>
      </c>
      <c r="K191" s="76">
        <v>0</v>
      </c>
      <c r="L191" s="76">
        <v>0</v>
      </c>
      <c r="M191" s="76">
        <v>0</v>
      </c>
      <c r="N191" s="76">
        <v>0</v>
      </c>
      <c r="O191" s="76">
        <v>0</v>
      </c>
      <c r="P191" s="76">
        <v>1300</v>
      </c>
      <c r="Q191" s="76">
        <v>0</v>
      </c>
      <c r="R191" s="76">
        <v>0</v>
      </c>
      <c r="S191" s="76">
        <v>0</v>
      </c>
      <c r="T191" s="76">
        <v>1300</v>
      </c>
    </row>
    <row r="192" spans="1:20" ht="15.75" customHeight="1">
      <c r="A192" s="73">
        <v>1307852122</v>
      </c>
      <c r="B192" s="75">
        <v>42009.665972222225</v>
      </c>
      <c r="C192" s="75">
        <v>42401.699305555558</v>
      </c>
      <c r="D192" s="73">
        <v>15676</v>
      </c>
      <c r="E192" s="73">
        <v>15</v>
      </c>
      <c r="F192" s="72" t="s">
        <v>3989</v>
      </c>
      <c r="G192" s="76">
        <v>3825.61</v>
      </c>
      <c r="H192" s="76">
        <v>300</v>
      </c>
      <c r="I192" s="76">
        <v>0</v>
      </c>
      <c r="J192" s="76">
        <v>550</v>
      </c>
      <c r="K192" s="76">
        <v>100</v>
      </c>
      <c r="L192" s="76">
        <v>0</v>
      </c>
      <c r="M192" s="76">
        <v>0</v>
      </c>
      <c r="N192" s="76">
        <v>0</v>
      </c>
      <c r="O192" s="76">
        <v>0</v>
      </c>
      <c r="P192" s="76">
        <v>950</v>
      </c>
      <c r="Q192" s="76">
        <v>0</v>
      </c>
      <c r="R192" s="76">
        <v>3173.57</v>
      </c>
      <c r="S192" s="76">
        <v>3173.57</v>
      </c>
      <c r="T192" s="76">
        <v>1602.04</v>
      </c>
    </row>
    <row r="193" spans="1:20" ht="15.75" customHeight="1">
      <c r="A193" s="73">
        <v>-683530292</v>
      </c>
      <c r="B193" s="75">
        <v>42009.665972222225</v>
      </c>
      <c r="C193" s="75">
        <v>42324.37222222222</v>
      </c>
      <c r="D193" s="73">
        <v>17649</v>
      </c>
      <c r="E193" s="73">
        <v>15</v>
      </c>
      <c r="F193" s="72" t="s">
        <v>3989</v>
      </c>
      <c r="G193" s="76">
        <v>611.85</v>
      </c>
      <c r="H193" s="76">
        <v>0</v>
      </c>
      <c r="I193" s="76">
        <v>0</v>
      </c>
      <c r="J193" s="76">
        <v>0</v>
      </c>
      <c r="K193" s="76">
        <v>0</v>
      </c>
      <c r="L193" s="76">
        <v>0</v>
      </c>
      <c r="M193" s="76">
        <v>0</v>
      </c>
      <c r="N193" s="76">
        <v>0</v>
      </c>
      <c r="O193" s="76">
        <v>0</v>
      </c>
      <c r="P193" s="76">
        <v>0</v>
      </c>
      <c r="Q193" s="76">
        <v>0</v>
      </c>
      <c r="R193" s="76">
        <v>0</v>
      </c>
      <c r="S193" s="76">
        <v>611.85</v>
      </c>
      <c r="T193" s="76">
        <v>0</v>
      </c>
    </row>
    <row r="194" spans="1:20" ht="15.75" customHeight="1">
      <c r="A194" s="73">
        <v>790312055</v>
      </c>
      <c r="B194" s="75">
        <v>42247.554166666669</v>
      </c>
      <c r="C194" s="75">
        <v>42292.67291666667</v>
      </c>
      <c r="D194" s="73">
        <v>17875</v>
      </c>
      <c r="E194" s="73">
        <v>15</v>
      </c>
      <c r="F194" s="72" t="s">
        <v>3989</v>
      </c>
      <c r="G194" s="74"/>
      <c r="H194" s="76">
        <v>0</v>
      </c>
      <c r="I194" s="76">
        <v>0</v>
      </c>
      <c r="J194" s="76">
        <v>0</v>
      </c>
      <c r="K194" s="76">
        <v>0</v>
      </c>
      <c r="L194" s="76">
        <v>0</v>
      </c>
      <c r="M194" s="76">
        <v>0</v>
      </c>
      <c r="N194" s="76">
        <v>0</v>
      </c>
      <c r="O194" s="76">
        <v>0</v>
      </c>
      <c r="P194" s="74"/>
      <c r="Q194" s="76">
        <v>0</v>
      </c>
      <c r="R194" s="76">
        <v>0</v>
      </c>
      <c r="S194" s="74"/>
      <c r="T194" s="74"/>
    </row>
    <row r="195" spans="1:20" ht="15.75" customHeight="1">
      <c r="A195" s="73">
        <v>-1080416439</v>
      </c>
      <c r="B195" s="75">
        <v>42009.665972222225</v>
      </c>
      <c r="C195" s="75">
        <v>42361.452777777777</v>
      </c>
      <c r="D195" s="73">
        <v>10601</v>
      </c>
      <c r="E195" s="73">
        <v>15</v>
      </c>
      <c r="F195" s="72" t="s">
        <v>3990</v>
      </c>
      <c r="G195" s="76">
        <v>17319.68</v>
      </c>
      <c r="H195" s="76">
        <v>750</v>
      </c>
      <c r="I195" s="76">
        <v>0</v>
      </c>
      <c r="J195" s="76">
        <v>2200</v>
      </c>
      <c r="K195" s="76">
        <v>100</v>
      </c>
      <c r="L195" s="76">
        <v>0</v>
      </c>
      <c r="M195" s="76">
        <v>0</v>
      </c>
      <c r="N195" s="76">
        <v>0</v>
      </c>
      <c r="O195" s="76">
        <v>0</v>
      </c>
      <c r="P195" s="76">
        <v>3050</v>
      </c>
      <c r="Q195" s="76">
        <v>1089.1300000000001</v>
      </c>
      <c r="R195" s="76">
        <v>1669.68</v>
      </c>
      <c r="S195" s="76">
        <v>2758.81</v>
      </c>
      <c r="T195" s="76">
        <v>17610.87</v>
      </c>
    </row>
    <row r="196" spans="1:20" ht="15.75" customHeight="1">
      <c r="A196" s="73">
        <v>-388318126</v>
      </c>
      <c r="B196" s="75">
        <v>42009.665972222225</v>
      </c>
      <c r="C196" s="75">
        <v>42361.452777777777</v>
      </c>
      <c r="D196" s="73">
        <v>17813</v>
      </c>
      <c r="E196" s="73">
        <v>15</v>
      </c>
      <c r="F196" s="72" t="s">
        <v>3990</v>
      </c>
      <c r="G196" s="76">
        <v>1352.44</v>
      </c>
      <c r="H196" s="76">
        <v>0</v>
      </c>
      <c r="I196" s="76">
        <v>0</v>
      </c>
      <c r="J196" s="76">
        <v>0</v>
      </c>
      <c r="K196" s="76">
        <v>0</v>
      </c>
      <c r="L196" s="76">
        <v>0</v>
      </c>
      <c r="M196" s="76">
        <v>0</v>
      </c>
      <c r="N196" s="76">
        <v>0</v>
      </c>
      <c r="O196" s="76">
        <v>0</v>
      </c>
      <c r="P196" s="76">
        <v>0</v>
      </c>
      <c r="Q196" s="76">
        <v>0</v>
      </c>
      <c r="R196" s="76">
        <v>0</v>
      </c>
      <c r="S196" s="76">
        <v>0</v>
      </c>
      <c r="T196" s="76">
        <v>1352.44</v>
      </c>
    </row>
    <row r="197" spans="1:20" ht="15.75" customHeight="1">
      <c r="A197" s="73">
        <v>-1747233068</v>
      </c>
      <c r="B197" s="75">
        <v>42009.665972222225</v>
      </c>
      <c r="C197" s="75">
        <v>42361.452777777777</v>
      </c>
      <c r="D197" s="73">
        <v>15548</v>
      </c>
      <c r="E197" s="73">
        <v>15</v>
      </c>
      <c r="F197" s="72" t="s">
        <v>311</v>
      </c>
      <c r="G197" s="76">
        <v>6648.09</v>
      </c>
      <c r="H197" s="76">
        <v>3870</v>
      </c>
      <c r="I197" s="76">
        <v>0</v>
      </c>
      <c r="J197" s="76">
        <v>10350</v>
      </c>
      <c r="K197" s="76">
        <v>575</v>
      </c>
      <c r="L197" s="76">
        <v>0</v>
      </c>
      <c r="M197" s="76">
        <v>0</v>
      </c>
      <c r="N197" s="76">
        <v>0</v>
      </c>
      <c r="O197" s="76">
        <v>0</v>
      </c>
      <c r="P197" s="76">
        <v>14795</v>
      </c>
      <c r="Q197" s="76">
        <v>2382.36</v>
      </c>
      <c r="R197" s="76">
        <v>4538.0200000000004</v>
      </c>
      <c r="S197" s="76">
        <v>7920.38</v>
      </c>
      <c r="T197" s="76">
        <v>13522.71</v>
      </c>
    </row>
    <row r="198" spans="1:20" ht="15.75" customHeight="1">
      <c r="A198" s="73">
        <v>-2013420082</v>
      </c>
      <c r="B198" s="75">
        <v>42009.665972222225</v>
      </c>
      <c r="C198" s="75">
        <v>42039.591666666667</v>
      </c>
      <c r="D198" s="73">
        <v>17765</v>
      </c>
      <c r="E198" s="73">
        <v>15</v>
      </c>
      <c r="F198" s="72" t="s">
        <v>311</v>
      </c>
      <c r="G198" s="76">
        <v>1010.83</v>
      </c>
      <c r="H198" s="76">
        <v>0</v>
      </c>
      <c r="I198" s="76">
        <v>0</v>
      </c>
      <c r="J198" s="76">
        <v>0</v>
      </c>
      <c r="K198" s="76">
        <v>0</v>
      </c>
      <c r="L198" s="76">
        <v>0</v>
      </c>
      <c r="M198" s="76">
        <v>0</v>
      </c>
      <c r="N198" s="76">
        <v>0</v>
      </c>
      <c r="O198" s="76">
        <v>0</v>
      </c>
      <c r="P198" s="76">
        <v>0</v>
      </c>
      <c r="Q198" s="76">
        <v>1010.83</v>
      </c>
      <c r="R198" s="76">
        <v>0</v>
      </c>
      <c r="S198" s="76">
        <v>1010.83</v>
      </c>
      <c r="T198" s="76">
        <v>0</v>
      </c>
    </row>
    <row r="199" spans="1:20" ht="15.75" customHeight="1">
      <c r="A199" s="73">
        <v>576536148</v>
      </c>
      <c r="B199" s="75">
        <v>42009.665972222225</v>
      </c>
      <c r="C199" s="75">
        <v>42361.452777777777</v>
      </c>
      <c r="D199" s="73">
        <v>15220</v>
      </c>
      <c r="E199" s="73">
        <v>15</v>
      </c>
      <c r="F199" s="72" t="s">
        <v>313</v>
      </c>
      <c r="G199" s="76">
        <v>6540.01</v>
      </c>
      <c r="H199" s="76">
        <v>1980</v>
      </c>
      <c r="I199" s="76">
        <v>0</v>
      </c>
      <c r="J199" s="76">
        <v>4500</v>
      </c>
      <c r="K199" s="76">
        <v>900</v>
      </c>
      <c r="L199" s="76">
        <v>0</v>
      </c>
      <c r="M199" s="76">
        <v>32.979999999999997</v>
      </c>
      <c r="N199" s="76">
        <v>0</v>
      </c>
      <c r="O199" s="76">
        <v>0</v>
      </c>
      <c r="P199" s="76">
        <v>7412.98</v>
      </c>
      <c r="Q199" s="76">
        <v>4846.84</v>
      </c>
      <c r="R199" s="76">
        <v>253.8</v>
      </c>
      <c r="S199" s="76">
        <v>5550.64</v>
      </c>
      <c r="T199" s="76">
        <v>8402.35</v>
      </c>
    </row>
    <row r="200" spans="1:20" ht="15.75" customHeight="1">
      <c r="A200" s="73">
        <v>202048911</v>
      </c>
      <c r="B200" s="75">
        <v>42009.665972222225</v>
      </c>
      <c r="C200" s="75">
        <v>42402.365972222222</v>
      </c>
      <c r="D200" s="73">
        <v>17783</v>
      </c>
      <c r="E200" s="73">
        <v>15</v>
      </c>
      <c r="F200" s="72" t="s">
        <v>313</v>
      </c>
      <c r="G200" s="76">
        <v>4341.18</v>
      </c>
      <c r="H200" s="76">
        <v>0</v>
      </c>
      <c r="I200" s="76">
        <v>0</v>
      </c>
      <c r="J200" s="76">
        <v>0</v>
      </c>
      <c r="K200" s="76">
        <v>0</v>
      </c>
      <c r="L200" s="76">
        <v>0</v>
      </c>
      <c r="M200" s="76">
        <v>0</v>
      </c>
      <c r="N200" s="76">
        <v>0</v>
      </c>
      <c r="O200" s="76">
        <v>0</v>
      </c>
      <c r="P200" s="76">
        <v>0</v>
      </c>
      <c r="Q200" s="76">
        <v>0</v>
      </c>
      <c r="R200" s="76">
        <v>0</v>
      </c>
      <c r="S200" s="76">
        <v>0</v>
      </c>
      <c r="T200" s="76">
        <v>4341.18</v>
      </c>
    </row>
    <row r="201" spans="1:20" ht="15.75" customHeight="1">
      <c r="A201" s="73">
        <v>1597723100</v>
      </c>
      <c r="B201" s="75">
        <v>42009.665972222225</v>
      </c>
      <c r="C201" s="75">
        <v>42361.452777777777</v>
      </c>
      <c r="D201" s="73">
        <v>17415</v>
      </c>
      <c r="E201" s="73">
        <v>15</v>
      </c>
      <c r="F201" s="72" t="s">
        <v>315</v>
      </c>
      <c r="G201" s="76">
        <v>15764.14</v>
      </c>
      <c r="H201" s="76">
        <v>8042</v>
      </c>
      <c r="I201" s="76">
        <v>0</v>
      </c>
      <c r="J201" s="76">
        <v>800</v>
      </c>
      <c r="K201" s="76">
        <v>100</v>
      </c>
      <c r="L201" s="76">
        <v>0</v>
      </c>
      <c r="M201" s="76">
        <v>4.63</v>
      </c>
      <c r="N201" s="76">
        <v>0</v>
      </c>
      <c r="O201" s="76">
        <v>0</v>
      </c>
      <c r="P201" s="76">
        <v>8946.6299999999992</v>
      </c>
      <c r="Q201" s="76">
        <v>2721.04</v>
      </c>
      <c r="R201" s="76">
        <v>259.47000000000003</v>
      </c>
      <c r="S201" s="76">
        <v>8120.51</v>
      </c>
      <c r="T201" s="76">
        <v>16590.259999999998</v>
      </c>
    </row>
    <row r="202" spans="1:20" ht="15.75" customHeight="1">
      <c r="A202" s="73">
        <v>-1334119271</v>
      </c>
      <c r="B202" s="75">
        <v>42009.665972222225</v>
      </c>
      <c r="C202" s="75">
        <v>42163.504861111112</v>
      </c>
      <c r="D202" s="73">
        <v>17724</v>
      </c>
      <c r="E202" s="73">
        <v>15</v>
      </c>
      <c r="F202" s="72" t="s">
        <v>315</v>
      </c>
      <c r="G202" s="76">
        <v>768.51</v>
      </c>
      <c r="H202" s="76">
        <v>0</v>
      </c>
      <c r="I202" s="76">
        <v>0</v>
      </c>
      <c r="J202" s="76">
        <v>0</v>
      </c>
      <c r="K202" s="76">
        <v>0</v>
      </c>
      <c r="L202" s="76">
        <v>0</v>
      </c>
      <c r="M202" s="76">
        <v>0</v>
      </c>
      <c r="N202" s="76">
        <v>0</v>
      </c>
      <c r="O202" s="76">
        <v>0</v>
      </c>
      <c r="P202" s="76">
        <v>0</v>
      </c>
      <c r="Q202" s="76">
        <v>9.8000000000000007</v>
      </c>
      <c r="R202" s="76">
        <v>0</v>
      </c>
      <c r="S202" s="76">
        <v>768.51</v>
      </c>
      <c r="T202" s="76">
        <v>0</v>
      </c>
    </row>
    <row r="203" spans="1:20" ht="15.75" customHeight="1">
      <c r="A203" s="73">
        <v>-1303364091</v>
      </c>
      <c r="B203" s="75">
        <v>42345.511805555558</v>
      </c>
      <c r="C203" s="75">
        <v>42402.356944444444</v>
      </c>
      <c r="D203" s="73">
        <v>17912</v>
      </c>
      <c r="E203" s="73">
        <v>15</v>
      </c>
      <c r="F203" s="72" t="s">
        <v>315</v>
      </c>
      <c r="G203" s="76">
        <v>0</v>
      </c>
      <c r="H203" s="76">
        <v>0</v>
      </c>
      <c r="I203" s="76">
        <v>0</v>
      </c>
      <c r="J203" s="76">
        <v>0</v>
      </c>
      <c r="K203" s="76">
        <v>0</v>
      </c>
      <c r="L203" s="76">
        <v>0</v>
      </c>
      <c r="M203" s="76">
        <v>0</v>
      </c>
      <c r="N203" s="76">
        <v>0</v>
      </c>
      <c r="O203" s="76">
        <v>0</v>
      </c>
      <c r="P203" s="76">
        <v>0</v>
      </c>
      <c r="Q203" s="76">
        <v>0</v>
      </c>
      <c r="R203" s="76">
        <v>0</v>
      </c>
      <c r="S203" s="76">
        <v>0</v>
      </c>
      <c r="T203" s="76">
        <v>0</v>
      </c>
    </row>
    <row r="204" spans="1:20" ht="15.75" customHeight="1">
      <c r="A204" s="73">
        <v>599725925</v>
      </c>
      <c r="B204" s="75">
        <v>42353.359027777777</v>
      </c>
      <c r="C204" s="75">
        <v>42402.352083333331</v>
      </c>
      <c r="D204" s="73">
        <v>17915</v>
      </c>
      <c r="E204" s="73">
        <v>15</v>
      </c>
      <c r="F204" s="72" t="s">
        <v>315</v>
      </c>
      <c r="G204" s="76">
        <v>0</v>
      </c>
      <c r="H204" s="76">
        <v>0</v>
      </c>
      <c r="I204" s="76">
        <v>0</v>
      </c>
      <c r="J204" s="76">
        <v>0</v>
      </c>
      <c r="K204" s="76">
        <v>0</v>
      </c>
      <c r="L204" s="76">
        <v>0</v>
      </c>
      <c r="M204" s="76">
        <v>0</v>
      </c>
      <c r="N204" s="76">
        <v>0</v>
      </c>
      <c r="O204" s="76">
        <v>0</v>
      </c>
      <c r="P204" s="76">
        <v>0</v>
      </c>
      <c r="Q204" s="76">
        <v>0</v>
      </c>
      <c r="R204" s="76">
        <v>0</v>
      </c>
      <c r="S204" s="76">
        <v>0</v>
      </c>
      <c r="T204" s="76">
        <v>0</v>
      </c>
    </row>
    <row r="205" spans="1:20" ht="15.75" customHeight="1">
      <c r="A205" s="73">
        <v>1660673645</v>
      </c>
      <c r="B205" s="75">
        <v>42009.665972222225</v>
      </c>
      <c r="C205" s="75">
        <v>42361.452777777777</v>
      </c>
      <c r="D205" s="73">
        <v>16961</v>
      </c>
      <c r="E205" s="73">
        <v>15</v>
      </c>
      <c r="F205" s="72" t="s">
        <v>315</v>
      </c>
      <c r="G205" s="76">
        <v>100</v>
      </c>
      <c r="H205" s="76">
        <v>0</v>
      </c>
      <c r="I205" s="76">
        <v>0</v>
      </c>
      <c r="J205" s="76">
        <v>0</v>
      </c>
      <c r="K205" s="76">
        <v>0</v>
      </c>
      <c r="L205" s="76">
        <v>0</v>
      </c>
      <c r="M205" s="76">
        <v>0</v>
      </c>
      <c r="N205" s="76">
        <v>0</v>
      </c>
      <c r="O205" s="76">
        <v>0</v>
      </c>
      <c r="P205" s="74"/>
      <c r="Q205" s="76">
        <v>0</v>
      </c>
      <c r="R205" s="76">
        <v>0</v>
      </c>
      <c r="S205" s="74"/>
      <c r="T205" s="74"/>
    </row>
    <row r="206" spans="1:20" ht="15.75" customHeight="1">
      <c r="A206" s="73">
        <v>904890223</v>
      </c>
      <c r="B206" s="75">
        <v>42009.665972222225</v>
      </c>
      <c r="C206" s="75">
        <v>42361.452777777777</v>
      </c>
      <c r="D206" s="73">
        <v>16374</v>
      </c>
      <c r="E206" s="73">
        <v>15</v>
      </c>
      <c r="F206" s="72" t="s">
        <v>317</v>
      </c>
      <c r="G206" s="76">
        <v>20446.13</v>
      </c>
      <c r="H206" s="76">
        <v>7815</v>
      </c>
      <c r="I206" s="76">
        <v>0</v>
      </c>
      <c r="J206" s="76">
        <v>0</v>
      </c>
      <c r="K206" s="76">
        <v>0</v>
      </c>
      <c r="L206" s="76">
        <v>0</v>
      </c>
      <c r="M206" s="76">
        <v>39</v>
      </c>
      <c r="N206" s="76">
        <v>0</v>
      </c>
      <c r="O206" s="76">
        <v>0</v>
      </c>
      <c r="P206" s="76">
        <v>7854</v>
      </c>
      <c r="Q206" s="76">
        <v>2091.75</v>
      </c>
      <c r="R206" s="76">
        <v>5062.32</v>
      </c>
      <c r="S206" s="76">
        <v>10304.07</v>
      </c>
      <c r="T206" s="76">
        <v>17996.060000000001</v>
      </c>
    </row>
    <row r="207" spans="1:20" ht="15.75" customHeight="1">
      <c r="A207" s="73">
        <v>-1340436883</v>
      </c>
      <c r="B207" s="75">
        <v>42331.354166666664</v>
      </c>
      <c r="C207" s="75">
        <v>42332.574999999997</v>
      </c>
      <c r="D207" s="73">
        <v>17900</v>
      </c>
      <c r="E207" s="73">
        <v>15</v>
      </c>
      <c r="F207" s="72" t="s">
        <v>317</v>
      </c>
      <c r="G207" s="76">
        <v>0</v>
      </c>
      <c r="H207" s="76">
        <v>1030.25</v>
      </c>
      <c r="I207" s="76">
        <v>0</v>
      </c>
      <c r="J207" s="76">
        <v>0</v>
      </c>
      <c r="K207" s="76">
        <v>0</v>
      </c>
      <c r="L207" s="76">
        <v>0</v>
      </c>
      <c r="M207" s="76">
        <v>0</v>
      </c>
      <c r="N207" s="76">
        <v>0</v>
      </c>
      <c r="O207" s="76">
        <v>0</v>
      </c>
      <c r="P207" s="76">
        <v>1030.25</v>
      </c>
      <c r="Q207" s="76">
        <v>21.57</v>
      </c>
      <c r="R207" s="76">
        <v>60.14</v>
      </c>
      <c r="S207" s="76">
        <v>231.71</v>
      </c>
      <c r="T207" s="76">
        <v>798.54</v>
      </c>
    </row>
    <row r="208" spans="1:20" ht="15.75" customHeight="1">
      <c r="A208" s="73">
        <v>-1692788350</v>
      </c>
      <c r="B208" s="75">
        <v>42009.665972222225</v>
      </c>
      <c r="C208" s="75">
        <v>42361.452777777777</v>
      </c>
      <c r="D208" s="73">
        <v>16777</v>
      </c>
      <c r="E208" s="73">
        <v>15</v>
      </c>
      <c r="F208" s="72" t="s">
        <v>317</v>
      </c>
      <c r="G208" s="76">
        <v>67.94</v>
      </c>
      <c r="H208" s="76">
        <v>475</v>
      </c>
      <c r="I208" s="76">
        <v>0</v>
      </c>
      <c r="J208" s="76">
        <v>0</v>
      </c>
      <c r="K208" s="76">
        <v>0</v>
      </c>
      <c r="L208" s="76">
        <v>0</v>
      </c>
      <c r="M208" s="76">
        <v>0</v>
      </c>
      <c r="N208" s="76">
        <v>0</v>
      </c>
      <c r="O208" s="76">
        <v>0</v>
      </c>
      <c r="P208" s="76">
        <v>475</v>
      </c>
      <c r="Q208" s="76">
        <v>75</v>
      </c>
      <c r="R208" s="76">
        <v>434.62</v>
      </c>
      <c r="S208" s="76">
        <v>509.62</v>
      </c>
      <c r="T208" s="76">
        <v>33.32</v>
      </c>
    </row>
    <row r="209" spans="1:20" ht="15.75" customHeight="1">
      <c r="A209" s="73">
        <v>960270</v>
      </c>
      <c r="B209" s="75">
        <v>42009.665972222225</v>
      </c>
      <c r="C209" s="75">
        <v>42361.452777777777</v>
      </c>
      <c r="D209" s="73">
        <v>16963</v>
      </c>
      <c r="E209" s="73">
        <v>15</v>
      </c>
      <c r="F209" s="72" t="s">
        <v>317</v>
      </c>
      <c r="G209" s="76">
        <v>8001.45</v>
      </c>
      <c r="H209" s="76">
        <v>0</v>
      </c>
      <c r="I209" s="76">
        <v>0</v>
      </c>
      <c r="J209" s="76">
        <v>0</v>
      </c>
      <c r="K209" s="76">
        <v>0</v>
      </c>
      <c r="L209" s="76">
        <v>0</v>
      </c>
      <c r="M209" s="76">
        <v>0</v>
      </c>
      <c r="N209" s="76">
        <v>0</v>
      </c>
      <c r="O209" s="76">
        <v>0</v>
      </c>
      <c r="P209" s="76">
        <v>0</v>
      </c>
      <c r="Q209" s="76">
        <v>333</v>
      </c>
      <c r="R209" s="76">
        <v>0</v>
      </c>
      <c r="S209" s="76">
        <v>333</v>
      </c>
      <c r="T209" s="76">
        <v>7668.45</v>
      </c>
    </row>
    <row r="210" spans="1:20" ht="15.75" customHeight="1">
      <c r="A210" s="73">
        <v>-333477164</v>
      </c>
      <c r="B210" s="75">
        <v>42009.665972222225</v>
      </c>
      <c r="C210" s="75">
        <v>42361.452777777777</v>
      </c>
      <c r="D210" s="73">
        <v>17583</v>
      </c>
      <c r="E210" s="73">
        <v>15</v>
      </c>
      <c r="F210" s="72" t="s">
        <v>317</v>
      </c>
      <c r="G210" s="76">
        <v>1836.82</v>
      </c>
      <c r="H210" s="76">
        <v>0</v>
      </c>
      <c r="I210" s="76">
        <v>0</v>
      </c>
      <c r="J210" s="76">
        <v>0</v>
      </c>
      <c r="K210" s="76">
        <v>0</v>
      </c>
      <c r="L210" s="76">
        <v>0</v>
      </c>
      <c r="M210" s="76">
        <v>0</v>
      </c>
      <c r="N210" s="76">
        <v>0</v>
      </c>
      <c r="O210" s="76">
        <v>0</v>
      </c>
      <c r="P210" s="76">
        <v>0</v>
      </c>
      <c r="Q210" s="76">
        <v>0</v>
      </c>
      <c r="R210" s="76">
        <v>0</v>
      </c>
      <c r="S210" s="76">
        <v>0</v>
      </c>
      <c r="T210" s="76">
        <v>1836.82</v>
      </c>
    </row>
    <row r="211" spans="1:20" ht="15.75" customHeight="1">
      <c r="A211" s="73">
        <v>-1105455226</v>
      </c>
      <c r="B211" s="75">
        <v>42009.665972222225</v>
      </c>
      <c r="C211" s="75">
        <v>42361.452777777777</v>
      </c>
      <c r="D211" s="73">
        <v>17718</v>
      </c>
      <c r="E211" s="73">
        <v>15</v>
      </c>
      <c r="F211" s="72" t="s">
        <v>317</v>
      </c>
      <c r="G211" s="76">
        <v>700.09</v>
      </c>
      <c r="H211" s="76">
        <v>0</v>
      </c>
      <c r="I211" s="76">
        <v>0</v>
      </c>
      <c r="J211" s="76">
        <v>0</v>
      </c>
      <c r="K211" s="76">
        <v>0</v>
      </c>
      <c r="L211" s="76">
        <v>0</v>
      </c>
      <c r="M211" s="76">
        <v>0</v>
      </c>
      <c r="N211" s="76">
        <v>0</v>
      </c>
      <c r="O211" s="76">
        <v>0</v>
      </c>
      <c r="P211" s="76">
        <v>0</v>
      </c>
      <c r="Q211" s="76">
        <v>84.06</v>
      </c>
      <c r="R211" s="76">
        <v>0</v>
      </c>
      <c r="S211" s="76">
        <v>84.06</v>
      </c>
      <c r="T211" s="76">
        <v>616.03</v>
      </c>
    </row>
    <row r="212" spans="1:20" ht="15.75" customHeight="1">
      <c r="A212" s="73">
        <v>1984919039</v>
      </c>
      <c r="B212" s="75">
        <v>42338.643055555556</v>
      </c>
      <c r="C212" s="75">
        <v>42401.412499999999</v>
      </c>
      <c r="D212" s="73">
        <v>17907</v>
      </c>
      <c r="E212" s="73">
        <v>15</v>
      </c>
      <c r="F212" s="72" t="s">
        <v>317</v>
      </c>
      <c r="G212" s="76">
        <v>0</v>
      </c>
      <c r="H212" s="76">
        <v>0</v>
      </c>
      <c r="I212" s="76">
        <v>0</v>
      </c>
      <c r="J212" s="76">
        <v>0</v>
      </c>
      <c r="K212" s="76">
        <v>0</v>
      </c>
      <c r="L212" s="76">
        <v>0</v>
      </c>
      <c r="M212" s="76">
        <v>0</v>
      </c>
      <c r="N212" s="76">
        <v>0</v>
      </c>
      <c r="O212" s="76">
        <v>0</v>
      </c>
      <c r="P212" s="76">
        <v>0</v>
      </c>
      <c r="Q212" s="76">
        <v>0</v>
      </c>
      <c r="R212" s="76">
        <v>0</v>
      </c>
      <c r="S212" s="76">
        <v>0</v>
      </c>
      <c r="T212" s="76">
        <v>0</v>
      </c>
    </row>
    <row r="213" spans="1:20" ht="15.75" customHeight="1">
      <c r="A213" s="73">
        <v>115403558</v>
      </c>
      <c r="B213" s="75">
        <v>42009.665972222225</v>
      </c>
      <c r="C213" s="75">
        <v>42361.452777777777</v>
      </c>
      <c r="D213" s="73">
        <v>17432</v>
      </c>
      <c r="E213" s="73">
        <v>15</v>
      </c>
      <c r="F213" s="72" t="s">
        <v>319</v>
      </c>
      <c r="G213" s="76">
        <v>14825.3</v>
      </c>
      <c r="H213" s="76">
        <v>3225</v>
      </c>
      <c r="I213" s="76">
        <v>1500</v>
      </c>
      <c r="J213" s="76">
        <v>3100</v>
      </c>
      <c r="K213" s="76">
        <v>0</v>
      </c>
      <c r="L213" s="76">
        <v>0</v>
      </c>
      <c r="M213" s="76">
        <v>0</v>
      </c>
      <c r="N213" s="76">
        <v>0</v>
      </c>
      <c r="O213" s="76">
        <v>0</v>
      </c>
      <c r="P213" s="76">
        <v>7825</v>
      </c>
      <c r="Q213" s="76">
        <v>4191.3</v>
      </c>
      <c r="R213" s="76">
        <v>31.77</v>
      </c>
      <c r="S213" s="76">
        <v>4223.07</v>
      </c>
      <c r="T213" s="76">
        <v>18427.23</v>
      </c>
    </row>
    <row r="214" spans="1:20" ht="15.75" customHeight="1">
      <c r="A214" s="73">
        <v>-1890029162</v>
      </c>
      <c r="B214" s="75">
        <v>42009.665972222225</v>
      </c>
      <c r="C214" s="75">
        <v>42401.479166666664</v>
      </c>
      <c r="D214" s="73">
        <v>17764</v>
      </c>
      <c r="E214" s="73">
        <v>15</v>
      </c>
      <c r="F214" s="72" t="s">
        <v>319</v>
      </c>
      <c r="G214" s="76">
        <v>3129.44</v>
      </c>
      <c r="H214" s="76">
        <v>0</v>
      </c>
      <c r="I214" s="76">
        <v>0</v>
      </c>
      <c r="J214" s="76">
        <v>0</v>
      </c>
      <c r="K214" s="76">
        <v>0</v>
      </c>
      <c r="L214" s="76">
        <v>0</v>
      </c>
      <c r="M214" s="76">
        <v>0</v>
      </c>
      <c r="N214" s="76">
        <v>0</v>
      </c>
      <c r="O214" s="76">
        <v>0</v>
      </c>
      <c r="P214" s="76">
        <v>0</v>
      </c>
      <c r="Q214" s="76">
        <v>0</v>
      </c>
      <c r="R214" s="76">
        <v>0</v>
      </c>
      <c r="S214" s="76">
        <v>0</v>
      </c>
      <c r="T214" s="76">
        <v>3129.44</v>
      </c>
    </row>
    <row r="215" spans="1:20" ht="15.75" customHeight="1">
      <c r="A215" s="73">
        <v>1183767441</v>
      </c>
      <c r="B215" s="75">
        <v>42009.665972222225</v>
      </c>
      <c r="C215" s="75">
        <v>42361.452777777777</v>
      </c>
      <c r="D215" s="73">
        <v>17664</v>
      </c>
      <c r="E215" s="73">
        <v>15</v>
      </c>
      <c r="F215" s="72" t="s">
        <v>321</v>
      </c>
      <c r="G215" s="76">
        <v>9193.98</v>
      </c>
      <c r="H215" s="76">
        <v>100</v>
      </c>
      <c r="I215" s="76">
        <v>0</v>
      </c>
      <c r="J215" s="76">
        <v>0</v>
      </c>
      <c r="K215" s="76">
        <v>100</v>
      </c>
      <c r="L215" s="76">
        <v>0</v>
      </c>
      <c r="M215" s="76">
        <v>0</v>
      </c>
      <c r="N215" s="76">
        <v>0</v>
      </c>
      <c r="O215" s="76">
        <v>0</v>
      </c>
      <c r="P215" s="76">
        <v>200</v>
      </c>
      <c r="Q215" s="76">
        <v>0</v>
      </c>
      <c r="R215" s="76">
        <v>0</v>
      </c>
      <c r="S215" s="76">
        <v>0</v>
      </c>
      <c r="T215" s="76">
        <v>9393.98</v>
      </c>
    </row>
    <row r="216" spans="1:20" ht="15.75" customHeight="1">
      <c r="A216" s="73">
        <v>-109866214</v>
      </c>
      <c r="B216" s="75">
        <v>42361.340277777781</v>
      </c>
      <c r="C216" s="75">
        <v>42361.345138888886</v>
      </c>
      <c r="D216" s="73">
        <v>17916</v>
      </c>
      <c r="E216" s="73">
        <v>15</v>
      </c>
      <c r="F216" s="72" t="s">
        <v>321</v>
      </c>
      <c r="G216" s="76">
        <v>0</v>
      </c>
      <c r="H216" s="76">
        <v>100</v>
      </c>
      <c r="I216" s="76">
        <v>0</v>
      </c>
      <c r="J216" s="76">
        <v>0</v>
      </c>
      <c r="K216" s="76">
        <v>0</v>
      </c>
      <c r="L216" s="76">
        <v>0</v>
      </c>
      <c r="M216" s="76">
        <v>0</v>
      </c>
      <c r="N216" s="76">
        <v>0</v>
      </c>
      <c r="O216" s="76">
        <v>0</v>
      </c>
      <c r="P216" s="76">
        <v>100</v>
      </c>
      <c r="Q216" s="76">
        <v>0</v>
      </c>
      <c r="R216" s="76">
        <v>0</v>
      </c>
      <c r="S216" s="76">
        <v>0</v>
      </c>
      <c r="T216" s="76">
        <v>100</v>
      </c>
    </row>
    <row r="217" spans="1:20" ht="15.75" customHeight="1">
      <c r="A217" s="73">
        <v>-1387816116</v>
      </c>
      <c r="B217" s="75">
        <v>42009.665972222225</v>
      </c>
      <c r="C217" s="75">
        <v>42223.384722222225</v>
      </c>
      <c r="D217" s="73">
        <v>12974</v>
      </c>
      <c r="E217" s="73">
        <v>15</v>
      </c>
      <c r="F217" s="72" t="s">
        <v>321</v>
      </c>
      <c r="G217" s="76">
        <v>1584.25</v>
      </c>
      <c r="H217" s="76">
        <v>0</v>
      </c>
      <c r="I217" s="76">
        <v>0</v>
      </c>
      <c r="J217" s="76">
        <v>0</v>
      </c>
      <c r="K217" s="76">
        <v>0</v>
      </c>
      <c r="L217" s="76">
        <v>0</v>
      </c>
      <c r="M217" s="76">
        <v>0</v>
      </c>
      <c r="N217" s="76">
        <v>0</v>
      </c>
      <c r="O217" s="76">
        <v>0</v>
      </c>
      <c r="P217" s="76">
        <v>0</v>
      </c>
      <c r="Q217" s="76">
        <v>0</v>
      </c>
      <c r="R217" s="76">
        <v>204</v>
      </c>
      <c r="S217" s="76">
        <v>1584.25</v>
      </c>
      <c r="T217" s="76">
        <v>0</v>
      </c>
    </row>
    <row r="218" spans="1:20" ht="15.75" customHeight="1">
      <c r="A218" s="73">
        <v>-535448428</v>
      </c>
      <c r="B218" s="75">
        <v>42009.665972222225</v>
      </c>
      <c r="C218" s="75">
        <v>42361.452777777777</v>
      </c>
      <c r="D218" s="73">
        <v>17369</v>
      </c>
      <c r="E218" s="73">
        <v>15</v>
      </c>
      <c r="F218" s="72" t="s">
        <v>321</v>
      </c>
      <c r="G218" s="76">
        <v>791.83</v>
      </c>
      <c r="H218" s="76">
        <v>0</v>
      </c>
      <c r="I218" s="76">
        <v>0</v>
      </c>
      <c r="J218" s="76">
        <v>0</v>
      </c>
      <c r="K218" s="76">
        <v>0</v>
      </c>
      <c r="L218" s="76">
        <v>0</v>
      </c>
      <c r="M218" s="76">
        <v>0</v>
      </c>
      <c r="N218" s="76">
        <v>0</v>
      </c>
      <c r="O218" s="76">
        <v>0</v>
      </c>
      <c r="P218" s="74"/>
      <c r="Q218" s="76">
        <v>0</v>
      </c>
      <c r="R218" s="76">
        <v>0</v>
      </c>
      <c r="S218" s="74"/>
      <c r="T218" s="74"/>
    </row>
    <row r="219" spans="1:20" ht="15.75" customHeight="1">
      <c r="A219" s="73">
        <v>894562371</v>
      </c>
      <c r="B219" s="75">
        <v>42009.665972222225</v>
      </c>
      <c r="C219" s="75">
        <v>42361.452777777777</v>
      </c>
      <c r="D219" s="73">
        <v>17360</v>
      </c>
      <c r="E219" s="73">
        <v>15</v>
      </c>
      <c r="F219" s="72" t="s">
        <v>325</v>
      </c>
      <c r="G219" s="76">
        <v>7224.46</v>
      </c>
      <c r="H219" s="76">
        <v>10575</v>
      </c>
      <c r="I219" s="76">
        <v>2500</v>
      </c>
      <c r="J219" s="76">
        <v>4850</v>
      </c>
      <c r="K219" s="76">
        <v>990</v>
      </c>
      <c r="L219" s="76">
        <v>0</v>
      </c>
      <c r="M219" s="76">
        <v>0</v>
      </c>
      <c r="N219" s="76">
        <v>0</v>
      </c>
      <c r="O219" s="76">
        <v>0</v>
      </c>
      <c r="P219" s="76">
        <v>18915</v>
      </c>
      <c r="Q219" s="76">
        <v>3601.45</v>
      </c>
      <c r="R219" s="76">
        <v>5895.44</v>
      </c>
      <c r="S219" s="76">
        <v>9496.89</v>
      </c>
      <c r="T219" s="76">
        <v>16642.57</v>
      </c>
    </row>
    <row r="220" spans="1:20" ht="15.75" customHeight="1">
      <c r="A220" s="73">
        <v>-559539712</v>
      </c>
      <c r="B220" s="75">
        <v>42009.665972222225</v>
      </c>
      <c r="C220" s="75">
        <v>42361.452777777777</v>
      </c>
      <c r="D220" s="73">
        <v>17472</v>
      </c>
      <c r="E220" s="73">
        <v>15</v>
      </c>
      <c r="F220" s="72" t="s">
        <v>325</v>
      </c>
      <c r="G220" s="76">
        <v>7499.75</v>
      </c>
      <c r="H220" s="76">
        <v>100</v>
      </c>
      <c r="I220" s="76">
        <v>0</v>
      </c>
      <c r="J220" s="76">
        <v>0</v>
      </c>
      <c r="K220" s="76">
        <v>0</v>
      </c>
      <c r="L220" s="76">
        <v>0</v>
      </c>
      <c r="M220" s="76">
        <v>0</v>
      </c>
      <c r="N220" s="76">
        <v>0</v>
      </c>
      <c r="O220" s="76">
        <v>0</v>
      </c>
      <c r="P220" s="76">
        <v>100</v>
      </c>
      <c r="Q220" s="76">
        <v>79.599999999999994</v>
      </c>
      <c r="R220" s="76">
        <v>526.35</v>
      </c>
      <c r="S220" s="76">
        <v>605.95000000000005</v>
      </c>
      <c r="T220" s="76">
        <v>6993.8</v>
      </c>
    </row>
    <row r="221" spans="1:20" ht="15.75" customHeight="1">
      <c r="A221" s="73">
        <v>-1042892263</v>
      </c>
      <c r="B221" s="75">
        <v>42009.665972222225</v>
      </c>
      <c r="C221" s="75">
        <v>42361.452777777777</v>
      </c>
      <c r="D221" s="73">
        <v>17372</v>
      </c>
      <c r="E221" s="73">
        <v>15</v>
      </c>
      <c r="F221" s="72" t="s">
        <v>325</v>
      </c>
      <c r="G221" s="76">
        <v>92.62</v>
      </c>
      <c r="H221" s="76">
        <v>0</v>
      </c>
      <c r="I221" s="76">
        <v>0</v>
      </c>
      <c r="J221" s="76">
        <v>0</v>
      </c>
      <c r="K221" s="76">
        <v>0</v>
      </c>
      <c r="L221" s="76">
        <v>0</v>
      </c>
      <c r="M221" s="76">
        <v>0</v>
      </c>
      <c r="N221" s="76">
        <v>0</v>
      </c>
      <c r="O221" s="76">
        <v>0</v>
      </c>
      <c r="P221" s="74"/>
      <c r="Q221" s="76">
        <v>0</v>
      </c>
      <c r="R221" s="76">
        <v>0</v>
      </c>
      <c r="S221" s="74"/>
      <c r="T221" s="74"/>
    </row>
    <row r="222" spans="1:20" ht="15.75" customHeight="1">
      <c r="A222" s="73">
        <v>-776242503</v>
      </c>
      <c r="B222" s="75">
        <v>42009.665972222225</v>
      </c>
      <c r="C222" s="75">
        <v>42398.61041666667</v>
      </c>
      <c r="D222" s="73">
        <v>14965</v>
      </c>
      <c r="E222" s="73">
        <v>15</v>
      </c>
      <c r="F222" s="72" t="s">
        <v>328</v>
      </c>
      <c r="G222" s="76">
        <v>2330.7199999999998</v>
      </c>
      <c r="H222" s="76">
        <v>0</v>
      </c>
      <c r="I222" s="76">
        <v>0</v>
      </c>
      <c r="J222" s="76">
        <v>0</v>
      </c>
      <c r="K222" s="76">
        <v>0</v>
      </c>
      <c r="L222" s="76">
        <v>0</v>
      </c>
      <c r="M222" s="76">
        <v>0</v>
      </c>
      <c r="N222" s="76">
        <v>0</v>
      </c>
      <c r="O222" s="76">
        <v>0</v>
      </c>
      <c r="P222" s="76">
        <v>0</v>
      </c>
      <c r="Q222" s="76">
        <v>0</v>
      </c>
      <c r="R222" s="76">
        <v>0</v>
      </c>
      <c r="S222" s="76">
        <v>0</v>
      </c>
      <c r="T222" s="76">
        <v>2330.7199999999998</v>
      </c>
    </row>
    <row r="223" spans="1:20" ht="15.75" customHeight="1">
      <c r="A223" s="73">
        <v>1473002495</v>
      </c>
      <c r="B223" s="75">
        <v>42009.665972222225</v>
      </c>
      <c r="C223" s="75">
        <v>42401.429166666669</v>
      </c>
      <c r="D223" s="73">
        <v>16132</v>
      </c>
      <c r="E223" s="73">
        <v>15</v>
      </c>
      <c r="F223" s="72" t="s">
        <v>328</v>
      </c>
      <c r="G223" s="76">
        <v>3684.05</v>
      </c>
      <c r="H223" s="76">
        <v>0</v>
      </c>
      <c r="I223" s="76">
        <v>0</v>
      </c>
      <c r="J223" s="76">
        <v>0</v>
      </c>
      <c r="K223" s="76">
        <v>0</v>
      </c>
      <c r="L223" s="76">
        <v>0</v>
      </c>
      <c r="M223" s="76">
        <v>0</v>
      </c>
      <c r="N223" s="76">
        <v>0</v>
      </c>
      <c r="O223" s="76">
        <v>0</v>
      </c>
      <c r="P223" s="76">
        <v>0</v>
      </c>
      <c r="Q223" s="76">
        <v>0</v>
      </c>
      <c r="R223" s="76">
        <v>0</v>
      </c>
      <c r="S223" s="76">
        <v>0</v>
      </c>
      <c r="T223" s="76">
        <v>3684.05</v>
      </c>
    </row>
    <row r="224" spans="1:20" ht="15.75" customHeight="1">
      <c r="A224" s="73">
        <v>918971537</v>
      </c>
      <c r="B224" s="75">
        <v>42009.665972222225</v>
      </c>
      <c r="C224" s="75">
        <v>42361.452777777777</v>
      </c>
      <c r="D224" s="73">
        <v>17721</v>
      </c>
      <c r="E224" s="73">
        <v>15</v>
      </c>
      <c r="F224" s="72" t="s">
        <v>328</v>
      </c>
      <c r="G224" s="76">
        <v>192.46</v>
      </c>
      <c r="H224" s="76">
        <v>0</v>
      </c>
      <c r="I224" s="76">
        <v>0</v>
      </c>
      <c r="J224" s="76">
        <v>0</v>
      </c>
      <c r="K224" s="76">
        <v>0</v>
      </c>
      <c r="L224" s="76">
        <v>0</v>
      </c>
      <c r="M224" s="76">
        <v>0</v>
      </c>
      <c r="N224" s="76">
        <v>0</v>
      </c>
      <c r="O224" s="76">
        <v>0</v>
      </c>
      <c r="P224" s="76">
        <v>0</v>
      </c>
      <c r="Q224" s="76">
        <v>0</v>
      </c>
      <c r="R224" s="76">
        <v>5</v>
      </c>
      <c r="S224" s="76">
        <v>5</v>
      </c>
      <c r="T224" s="76">
        <v>187.46</v>
      </c>
    </row>
    <row r="225" spans="1:20" ht="15.75" customHeight="1">
      <c r="A225" s="73">
        <v>1040584565</v>
      </c>
      <c r="B225" s="75">
        <v>42009.665972222225</v>
      </c>
      <c r="C225" s="75">
        <v>42361.452777777777</v>
      </c>
      <c r="D225" s="73">
        <v>17056</v>
      </c>
      <c r="E225" s="73">
        <v>15</v>
      </c>
      <c r="F225" s="72" t="s">
        <v>331</v>
      </c>
      <c r="G225" s="76">
        <v>8685.01</v>
      </c>
      <c r="H225" s="76">
        <v>400</v>
      </c>
      <c r="I225" s="76">
        <v>0</v>
      </c>
      <c r="J225" s="76">
        <v>0</v>
      </c>
      <c r="K225" s="76">
        <v>0</v>
      </c>
      <c r="L225" s="76">
        <v>0</v>
      </c>
      <c r="M225" s="76">
        <v>3.59</v>
      </c>
      <c r="N225" s="76">
        <v>0</v>
      </c>
      <c r="O225" s="76">
        <v>0</v>
      </c>
      <c r="P225" s="76">
        <v>403.59</v>
      </c>
      <c r="Q225" s="76">
        <v>1403.99</v>
      </c>
      <c r="R225" s="76">
        <v>3358.45</v>
      </c>
      <c r="S225" s="76">
        <v>4887.4399999999996</v>
      </c>
      <c r="T225" s="76">
        <v>4201.16</v>
      </c>
    </row>
    <row r="226" spans="1:20" ht="15.75" customHeight="1">
      <c r="A226" s="73">
        <v>-1171213431</v>
      </c>
      <c r="B226" s="75">
        <v>42009.665972222225</v>
      </c>
      <c r="C226" s="75">
        <v>42361.452777777777</v>
      </c>
      <c r="D226" s="73">
        <v>16319</v>
      </c>
      <c r="E226" s="73">
        <v>15</v>
      </c>
      <c r="F226" s="72" t="s">
        <v>331</v>
      </c>
      <c r="G226" s="76">
        <v>18617.740000000002</v>
      </c>
      <c r="H226" s="76">
        <v>0</v>
      </c>
      <c r="I226" s="76">
        <v>0</v>
      </c>
      <c r="J226" s="76">
        <v>0</v>
      </c>
      <c r="K226" s="76">
        <v>0</v>
      </c>
      <c r="L226" s="76">
        <v>0</v>
      </c>
      <c r="M226" s="76">
        <v>0</v>
      </c>
      <c r="N226" s="76">
        <v>0</v>
      </c>
      <c r="O226" s="76">
        <v>0</v>
      </c>
      <c r="P226" s="74"/>
      <c r="Q226" s="76">
        <v>0</v>
      </c>
      <c r="R226" s="76">
        <v>0</v>
      </c>
      <c r="S226" s="74"/>
      <c r="T226" s="74"/>
    </row>
    <row r="227" spans="1:20" ht="15.75" customHeight="1">
      <c r="A227" s="73">
        <v>1630721849</v>
      </c>
      <c r="B227" s="75">
        <v>42009.665972222225</v>
      </c>
      <c r="C227" s="75">
        <v>42361.452777777777</v>
      </c>
      <c r="D227" s="73">
        <v>17682</v>
      </c>
      <c r="E227" s="73">
        <v>15</v>
      </c>
      <c r="F227" s="72" t="s">
        <v>332</v>
      </c>
      <c r="G227" s="76">
        <v>1605.97</v>
      </c>
      <c r="H227" s="76">
        <v>41636</v>
      </c>
      <c r="I227" s="76">
        <v>0</v>
      </c>
      <c r="J227" s="76">
        <v>8150</v>
      </c>
      <c r="K227" s="76">
        <v>2675</v>
      </c>
      <c r="L227" s="76">
        <v>0</v>
      </c>
      <c r="M227" s="76">
        <v>0</v>
      </c>
      <c r="N227" s="76">
        <v>24095</v>
      </c>
      <c r="O227" s="76">
        <v>0</v>
      </c>
      <c r="P227" s="76">
        <v>76556</v>
      </c>
      <c r="Q227" s="76">
        <v>10720.28</v>
      </c>
      <c r="R227" s="76">
        <v>7801.07</v>
      </c>
      <c r="S227" s="76">
        <v>18521.349999999999</v>
      </c>
      <c r="T227" s="76">
        <v>59640.62</v>
      </c>
    </row>
    <row r="228" spans="1:20" ht="15.75" customHeight="1">
      <c r="A228" s="73">
        <v>24549814</v>
      </c>
      <c r="B228" s="75">
        <v>42009.665972222225</v>
      </c>
      <c r="C228" s="75">
        <v>42361.452777777777</v>
      </c>
      <c r="D228" s="73">
        <v>17309</v>
      </c>
      <c r="E228" s="73">
        <v>15</v>
      </c>
      <c r="F228" s="72" t="s">
        <v>332</v>
      </c>
      <c r="G228" s="76">
        <v>5161.8100000000004</v>
      </c>
      <c r="H228" s="76">
        <v>0</v>
      </c>
      <c r="I228" s="76">
        <v>0</v>
      </c>
      <c r="J228" s="76">
        <v>0</v>
      </c>
      <c r="K228" s="76">
        <v>0</v>
      </c>
      <c r="L228" s="76">
        <v>0</v>
      </c>
      <c r="M228" s="76">
        <v>0</v>
      </c>
      <c r="N228" s="76">
        <v>0</v>
      </c>
      <c r="O228" s="76">
        <v>0</v>
      </c>
      <c r="P228" s="76">
        <v>0</v>
      </c>
      <c r="Q228" s="76">
        <v>27.5</v>
      </c>
      <c r="R228" s="76">
        <v>0</v>
      </c>
      <c r="S228" s="76">
        <v>27.5</v>
      </c>
      <c r="T228" s="76">
        <v>5134.3100000000004</v>
      </c>
    </row>
    <row r="229" spans="1:20" ht="15.75" customHeight="1">
      <c r="A229" s="73">
        <v>-418144644</v>
      </c>
      <c r="B229" s="75">
        <v>42009.665972222225</v>
      </c>
      <c r="C229" s="75">
        <v>42396.626388888886</v>
      </c>
      <c r="D229" s="73">
        <v>17719</v>
      </c>
      <c r="E229" s="73">
        <v>15</v>
      </c>
      <c r="F229" s="72" t="s">
        <v>332</v>
      </c>
      <c r="G229" s="76">
        <v>5095.3500000000004</v>
      </c>
      <c r="H229" s="76">
        <v>0</v>
      </c>
      <c r="I229" s="76">
        <v>0</v>
      </c>
      <c r="J229" s="76">
        <v>0</v>
      </c>
      <c r="K229" s="76">
        <v>0</v>
      </c>
      <c r="L229" s="76">
        <v>0</v>
      </c>
      <c r="M229" s="76">
        <v>0</v>
      </c>
      <c r="N229" s="76">
        <v>0</v>
      </c>
      <c r="O229" s="76">
        <v>0</v>
      </c>
      <c r="P229" s="76">
        <v>0</v>
      </c>
      <c r="Q229" s="76">
        <v>0</v>
      </c>
      <c r="R229" s="76">
        <v>571.9</v>
      </c>
      <c r="S229" s="76">
        <v>571.9</v>
      </c>
      <c r="T229" s="76">
        <v>4523.45</v>
      </c>
    </row>
    <row r="230" spans="1:20" ht="15.75" customHeight="1">
      <c r="A230" s="73">
        <v>645642198</v>
      </c>
      <c r="B230" s="75">
        <v>42009.665972222225</v>
      </c>
      <c r="C230" s="75">
        <v>42401.538888888892</v>
      </c>
      <c r="D230" s="73">
        <v>10120</v>
      </c>
      <c r="E230" s="73">
        <v>15</v>
      </c>
      <c r="F230" s="72" t="s">
        <v>333</v>
      </c>
      <c r="G230" s="76">
        <v>5850.65</v>
      </c>
      <c r="H230" s="76">
        <v>9402</v>
      </c>
      <c r="I230" s="76">
        <v>0</v>
      </c>
      <c r="J230" s="76">
        <v>5850</v>
      </c>
      <c r="K230" s="76">
        <v>400</v>
      </c>
      <c r="L230" s="76">
        <v>0</v>
      </c>
      <c r="M230" s="76">
        <v>0</v>
      </c>
      <c r="N230" s="76">
        <v>0</v>
      </c>
      <c r="O230" s="76">
        <v>0</v>
      </c>
      <c r="P230" s="76">
        <v>15652</v>
      </c>
      <c r="Q230" s="76">
        <v>2095.12</v>
      </c>
      <c r="R230" s="76">
        <v>97.72</v>
      </c>
      <c r="S230" s="76">
        <v>2192.84</v>
      </c>
      <c r="T230" s="76">
        <v>19309.810000000001</v>
      </c>
    </row>
    <row r="231" spans="1:20" ht="15.75" customHeight="1">
      <c r="A231" s="73">
        <v>-2027651916</v>
      </c>
      <c r="B231" s="75">
        <v>42009.665972222225</v>
      </c>
      <c r="C231" s="75">
        <v>42361.452777777777</v>
      </c>
      <c r="D231" s="73">
        <v>17684</v>
      </c>
      <c r="E231" s="73">
        <v>15</v>
      </c>
      <c r="F231" s="72" t="s">
        <v>333</v>
      </c>
      <c r="G231" s="76">
        <v>195.99</v>
      </c>
      <c r="H231" s="76">
        <v>1235</v>
      </c>
      <c r="I231" s="76">
        <v>0</v>
      </c>
      <c r="J231" s="76">
        <v>0</v>
      </c>
      <c r="K231" s="76">
        <v>0</v>
      </c>
      <c r="L231" s="76">
        <v>0</v>
      </c>
      <c r="M231" s="76">
        <v>0</v>
      </c>
      <c r="N231" s="76">
        <v>0</v>
      </c>
      <c r="O231" s="76">
        <v>0</v>
      </c>
      <c r="P231" s="76">
        <v>1235</v>
      </c>
      <c r="Q231" s="76">
        <v>304.87</v>
      </c>
      <c r="R231" s="76">
        <v>50</v>
      </c>
      <c r="S231" s="76">
        <v>354.87</v>
      </c>
      <c r="T231" s="76">
        <v>1076.1199999999999</v>
      </c>
    </row>
    <row r="232" spans="1:20" ht="15.75" customHeight="1">
      <c r="A232" s="73">
        <v>-634494340</v>
      </c>
      <c r="B232" s="75">
        <v>42009.665972222225</v>
      </c>
      <c r="C232" s="75">
        <v>42361.452777777777</v>
      </c>
      <c r="D232" s="73">
        <v>17532</v>
      </c>
      <c r="E232" s="73">
        <v>15</v>
      </c>
      <c r="F232" s="72" t="s">
        <v>334</v>
      </c>
      <c r="G232" s="76">
        <v>11614.89</v>
      </c>
      <c r="H232" s="76">
        <v>5844</v>
      </c>
      <c r="I232" s="76">
        <v>0</v>
      </c>
      <c r="J232" s="76">
        <v>2150</v>
      </c>
      <c r="K232" s="76">
        <v>275</v>
      </c>
      <c r="L232" s="76">
        <v>0</v>
      </c>
      <c r="M232" s="76">
        <v>0</v>
      </c>
      <c r="N232" s="76">
        <v>0</v>
      </c>
      <c r="O232" s="76">
        <v>0</v>
      </c>
      <c r="P232" s="76">
        <v>8269</v>
      </c>
      <c r="Q232" s="76">
        <v>2620</v>
      </c>
      <c r="R232" s="76">
        <v>259.19</v>
      </c>
      <c r="S232" s="76">
        <v>4644.1899999999996</v>
      </c>
      <c r="T232" s="76">
        <v>15239.7</v>
      </c>
    </row>
    <row r="233" spans="1:20" ht="15.75" customHeight="1">
      <c r="A233" s="73">
        <v>-755401268</v>
      </c>
      <c r="B233" s="75">
        <v>42009.665972222225</v>
      </c>
      <c r="C233" s="75">
        <v>42361.452777777777</v>
      </c>
      <c r="D233" s="73">
        <v>17758</v>
      </c>
      <c r="E233" s="73">
        <v>15</v>
      </c>
      <c r="F233" s="72" t="s">
        <v>334</v>
      </c>
      <c r="G233" s="76">
        <v>2536.98</v>
      </c>
      <c r="H233" s="76">
        <v>1500</v>
      </c>
      <c r="I233" s="76">
        <v>0</v>
      </c>
      <c r="J233" s="76">
        <v>0</v>
      </c>
      <c r="K233" s="76">
        <v>0</v>
      </c>
      <c r="L233" s="76">
        <v>0</v>
      </c>
      <c r="M233" s="76">
        <v>0</v>
      </c>
      <c r="N233" s="76">
        <v>0</v>
      </c>
      <c r="O233" s="76">
        <v>0</v>
      </c>
      <c r="P233" s="76">
        <v>1500</v>
      </c>
      <c r="Q233" s="76">
        <v>267</v>
      </c>
      <c r="R233" s="76">
        <v>0</v>
      </c>
      <c r="S233" s="76">
        <v>267</v>
      </c>
      <c r="T233" s="76">
        <v>3769.98</v>
      </c>
    </row>
    <row r="234" spans="1:20" ht="15.75" customHeight="1">
      <c r="A234" s="73">
        <v>-621863516</v>
      </c>
      <c r="B234" s="75">
        <v>42009.665972222225</v>
      </c>
      <c r="C234" s="75">
        <v>42361.452777777777</v>
      </c>
      <c r="D234" s="73">
        <v>17080</v>
      </c>
      <c r="E234" s="73">
        <v>15</v>
      </c>
      <c r="F234" s="72" t="s">
        <v>334</v>
      </c>
      <c r="G234" s="76">
        <v>41.89</v>
      </c>
      <c r="H234" s="76">
        <v>0</v>
      </c>
      <c r="I234" s="76">
        <v>0</v>
      </c>
      <c r="J234" s="76">
        <v>0</v>
      </c>
      <c r="K234" s="76">
        <v>0</v>
      </c>
      <c r="L234" s="76">
        <v>0</v>
      </c>
      <c r="M234" s="76">
        <v>0</v>
      </c>
      <c r="N234" s="76">
        <v>0</v>
      </c>
      <c r="O234" s="76">
        <v>0</v>
      </c>
      <c r="P234" s="74"/>
      <c r="Q234" s="76">
        <v>0</v>
      </c>
      <c r="R234" s="76">
        <v>0</v>
      </c>
      <c r="S234" s="74"/>
      <c r="T234" s="74"/>
    </row>
    <row r="235" spans="1:20" ht="15.75" customHeight="1">
      <c r="A235" s="73">
        <v>1715168079</v>
      </c>
      <c r="B235" s="75">
        <v>42177.661805555559</v>
      </c>
      <c r="C235" s="75">
        <v>42381.44027777778</v>
      </c>
      <c r="D235" s="73">
        <v>17858</v>
      </c>
      <c r="E235" s="73">
        <v>15</v>
      </c>
      <c r="F235" s="72" t="s">
        <v>312</v>
      </c>
      <c r="G235" s="76">
        <v>7497.3</v>
      </c>
      <c r="H235" s="76">
        <v>27477</v>
      </c>
      <c r="I235" s="76">
        <v>1500</v>
      </c>
      <c r="J235" s="76">
        <v>8950</v>
      </c>
      <c r="K235" s="76">
        <v>2350</v>
      </c>
      <c r="L235" s="76">
        <v>0</v>
      </c>
      <c r="M235" s="76">
        <v>0</v>
      </c>
      <c r="N235" s="76">
        <v>0</v>
      </c>
      <c r="O235" s="76">
        <v>0</v>
      </c>
      <c r="P235" s="76">
        <v>40277</v>
      </c>
      <c r="Q235" s="76">
        <v>29285</v>
      </c>
      <c r="R235" s="76">
        <v>2268.08</v>
      </c>
      <c r="S235" s="76">
        <v>35053.08</v>
      </c>
      <c r="T235" s="76">
        <v>12721.22</v>
      </c>
    </row>
    <row r="236" spans="1:20" ht="15.75" customHeight="1">
      <c r="A236" s="73">
        <v>1146721113</v>
      </c>
      <c r="B236" s="75">
        <v>42146.522916666669</v>
      </c>
      <c r="C236" s="75">
        <v>42312.572222222225</v>
      </c>
      <c r="D236" s="73">
        <v>17858</v>
      </c>
      <c r="E236" s="73">
        <v>15</v>
      </c>
      <c r="F236" s="72" t="s">
        <v>312</v>
      </c>
      <c r="G236" s="76">
        <v>0</v>
      </c>
      <c r="H236" s="76">
        <v>10720</v>
      </c>
      <c r="I236" s="76">
        <v>0</v>
      </c>
      <c r="J236" s="76">
        <v>0</v>
      </c>
      <c r="K236" s="76">
        <v>1075</v>
      </c>
      <c r="L236" s="76">
        <v>0</v>
      </c>
      <c r="M236" s="76">
        <v>0</v>
      </c>
      <c r="N236" s="76">
        <v>0</v>
      </c>
      <c r="O236" s="76">
        <v>0</v>
      </c>
      <c r="P236" s="76">
        <v>11795</v>
      </c>
      <c r="Q236" s="76">
        <v>3767.74</v>
      </c>
      <c r="R236" s="76">
        <v>529.96</v>
      </c>
      <c r="S236" s="76">
        <v>4297.7</v>
      </c>
      <c r="T236" s="76">
        <v>7497.3</v>
      </c>
    </row>
    <row r="237" spans="1:20" ht="15.75" customHeight="1">
      <c r="A237" s="73">
        <v>1672090874</v>
      </c>
      <c r="B237" s="75">
        <v>42009.665972222225</v>
      </c>
      <c r="C237" s="75">
        <v>42361.452777777777</v>
      </c>
      <c r="D237" s="73">
        <v>16408</v>
      </c>
      <c r="E237" s="73">
        <v>15</v>
      </c>
      <c r="F237" s="72" t="s">
        <v>312</v>
      </c>
      <c r="G237" s="76">
        <v>2836.83</v>
      </c>
      <c r="H237" s="76">
        <v>8845</v>
      </c>
      <c r="I237" s="76">
        <v>0</v>
      </c>
      <c r="J237" s="76">
        <v>0</v>
      </c>
      <c r="K237" s="76">
        <v>200</v>
      </c>
      <c r="L237" s="76">
        <v>0</v>
      </c>
      <c r="M237" s="76">
        <v>0</v>
      </c>
      <c r="N237" s="76">
        <v>0</v>
      </c>
      <c r="O237" s="76">
        <v>0</v>
      </c>
      <c r="P237" s="76">
        <v>9045</v>
      </c>
      <c r="Q237" s="76">
        <v>6588.48</v>
      </c>
      <c r="R237" s="76">
        <v>519.52</v>
      </c>
      <c r="S237" s="76">
        <v>7608</v>
      </c>
      <c r="T237" s="76">
        <v>4273.83</v>
      </c>
    </row>
    <row r="238" spans="1:20" ht="15.75" customHeight="1">
      <c r="A238" s="73">
        <v>-1561166958</v>
      </c>
      <c r="B238" s="75">
        <v>42165.677777777775</v>
      </c>
      <c r="C238" s="75">
        <v>42401.504861111112</v>
      </c>
      <c r="D238" s="73">
        <v>17862</v>
      </c>
      <c r="E238" s="73">
        <v>15</v>
      </c>
      <c r="F238" s="72" t="s">
        <v>312</v>
      </c>
      <c r="G238" s="76">
        <v>0</v>
      </c>
      <c r="H238" s="76">
        <v>0</v>
      </c>
      <c r="I238" s="76">
        <v>0</v>
      </c>
      <c r="J238" s="76">
        <v>0</v>
      </c>
      <c r="K238" s="76">
        <v>0</v>
      </c>
      <c r="L238" s="76">
        <v>0</v>
      </c>
      <c r="M238" s="76">
        <v>0</v>
      </c>
      <c r="N238" s="76">
        <v>0</v>
      </c>
      <c r="O238" s="76">
        <v>0</v>
      </c>
      <c r="P238" s="76">
        <v>0</v>
      </c>
      <c r="Q238" s="76">
        <v>0</v>
      </c>
      <c r="R238" s="76">
        <v>0</v>
      </c>
      <c r="S238" s="76">
        <v>0</v>
      </c>
      <c r="T238" s="76">
        <v>0</v>
      </c>
    </row>
    <row r="239" spans="1:20" ht="15.75" customHeight="1">
      <c r="A239" s="73">
        <v>764741013</v>
      </c>
      <c r="B239" s="75">
        <v>42009.665972222225</v>
      </c>
      <c r="C239" s="75">
        <v>42361.452777777777</v>
      </c>
      <c r="D239" s="73">
        <v>17831</v>
      </c>
      <c r="E239" s="73">
        <v>15</v>
      </c>
      <c r="F239" s="72" t="s">
        <v>312</v>
      </c>
      <c r="G239" s="76">
        <v>650</v>
      </c>
      <c r="H239" s="76">
        <v>0</v>
      </c>
      <c r="I239" s="76">
        <v>0</v>
      </c>
      <c r="J239" s="76">
        <v>0</v>
      </c>
      <c r="K239" s="76">
        <v>0</v>
      </c>
      <c r="L239" s="76">
        <v>0</v>
      </c>
      <c r="M239" s="76">
        <v>0</v>
      </c>
      <c r="N239" s="76">
        <v>0</v>
      </c>
      <c r="O239" s="76">
        <v>0</v>
      </c>
      <c r="P239" s="74"/>
      <c r="Q239" s="76">
        <v>0</v>
      </c>
      <c r="R239" s="76">
        <v>0</v>
      </c>
      <c r="S239" s="74"/>
      <c r="T239" s="74"/>
    </row>
    <row r="240" spans="1:20" ht="15.75" customHeight="1">
      <c r="A240" s="73">
        <v>-1767464719</v>
      </c>
      <c r="B240" s="75">
        <v>42009.665972222225</v>
      </c>
      <c r="C240" s="75">
        <v>42361.452777777777</v>
      </c>
      <c r="D240" s="73">
        <v>17672</v>
      </c>
      <c r="E240" s="73">
        <v>15</v>
      </c>
      <c r="F240" s="72" t="s">
        <v>314</v>
      </c>
      <c r="G240" s="76">
        <v>3395.55</v>
      </c>
      <c r="H240" s="76">
        <v>3530</v>
      </c>
      <c r="I240" s="76">
        <v>0</v>
      </c>
      <c r="J240" s="76">
        <v>2350</v>
      </c>
      <c r="K240" s="76">
        <v>425</v>
      </c>
      <c r="L240" s="76">
        <v>0</v>
      </c>
      <c r="M240" s="76">
        <v>0</v>
      </c>
      <c r="N240" s="76">
        <v>0</v>
      </c>
      <c r="O240" s="76">
        <v>0</v>
      </c>
      <c r="P240" s="76">
        <v>6305</v>
      </c>
      <c r="Q240" s="76">
        <v>3869.02</v>
      </c>
      <c r="R240" s="76">
        <v>32.04</v>
      </c>
      <c r="S240" s="76">
        <v>3901.06</v>
      </c>
      <c r="T240" s="76">
        <v>5799.49</v>
      </c>
    </row>
    <row r="241" spans="1:20" ht="15.75" customHeight="1">
      <c r="A241" s="73">
        <v>1614142246</v>
      </c>
      <c r="B241" s="75">
        <v>42009.665972222225</v>
      </c>
      <c r="C241" s="75">
        <v>42361.452777777777</v>
      </c>
      <c r="D241" s="73">
        <v>17709</v>
      </c>
      <c r="E241" s="73">
        <v>15</v>
      </c>
      <c r="F241" s="72" t="s">
        <v>295</v>
      </c>
      <c r="G241" s="76">
        <v>3339.43</v>
      </c>
      <c r="H241" s="76">
        <v>14299</v>
      </c>
      <c r="I241" s="76">
        <v>500</v>
      </c>
      <c r="J241" s="76">
        <v>3375</v>
      </c>
      <c r="K241" s="76">
        <v>3475</v>
      </c>
      <c r="L241" s="76">
        <v>0</v>
      </c>
      <c r="M241" s="76">
        <v>82.81</v>
      </c>
      <c r="N241" s="76">
        <v>0</v>
      </c>
      <c r="O241" s="76">
        <v>0</v>
      </c>
      <c r="P241" s="76">
        <v>21731.81</v>
      </c>
      <c r="Q241" s="76">
        <v>6288.46</v>
      </c>
      <c r="R241" s="76">
        <v>8903.06</v>
      </c>
      <c r="S241" s="76">
        <v>15341.52</v>
      </c>
      <c r="T241" s="76">
        <v>9729.7199999999993</v>
      </c>
    </row>
    <row r="242" spans="1:20" ht="15.75" customHeight="1">
      <c r="A242" s="73">
        <v>675595400</v>
      </c>
      <c r="B242" s="75">
        <v>42009.665972222225</v>
      </c>
      <c r="C242" s="75">
        <v>42361.452777777777</v>
      </c>
      <c r="D242" s="73">
        <v>17163</v>
      </c>
      <c r="E242" s="73">
        <v>15</v>
      </c>
      <c r="F242" s="72" t="s">
        <v>295</v>
      </c>
      <c r="G242" s="76">
        <v>655.15</v>
      </c>
      <c r="H242" s="76">
        <v>0</v>
      </c>
      <c r="I242" s="76">
        <v>0</v>
      </c>
      <c r="J242" s="76">
        <v>0</v>
      </c>
      <c r="K242" s="76">
        <v>0</v>
      </c>
      <c r="L242" s="76">
        <v>0</v>
      </c>
      <c r="M242" s="76">
        <v>0</v>
      </c>
      <c r="N242" s="76">
        <v>0</v>
      </c>
      <c r="O242" s="76">
        <v>0</v>
      </c>
      <c r="P242" s="76">
        <v>0</v>
      </c>
      <c r="Q242" s="76">
        <v>0</v>
      </c>
      <c r="R242" s="76">
        <v>0</v>
      </c>
      <c r="S242" s="76">
        <v>0</v>
      </c>
      <c r="T242" s="76">
        <v>655.15</v>
      </c>
    </row>
    <row r="243" spans="1:20" ht="15.75" customHeight="1">
      <c r="A243" s="73">
        <v>-2035627926</v>
      </c>
      <c r="B243" s="75">
        <v>42009.665972222225</v>
      </c>
      <c r="C243" s="75">
        <v>42397.680555555555</v>
      </c>
      <c r="D243" s="73">
        <v>17798</v>
      </c>
      <c r="E243" s="73">
        <v>15</v>
      </c>
      <c r="F243" s="72" t="s">
        <v>295</v>
      </c>
      <c r="G243" s="76">
        <v>3265.11</v>
      </c>
      <c r="H243" s="76">
        <v>0</v>
      </c>
      <c r="I243" s="76">
        <v>0</v>
      </c>
      <c r="J243" s="76">
        <v>0</v>
      </c>
      <c r="K243" s="76">
        <v>0</v>
      </c>
      <c r="L243" s="76">
        <v>0</v>
      </c>
      <c r="M243" s="76">
        <v>0</v>
      </c>
      <c r="N243" s="76">
        <v>0</v>
      </c>
      <c r="O243" s="76">
        <v>0</v>
      </c>
      <c r="P243" s="76">
        <v>0</v>
      </c>
      <c r="Q243" s="76">
        <v>2792.31</v>
      </c>
      <c r="R243" s="76">
        <v>0</v>
      </c>
      <c r="S243" s="76">
        <v>3265.11</v>
      </c>
      <c r="T243" s="76">
        <v>0</v>
      </c>
    </row>
    <row r="244" spans="1:20" ht="15.75" customHeight="1">
      <c r="A244" s="73">
        <v>-985709517</v>
      </c>
      <c r="B244" s="75">
        <v>42009.665972222225</v>
      </c>
      <c r="C244" s="75">
        <v>42361.452777777777</v>
      </c>
      <c r="D244" s="73">
        <v>15833</v>
      </c>
      <c r="E244" s="73">
        <v>15</v>
      </c>
      <c r="F244" s="72" t="s">
        <v>297</v>
      </c>
      <c r="G244" s="76">
        <v>1367</v>
      </c>
      <c r="H244" s="76">
        <v>0</v>
      </c>
      <c r="I244" s="76">
        <v>0</v>
      </c>
      <c r="J244" s="76">
        <v>0</v>
      </c>
      <c r="K244" s="76">
        <v>0</v>
      </c>
      <c r="L244" s="76">
        <v>0</v>
      </c>
      <c r="M244" s="76">
        <v>0</v>
      </c>
      <c r="N244" s="76">
        <v>0</v>
      </c>
      <c r="O244" s="76">
        <v>0</v>
      </c>
      <c r="P244" s="74"/>
      <c r="Q244" s="76">
        <v>0</v>
      </c>
      <c r="R244" s="76">
        <v>0</v>
      </c>
      <c r="S244" s="74"/>
      <c r="T244" s="74"/>
    </row>
    <row r="245" spans="1:20" ht="15.75" customHeight="1">
      <c r="A245" s="73">
        <v>-1149231508</v>
      </c>
      <c r="B245" s="75">
        <v>42009.665972222225</v>
      </c>
      <c r="C245" s="75">
        <v>42361.452777777777</v>
      </c>
      <c r="D245" s="73">
        <v>17425</v>
      </c>
      <c r="E245" s="73">
        <v>15</v>
      </c>
      <c r="F245" s="72" t="s">
        <v>274</v>
      </c>
      <c r="G245" s="76">
        <v>13615.21</v>
      </c>
      <c r="H245" s="76">
        <v>13280</v>
      </c>
      <c r="I245" s="76">
        <v>2000</v>
      </c>
      <c r="J245" s="76">
        <v>2450</v>
      </c>
      <c r="K245" s="76">
        <v>150</v>
      </c>
      <c r="L245" s="76">
        <v>0</v>
      </c>
      <c r="M245" s="76">
        <v>0</v>
      </c>
      <c r="N245" s="76">
        <v>0</v>
      </c>
      <c r="O245" s="76">
        <v>0</v>
      </c>
      <c r="P245" s="76">
        <v>17880</v>
      </c>
      <c r="Q245" s="76">
        <v>3951.16</v>
      </c>
      <c r="R245" s="76">
        <v>1501.47</v>
      </c>
      <c r="S245" s="76">
        <v>5452.63</v>
      </c>
      <c r="T245" s="76">
        <v>26042.58</v>
      </c>
    </row>
    <row r="246" spans="1:20" ht="15.75" customHeight="1">
      <c r="A246" s="73">
        <v>-982568114</v>
      </c>
      <c r="B246" s="75">
        <v>42009.665972222225</v>
      </c>
      <c r="C246" s="75">
        <v>42361.452777777777</v>
      </c>
      <c r="D246" s="73">
        <v>17069</v>
      </c>
      <c r="E246" s="73">
        <v>15</v>
      </c>
      <c r="F246" s="72" t="s">
        <v>274</v>
      </c>
      <c r="G246" s="76">
        <v>5901.46</v>
      </c>
      <c r="H246" s="76">
        <v>0</v>
      </c>
      <c r="I246" s="76">
        <v>0</v>
      </c>
      <c r="J246" s="76">
        <v>0</v>
      </c>
      <c r="K246" s="76">
        <v>0</v>
      </c>
      <c r="L246" s="76">
        <v>0</v>
      </c>
      <c r="M246" s="76">
        <v>0</v>
      </c>
      <c r="N246" s="76">
        <v>0</v>
      </c>
      <c r="O246" s="76">
        <v>0</v>
      </c>
      <c r="P246" s="76">
        <v>0</v>
      </c>
      <c r="Q246" s="76">
        <v>0</v>
      </c>
      <c r="R246" s="76">
        <v>0</v>
      </c>
      <c r="S246" s="76">
        <v>0</v>
      </c>
      <c r="T246" s="76">
        <v>5901.46</v>
      </c>
    </row>
    <row r="247" spans="1:20" ht="15.75" customHeight="1">
      <c r="A247" s="73">
        <v>-1612894036</v>
      </c>
      <c r="B247" s="75">
        <v>42009.665972222225</v>
      </c>
      <c r="C247" s="75">
        <v>42401.646527777775</v>
      </c>
      <c r="D247" s="73">
        <v>16680</v>
      </c>
      <c r="E247" s="73">
        <v>15</v>
      </c>
      <c r="F247" s="72" t="s">
        <v>291</v>
      </c>
      <c r="G247" s="76">
        <v>8244.64</v>
      </c>
      <c r="H247" s="76">
        <v>4675</v>
      </c>
      <c r="I247" s="76">
        <v>200</v>
      </c>
      <c r="J247" s="76">
        <v>4600</v>
      </c>
      <c r="K247" s="76">
        <v>2825</v>
      </c>
      <c r="L247" s="76">
        <v>0</v>
      </c>
      <c r="M247" s="76">
        <v>0</v>
      </c>
      <c r="N247" s="76">
        <v>0</v>
      </c>
      <c r="O247" s="76">
        <v>0</v>
      </c>
      <c r="P247" s="76">
        <v>12300</v>
      </c>
      <c r="Q247" s="76">
        <v>406.85</v>
      </c>
      <c r="R247" s="76">
        <v>2114.56</v>
      </c>
      <c r="S247" s="76">
        <v>2521.41</v>
      </c>
      <c r="T247" s="76">
        <v>18023.23</v>
      </c>
    </row>
    <row r="248" spans="1:20" ht="15.75" customHeight="1">
      <c r="A248" s="73">
        <v>1723504852</v>
      </c>
      <c r="B248" s="75">
        <v>42009.665972222225</v>
      </c>
      <c r="C248" s="75">
        <v>42396.456944444442</v>
      </c>
      <c r="D248" s="73">
        <v>17769</v>
      </c>
      <c r="E248" s="73">
        <v>15</v>
      </c>
      <c r="F248" s="72" t="s">
        <v>291</v>
      </c>
      <c r="G248" s="76">
        <v>2539.36</v>
      </c>
      <c r="H248" s="76">
        <v>0</v>
      </c>
      <c r="I248" s="76">
        <v>1000</v>
      </c>
      <c r="J248" s="76">
        <v>0</v>
      </c>
      <c r="K248" s="76">
        <v>0</v>
      </c>
      <c r="L248" s="76">
        <v>0</v>
      </c>
      <c r="M248" s="76">
        <v>0</v>
      </c>
      <c r="N248" s="76">
        <v>0</v>
      </c>
      <c r="O248" s="76">
        <v>0</v>
      </c>
      <c r="P248" s="76">
        <v>1000</v>
      </c>
      <c r="Q248" s="76">
        <v>1083.1199999999999</v>
      </c>
      <c r="R248" s="76">
        <v>0</v>
      </c>
      <c r="S248" s="76">
        <v>1083.1199999999999</v>
      </c>
      <c r="T248" s="76">
        <v>2456.2399999999998</v>
      </c>
    </row>
    <row r="249" spans="1:20" ht="15.75" customHeight="1">
      <c r="A249" s="73">
        <v>-1719463055</v>
      </c>
      <c r="B249" s="75">
        <v>42009.665972222225</v>
      </c>
      <c r="C249" s="75">
        <v>42284.419444444444</v>
      </c>
      <c r="D249" s="73">
        <v>17775</v>
      </c>
      <c r="E249" s="73">
        <v>15</v>
      </c>
      <c r="F249" s="72" t="s">
        <v>291</v>
      </c>
      <c r="G249" s="76">
        <v>6001.95</v>
      </c>
      <c r="H249" s="76">
        <v>0</v>
      </c>
      <c r="I249" s="76">
        <v>0</v>
      </c>
      <c r="J249" s="76">
        <v>0</v>
      </c>
      <c r="K249" s="76">
        <v>0</v>
      </c>
      <c r="L249" s="76">
        <v>0</v>
      </c>
      <c r="M249" s="76">
        <v>0.04</v>
      </c>
      <c r="N249" s="76">
        <v>0</v>
      </c>
      <c r="O249" s="76">
        <v>0</v>
      </c>
      <c r="P249" s="76">
        <v>0.04</v>
      </c>
      <c r="Q249" s="76">
        <v>0</v>
      </c>
      <c r="R249" s="76">
        <v>0</v>
      </c>
      <c r="S249" s="76">
        <v>6001.99</v>
      </c>
      <c r="T249" s="76">
        <v>0</v>
      </c>
    </row>
    <row r="250" spans="1:20" ht="15.75" customHeight="1">
      <c r="A250" s="73">
        <v>553688059</v>
      </c>
      <c r="B250" s="75">
        <v>42009.665972222225</v>
      </c>
      <c r="C250" s="75">
        <v>42401.361111111109</v>
      </c>
      <c r="D250" s="73">
        <v>17526</v>
      </c>
      <c r="E250" s="73">
        <v>15</v>
      </c>
      <c r="F250" s="72" t="s">
        <v>291</v>
      </c>
      <c r="G250" s="76">
        <v>882.56</v>
      </c>
      <c r="H250" s="76">
        <v>0</v>
      </c>
      <c r="I250" s="76">
        <v>0</v>
      </c>
      <c r="J250" s="76">
        <v>0</v>
      </c>
      <c r="K250" s="76">
        <v>0</v>
      </c>
      <c r="L250" s="76">
        <v>0</v>
      </c>
      <c r="M250" s="76">
        <v>0</v>
      </c>
      <c r="N250" s="76">
        <v>0</v>
      </c>
      <c r="O250" s="76">
        <v>0</v>
      </c>
      <c r="P250" s="76">
        <v>0</v>
      </c>
      <c r="Q250" s="76">
        <v>0</v>
      </c>
      <c r="R250" s="76">
        <v>0</v>
      </c>
      <c r="S250" s="76">
        <v>0</v>
      </c>
      <c r="T250" s="76">
        <v>882.56</v>
      </c>
    </row>
    <row r="251" spans="1:20" ht="15.75" customHeight="1">
      <c r="A251" s="73">
        <v>-850157227</v>
      </c>
      <c r="B251" s="75">
        <v>42009.665972222225</v>
      </c>
      <c r="C251" s="75">
        <v>42361.452777777777</v>
      </c>
      <c r="D251" s="73">
        <v>12328</v>
      </c>
      <c r="E251" s="73">
        <v>15</v>
      </c>
      <c r="F251" s="72" t="s">
        <v>293</v>
      </c>
      <c r="G251" s="76">
        <v>15042.03</v>
      </c>
      <c r="H251" s="76">
        <v>21408.39</v>
      </c>
      <c r="I251" s="76">
        <v>1500</v>
      </c>
      <c r="J251" s="76">
        <v>4700</v>
      </c>
      <c r="K251" s="76">
        <v>875</v>
      </c>
      <c r="L251" s="76">
        <v>0</v>
      </c>
      <c r="M251" s="76">
        <v>0</v>
      </c>
      <c r="N251" s="76">
        <v>0</v>
      </c>
      <c r="O251" s="76">
        <v>0</v>
      </c>
      <c r="P251" s="76">
        <v>28483.39</v>
      </c>
      <c r="Q251" s="76">
        <v>3123.39</v>
      </c>
      <c r="R251" s="76">
        <v>240.03</v>
      </c>
      <c r="S251" s="76">
        <v>3363.42</v>
      </c>
      <c r="T251" s="76">
        <v>40162</v>
      </c>
    </row>
    <row r="252" spans="1:20" ht="15.75" customHeight="1">
      <c r="A252" s="73">
        <v>-787754372</v>
      </c>
      <c r="B252" s="75">
        <v>42009.665972222225</v>
      </c>
      <c r="C252" s="75">
        <v>42361.452777777777</v>
      </c>
      <c r="D252" s="73">
        <v>17699</v>
      </c>
      <c r="E252" s="73">
        <v>15</v>
      </c>
      <c r="F252" s="72" t="s">
        <v>293</v>
      </c>
      <c r="G252" s="76">
        <v>1195.1400000000001</v>
      </c>
      <c r="H252" s="76">
        <v>23895</v>
      </c>
      <c r="I252" s="76">
        <v>0</v>
      </c>
      <c r="J252" s="76">
        <v>0</v>
      </c>
      <c r="K252" s="76">
        <v>0</v>
      </c>
      <c r="L252" s="76">
        <v>0</v>
      </c>
      <c r="M252" s="76">
        <v>0</v>
      </c>
      <c r="N252" s="76">
        <v>0</v>
      </c>
      <c r="O252" s="76">
        <v>0</v>
      </c>
      <c r="P252" s="76">
        <v>23895</v>
      </c>
      <c r="Q252" s="76">
        <v>1221.53</v>
      </c>
      <c r="R252" s="76">
        <v>0</v>
      </c>
      <c r="S252" s="76">
        <v>1221.53</v>
      </c>
      <c r="T252" s="76">
        <v>23868.61</v>
      </c>
    </row>
    <row r="253" spans="1:20" ht="15.75" customHeight="1">
      <c r="A253" s="73">
        <v>19908650</v>
      </c>
      <c r="B253" s="75">
        <v>42331.46597222222</v>
      </c>
      <c r="C253" s="75">
        <v>42401.552083333336</v>
      </c>
      <c r="D253" s="73">
        <v>17902</v>
      </c>
      <c r="E253" s="73">
        <v>15</v>
      </c>
      <c r="F253" s="72" t="s">
        <v>293</v>
      </c>
      <c r="G253" s="76">
        <v>0</v>
      </c>
      <c r="H253" s="76">
        <v>2750</v>
      </c>
      <c r="I253" s="76">
        <v>0</v>
      </c>
      <c r="J253" s="76">
        <v>0</v>
      </c>
      <c r="K253" s="76">
        <v>0</v>
      </c>
      <c r="L253" s="76">
        <v>0</v>
      </c>
      <c r="M253" s="76">
        <v>0</v>
      </c>
      <c r="N253" s="76">
        <v>3000</v>
      </c>
      <c r="O253" s="76">
        <v>0</v>
      </c>
      <c r="P253" s="76">
        <v>5750</v>
      </c>
      <c r="Q253" s="76">
        <v>1170.1099999999999</v>
      </c>
      <c r="R253" s="76">
        <v>58.62</v>
      </c>
      <c r="S253" s="76">
        <v>1228.73</v>
      </c>
      <c r="T253" s="76">
        <v>4521.2700000000004</v>
      </c>
    </row>
    <row r="254" spans="1:20" ht="15.75" customHeight="1">
      <c r="A254" s="73">
        <v>-108041511</v>
      </c>
      <c r="B254" s="75">
        <v>42009.665972222225</v>
      </c>
      <c r="C254" s="75">
        <v>42398.435416666667</v>
      </c>
      <c r="D254" s="73">
        <v>17174</v>
      </c>
      <c r="E254" s="73">
        <v>15</v>
      </c>
      <c r="F254" s="72" t="s">
        <v>293</v>
      </c>
      <c r="G254" s="76">
        <v>181.42</v>
      </c>
      <c r="H254" s="76">
        <v>0</v>
      </c>
      <c r="I254" s="76">
        <v>0</v>
      </c>
      <c r="J254" s="76">
        <v>0</v>
      </c>
      <c r="K254" s="76">
        <v>0</v>
      </c>
      <c r="L254" s="76">
        <v>0</v>
      </c>
      <c r="M254" s="76">
        <v>0</v>
      </c>
      <c r="N254" s="76">
        <v>0</v>
      </c>
      <c r="O254" s="76">
        <v>0</v>
      </c>
      <c r="P254" s="76">
        <v>0</v>
      </c>
      <c r="Q254" s="76">
        <v>0</v>
      </c>
      <c r="R254" s="76">
        <v>0</v>
      </c>
      <c r="S254" s="76">
        <v>0</v>
      </c>
      <c r="T254" s="76">
        <v>181.42</v>
      </c>
    </row>
    <row r="255" spans="1:20" ht="15.75" customHeight="1">
      <c r="A255" s="73">
        <v>100624499</v>
      </c>
      <c r="B255" s="75">
        <v>42009.665972222225</v>
      </c>
      <c r="C255" s="75">
        <v>42361.452777777777</v>
      </c>
      <c r="D255" s="73">
        <v>17475</v>
      </c>
      <c r="E255" s="73">
        <v>15</v>
      </c>
      <c r="F255" s="72" t="s">
        <v>293</v>
      </c>
      <c r="G255" s="76">
        <v>209.31</v>
      </c>
      <c r="H255" s="76">
        <v>0</v>
      </c>
      <c r="I255" s="76">
        <v>0</v>
      </c>
      <c r="J255" s="76">
        <v>0</v>
      </c>
      <c r="K255" s="76">
        <v>0</v>
      </c>
      <c r="L255" s="76">
        <v>0</v>
      </c>
      <c r="M255" s="76">
        <v>0</v>
      </c>
      <c r="N255" s="76">
        <v>0</v>
      </c>
      <c r="O255" s="76">
        <v>0</v>
      </c>
      <c r="P255" s="76">
        <v>0</v>
      </c>
      <c r="Q255" s="76">
        <v>0</v>
      </c>
      <c r="R255" s="76">
        <v>0</v>
      </c>
      <c r="S255" s="76">
        <v>0</v>
      </c>
      <c r="T255" s="76">
        <v>209.31</v>
      </c>
    </row>
    <row r="256" spans="1:20" ht="15.75" customHeight="1">
      <c r="A256" s="73">
        <v>-346081164</v>
      </c>
      <c r="B256" s="75">
        <v>42009.665972222225</v>
      </c>
      <c r="C256" s="75">
        <v>42361.452777777777</v>
      </c>
      <c r="D256" s="73">
        <v>16469</v>
      </c>
      <c r="E256" s="73">
        <v>15</v>
      </c>
      <c r="F256" s="72" t="s">
        <v>299</v>
      </c>
      <c r="G256" s="76">
        <v>11216.19</v>
      </c>
      <c r="H256" s="76">
        <v>17300</v>
      </c>
      <c r="I256" s="76">
        <v>1500</v>
      </c>
      <c r="J256" s="76">
        <v>3050</v>
      </c>
      <c r="K256" s="76">
        <v>0</v>
      </c>
      <c r="L256" s="76">
        <v>0</v>
      </c>
      <c r="M256" s="76">
        <v>3.84</v>
      </c>
      <c r="N256" s="76">
        <v>0</v>
      </c>
      <c r="O256" s="76">
        <v>0</v>
      </c>
      <c r="P256" s="76">
        <v>21853.84</v>
      </c>
      <c r="Q256" s="76">
        <v>434.03</v>
      </c>
      <c r="R256" s="76">
        <v>2986.15</v>
      </c>
      <c r="S256" s="76">
        <v>3420.18</v>
      </c>
      <c r="T256" s="76">
        <v>29649.85</v>
      </c>
    </row>
    <row r="257" spans="1:20" ht="15.75" customHeight="1">
      <c r="A257" s="73">
        <v>1505360686</v>
      </c>
      <c r="B257" s="75">
        <v>42009.665972222225</v>
      </c>
      <c r="C257" s="75">
        <v>42361.452777777777</v>
      </c>
      <c r="D257" s="73">
        <v>17705</v>
      </c>
      <c r="E257" s="73">
        <v>15</v>
      </c>
      <c r="F257" s="72" t="s">
        <v>299</v>
      </c>
      <c r="G257" s="76">
        <v>4129.51</v>
      </c>
      <c r="H257" s="76">
        <v>0</v>
      </c>
      <c r="I257" s="76">
        <v>0</v>
      </c>
      <c r="J257" s="76">
        <v>0</v>
      </c>
      <c r="K257" s="76">
        <v>0</v>
      </c>
      <c r="L257" s="76">
        <v>0</v>
      </c>
      <c r="M257" s="76">
        <v>0.14000000000000001</v>
      </c>
      <c r="N257" s="76">
        <v>0</v>
      </c>
      <c r="O257" s="76">
        <v>0</v>
      </c>
      <c r="P257" s="76">
        <v>0.14000000000000001</v>
      </c>
      <c r="Q257" s="76">
        <v>121.36</v>
      </c>
      <c r="R257" s="76">
        <v>3156</v>
      </c>
      <c r="S257" s="76">
        <v>3277.36</v>
      </c>
      <c r="T257" s="76">
        <v>852.29</v>
      </c>
    </row>
    <row r="258" spans="1:20" ht="15.75" customHeight="1">
      <c r="A258" s="73">
        <v>-1193364858</v>
      </c>
      <c r="B258" s="75">
        <v>42009.665972222225</v>
      </c>
      <c r="C258" s="75">
        <v>42361.452777777777</v>
      </c>
      <c r="D258" s="73">
        <v>17478</v>
      </c>
      <c r="E258" s="73">
        <v>15</v>
      </c>
      <c r="F258" s="72" t="s">
        <v>3991</v>
      </c>
      <c r="G258" s="76">
        <v>1854.67</v>
      </c>
      <c r="H258" s="76">
        <v>7095</v>
      </c>
      <c r="I258" s="76">
        <v>0</v>
      </c>
      <c r="J258" s="76">
        <v>1900</v>
      </c>
      <c r="K258" s="76">
        <v>50</v>
      </c>
      <c r="L258" s="76">
        <v>0</v>
      </c>
      <c r="M258" s="76">
        <v>0</v>
      </c>
      <c r="N258" s="76">
        <v>0</v>
      </c>
      <c r="O258" s="76">
        <v>0</v>
      </c>
      <c r="P258" s="76">
        <v>9045</v>
      </c>
      <c r="Q258" s="76">
        <v>5124.3100000000004</v>
      </c>
      <c r="R258" s="76">
        <v>0</v>
      </c>
      <c r="S258" s="76">
        <v>5124.3100000000004</v>
      </c>
      <c r="T258" s="76">
        <v>5775.36</v>
      </c>
    </row>
    <row r="259" spans="1:20" ht="15.75" customHeight="1">
      <c r="A259" s="73">
        <v>1513833610</v>
      </c>
      <c r="B259" s="75">
        <v>42009.665972222225</v>
      </c>
      <c r="C259" s="75">
        <v>42361.452777777777</v>
      </c>
      <c r="D259" s="73">
        <v>17190</v>
      </c>
      <c r="E259" s="73">
        <v>15</v>
      </c>
      <c r="F259" s="72" t="s">
        <v>3991</v>
      </c>
      <c r="G259" s="76">
        <v>355.18</v>
      </c>
      <c r="H259" s="76">
        <v>0</v>
      </c>
      <c r="I259" s="76">
        <v>0</v>
      </c>
      <c r="J259" s="76">
        <v>0</v>
      </c>
      <c r="K259" s="76">
        <v>0</v>
      </c>
      <c r="L259" s="76">
        <v>0</v>
      </c>
      <c r="M259" s="76">
        <v>0</v>
      </c>
      <c r="N259" s="76">
        <v>0</v>
      </c>
      <c r="O259" s="76">
        <v>0</v>
      </c>
      <c r="P259" s="76">
        <v>0</v>
      </c>
      <c r="Q259" s="76">
        <v>0</v>
      </c>
      <c r="R259" s="76">
        <v>0</v>
      </c>
      <c r="S259" s="76">
        <v>0</v>
      </c>
      <c r="T259" s="76">
        <v>355.18</v>
      </c>
    </row>
    <row r="260" spans="1:20" ht="15.75" customHeight="1">
      <c r="A260" s="73">
        <v>-1413065363</v>
      </c>
      <c r="B260" s="75">
        <v>42009.665972222225</v>
      </c>
      <c r="C260" s="75">
        <v>42145.474999999999</v>
      </c>
      <c r="D260" s="73">
        <v>17807</v>
      </c>
      <c r="E260" s="73">
        <v>15</v>
      </c>
      <c r="F260" s="72" t="s">
        <v>3991</v>
      </c>
      <c r="G260" s="76">
        <v>286.7</v>
      </c>
      <c r="H260" s="76">
        <v>0</v>
      </c>
      <c r="I260" s="76">
        <v>0</v>
      </c>
      <c r="J260" s="76">
        <v>0</v>
      </c>
      <c r="K260" s="76">
        <v>0</v>
      </c>
      <c r="L260" s="76">
        <v>0</v>
      </c>
      <c r="M260" s="76">
        <v>0</v>
      </c>
      <c r="N260" s="76">
        <v>0</v>
      </c>
      <c r="O260" s="76">
        <v>0</v>
      </c>
      <c r="P260" s="76">
        <v>0</v>
      </c>
      <c r="Q260" s="76">
        <v>0</v>
      </c>
      <c r="R260" s="76">
        <v>0</v>
      </c>
      <c r="S260" s="76">
        <v>286.7</v>
      </c>
      <c r="T260" s="76">
        <v>0</v>
      </c>
    </row>
    <row r="261" spans="1:20" ht="15.75" customHeight="1">
      <c r="A261" s="73">
        <v>-1433774031</v>
      </c>
      <c r="B261" s="75">
        <v>42009.665972222225</v>
      </c>
      <c r="C261" s="75">
        <v>42361.452777777777</v>
      </c>
      <c r="D261" s="73">
        <v>15151</v>
      </c>
      <c r="E261" s="73">
        <v>15</v>
      </c>
      <c r="F261" s="72" t="s">
        <v>3992</v>
      </c>
      <c r="G261" s="76">
        <v>15504.82</v>
      </c>
      <c r="H261" s="76">
        <v>6955</v>
      </c>
      <c r="I261" s="76">
        <v>0</v>
      </c>
      <c r="J261" s="76">
        <v>3800</v>
      </c>
      <c r="K261" s="76">
        <v>350</v>
      </c>
      <c r="L261" s="76">
        <v>0</v>
      </c>
      <c r="M261" s="76">
        <v>0</v>
      </c>
      <c r="N261" s="76">
        <v>0</v>
      </c>
      <c r="O261" s="76">
        <v>0</v>
      </c>
      <c r="P261" s="76">
        <v>11105</v>
      </c>
      <c r="Q261" s="76">
        <v>3762</v>
      </c>
      <c r="R261" s="76">
        <v>0</v>
      </c>
      <c r="S261" s="76">
        <v>5262</v>
      </c>
      <c r="T261" s="76">
        <v>21347.82</v>
      </c>
    </row>
    <row r="262" spans="1:20" ht="15.75" customHeight="1">
      <c r="A262" s="73">
        <v>1129858921</v>
      </c>
      <c r="B262" s="75">
        <v>42009.666666666664</v>
      </c>
      <c r="C262" s="75">
        <v>42398.546527777777</v>
      </c>
      <c r="D262" s="73">
        <v>17834</v>
      </c>
      <c r="E262" s="73">
        <v>15</v>
      </c>
      <c r="F262" s="72" t="s">
        <v>3992</v>
      </c>
      <c r="G262" s="76">
        <v>1614.53</v>
      </c>
      <c r="H262" s="76">
        <v>0</v>
      </c>
      <c r="I262" s="76">
        <v>0</v>
      </c>
      <c r="J262" s="76">
        <v>0</v>
      </c>
      <c r="K262" s="76">
        <v>0</v>
      </c>
      <c r="L262" s="76">
        <v>0</v>
      </c>
      <c r="M262" s="76">
        <v>0</v>
      </c>
      <c r="N262" s="76">
        <v>0</v>
      </c>
      <c r="O262" s="76">
        <v>0</v>
      </c>
      <c r="P262" s="76">
        <v>0</v>
      </c>
      <c r="Q262" s="76">
        <v>0</v>
      </c>
      <c r="R262" s="76">
        <v>0</v>
      </c>
      <c r="S262" s="76">
        <v>0</v>
      </c>
      <c r="T262" s="76">
        <v>1614.53</v>
      </c>
    </row>
    <row r="263" spans="1:20" ht="15.75" customHeight="1">
      <c r="A263" s="73">
        <v>-1193380527</v>
      </c>
      <c r="B263" s="75">
        <v>42009.665972222225</v>
      </c>
      <c r="C263" s="75">
        <v>42361.452777777777</v>
      </c>
      <c r="D263" s="73">
        <v>16398</v>
      </c>
      <c r="E263" s="73">
        <v>15</v>
      </c>
      <c r="F263" s="72" t="s">
        <v>316</v>
      </c>
      <c r="G263" s="76">
        <v>12456.14</v>
      </c>
      <c r="H263" s="76">
        <v>2645</v>
      </c>
      <c r="I263" s="76">
        <v>0</v>
      </c>
      <c r="J263" s="76">
        <v>1300</v>
      </c>
      <c r="K263" s="76">
        <v>100</v>
      </c>
      <c r="L263" s="76">
        <v>0</v>
      </c>
      <c r="M263" s="76">
        <v>7.27</v>
      </c>
      <c r="N263" s="76">
        <v>0</v>
      </c>
      <c r="O263" s="76">
        <v>0</v>
      </c>
      <c r="P263" s="76">
        <v>4052.27</v>
      </c>
      <c r="Q263" s="76">
        <v>1644.67</v>
      </c>
      <c r="R263" s="76">
        <v>12.5</v>
      </c>
      <c r="S263" s="76">
        <v>2657.17</v>
      </c>
      <c r="T263" s="76">
        <v>13851.24</v>
      </c>
    </row>
    <row r="264" spans="1:20" ht="15.75" customHeight="1">
      <c r="A264" s="73">
        <v>1476774571</v>
      </c>
      <c r="B264" s="75">
        <v>42009.665972222225</v>
      </c>
      <c r="C264" s="75">
        <v>42401.544444444444</v>
      </c>
      <c r="D264" s="73">
        <v>16604</v>
      </c>
      <c r="E264" s="73">
        <v>15</v>
      </c>
      <c r="F264" s="72" t="s">
        <v>316</v>
      </c>
      <c r="G264" s="76">
        <v>152.5</v>
      </c>
      <c r="H264" s="76">
        <v>0</v>
      </c>
      <c r="I264" s="76">
        <v>0</v>
      </c>
      <c r="J264" s="76">
        <v>0</v>
      </c>
      <c r="K264" s="76">
        <v>0</v>
      </c>
      <c r="L264" s="76">
        <v>0</v>
      </c>
      <c r="M264" s="76">
        <v>0</v>
      </c>
      <c r="N264" s="76">
        <v>0</v>
      </c>
      <c r="O264" s="76">
        <v>0</v>
      </c>
      <c r="P264" s="76">
        <v>0</v>
      </c>
      <c r="Q264" s="76">
        <v>0</v>
      </c>
      <c r="R264" s="76">
        <v>0</v>
      </c>
      <c r="S264" s="76">
        <v>0</v>
      </c>
      <c r="T264" s="76">
        <v>152.5</v>
      </c>
    </row>
    <row r="265" spans="1:20" ht="15.75" customHeight="1">
      <c r="A265" s="73">
        <v>1718762816</v>
      </c>
      <c r="B265" s="75">
        <v>42346.594444444447</v>
      </c>
      <c r="C265" s="75">
        <v>42401.616666666669</v>
      </c>
      <c r="D265" s="73">
        <v>17901</v>
      </c>
      <c r="E265" s="73">
        <v>15</v>
      </c>
      <c r="F265" s="72" t="s">
        <v>318</v>
      </c>
      <c r="G265" s="76">
        <v>0</v>
      </c>
      <c r="H265" s="76">
        <v>10985</v>
      </c>
      <c r="I265" s="76">
        <v>5000</v>
      </c>
      <c r="J265" s="76">
        <v>9700</v>
      </c>
      <c r="K265" s="76">
        <v>2475</v>
      </c>
      <c r="L265" s="76">
        <v>6897.04</v>
      </c>
      <c r="M265" s="76">
        <v>0</v>
      </c>
      <c r="N265" s="76">
        <v>4000</v>
      </c>
      <c r="O265" s="76">
        <v>0</v>
      </c>
      <c r="P265" s="76">
        <v>39057.040000000001</v>
      </c>
      <c r="Q265" s="76">
        <v>20154.48</v>
      </c>
      <c r="R265" s="76">
        <v>709.79</v>
      </c>
      <c r="S265" s="76">
        <v>20864.27</v>
      </c>
      <c r="T265" s="76">
        <v>18192.77</v>
      </c>
    </row>
    <row r="266" spans="1:20" ht="15.75" customHeight="1">
      <c r="A266" s="73">
        <v>650254671</v>
      </c>
      <c r="B266" s="75">
        <v>42009.665972222225</v>
      </c>
      <c r="C266" s="75">
        <v>42361.452777777777</v>
      </c>
      <c r="D266" s="73">
        <v>14849</v>
      </c>
      <c r="E266" s="73">
        <v>15</v>
      </c>
      <c r="F266" s="72" t="s">
        <v>318</v>
      </c>
      <c r="G266" s="76">
        <v>10999.67</v>
      </c>
      <c r="H266" s="76">
        <v>29680</v>
      </c>
      <c r="I266" s="76">
        <v>0</v>
      </c>
      <c r="J266" s="76">
        <v>2800</v>
      </c>
      <c r="K266" s="76">
        <v>100</v>
      </c>
      <c r="L266" s="76">
        <v>0</v>
      </c>
      <c r="M266" s="76">
        <v>0</v>
      </c>
      <c r="N266" s="76">
        <v>0</v>
      </c>
      <c r="O266" s="76">
        <v>0</v>
      </c>
      <c r="P266" s="76">
        <v>32580</v>
      </c>
      <c r="Q266" s="76">
        <v>15901.69</v>
      </c>
      <c r="R266" s="76">
        <v>6024.09</v>
      </c>
      <c r="S266" s="76">
        <v>39925.78</v>
      </c>
      <c r="T266" s="76">
        <v>3653.89</v>
      </c>
    </row>
    <row r="267" spans="1:20" ht="15.75" customHeight="1">
      <c r="A267" s="73">
        <v>-1014898381</v>
      </c>
      <c r="B267" s="75">
        <v>42352.45208333333</v>
      </c>
      <c r="C267" s="75">
        <v>42402.371527777781</v>
      </c>
      <c r="D267" s="73">
        <v>17906</v>
      </c>
      <c r="E267" s="73">
        <v>15</v>
      </c>
      <c r="F267" s="72" t="s">
        <v>318</v>
      </c>
      <c r="G267" s="76">
        <v>0</v>
      </c>
      <c r="H267" s="76">
        <v>10407</v>
      </c>
      <c r="I267" s="76">
        <v>500</v>
      </c>
      <c r="J267" s="76">
        <v>0</v>
      </c>
      <c r="K267" s="76">
        <v>0</v>
      </c>
      <c r="L267" s="76">
        <v>0</v>
      </c>
      <c r="M267" s="76">
        <v>2280.44</v>
      </c>
      <c r="N267" s="76">
        <v>0</v>
      </c>
      <c r="O267" s="76">
        <v>0</v>
      </c>
      <c r="P267" s="76">
        <v>10907.02</v>
      </c>
      <c r="Q267" s="76">
        <v>4043.9</v>
      </c>
      <c r="R267" s="76">
        <v>96.03</v>
      </c>
      <c r="S267" s="76">
        <v>4139.93</v>
      </c>
      <c r="T267" s="76">
        <v>6767.09</v>
      </c>
    </row>
    <row r="268" spans="1:20" ht="15.75" customHeight="1">
      <c r="A268" s="73">
        <v>-634600428</v>
      </c>
      <c r="B268" s="75">
        <v>42338.475694444445</v>
      </c>
      <c r="C268" s="75">
        <v>42397.388888888891</v>
      </c>
      <c r="D268" s="73">
        <v>17906</v>
      </c>
      <c r="E268" s="73">
        <v>15</v>
      </c>
      <c r="F268" s="72" t="s">
        <v>318</v>
      </c>
      <c r="G268" s="76">
        <v>0</v>
      </c>
      <c r="H268" s="76">
        <v>100</v>
      </c>
      <c r="I268" s="76">
        <v>0</v>
      </c>
      <c r="J268" s="76">
        <v>0</v>
      </c>
      <c r="K268" s="76">
        <v>0</v>
      </c>
      <c r="L268" s="76">
        <v>0</v>
      </c>
      <c r="M268" s="76">
        <v>0</v>
      </c>
      <c r="N268" s="76">
        <v>0</v>
      </c>
      <c r="O268" s="76">
        <v>0</v>
      </c>
      <c r="P268" s="76">
        <v>100</v>
      </c>
      <c r="Q268" s="76">
        <v>0</v>
      </c>
      <c r="R268" s="76">
        <v>0</v>
      </c>
      <c r="S268" s="76">
        <v>0</v>
      </c>
      <c r="T268" s="76">
        <v>100</v>
      </c>
    </row>
    <row r="269" spans="1:20" ht="15.75" customHeight="1">
      <c r="A269" s="73">
        <v>440980843</v>
      </c>
      <c r="B269" s="75">
        <v>42009.665972222225</v>
      </c>
      <c r="C269" s="75">
        <v>42276.345138888886</v>
      </c>
      <c r="D269" s="73">
        <v>17814</v>
      </c>
      <c r="E269" s="73">
        <v>15</v>
      </c>
      <c r="F269" s="72" t="s">
        <v>318</v>
      </c>
      <c r="G269" s="76">
        <v>2685.62</v>
      </c>
      <c r="H269" s="76">
        <v>0</v>
      </c>
      <c r="I269" s="76">
        <v>0</v>
      </c>
      <c r="J269" s="76">
        <v>0</v>
      </c>
      <c r="K269" s="76">
        <v>0</v>
      </c>
      <c r="L269" s="76">
        <v>0</v>
      </c>
      <c r="M269" s="76">
        <v>0.55000000000000004</v>
      </c>
      <c r="N269" s="76">
        <v>0</v>
      </c>
      <c r="O269" s="76">
        <v>0</v>
      </c>
      <c r="P269" s="76">
        <v>0.55000000000000004</v>
      </c>
      <c r="Q269" s="76">
        <v>403</v>
      </c>
      <c r="R269" s="76">
        <v>54.69</v>
      </c>
      <c r="S269" s="76">
        <v>2686.17</v>
      </c>
      <c r="T269" s="76">
        <v>0</v>
      </c>
    </row>
    <row r="270" spans="1:20" ht="15.75" customHeight="1">
      <c r="A270" s="73">
        <v>-498321259</v>
      </c>
      <c r="B270" s="75">
        <v>42331.422222222223</v>
      </c>
      <c r="C270" s="75">
        <v>42402.366666666669</v>
      </c>
      <c r="D270" s="73">
        <v>17901</v>
      </c>
      <c r="E270" s="73">
        <v>15</v>
      </c>
      <c r="F270" s="72" t="s">
        <v>318</v>
      </c>
      <c r="G270" s="76">
        <v>0</v>
      </c>
      <c r="H270" s="76">
        <v>0</v>
      </c>
      <c r="I270" s="76">
        <v>0</v>
      </c>
      <c r="J270" s="76">
        <v>0</v>
      </c>
      <c r="K270" s="76">
        <v>0</v>
      </c>
      <c r="L270" s="76">
        <v>0</v>
      </c>
      <c r="M270" s="76">
        <v>0</v>
      </c>
      <c r="N270" s="76">
        <v>0</v>
      </c>
      <c r="O270" s="76">
        <v>0</v>
      </c>
      <c r="P270" s="76">
        <v>0</v>
      </c>
      <c r="Q270" s="76">
        <v>0</v>
      </c>
      <c r="R270" s="76">
        <v>0</v>
      </c>
      <c r="S270" s="76">
        <v>0</v>
      </c>
      <c r="T270" s="76">
        <v>0</v>
      </c>
    </row>
    <row r="271" spans="1:20" ht="15.75" customHeight="1">
      <c r="A271" s="73">
        <v>-1747525624</v>
      </c>
      <c r="B271" s="75">
        <v>42009.665972222225</v>
      </c>
      <c r="C271" s="75">
        <v>42361.452777777777</v>
      </c>
      <c r="D271" s="73">
        <v>14857</v>
      </c>
      <c r="E271" s="73">
        <v>15</v>
      </c>
      <c r="F271" s="72" t="s">
        <v>301</v>
      </c>
      <c r="G271" s="76">
        <v>1966.22</v>
      </c>
      <c r="H271" s="76">
        <v>10752</v>
      </c>
      <c r="I271" s="76">
        <v>0</v>
      </c>
      <c r="J271" s="76">
        <v>950</v>
      </c>
      <c r="K271" s="76">
        <v>650</v>
      </c>
      <c r="L271" s="76">
        <v>0</v>
      </c>
      <c r="M271" s="76">
        <v>0</v>
      </c>
      <c r="N271" s="76">
        <v>0</v>
      </c>
      <c r="O271" s="76">
        <v>0</v>
      </c>
      <c r="P271" s="76">
        <v>12352</v>
      </c>
      <c r="Q271" s="76">
        <v>8193.99</v>
      </c>
      <c r="R271" s="76">
        <v>70.83</v>
      </c>
      <c r="S271" s="76">
        <v>8264.82</v>
      </c>
      <c r="T271" s="76">
        <v>6053.4</v>
      </c>
    </row>
    <row r="272" spans="1:20" ht="15.75" customHeight="1">
      <c r="A272" s="73">
        <v>1387865653</v>
      </c>
      <c r="B272" s="75">
        <v>42009.665972222225</v>
      </c>
      <c r="C272" s="75">
        <v>42361.452777777777</v>
      </c>
      <c r="D272" s="73">
        <v>17650</v>
      </c>
      <c r="E272" s="73">
        <v>15</v>
      </c>
      <c r="F272" s="72" t="s">
        <v>301</v>
      </c>
      <c r="G272" s="76">
        <v>2375.83</v>
      </c>
      <c r="H272" s="76">
        <v>0</v>
      </c>
      <c r="I272" s="76">
        <v>0</v>
      </c>
      <c r="J272" s="76">
        <v>0</v>
      </c>
      <c r="K272" s="76">
        <v>0</v>
      </c>
      <c r="L272" s="76">
        <v>0</v>
      </c>
      <c r="M272" s="76">
        <v>306.22000000000003</v>
      </c>
      <c r="N272" s="76">
        <v>0</v>
      </c>
      <c r="O272" s="76">
        <v>0</v>
      </c>
      <c r="P272" s="76">
        <v>306.22000000000003</v>
      </c>
      <c r="Q272" s="76">
        <v>969.62</v>
      </c>
      <c r="R272" s="76">
        <v>2.1800000000000002</v>
      </c>
      <c r="S272" s="76">
        <v>2671.8</v>
      </c>
      <c r="T272" s="76">
        <v>10.25</v>
      </c>
    </row>
    <row r="273" spans="1:20" ht="15.75" customHeight="1">
      <c r="A273" s="73">
        <v>665499915</v>
      </c>
      <c r="B273" s="75">
        <v>42009.665972222225</v>
      </c>
      <c r="C273" s="75">
        <v>42361.452777777777</v>
      </c>
      <c r="D273" s="73">
        <v>17680</v>
      </c>
      <c r="E273" s="73">
        <v>15</v>
      </c>
      <c r="F273" s="72" t="s">
        <v>301</v>
      </c>
      <c r="G273" s="76">
        <v>5821.59</v>
      </c>
      <c r="H273" s="76">
        <v>0</v>
      </c>
      <c r="I273" s="76">
        <v>0</v>
      </c>
      <c r="J273" s="76">
        <v>0</v>
      </c>
      <c r="K273" s="76">
        <v>0</v>
      </c>
      <c r="L273" s="76">
        <v>0</v>
      </c>
      <c r="M273" s="76">
        <v>0</v>
      </c>
      <c r="N273" s="76">
        <v>0</v>
      </c>
      <c r="O273" s="76">
        <v>0</v>
      </c>
      <c r="P273" s="76">
        <v>0</v>
      </c>
      <c r="Q273" s="76">
        <v>120</v>
      </c>
      <c r="R273" s="76">
        <v>0</v>
      </c>
      <c r="S273" s="76">
        <v>120</v>
      </c>
      <c r="T273" s="76">
        <v>5701.59</v>
      </c>
    </row>
    <row r="274" spans="1:20" ht="15.75" customHeight="1">
      <c r="A274" s="73">
        <v>966718636</v>
      </c>
      <c r="B274" s="75">
        <v>42009.665972222225</v>
      </c>
      <c r="C274" s="75">
        <v>42361.452777777777</v>
      </c>
      <c r="D274" s="73">
        <v>17288</v>
      </c>
      <c r="E274" s="73">
        <v>15</v>
      </c>
      <c r="F274" s="72" t="s">
        <v>320</v>
      </c>
      <c r="G274" s="76">
        <v>5587.82</v>
      </c>
      <c r="H274" s="76">
        <v>11655</v>
      </c>
      <c r="I274" s="76">
        <v>0</v>
      </c>
      <c r="J274" s="76">
        <v>5500</v>
      </c>
      <c r="K274" s="76">
        <v>2860</v>
      </c>
      <c r="L274" s="76">
        <v>0</v>
      </c>
      <c r="M274" s="76">
        <v>0</v>
      </c>
      <c r="N274" s="76">
        <v>0</v>
      </c>
      <c r="O274" s="76">
        <v>0</v>
      </c>
      <c r="P274" s="76">
        <v>20015</v>
      </c>
      <c r="Q274" s="76">
        <v>4991.33</v>
      </c>
      <c r="R274" s="76">
        <v>3829.82</v>
      </c>
      <c r="S274" s="76">
        <v>8971.15</v>
      </c>
      <c r="T274" s="76">
        <v>16631.669999999998</v>
      </c>
    </row>
    <row r="275" spans="1:20" ht="15.75" customHeight="1">
      <c r="A275" s="73">
        <v>-1463367966</v>
      </c>
      <c r="B275" s="75">
        <v>42009.665972222225</v>
      </c>
      <c r="C275" s="75">
        <v>42361.452777777777</v>
      </c>
      <c r="D275" s="73">
        <v>17688</v>
      </c>
      <c r="E275" s="73">
        <v>15</v>
      </c>
      <c r="F275" s="72" t="s">
        <v>320</v>
      </c>
      <c r="G275" s="76">
        <v>4490.5200000000004</v>
      </c>
      <c r="H275" s="76">
        <v>0</v>
      </c>
      <c r="I275" s="76">
        <v>0</v>
      </c>
      <c r="J275" s="76">
        <v>0</v>
      </c>
      <c r="K275" s="76">
        <v>0</v>
      </c>
      <c r="L275" s="76">
        <v>0</v>
      </c>
      <c r="M275" s="76">
        <v>0</v>
      </c>
      <c r="N275" s="76">
        <v>0</v>
      </c>
      <c r="O275" s="76">
        <v>0</v>
      </c>
      <c r="P275" s="76">
        <v>0</v>
      </c>
      <c r="Q275" s="76">
        <v>281</v>
      </c>
      <c r="R275" s="76">
        <v>0</v>
      </c>
      <c r="S275" s="76">
        <v>281</v>
      </c>
      <c r="T275" s="76">
        <v>4209.5200000000004</v>
      </c>
    </row>
    <row r="276" spans="1:20" ht="15.75" customHeight="1">
      <c r="A276" s="73">
        <v>1267763049</v>
      </c>
      <c r="B276" s="75">
        <v>42009.665972222225</v>
      </c>
      <c r="C276" s="75">
        <v>42361.452777777777</v>
      </c>
      <c r="D276" s="73">
        <v>16189</v>
      </c>
      <c r="E276" s="73">
        <v>15</v>
      </c>
      <c r="F276" s="72" t="s">
        <v>278</v>
      </c>
      <c r="G276" s="76">
        <v>162.24</v>
      </c>
      <c r="H276" s="76">
        <v>7110</v>
      </c>
      <c r="I276" s="76">
        <v>3500</v>
      </c>
      <c r="J276" s="76">
        <v>3500</v>
      </c>
      <c r="K276" s="76">
        <v>1325</v>
      </c>
      <c r="L276" s="76">
        <v>0</v>
      </c>
      <c r="M276" s="76">
        <v>0</v>
      </c>
      <c r="N276" s="76">
        <v>0</v>
      </c>
      <c r="O276" s="76">
        <v>0</v>
      </c>
      <c r="P276" s="76">
        <v>15435</v>
      </c>
      <c r="Q276" s="76">
        <v>5121.03</v>
      </c>
      <c r="R276" s="76">
        <v>1425.41</v>
      </c>
      <c r="S276" s="76">
        <v>6721.44</v>
      </c>
      <c r="T276" s="76">
        <v>8875.7999999999993</v>
      </c>
    </row>
    <row r="277" spans="1:20" ht="15.75" customHeight="1">
      <c r="A277" s="73">
        <v>-1450761720</v>
      </c>
      <c r="B277" s="75">
        <v>42009.665972222225</v>
      </c>
      <c r="C277" s="75">
        <v>42361.452777777777</v>
      </c>
      <c r="D277" s="73">
        <v>17550</v>
      </c>
      <c r="E277" s="73">
        <v>15</v>
      </c>
      <c r="F277" s="72" t="s">
        <v>278</v>
      </c>
      <c r="G277" s="76">
        <v>1167.33</v>
      </c>
      <c r="H277" s="76">
        <v>0</v>
      </c>
      <c r="I277" s="76">
        <v>0</v>
      </c>
      <c r="J277" s="76">
        <v>0</v>
      </c>
      <c r="K277" s="76">
        <v>0</v>
      </c>
      <c r="L277" s="76">
        <v>0</v>
      </c>
      <c r="M277" s="76">
        <v>0</v>
      </c>
      <c r="N277" s="76">
        <v>0</v>
      </c>
      <c r="O277" s="76">
        <v>0</v>
      </c>
      <c r="P277" s="74"/>
      <c r="Q277" s="76">
        <v>0</v>
      </c>
      <c r="R277" s="76">
        <v>0</v>
      </c>
      <c r="S277" s="74"/>
      <c r="T277" s="74"/>
    </row>
    <row r="278" spans="1:20" ht="15.75" customHeight="1">
      <c r="A278" s="73">
        <v>-93383505</v>
      </c>
      <c r="B278" s="75">
        <v>42009.665972222225</v>
      </c>
      <c r="C278" s="75">
        <v>42361.452777777777</v>
      </c>
      <c r="D278" s="73">
        <v>15638</v>
      </c>
      <c r="E278" s="73">
        <v>15</v>
      </c>
      <c r="F278" s="72" t="s">
        <v>308</v>
      </c>
      <c r="G278" s="76">
        <v>12069.78</v>
      </c>
      <c r="H278" s="76">
        <v>27590.52</v>
      </c>
      <c r="I278" s="76">
        <v>3500</v>
      </c>
      <c r="J278" s="76">
        <v>5800</v>
      </c>
      <c r="K278" s="76">
        <v>2950</v>
      </c>
      <c r="L278" s="76">
        <v>0</v>
      </c>
      <c r="M278" s="76">
        <v>0</v>
      </c>
      <c r="N278" s="76">
        <v>0</v>
      </c>
      <c r="O278" s="76">
        <v>0</v>
      </c>
      <c r="P278" s="76">
        <v>39840.519999999997</v>
      </c>
      <c r="Q278" s="76">
        <v>4563.8100000000004</v>
      </c>
      <c r="R278" s="76">
        <v>9768.69</v>
      </c>
      <c r="S278" s="76">
        <v>14382.5</v>
      </c>
      <c r="T278" s="76">
        <v>37527.800000000003</v>
      </c>
    </row>
    <row r="279" spans="1:20" ht="15.75" customHeight="1">
      <c r="A279" s="73">
        <v>625121974</v>
      </c>
      <c r="B279" s="75">
        <v>42009.665972222225</v>
      </c>
      <c r="C279" s="75">
        <v>42361.452777777777</v>
      </c>
      <c r="D279" s="73">
        <v>17094</v>
      </c>
      <c r="E279" s="73">
        <v>15</v>
      </c>
      <c r="F279" s="72" t="s">
        <v>308</v>
      </c>
      <c r="G279" s="76">
        <v>108.28</v>
      </c>
      <c r="H279" s="76">
        <v>2219</v>
      </c>
      <c r="I279" s="76">
        <v>0</v>
      </c>
      <c r="J279" s="76">
        <v>0</v>
      </c>
      <c r="K279" s="76">
        <v>0</v>
      </c>
      <c r="L279" s="76">
        <v>0</v>
      </c>
      <c r="M279" s="76">
        <v>0</v>
      </c>
      <c r="N279" s="76">
        <v>0</v>
      </c>
      <c r="O279" s="76">
        <v>0</v>
      </c>
      <c r="P279" s="76">
        <v>2219</v>
      </c>
      <c r="Q279" s="76">
        <v>0</v>
      </c>
      <c r="R279" s="76">
        <v>44.58</v>
      </c>
      <c r="S279" s="76">
        <v>44.58</v>
      </c>
      <c r="T279" s="76">
        <v>2282.6999999999998</v>
      </c>
    </row>
    <row r="280" spans="1:20" ht="15.75" customHeight="1">
      <c r="A280" s="73">
        <v>-812720894</v>
      </c>
      <c r="B280" s="75">
        <v>42009.665972222225</v>
      </c>
      <c r="C280" s="75">
        <v>42398.535416666666</v>
      </c>
      <c r="D280" s="73">
        <v>17178</v>
      </c>
      <c r="E280" s="73">
        <v>15</v>
      </c>
      <c r="F280" s="72" t="s">
        <v>308</v>
      </c>
      <c r="G280" s="76">
        <v>285.26</v>
      </c>
      <c r="H280" s="76">
        <v>0</v>
      </c>
      <c r="I280" s="76">
        <v>0</v>
      </c>
      <c r="J280" s="76">
        <v>0</v>
      </c>
      <c r="K280" s="76">
        <v>0</v>
      </c>
      <c r="L280" s="76">
        <v>0</v>
      </c>
      <c r="M280" s="76">
        <v>0</v>
      </c>
      <c r="N280" s="76">
        <v>0</v>
      </c>
      <c r="O280" s="76">
        <v>0</v>
      </c>
      <c r="P280" s="76">
        <v>0</v>
      </c>
      <c r="Q280" s="76">
        <v>0</v>
      </c>
      <c r="R280" s="76">
        <v>0</v>
      </c>
      <c r="S280" s="76">
        <v>0</v>
      </c>
      <c r="T280" s="76">
        <v>285.26</v>
      </c>
    </row>
    <row r="281" spans="1:20" ht="15.75" customHeight="1">
      <c r="A281" s="73">
        <v>-1186558015</v>
      </c>
      <c r="B281" s="75">
        <v>42009.665972222225</v>
      </c>
      <c r="C281" s="75">
        <v>42361.452777777777</v>
      </c>
      <c r="D281" s="73">
        <v>17511</v>
      </c>
      <c r="E281" s="73">
        <v>15</v>
      </c>
      <c r="F281" s="72" t="s">
        <v>308</v>
      </c>
      <c r="G281" s="76">
        <v>30.4</v>
      </c>
      <c r="H281" s="76">
        <v>0</v>
      </c>
      <c r="I281" s="76">
        <v>0</v>
      </c>
      <c r="J281" s="76">
        <v>0</v>
      </c>
      <c r="K281" s="76">
        <v>0</v>
      </c>
      <c r="L281" s="76">
        <v>0</v>
      </c>
      <c r="M281" s="76">
        <v>0</v>
      </c>
      <c r="N281" s="76">
        <v>0</v>
      </c>
      <c r="O281" s="76">
        <v>0</v>
      </c>
      <c r="P281" s="76">
        <v>0</v>
      </c>
      <c r="Q281" s="76">
        <v>0</v>
      </c>
      <c r="R281" s="76">
        <v>0</v>
      </c>
      <c r="S281" s="76">
        <v>0</v>
      </c>
      <c r="T281" s="76">
        <v>30.4</v>
      </c>
    </row>
    <row r="282" spans="1:20" ht="15.75" customHeight="1">
      <c r="A282" s="73">
        <v>1314222411</v>
      </c>
      <c r="B282" s="75">
        <v>42009.665972222225</v>
      </c>
      <c r="C282" s="75">
        <v>42361.452777777777</v>
      </c>
      <c r="D282" s="73">
        <v>17438</v>
      </c>
      <c r="E282" s="73">
        <v>15</v>
      </c>
      <c r="F282" s="72" t="s">
        <v>303</v>
      </c>
      <c r="G282" s="76">
        <v>15448.1</v>
      </c>
      <c r="H282" s="76">
        <v>7858</v>
      </c>
      <c r="I282" s="76">
        <v>0</v>
      </c>
      <c r="J282" s="76">
        <v>650</v>
      </c>
      <c r="K282" s="76">
        <v>100</v>
      </c>
      <c r="L282" s="76">
        <v>0</v>
      </c>
      <c r="M282" s="76">
        <v>0</v>
      </c>
      <c r="N282" s="76">
        <v>0</v>
      </c>
      <c r="O282" s="76">
        <v>0</v>
      </c>
      <c r="P282" s="76">
        <v>8608</v>
      </c>
      <c r="Q282" s="76">
        <v>3927.42</v>
      </c>
      <c r="R282" s="76">
        <v>69.12</v>
      </c>
      <c r="S282" s="76">
        <v>3996.54</v>
      </c>
      <c r="T282" s="76">
        <v>20059.560000000001</v>
      </c>
    </row>
    <row r="283" spans="1:20" ht="15.75" customHeight="1">
      <c r="A283" s="73">
        <v>-266938512</v>
      </c>
      <c r="B283" s="75">
        <v>42009.665972222225</v>
      </c>
      <c r="C283" s="75">
        <v>42361.452777777777</v>
      </c>
      <c r="D283" s="73">
        <v>17727</v>
      </c>
      <c r="E283" s="73">
        <v>15</v>
      </c>
      <c r="F283" s="72" t="s">
        <v>303</v>
      </c>
      <c r="G283" s="76">
        <v>1229.29</v>
      </c>
      <c r="H283" s="76">
        <v>3750</v>
      </c>
      <c r="I283" s="76">
        <v>1000</v>
      </c>
      <c r="J283" s="76">
        <v>0</v>
      </c>
      <c r="K283" s="76">
        <v>0</v>
      </c>
      <c r="L283" s="76">
        <v>0</v>
      </c>
      <c r="M283" s="76">
        <v>0</v>
      </c>
      <c r="N283" s="76">
        <v>0</v>
      </c>
      <c r="O283" s="76">
        <v>0</v>
      </c>
      <c r="P283" s="76">
        <v>4750</v>
      </c>
      <c r="Q283" s="76">
        <v>352.48</v>
      </c>
      <c r="R283" s="76">
        <v>0</v>
      </c>
      <c r="S283" s="76">
        <v>352.48</v>
      </c>
      <c r="T283" s="76">
        <v>5626.81</v>
      </c>
    </row>
    <row r="284" spans="1:20" ht="15.75" customHeight="1">
      <c r="A284" s="73">
        <v>1379098436</v>
      </c>
      <c r="B284" s="75">
        <v>42226.575694444444</v>
      </c>
      <c r="C284" s="75">
        <v>42236.634027777778</v>
      </c>
      <c r="D284" s="73">
        <v>17867</v>
      </c>
      <c r="E284" s="73">
        <v>15</v>
      </c>
      <c r="F284" s="72" t="s">
        <v>306</v>
      </c>
      <c r="G284" s="76">
        <v>0</v>
      </c>
      <c r="H284" s="76">
        <v>24388</v>
      </c>
      <c r="I284" s="76">
        <v>1250</v>
      </c>
      <c r="J284" s="76">
        <v>500</v>
      </c>
      <c r="K284" s="76">
        <v>1655</v>
      </c>
      <c r="L284" s="76">
        <v>0</v>
      </c>
      <c r="M284" s="76">
        <v>0</v>
      </c>
      <c r="N284" s="76">
        <v>0</v>
      </c>
      <c r="O284" s="76">
        <v>0</v>
      </c>
      <c r="P284" s="76">
        <v>27793</v>
      </c>
      <c r="Q284" s="76">
        <v>2568.6</v>
      </c>
      <c r="R284" s="76">
        <v>238.82</v>
      </c>
      <c r="S284" s="76">
        <v>2807.42</v>
      </c>
      <c r="T284" s="76">
        <v>24985.58</v>
      </c>
    </row>
    <row r="285" spans="1:20" ht="15.75" customHeight="1">
      <c r="A285" s="73">
        <v>-1888090703</v>
      </c>
      <c r="B285" s="75">
        <v>42009.665972222225</v>
      </c>
      <c r="C285" s="75">
        <v>42361.452777777777</v>
      </c>
      <c r="D285" s="73">
        <v>17663</v>
      </c>
      <c r="E285" s="73">
        <v>15</v>
      </c>
      <c r="F285" s="72" t="s">
        <v>306</v>
      </c>
      <c r="G285" s="76">
        <v>565.01</v>
      </c>
      <c r="H285" s="76">
        <v>13202</v>
      </c>
      <c r="I285" s="76">
        <v>500</v>
      </c>
      <c r="J285" s="76">
        <v>900</v>
      </c>
      <c r="K285" s="76">
        <v>2110</v>
      </c>
      <c r="L285" s="76">
        <v>0</v>
      </c>
      <c r="M285" s="76">
        <v>0</v>
      </c>
      <c r="N285" s="76">
        <v>0</v>
      </c>
      <c r="O285" s="76">
        <v>0</v>
      </c>
      <c r="P285" s="76">
        <v>16712</v>
      </c>
      <c r="Q285" s="76">
        <v>4689.5200000000004</v>
      </c>
      <c r="R285" s="76">
        <v>690.65</v>
      </c>
      <c r="S285" s="76">
        <v>6680.17</v>
      </c>
      <c r="T285" s="76">
        <v>10596.84</v>
      </c>
    </row>
    <row r="286" spans="1:20" ht="15.75" customHeight="1">
      <c r="A286" s="73">
        <v>1339463560</v>
      </c>
      <c r="B286" s="75">
        <v>42009.665972222225</v>
      </c>
      <c r="C286" s="75">
        <v>42361.452777777777</v>
      </c>
      <c r="D286" s="73">
        <v>17642</v>
      </c>
      <c r="E286" s="73">
        <v>15</v>
      </c>
      <c r="F286" s="72" t="s">
        <v>306</v>
      </c>
      <c r="G286" s="76">
        <v>5882.19</v>
      </c>
      <c r="H286" s="76">
        <v>2655</v>
      </c>
      <c r="I286" s="76">
        <v>0</v>
      </c>
      <c r="J286" s="76">
        <v>0</v>
      </c>
      <c r="K286" s="76">
        <v>0</v>
      </c>
      <c r="L286" s="76">
        <v>0</v>
      </c>
      <c r="M286" s="76">
        <v>0.49</v>
      </c>
      <c r="N286" s="76">
        <v>750</v>
      </c>
      <c r="O286" s="76">
        <v>0</v>
      </c>
      <c r="P286" s="76">
        <v>3405.49</v>
      </c>
      <c r="Q286" s="76">
        <v>4908.3</v>
      </c>
      <c r="R286" s="76">
        <v>55.54</v>
      </c>
      <c r="S286" s="76">
        <v>4963.84</v>
      </c>
      <c r="T286" s="76">
        <v>4323.84</v>
      </c>
    </row>
    <row r="287" spans="1:20" ht="15.75" customHeight="1">
      <c r="A287" s="73">
        <v>-1789040436</v>
      </c>
      <c r="B287" s="75">
        <v>42312.43472222222</v>
      </c>
      <c r="C287" s="75">
        <v>42312.439583333333</v>
      </c>
      <c r="D287" s="73">
        <v>17891</v>
      </c>
      <c r="E287" s="73">
        <v>15</v>
      </c>
      <c r="F287" s="72" t="s">
        <v>306</v>
      </c>
      <c r="G287" s="76">
        <v>0</v>
      </c>
      <c r="H287" s="76">
        <v>3140</v>
      </c>
      <c r="I287" s="76">
        <v>0</v>
      </c>
      <c r="J287" s="76">
        <v>0</v>
      </c>
      <c r="K287" s="76">
        <v>25</v>
      </c>
      <c r="L287" s="76">
        <v>0</v>
      </c>
      <c r="M287" s="76">
        <v>0</v>
      </c>
      <c r="N287" s="76">
        <v>0</v>
      </c>
      <c r="O287" s="76">
        <v>0</v>
      </c>
      <c r="P287" s="76">
        <v>3165</v>
      </c>
      <c r="Q287" s="76">
        <v>1610.62</v>
      </c>
      <c r="R287" s="76">
        <v>16.97</v>
      </c>
      <c r="S287" s="76">
        <v>1627.59</v>
      </c>
      <c r="T287" s="76">
        <v>1537.41</v>
      </c>
    </row>
    <row r="288" spans="1:20" ht="15.75" customHeight="1">
      <c r="A288" s="73">
        <v>-2091741908</v>
      </c>
      <c r="B288" s="75">
        <v>42009.665972222225</v>
      </c>
      <c r="C288" s="75">
        <v>42361.452777777777</v>
      </c>
      <c r="D288" s="73">
        <v>17322</v>
      </c>
      <c r="E288" s="73">
        <v>15</v>
      </c>
      <c r="F288" s="72" t="s">
        <v>306</v>
      </c>
      <c r="G288" s="76">
        <v>369.67</v>
      </c>
      <c r="H288" s="76">
        <v>0</v>
      </c>
      <c r="I288" s="76">
        <v>0</v>
      </c>
      <c r="J288" s="76">
        <v>0</v>
      </c>
      <c r="K288" s="76">
        <v>0</v>
      </c>
      <c r="L288" s="76">
        <v>0</v>
      </c>
      <c r="M288" s="76">
        <v>0</v>
      </c>
      <c r="N288" s="76">
        <v>0</v>
      </c>
      <c r="O288" s="76">
        <v>0</v>
      </c>
      <c r="P288" s="76">
        <v>0</v>
      </c>
      <c r="Q288" s="76">
        <v>0</v>
      </c>
      <c r="R288" s="76">
        <v>119.67</v>
      </c>
      <c r="S288" s="76">
        <v>369.67</v>
      </c>
      <c r="T288" s="76">
        <v>0</v>
      </c>
    </row>
    <row r="289" spans="1:20" ht="15.75" customHeight="1">
      <c r="A289" s="73">
        <v>-1552678635</v>
      </c>
      <c r="B289" s="75">
        <v>42009.665972222225</v>
      </c>
      <c r="C289" s="75">
        <v>42361.452777777777</v>
      </c>
      <c r="D289" s="73">
        <v>17453</v>
      </c>
      <c r="E289" s="73">
        <v>15</v>
      </c>
      <c r="F289" s="72" t="s">
        <v>343</v>
      </c>
      <c r="G289" s="76">
        <v>3664.92</v>
      </c>
      <c r="H289" s="76">
        <v>1025</v>
      </c>
      <c r="I289" s="76">
        <v>0</v>
      </c>
      <c r="J289" s="76">
        <v>3150</v>
      </c>
      <c r="K289" s="76">
        <v>950</v>
      </c>
      <c r="L289" s="76">
        <v>0</v>
      </c>
      <c r="M289" s="76">
        <v>0</v>
      </c>
      <c r="N289" s="76">
        <v>0</v>
      </c>
      <c r="O289" s="76">
        <v>0</v>
      </c>
      <c r="P289" s="76">
        <v>5125</v>
      </c>
      <c r="Q289" s="76">
        <v>3754.86</v>
      </c>
      <c r="R289" s="76">
        <v>320.33</v>
      </c>
      <c r="S289" s="76">
        <v>4075.19</v>
      </c>
      <c r="T289" s="76">
        <v>4714.7299999999996</v>
      </c>
    </row>
    <row r="290" spans="1:20" ht="15.75" customHeight="1">
      <c r="A290" s="73">
        <v>1174534143</v>
      </c>
      <c r="B290" s="75">
        <v>42009.665972222225</v>
      </c>
      <c r="C290" s="75">
        <v>42361.452777777777</v>
      </c>
      <c r="D290" s="73">
        <v>17725</v>
      </c>
      <c r="E290" s="73">
        <v>15</v>
      </c>
      <c r="F290" s="72" t="s">
        <v>343</v>
      </c>
      <c r="G290" s="76">
        <v>2693.1</v>
      </c>
      <c r="H290" s="76">
        <v>109.75</v>
      </c>
      <c r="I290" s="76">
        <v>0</v>
      </c>
      <c r="J290" s="76">
        <v>0</v>
      </c>
      <c r="K290" s="76">
        <v>0</v>
      </c>
      <c r="L290" s="76">
        <v>0</v>
      </c>
      <c r="M290" s="76">
        <v>0</v>
      </c>
      <c r="N290" s="76">
        <v>0</v>
      </c>
      <c r="O290" s="76">
        <v>0</v>
      </c>
      <c r="P290" s="76">
        <v>109.75</v>
      </c>
      <c r="Q290" s="76">
        <v>116.67</v>
      </c>
      <c r="R290" s="76">
        <v>185</v>
      </c>
      <c r="S290" s="76">
        <v>301.67</v>
      </c>
      <c r="T290" s="76">
        <v>2501.1799999999998</v>
      </c>
    </row>
    <row r="291" spans="1:20" ht="15.75" customHeight="1">
      <c r="A291" s="73">
        <v>315397657</v>
      </c>
      <c r="B291" s="75">
        <v>42009.665972222225</v>
      </c>
      <c r="C291" s="75">
        <v>42361.452777777777</v>
      </c>
      <c r="D291" s="73">
        <v>17529</v>
      </c>
      <c r="E291" s="73">
        <v>15</v>
      </c>
      <c r="F291" s="72" t="s">
        <v>343</v>
      </c>
      <c r="G291" s="76">
        <v>0</v>
      </c>
      <c r="H291" s="76">
        <v>0</v>
      </c>
      <c r="I291" s="76">
        <v>0</v>
      </c>
      <c r="J291" s="76">
        <v>0</v>
      </c>
      <c r="K291" s="76">
        <v>0</v>
      </c>
      <c r="L291" s="76">
        <v>0</v>
      </c>
      <c r="M291" s="76">
        <v>0</v>
      </c>
      <c r="N291" s="76">
        <v>0</v>
      </c>
      <c r="O291" s="76">
        <v>0</v>
      </c>
      <c r="P291" s="74"/>
      <c r="Q291" s="76">
        <v>0</v>
      </c>
      <c r="R291" s="76">
        <v>0</v>
      </c>
      <c r="S291" s="74"/>
      <c r="T291" s="74"/>
    </row>
    <row r="292" spans="1:20" ht="15.75" customHeight="1">
      <c r="A292" s="73">
        <v>-747389490</v>
      </c>
      <c r="B292" s="75">
        <v>42009.665972222225</v>
      </c>
      <c r="C292" s="75">
        <v>42361.452777777777</v>
      </c>
      <c r="D292" s="73">
        <v>15608</v>
      </c>
      <c r="E292" s="73">
        <v>15</v>
      </c>
      <c r="F292" s="72" t="s">
        <v>322</v>
      </c>
      <c r="G292" s="76">
        <v>131.19999999999999</v>
      </c>
      <c r="H292" s="76">
        <v>27060</v>
      </c>
      <c r="I292" s="76">
        <v>0</v>
      </c>
      <c r="J292" s="76">
        <v>0</v>
      </c>
      <c r="K292" s="76">
        <v>0</v>
      </c>
      <c r="L292" s="76">
        <v>0</v>
      </c>
      <c r="M292" s="76">
        <v>0</v>
      </c>
      <c r="N292" s="76">
        <v>0</v>
      </c>
      <c r="O292" s="76">
        <v>0</v>
      </c>
      <c r="P292" s="76">
        <v>27060</v>
      </c>
      <c r="Q292" s="76">
        <v>2992.7</v>
      </c>
      <c r="R292" s="76">
        <v>3701.45</v>
      </c>
      <c r="S292" s="76">
        <v>14944.15</v>
      </c>
      <c r="T292" s="76">
        <v>12247.05</v>
      </c>
    </row>
    <row r="293" spans="1:20" ht="15.75" customHeight="1">
      <c r="A293" s="73">
        <v>-217866259</v>
      </c>
      <c r="B293" s="75">
        <v>42009.665972222225</v>
      </c>
      <c r="C293" s="75">
        <v>42395.609722222223</v>
      </c>
      <c r="D293" s="73">
        <v>17789</v>
      </c>
      <c r="E293" s="73">
        <v>15</v>
      </c>
      <c r="F293" s="72" t="s">
        <v>322</v>
      </c>
      <c r="G293" s="76">
        <v>983.75</v>
      </c>
      <c r="H293" s="76">
        <v>7866.03</v>
      </c>
      <c r="I293" s="76">
        <v>0</v>
      </c>
      <c r="J293" s="76">
        <v>0</v>
      </c>
      <c r="K293" s="76">
        <v>0</v>
      </c>
      <c r="L293" s="76">
        <v>0</v>
      </c>
      <c r="M293" s="76">
        <v>0</v>
      </c>
      <c r="N293" s="76">
        <v>0</v>
      </c>
      <c r="O293" s="76">
        <v>0</v>
      </c>
      <c r="P293" s="76">
        <v>7866.03</v>
      </c>
      <c r="Q293" s="76">
        <v>1111.71</v>
      </c>
      <c r="R293" s="76">
        <v>112</v>
      </c>
      <c r="S293" s="76">
        <v>1223.71</v>
      </c>
      <c r="T293" s="76">
        <v>7626.07</v>
      </c>
    </row>
    <row r="294" spans="1:20" ht="15.75" customHeight="1">
      <c r="A294" s="73">
        <v>84246609</v>
      </c>
      <c r="B294" s="75">
        <v>42009.665972222225</v>
      </c>
      <c r="C294" s="75">
        <v>42087.513194444444</v>
      </c>
      <c r="D294" s="73">
        <v>15781</v>
      </c>
      <c r="E294" s="73">
        <v>15</v>
      </c>
      <c r="F294" s="72" t="s">
        <v>326</v>
      </c>
      <c r="G294" s="76">
        <v>0.94</v>
      </c>
      <c r="H294" s="76">
        <v>0</v>
      </c>
      <c r="I294" s="76">
        <v>0</v>
      </c>
      <c r="J294" s="76">
        <v>0</v>
      </c>
      <c r="K294" s="76">
        <v>0</v>
      </c>
      <c r="L294" s="76">
        <v>0</v>
      </c>
      <c r="M294" s="76">
        <v>230</v>
      </c>
      <c r="N294" s="76">
        <v>0</v>
      </c>
      <c r="O294" s="76">
        <v>0</v>
      </c>
      <c r="P294" s="76">
        <v>230</v>
      </c>
      <c r="Q294" s="76">
        <v>0</v>
      </c>
      <c r="R294" s="76">
        <v>230</v>
      </c>
      <c r="S294" s="76">
        <v>230</v>
      </c>
      <c r="T294" s="76">
        <v>0.94</v>
      </c>
    </row>
    <row r="295" spans="1:20" ht="15.75" customHeight="1">
      <c r="A295" s="73">
        <v>1881458205</v>
      </c>
      <c r="B295" s="75">
        <v>42009.665972222225</v>
      </c>
      <c r="C295" s="75">
        <v>42227.496527777781</v>
      </c>
      <c r="D295" s="73">
        <v>16760</v>
      </c>
      <c r="E295" s="73">
        <v>15</v>
      </c>
      <c r="F295" s="72" t="s">
        <v>326</v>
      </c>
      <c r="G295" s="76">
        <v>26.1</v>
      </c>
      <c r="H295" s="76">
        <v>150</v>
      </c>
      <c r="I295" s="76">
        <v>0</v>
      </c>
      <c r="J295" s="76">
        <v>0</v>
      </c>
      <c r="K295" s="76">
        <v>0</v>
      </c>
      <c r="L295" s="76">
        <v>0</v>
      </c>
      <c r="M295" s="76">
        <v>0</v>
      </c>
      <c r="N295" s="76">
        <v>0</v>
      </c>
      <c r="O295" s="76">
        <v>0</v>
      </c>
      <c r="P295" s="76">
        <v>150</v>
      </c>
      <c r="Q295" s="76">
        <v>0</v>
      </c>
      <c r="R295" s="76">
        <v>176.1</v>
      </c>
      <c r="S295" s="76">
        <v>176.1</v>
      </c>
      <c r="T295" s="76">
        <v>0</v>
      </c>
    </row>
    <row r="296" spans="1:20" ht="15.75" customHeight="1">
      <c r="A296" s="73">
        <v>1855593300</v>
      </c>
      <c r="B296" s="75">
        <v>42009.665972222225</v>
      </c>
      <c r="C296" s="75">
        <v>42397.356944444444</v>
      </c>
      <c r="D296" s="73">
        <v>17734</v>
      </c>
      <c r="E296" s="73">
        <v>15</v>
      </c>
      <c r="F296" s="72" t="s">
        <v>326</v>
      </c>
      <c r="G296" s="76">
        <v>120.05</v>
      </c>
      <c r="H296" s="76">
        <v>30</v>
      </c>
      <c r="I296" s="76">
        <v>0</v>
      </c>
      <c r="J296" s="76">
        <v>0</v>
      </c>
      <c r="K296" s="76">
        <v>0</v>
      </c>
      <c r="L296" s="76">
        <v>0</v>
      </c>
      <c r="M296" s="76">
        <v>0.01</v>
      </c>
      <c r="N296" s="76">
        <v>0</v>
      </c>
      <c r="O296" s="76">
        <v>0</v>
      </c>
      <c r="P296" s="76">
        <v>30.01</v>
      </c>
      <c r="Q296" s="76">
        <v>240</v>
      </c>
      <c r="R296" s="76">
        <v>0</v>
      </c>
      <c r="S296" s="76">
        <v>240</v>
      </c>
      <c r="T296" s="77">
        <v>-89.94</v>
      </c>
    </row>
    <row r="297" spans="1:20" ht="15.75" customHeight="1">
      <c r="A297" s="73">
        <v>-1167991011</v>
      </c>
      <c r="B297" s="75">
        <v>42009.665972222225</v>
      </c>
      <c r="C297" s="75">
        <v>42361.452777777777</v>
      </c>
      <c r="D297" s="73">
        <v>17806</v>
      </c>
      <c r="E297" s="73">
        <v>15</v>
      </c>
      <c r="F297" s="72" t="s">
        <v>326</v>
      </c>
      <c r="G297" s="76">
        <v>79.52</v>
      </c>
      <c r="H297" s="76">
        <v>0</v>
      </c>
      <c r="I297" s="76">
        <v>0</v>
      </c>
      <c r="J297" s="76">
        <v>0</v>
      </c>
      <c r="K297" s="76">
        <v>0</v>
      </c>
      <c r="L297" s="76">
        <v>0</v>
      </c>
      <c r="M297" s="76">
        <v>0</v>
      </c>
      <c r="N297" s="76">
        <v>0</v>
      </c>
      <c r="O297" s="76">
        <v>0</v>
      </c>
      <c r="P297" s="74"/>
      <c r="Q297" s="76">
        <v>0</v>
      </c>
      <c r="R297" s="76">
        <v>0</v>
      </c>
      <c r="S297" s="74"/>
      <c r="T297" s="74"/>
    </row>
    <row r="298" spans="1:20" ht="15.75" customHeight="1">
      <c r="A298" s="73">
        <v>-1788986725</v>
      </c>
      <c r="B298" s="75">
        <v>42009.665972222225</v>
      </c>
      <c r="C298" s="75">
        <v>42361.452777777777</v>
      </c>
      <c r="D298" s="73">
        <v>16966</v>
      </c>
      <c r="E298" s="73">
        <v>15</v>
      </c>
      <c r="F298" s="72" t="s">
        <v>329</v>
      </c>
      <c r="G298" s="76">
        <v>254.46</v>
      </c>
      <c r="H298" s="76">
        <v>0</v>
      </c>
      <c r="I298" s="76">
        <v>0</v>
      </c>
      <c r="J298" s="76">
        <v>0</v>
      </c>
      <c r="K298" s="76">
        <v>0</v>
      </c>
      <c r="L298" s="76">
        <v>0</v>
      </c>
      <c r="M298" s="76">
        <v>0</v>
      </c>
      <c r="N298" s="76">
        <v>0</v>
      </c>
      <c r="O298" s="76">
        <v>0</v>
      </c>
      <c r="P298" s="76">
        <v>0</v>
      </c>
      <c r="Q298" s="76">
        <v>0</v>
      </c>
      <c r="R298" s="76">
        <v>0</v>
      </c>
      <c r="S298" s="76">
        <v>0</v>
      </c>
      <c r="T298" s="76">
        <v>254.46</v>
      </c>
    </row>
    <row r="299" spans="1:20" ht="15.75" customHeight="1">
      <c r="A299" s="73">
        <v>-1379922330</v>
      </c>
      <c r="B299" s="75">
        <v>42009.665972222225</v>
      </c>
      <c r="C299" s="75">
        <v>42361.452777777777</v>
      </c>
      <c r="D299" s="73">
        <v>17707</v>
      </c>
      <c r="E299" s="73">
        <v>15</v>
      </c>
      <c r="F299" s="72" t="s">
        <v>329</v>
      </c>
      <c r="G299" s="76">
        <v>4233.4799999999996</v>
      </c>
      <c r="H299" s="76">
        <v>0</v>
      </c>
      <c r="I299" s="76">
        <v>0</v>
      </c>
      <c r="J299" s="76">
        <v>0</v>
      </c>
      <c r="K299" s="76">
        <v>0</v>
      </c>
      <c r="L299" s="76">
        <v>0</v>
      </c>
      <c r="M299" s="76">
        <v>0</v>
      </c>
      <c r="N299" s="76">
        <v>0</v>
      </c>
      <c r="O299" s="76">
        <v>0</v>
      </c>
      <c r="P299" s="76">
        <v>0</v>
      </c>
      <c r="Q299" s="76">
        <v>0</v>
      </c>
      <c r="R299" s="76">
        <v>0</v>
      </c>
      <c r="S299" s="76">
        <v>0</v>
      </c>
      <c r="T299" s="76">
        <v>4233.4799999999996</v>
      </c>
    </row>
    <row r="300" spans="1:20" ht="15.75" customHeight="1">
      <c r="A300" s="73">
        <v>-876242285</v>
      </c>
      <c r="B300" s="75">
        <v>42009.665972222225</v>
      </c>
      <c r="C300" s="75">
        <v>42361.452777777777</v>
      </c>
      <c r="D300" s="73">
        <v>17468</v>
      </c>
      <c r="E300" s="73">
        <v>15</v>
      </c>
      <c r="F300" s="72" t="s">
        <v>329</v>
      </c>
      <c r="G300" s="76">
        <v>5578.89</v>
      </c>
      <c r="H300" s="76">
        <v>0</v>
      </c>
      <c r="I300" s="76">
        <v>0</v>
      </c>
      <c r="J300" s="76">
        <v>0</v>
      </c>
      <c r="K300" s="76">
        <v>0</v>
      </c>
      <c r="L300" s="76">
        <v>0</v>
      </c>
      <c r="M300" s="76">
        <v>0</v>
      </c>
      <c r="N300" s="76">
        <v>0</v>
      </c>
      <c r="O300" s="76">
        <v>0</v>
      </c>
      <c r="P300" s="74"/>
      <c r="Q300" s="76">
        <v>0</v>
      </c>
      <c r="R300" s="76">
        <v>0</v>
      </c>
      <c r="S300" s="74"/>
      <c r="T300" s="74"/>
    </row>
    <row r="301" spans="1:20" ht="15.75" customHeight="1">
      <c r="A301" s="73">
        <v>1412539057</v>
      </c>
      <c r="B301" s="75">
        <v>42009.665972222225</v>
      </c>
      <c r="C301" s="75">
        <v>42361.452777777777</v>
      </c>
      <c r="D301" s="73">
        <v>17716</v>
      </c>
      <c r="E301" s="73">
        <v>15</v>
      </c>
      <c r="F301" s="72" t="s">
        <v>310</v>
      </c>
      <c r="G301" s="76">
        <v>2673.31</v>
      </c>
      <c r="H301" s="76">
        <v>9063</v>
      </c>
      <c r="I301" s="76">
        <v>0</v>
      </c>
      <c r="J301" s="76">
        <v>1000</v>
      </c>
      <c r="K301" s="76">
        <v>760</v>
      </c>
      <c r="L301" s="76">
        <v>0</v>
      </c>
      <c r="M301" s="76">
        <v>0</v>
      </c>
      <c r="N301" s="76">
        <v>4800</v>
      </c>
      <c r="O301" s="76">
        <v>0</v>
      </c>
      <c r="P301" s="76">
        <v>15623</v>
      </c>
      <c r="Q301" s="76">
        <v>6157.93</v>
      </c>
      <c r="R301" s="76">
        <v>57.88</v>
      </c>
      <c r="S301" s="76">
        <v>6415.81</v>
      </c>
      <c r="T301" s="76">
        <v>11880.5</v>
      </c>
    </row>
    <row r="302" spans="1:20" ht="15.75" customHeight="1">
      <c r="A302" s="73">
        <v>2037088595</v>
      </c>
      <c r="B302" s="75">
        <v>42009.665972222225</v>
      </c>
      <c r="C302" s="75">
        <v>42361.452777777777</v>
      </c>
      <c r="D302" s="73">
        <v>16945</v>
      </c>
      <c r="E302" s="73">
        <v>15</v>
      </c>
      <c r="F302" s="72" t="s">
        <v>310</v>
      </c>
      <c r="G302" s="76">
        <v>637.70000000000005</v>
      </c>
      <c r="H302" s="76">
        <v>1750</v>
      </c>
      <c r="I302" s="76">
        <v>0</v>
      </c>
      <c r="J302" s="76">
        <v>0</v>
      </c>
      <c r="K302" s="76">
        <v>0</v>
      </c>
      <c r="L302" s="76">
        <v>0</v>
      </c>
      <c r="M302" s="76">
        <v>904.89</v>
      </c>
      <c r="N302" s="76">
        <v>0</v>
      </c>
      <c r="O302" s="76">
        <v>0</v>
      </c>
      <c r="P302" s="76">
        <v>2654.89</v>
      </c>
      <c r="Q302" s="76">
        <v>1991.92</v>
      </c>
      <c r="R302" s="76">
        <v>24.9</v>
      </c>
      <c r="S302" s="76">
        <v>2016.82</v>
      </c>
      <c r="T302" s="76">
        <v>1275.77</v>
      </c>
    </row>
    <row r="303" spans="1:20" ht="15.75" customHeight="1">
      <c r="A303" s="73">
        <v>-1091552227</v>
      </c>
      <c r="B303" s="75">
        <v>42009.665972222225</v>
      </c>
      <c r="C303" s="75">
        <v>42361.452777777777</v>
      </c>
      <c r="D303" s="73">
        <v>17698</v>
      </c>
      <c r="E303" s="73">
        <v>15</v>
      </c>
      <c r="F303" s="72" t="s">
        <v>310</v>
      </c>
      <c r="G303" s="76">
        <v>1021.83</v>
      </c>
      <c r="H303" s="76">
        <v>525</v>
      </c>
      <c r="I303" s="76">
        <v>0</v>
      </c>
      <c r="J303" s="76">
        <v>0</v>
      </c>
      <c r="K303" s="76">
        <v>0</v>
      </c>
      <c r="L303" s="76">
        <v>0</v>
      </c>
      <c r="M303" s="76">
        <v>0.02</v>
      </c>
      <c r="N303" s="76">
        <v>0</v>
      </c>
      <c r="O303" s="76">
        <v>0</v>
      </c>
      <c r="P303" s="76">
        <v>525.02</v>
      </c>
      <c r="Q303" s="76">
        <v>1281.82</v>
      </c>
      <c r="R303" s="76">
        <v>51.6</v>
      </c>
      <c r="S303" s="76">
        <v>1333.42</v>
      </c>
      <c r="T303" s="76">
        <v>213.43</v>
      </c>
    </row>
    <row r="304" spans="1:20" ht="15.75" customHeight="1">
      <c r="A304" s="73">
        <v>427166369</v>
      </c>
      <c r="B304" s="75">
        <v>42009.665972222225</v>
      </c>
      <c r="C304" s="75">
        <v>42361.452777777777</v>
      </c>
      <c r="D304" s="73">
        <v>16884</v>
      </c>
      <c r="E304" s="73">
        <v>15</v>
      </c>
      <c r="F304" s="72" t="s">
        <v>310</v>
      </c>
      <c r="G304" s="76">
        <v>4104.53</v>
      </c>
      <c r="H304" s="76">
        <v>0</v>
      </c>
      <c r="I304" s="76">
        <v>0</v>
      </c>
      <c r="J304" s="76">
        <v>0</v>
      </c>
      <c r="K304" s="76">
        <v>0</v>
      </c>
      <c r="L304" s="76">
        <v>0</v>
      </c>
      <c r="M304" s="76">
        <v>0</v>
      </c>
      <c r="N304" s="76">
        <v>0</v>
      </c>
      <c r="O304" s="76">
        <v>0</v>
      </c>
      <c r="P304" s="76">
        <v>0</v>
      </c>
      <c r="Q304" s="76">
        <v>6</v>
      </c>
      <c r="R304" s="76">
        <v>0</v>
      </c>
      <c r="S304" s="76">
        <v>6</v>
      </c>
      <c r="T304" s="76">
        <v>4098.53</v>
      </c>
    </row>
    <row r="305" spans="1:20" ht="15.75" customHeight="1">
      <c r="A305" s="73">
        <v>-1454461073</v>
      </c>
      <c r="B305" s="75">
        <v>42055.6875</v>
      </c>
      <c r="C305" s="75">
        <v>42055.690972222219</v>
      </c>
      <c r="D305" s="73">
        <v>17851</v>
      </c>
      <c r="E305" s="73">
        <v>15</v>
      </c>
      <c r="F305" s="72" t="s">
        <v>342</v>
      </c>
      <c r="G305" s="76">
        <v>0</v>
      </c>
      <c r="H305" s="76">
        <v>24630</v>
      </c>
      <c r="I305" s="76">
        <v>8900</v>
      </c>
      <c r="J305" s="76">
        <v>0</v>
      </c>
      <c r="K305" s="76">
        <v>550</v>
      </c>
      <c r="L305" s="76">
        <v>0</v>
      </c>
      <c r="M305" s="76">
        <v>0</v>
      </c>
      <c r="N305" s="76">
        <v>0</v>
      </c>
      <c r="O305" s="76">
        <v>0</v>
      </c>
      <c r="P305" s="76">
        <v>34080</v>
      </c>
      <c r="Q305" s="76">
        <v>11906.45</v>
      </c>
      <c r="R305" s="76">
        <v>220.47</v>
      </c>
      <c r="S305" s="76">
        <v>12776.92</v>
      </c>
      <c r="T305" s="76">
        <v>21303.08</v>
      </c>
    </row>
    <row r="306" spans="1:20" ht="15.75" customHeight="1">
      <c r="A306" s="73">
        <v>-1731166107</v>
      </c>
      <c r="B306" s="75">
        <v>42009.665972222225</v>
      </c>
      <c r="C306" s="75">
        <v>42361.452777777777</v>
      </c>
      <c r="D306" s="73">
        <v>17403</v>
      </c>
      <c r="E306" s="73">
        <v>15</v>
      </c>
      <c r="F306" s="72" t="s">
        <v>342</v>
      </c>
      <c r="G306" s="76">
        <v>4432.1000000000004</v>
      </c>
      <c r="H306" s="76">
        <v>20349</v>
      </c>
      <c r="I306" s="76">
        <v>0</v>
      </c>
      <c r="J306" s="76">
        <v>3900</v>
      </c>
      <c r="K306" s="76">
        <v>3150</v>
      </c>
      <c r="L306" s="76">
        <v>0</v>
      </c>
      <c r="M306" s="76">
        <v>0</v>
      </c>
      <c r="N306" s="76">
        <v>0</v>
      </c>
      <c r="O306" s="76">
        <v>0</v>
      </c>
      <c r="P306" s="76">
        <v>27399</v>
      </c>
      <c r="Q306" s="76">
        <v>4217.74</v>
      </c>
      <c r="R306" s="76">
        <v>787.86</v>
      </c>
      <c r="S306" s="76">
        <v>5005.6000000000004</v>
      </c>
      <c r="T306" s="76">
        <v>26825.5</v>
      </c>
    </row>
    <row r="307" spans="1:20" ht="15.75" customHeight="1">
      <c r="A307" s="73">
        <v>692987565</v>
      </c>
      <c r="B307" s="75">
        <v>42009.665972222225</v>
      </c>
      <c r="C307" s="75">
        <v>42360.407638888886</v>
      </c>
      <c r="D307" s="73">
        <v>16129</v>
      </c>
      <c r="E307" s="73">
        <v>15</v>
      </c>
      <c r="F307" s="72" t="s">
        <v>342</v>
      </c>
      <c r="G307" s="76">
        <v>9400.1299999999992</v>
      </c>
      <c r="H307" s="76">
        <v>777.62</v>
      </c>
      <c r="I307" s="76">
        <v>0</v>
      </c>
      <c r="J307" s="76">
        <v>0</v>
      </c>
      <c r="K307" s="76">
        <v>0</v>
      </c>
      <c r="L307" s="76">
        <v>0</v>
      </c>
      <c r="M307" s="76">
        <v>0</v>
      </c>
      <c r="N307" s="76">
        <v>0</v>
      </c>
      <c r="O307" s="76">
        <v>0</v>
      </c>
      <c r="P307" s="76">
        <v>777.62</v>
      </c>
      <c r="Q307" s="76">
        <v>500</v>
      </c>
      <c r="R307" s="76">
        <v>777.62</v>
      </c>
      <c r="S307" s="76">
        <v>10177.75</v>
      </c>
      <c r="T307" s="76">
        <v>0</v>
      </c>
    </row>
    <row r="308" spans="1:20" ht="15.75" customHeight="1">
      <c r="A308" s="73">
        <v>1781416369</v>
      </c>
      <c r="B308" s="75">
        <v>42009.665972222225</v>
      </c>
      <c r="C308" s="75">
        <v>42131.53125</v>
      </c>
      <c r="D308" s="73">
        <v>16248</v>
      </c>
      <c r="E308" s="73">
        <v>15</v>
      </c>
      <c r="F308" s="72" t="s">
        <v>342</v>
      </c>
      <c r="G308" s="76">
        <v>7996.54</v>
      </c>
      <c r="H308" s="76">
        <v>0</v>
      </c>
      <c r="I308" s="76">
        <v>0</v>
      </c>
      <c r="J308" s="76">
        <v>0</v>
      </c>
      <c r="K308" s="76">
        <v>0</v>
      </c>
      <c r="L308" s="76">
        <v>0</v>
      </c>
      <c r="M308" s="76">
        <v>0</v>
      </c>
      <c r="N308" s="76">
        <v>0</v>
      </c>
      <c r="O308" s="76">
        <v>0</v>
      </c>
      <c r="P308" s="76">
        <v>0</v>
      </c>
      <c r="Q308" s="76">
        <v>0</v>
      </c>
      <c r="R308" s="76">
        <v>5409</v>
      </c>
      <c r="S308" s="76">
        <v>7996.54</v>
      </c>
      <c r="T308" s="76">
        <v>0</v>
      </c>
    </row>
    <row r="309" spans="1:20" ht="15.75" customHeight="1">
      <c r="A309" s="73">
        <v>276347357</v>
      </c>
      <c r="B309" s="75">
        <v>42282.469444444447</v>
      </c>
      <c r="C309" s="75">
        <v>42389.650694444441</v>
      </c>
      <c r="D309" s="73">
        <v>17885</v>
      </c>
      <c r="E309" s="73">
        <v>15</v>
      </c>
      <c r="F309" s="72" t="s">
        <v>344</v>
      </c>
      <c r="G309" s="76">
        <v>0</v>
      </c>
      <c r="H309" s="76">
        <v>5754</v>
      </c>
      <c r="I309" s="76">
        <v>0</v>
      </c>
      <c r="J309" s="76">
        <v>0</v>
      </c>
      <c r="K309" s="76">
        <v>25</v>
      </c>
      <c r="L309" s="76">
        <v>0</v>
      </c>
      <c r="M309" s="76">
        <v>0</v>
      </c>
      <c r="N309" s="76">
        <v>275</v>
      </c>
      <c r="O309" s="76">
        <v>0</v>
      </c>
      <c r="P309" s="76">
        <v>6054</v>
      </c>
      <c r="Q309" s="76">
        <v>1406.64</v>
      </c>
      <c r="R309" s="76">
        <v>531.51</v>
      </c>
      <c r="S309" s="76">
        <v>2348.15</v>
      </c>
      <c r="T309" s="76">
        <v>3705.85</v>
      </c>
    </row>
    <row r="310" spans="1:20" ht="15.75" customHeight="1">
      <c r="A310" s="73">
        <v>1908681783</v>
      </c>
      <c r="B310" s="75">
        <v>42009.665972222225</v>
      </c>
      <c r="C310" s="75">
        <v>42361.452777777777</v>
      </c>
      <c r="D310" s="73">
        <v>17752</v>
      </c>
      <c r="E310" s="73">
        <v>15</v>
      </c>
      <c r="F310" s="72" t="s">
        <v>344</v>
      </c>
      <c r="G310" s="76">
        <v>898.72</v>
      </c>
      <c r="H310" s="76">
        <v>727.93</v>
      </c>
      <c r="I310" s="76">
        <v>0</v>
      </c>
      <c r="J310" s="76">
        <v>0</v>
      </c>
      <c r="K310" s="76">
        <v>0</v>
      </c>
      <c r="L310" s="76">
        <v>0</v>
      </c>
      <c r="M310" s="76">
        <v>0.18</v>
      </c>
      <c r="N310" s="76">
        <v>0</v>
      </c>
      <c r="O310" s="76">
        <v>0</v>
      </c>
      <c r="P310" s="76">
        <v>728.11</v>
      </c>
      <c r="Q310" s="76">
        <v>0</v>
      </c>
      <c r="R310" s="76">
        <v>1626.83</v>
      </c>
      <c r="S310" s="76">
        <v>1626.83</v>
      </c>
      <c r="T310" s="76">
        <v>0</v>
      </c>
    </row>
    <row r="311" spans="1:20" ht="15.75" customHeight="1">
      <c r="A311" s="73">
        <v>742375615</v>
      </c>
      <c r="B311" s="75">
        <v>42009.665972222225</v>
      </c>
      <c r="C311" s="75">
        <v>42361.452777777777</v>
      </c>
      <c r="D311" s="73">
        <v>16649</v>
      </c>
      <c r="E311" s="73">
        <v>15</v>
      </c>
      <c r="F311" s="72" t="s">
        <v>344</v>
      </c>
      <c r="G311" s="76">
        <v>6919.41</v>
      </c>
      <c r="H311" s="76">
        <v>0</v>
      </c>
      <c r="I311" s="76">
        <v>0</v>
      </c>
      <c r="J311" s="76">
        <v>0</v>
      </c>
      <c r="K311" s="76">
        <v>0</v>
      </c>
      <c r="L311" s="76">
        <v>0</v>
      </c>
      <c r="M311" s="76">
        <v>0</v>
      </c>
      <c r="N311" s="76">
        <v>0</v>
      </c>
      <c r="O311" s="76">
        <v>0</v>
      </c>
      <c r="P311" s="74"/>
      <c r="Q311" s="76">
        <v>0</v>
      </c>
      <c r="R311" s="76">
        <v>0</v>
      </c>
      <c r="S311" s="74"/>
      <c r="T311" s="74"/>
    </row>
    <row r="312" spans="1:20" ht="15.75" customHeight="1">
      <c r="A312" s="73">
        <v>-1758284493</v>
      </c>
      <c r="B312" s="75">
        <v>42009.665972222225</v>
      </c>
      <c r="C312" s="75">
        <v>42361.452777777777</v>
      </c>
      <c r="D312" s="73">
        <v>17418</v>
      </c>
      <c r="E312" s="73">
        <v>15</v>
      </c>
      <c r="F312" s="72" t="s">
        <v>345</v>
      </c>
      <c r="G312" s="76">
        <v>6780.43</v>
      </c>
      <c r="H312" s="76">
        <v>12874</v>
      </c>
      <c r="I312" s="76">
        <v>0</v>
      </c>
      <c r="J312" s="76">
        <v>1250</v>
      </c>
      <c r="K312" s="76">
        <v>500</v>
      </c>
      <c r="L312" s="76">
        <v>0</v>
      </c>
      <c r="M312" s="76">
        <v>0</v>
      </c>
      <c r="N312" s="76">
        <v>0</v>
      </c>
      <c r="O312" s="76">
        <v>0</v>
      </c>
      <c r="P312" s="76">
        <v>14624</v>
      </c>
      <c r="Q312" s="76">
        <v>13841.13</v>
      </c>
      <c r="R312" s="76">
        <v>182.44</v>
      </c>
      <c r="S312" s="76">
        <v>14699.57</v>
      </c>
      <c r="T312" s="76">
        <v>6704.86</v>
      </c>
    </row>
    <row r="313" spans="1:20" ht="15.75" customHeight="1">
      <c r="A313" s="73">
        <v>1860871032</v>
      </c>
      <c r="B313" s="75">
        <v>42009.665972222225</v>
      </c>
      <c r="C313" s="75">
        <v>42361.452777777777</v>
      </c>
      <c r="D313" s="73">
        <v>17733</v>
      </c>
      <c r="E313" s="73">
        <v>15</v>
      </c>
      <c r="F313" s="72" t="s">
        <v>345</v>
      </c>
      <c r="G313" s="76">
        <v>415.57</v>
      </c>
      <c r="H313" s="76">
        <v>0</v>
      </c>
      <c r="I313" s="76">
        <v>0</v>
      </c>
      <c r="J313" s="76">
        <v>0</v>
      </c>
      <c r="K313" s="76">
        <v>0</v>
      </c>
      <c r="L313" s="76">
        <v>0</v>
      </c>
      <c r="M313" s="76">
        <v>0</v>
      </c>
      <c r="N313" s="76">
        <v>0</v>
      </c>
      <c r="O313" s="76">
        <v>0</v>
      </c>
      <c r="P313" s="76">
        <v>0</v>
      </c>
      <c r="Q313" s="76">
        <v>0</v>
      </c>
      <c r="R313" s="76">
        <v>150</v>
      </c>
      <c r="S313" s="76">
        <v>150</v>
      </c>
      <c r="T313" s="76">
        <v>265.57</v>
      </c>
    </row>
    <row r="314" spans="1:20" ht="15.75" customHeight="1">
      <c r="A314" s="73">
        <v>1170974541</v>
      </c>
      <c r="B314" s="75">
        <v>42009.665972222225</v>
      </c>
      <c r="C314" s="75">
        <v>42361.452777777777</v>
      </c>
      <c r="D314" s="73">
        <v>17720</v>
      </c>
      <c r="E314" s="73">
        <v>15</v>
      </c>
      <c r="F314" s="72" t="s">
        <v>348</v>
      </c>
      <c r="G314" s="76">
        <v>6356.3</v>
      </c>
      <c r="H314" s="76">
        <v>16581</v>
      </c>
      <c r="I314" s="76">
        <v>0</v>
      </c>
      <c r="J314" s="76">
        <v>3100</v>
      </c>
      <c r="K314" s="76">
        <v>1850</v>
      </c>
      <c r="L314" s="76">
        <v>0</v>
      </c>
      <c r="M314" s="76">
        <v>0</v>
      </c>
      <c r="N314" s="76">
        <v>0</v>
      </c>
      <c r="O314" s="76">
        <v>0</v>
      </c>
      <c r="P314" s="76">
        <v>21531</v>
      </c>
      <c r="Q314" s="76">
        <v>5201.4399999999996</v>
      </c>
      <c r="R314" s="76">
        <v>248.35</v>
      </c>
      <c r="S314" s="76">
        <v>5949.79</v>
      </c>
      <c r="T314" s="76">
        <v>21937.51</v>
      </c>
    </row>
    <row r="315" spans="1:20" ht="15.75" customHeight="1">
      <c r="A315" s="73">
        <v>-1178937207</v>
      </c>
      <c r="B315" s="75">
        <v>42009.665972222225</v>
      </c>
      <c r="C315" s="75">
        <v>42118.393055555556</v>
      </c>
      <c r="D315" s="73">
        <v>16698</v>
      </c>
      <c r="E315" s="73">
        <v>15</v>
      </c>
      <c r="F315" s="72" t="s">
        <v>348</v>
      </c>
      <c r="G315" s="76">
        <v>160.44999999999999</v>
      </c>
      <c r="H315" s="76">
        <v>0</v>
      </c>
      <c r="I315" s="76">
        <v>0</v>
      </c>
      <c r="J315" s="76">
        <v>0</v>
      </c>
      <c r="K315" s="76">
        <v>0</v>
      </c>
      <c r="L315" s="76">
        <v>0</v>
      </c>
      <c r="M315" s="76">
        <v>0</v>
      </c>
      <c r="N315" s="76">
        <v>0</v>
      </c>
      <c r="O315" s="76">
        <v>0</v>
      </c>
      <c r="P315" s="76">
        <v>0</v>
      </c>
      <c r="Q315" s="76">
        <v>0</v>
      </c>
      <c r="R315" s="76">
        <v>0</v>
      </c>
      <c r="S315" s="76">
        <v>0</v>
      </c>
      <c r="T315" s="76">
        <v>160.44999999999999</v>
      </c>
    </row>
    <row r="316" spans="1:20" ht="15.75" customHeight="1">
      <c r="A316" s="73">
        <v>1304914900</v>
      </c>
      <c r="B316" s="75">
        <v>42009.665972222225</v>
      </c>
      <c r="C316" s="75">
        <v>42401.429861111108</v>
      </c>
      <c r="D316" s="73">
        <v>17333</v>
      </c>
      <c r="E316" s="73">
        <v>15</v>
      </c>
      <c r="F316" s="72" t="s">
        <v>348</v>
      </c>
      <c r="G316" s="76">
        <v>323.56</v>
      </c>
      <c r="H316" s="76">
        <v>0</v>
      </c>
      <c r="I316" s="76">
        <v>0</v>
      </c>
      <c r="J316" s="76">
        <v>0</v>
      </c>
      <c r="K316" s="76">
        <v>0</v>
      </c>
      <c r="L316" s="76">
        <v>0</v>
      </c>
      <c r="M316" s="76">
        <v>0</v>
      </c>
      <c r="N316" s="76">
        <v>0</v>
      </c>
      <c r="O316" s="76">
        <v>0</v>
      </c>
      <c r="P316" s="76">
        <v>0</v>
      </c>
      <c r="Q316" s="76">
        <v>0</v>
      </c>
      <c r="R316" s="76">
        <v>0</v>
      </c>
      <c r="S316" s="76">
        <v>0</v>
      </c>
      <c r="T316" s="76">
        <v>323.56</v>
      </c>
    </row>
    <row r="317" spans="1:20" ht="15.75" customHeight="1">
      <c r="A317" s="73">
        <v>-349003770</v>
      </c>
      <c r="B317" s="75">
        <v>42009.665972222225</v>
      </c>
      <c r="C317" s="75">
        <v>42299.580555555556</v>
      </c>
      <c r="D317" s="73">
        <v>17776</v>
      </c>
      <c r="E317" s="73">
        <v>15</v>
      </c>
      <c r="F317" s="72" t="s">
        <v>348</v>
      </c>
      <c r="G317" s="76">
        <v>621.95000000000005</v>
      </c>
      <c r="H317" s="76">
        <v>0</v>
      </c>
      <c r="I317" s="76">
        <v>0</v>
      </c>
      <c r="J317" s="76">
        <v>0</v>
      </c>
      <c r="K317" s="76">
        <v>0</v>
      </c>
      <c r="L317" s="76">
        <v>0</v>
      </c>
      <c r="M317" s="76">
        <v>0</v>
      </c>
      <c r="N317" s="76">
        <v>0</v>
      </c>
      <c r="O317" s="76">
        <v>0</v>
      </c>
      <c r="P317" s="76">
        <v>0</v>
      </c>
      <c r="Q317" s="76">
        <v>0</v>
      </c>
      <c r="R317" s="76">
        <v>100</v>
      </c>
      <c r="S317" s="76">
        <v>621.95000000000005</v>
      </c>
      <c r="T317" s="76">
        <v>0</v>
      </c>
    </row>
    <row r="318" spans="1:20" ht="15.75" customHeight="1">
      <c r="A318" s="73">
        <v>-1781402452</v>
      </c>
      <c r="B318" s="75">
        <v>42009.665972222225</v>
      </c>
      <c r="C318" s="75">
        <v>42361.452777777777</v>
      </c>
      <c r="D318" s="73">
        <v>14979</v>
      </c>
      <c r="E318" s="73">
        <v>15</v>
      </c>
      <c r="F318" s="72" t="s">
        <v>348</v>
      </c>
      <c r="G318" s="76">
        <v>286.66000000000003</v>
      </c>
      <c r="H318" s="76">
        <v>0</v>
      </c>
      <c r="I318" s="76">
        <v>0</v>
      </c>
      <c r="J318" s="76">
        <v>0</v>
      </c>
      <c r="K318" s="76">
        <v>0</v>
      </c>
      <c r="L318" s="76">
        <v>0</v>
      </c>
      <c r="M318" s="76">
        <v>0</v>
      </c>
      <c r="N318" s="76">
        <v>0</v>
      </c>
      <c r="O318" s="76">
        <v>0</v>
      </c>
      <c r="P318" s="74"/>
      <c r="Q318" s="76">
        <v>0</v>
      </c>
      <c r="R318" s="76">
        <v>0</v>
      </c>
      <c r="S318" s="74"/>
      <c r="T318" s="74"/>
    </row>
    <row r="319" spans="1:20" ht="15.75" customHeight="1">
      <c r="A319" s="73">
        <v>-1627912363</v>
      </c>
      <c r="B319" s="75">
        <v>42009.665972222225</v>
      </c>
      <c r="C319" s="75">
        <v>42361.452777777777</v>
      </c>
      <c r="D319" s="73">
        <v>16072</v>
      </c>
      <c r="E319" s="73">
        <v>15</v>
      </c>
      <c r="F319" s="72" t="s">
        <v>349</v>
      </c>
      <c r="G319" s="76">
        <v>4925.6499999999996</v>
      </c>
      <c r="H319" s="76">
        <v>21333</v>
      </c>
      <c r="I319" s="76">
        <v>0</v>
      </c>
      <c r="J319" s="76">
        <v>7150</v>
      </c>
      <c r="K319" s="76">
        <v>5175</v>
      </c>
      <c r="L319" s="76">
        <v>0</v>
      </c>
      <c r="M319" s="76">
        <v>0</v>
      </c>
      <c r="N319" s="76">
        <v>0</v>
      </c>
      <c r="O319" s="76">
        <v>0</v>
      </c>
      <c r="P319" s="76">
        <v>33858</v>
      </c>
      <c r="Q319" s="76">
        <v>7474.06</v>
      </c>
      <c r="R319" s="76">
        <v>1542.66</v>
      </c>
      <c r="S319" s="76">
        <v>9016.7199999999993</v>
      </c>
      <c r="T319" s="76">
        <v>29766.93</v>
      </c>
    </row>
    <row r="320" spans="1:20" ht="15.75" customHeight="1">
      <c r="A320" s="73">
        <v>-1024015116</v>
      </c>
      <c r="B320" s="75">
        <v>42009.665972222225</v>
      </c>
      <c r="C320" s="75">
        <v>42361.452777777777</v>
      </c>
      <c r="D320" s="73">
        <v>17728</v>
      </c>
      <c r="E320" s="73">
        <v>15</v>
      </c>
      <c r="F320" s="72" t="s">
        <v>349</v>
      </c>
      <c r="G320" s="76">
        <v>4828.21</v>
      </c>
      <c r="H320" s="76">
        <v>2120</v>
      </c>
      <c r="I320" s="76">
        <v>0</v>
      </c>
      <c r="J320" s="76">
        <v>0</v>
      </c>
      <c r="K320" s="76">
        <v>0</v>
      </c>
      <c r="L320" s="76">
        <v>0</v>
      </c>
      <c r="M320" s="76">
        <v>0</v>
      </c>
      <c r="N320" s="76">
        <v>0</v>
      </c>
      <c r="O320" s="76">
        <v>0</v>
      </c>
      <c r="P320" s="76">
        <v>2120</v>
      </c>
      <c r="Q320" s="76">
        <v>1280.0999999999999</v>
      </c>
      <c r="R320" s="76">
        <v>60</v>
      </c>
      <c r="S320" s="76">
        <v>1340.1</v>
      </c>
      <c r="T320" s="76">
        <v>5608.11</v>
      </c>
    </row>
    <row r="321" spans="1:20" ht="15.75" customHeight="1">
      <c r="A321" s="73">
        <v>-358533445</v>
      </c>
      <c r="B321" s="75">
        <v>42009.665972222225</v>
      </c>
      <c r="C321" s="75">
        <v>42229.579861111109</v>
      </c>
      <c r="D321" s="73">
        <v>16479</v>
      </c>
      <c r="E321" s="73">
        <v>15</v>
      </c>
      <c r="F321" s="72" t="s">
        <v>349</v>
      </c>
      <c r="G321" s="76">
        <v>324.60000000000002</v>
      </c>
      <c r="H321" s="76">
        <v>100</v>
      </c>
      <c r="I321" s="76">
        <v>0</v>
      </c>
      <c r="J321" s="76">
        <v>0</v>
      </c>
      <c r="K321" s="76">
        <v>0</v>
      </c>
      <c r="L321" s="76">
        <v>0</v>
      </c>
      <c r="M321" s="76">
        <v>0</v>
      </c>
      <c r="N321" s="76">
        <v>0</v>
      </c>
      <c r="O321" s="76">
        <v>0</v>
      </c>
      <c r="P321" s="76">
        <v>100</v>
      </c>
      <c r="Q321" s="76">
        <v>0</v>
      </c>
      <c r="R321" s="76">
        <v>400</v>
      </c>
      <c r="S321" s="76">
        <v>400</v>
      </c>
      <c r="T321" s="76">
        <v>24.6</v>
      </c>
    </row>
    <row r="322" spans="1:20" ht="15.75" customHeight="1">
      <c r="A322" s="73">
        <v>511478817</v>
      </c>
      <c r="B322" s="75">
        <v>42009.665972222225</v>
      </c>
      <c r="C322" s="75">
        <v>42174.519444444442</v>
      </c>
      <c r="D322" s="73">
        <v>17473</v>
      </c>
      <c r="E322" s="73">
        <v>15</v>
      </c>
      <c r="F322" s="72" t="s">
        <v>349</v>
      </c>
      <c r="G322" s="76">
        <v>652.66999999999996</v>
      </c>
      <c r="H322" s="76">
        <v>0</v>
      </c>
      <c r="I322" s="76">
        <v>0</v>
      </c>
      <c r="J322" s="76">
        <v>0</v>
      </c>
      <c r="K322" s="76">
        <v>0</v>
      </c>
      <c r="L322" s="76">
        <v>0</v>
      </c>
      <c r="M322" s="76">
        <v>0.05</v>
      </c>
      <c r="N322" s="76">
        <v>0</v>
      </c>
      <c r="O322" s="76">
        <v>0</v>
      </c>
      <c r="P322" s="76">
        <v>0.05</v>
      </c>
      <c r="Q322" s="76">
        <v>0</v>
      </c>
      <c r="R322" s="76">
        <v>5</v>
      </c>
      <c r="S322" s="76">
        <v>652.72</v>
      </c>
      <c r="T322" s="76">
        <v>0</v>
      </c>
    </row>
    <row r="323" spans="1:20" ht="15.75" customHeight="1">
      <c r="A323" s="73">
        <v>-702993940</v>
      </c>
      <c r="B323" s="75">
        <v>42009.665972222225</v>
      </c>
      <c r="C323" s="75">
        <v>42227.466666666667</v>
      </c>
      <c r="D323" s="73">
        <v>16669</v>
      </c>
      <c r="E323" s="73">
        <v>15</v>
      </c>
      <c r="F323" s="72" t="s">
        <v>349</v>
      </c>
      <c r="G323" s="76">
        <v>1186.52</v>
      </c>
      <c r="H323" s="76">
        <v>0</v>
      </c>
      <c r="I323" s="76">
        <v>0</v>
      </c>
      <c r="J323" s="76">
        <v>0</v>
      </c>
      <c r="K323" s="76">
        <v>0</v>
      </c>
      <c r="L323" s="76">
        <v>0</v>
      </c>
      <c r="M323" s="76">
        <v>0</v>
      </c>
      <c r="N323" s="76">
        <v>0</v>
      </c>
      <c r="O323" s="76">
        <v>0</v>
      </c>
      <c r="P323" s="76">
        <v>0</v>
      </c>
      <c r="Q323" s="76">
        <v>0</v>
      </c>
      <c r="R323" s="76">
        <v>0</v>
      </c>
      <c r="S323" s="76">
        <v>1086.52</v>
      </c>
      <c r="T323" s="76">
        <v>100</v>
      </c>
    </row>
    <row r="324" spans="1:20" ht="15.75" customHeight="1">
      <c r="A324" s="73">
        <v>481243927</v>
      </c>
      <c r="B324" s="75">
        <v>42333.671527777777</v>
      </c>
      <c r="C324" s="75">
        <v>42333.675694444442</v>
      </c>
      <c r="D324" s="73">
        <v>17903</v>
      </c>
      <c r="E324" s="73">
        <v>15</v>
      </c>
      <c r="F324" s="72" t="s">
        <v>350</v>
      </c>
      <c r="G324" s="76">
        <v>0</v>
      </c>
      <c r="H324" s="76">
        <v>10739</v>
      </c>
      <c r="I324" s="76">
        <v>0</v>
      </c>
      <c r="J324" s="76">
        <v>0</v>
      </c>
      <c r="K324" s="76">
        <v>0</v>
      </c>
      <c r="L324" s="76">
        <v>0</v>
      </c>
      <c r="M324" s="76">
        <v>0</v>
      </c>
      <c r="N324" s="76">
        <v>0</v>
      </c>
      <c r="O324" s="76">
        <v>0</v>
      </c>
      <c r="P324" s="76">
        <v>10739</v>
      </c>
      <c r="Q324" s="76">
        <v>699.17</v>
      </c>
      <c r="R324" s="76">
        <v>32.47</v>
      </c>
      <c r="S324" s="76">
        <v>731.64</v>
      </c>
      <c r="T324" s="76">
        <v>10007.36</v>
      </c>
    </row>
    <row r="325" spans="1:20" ht="15.75" customHeight="1">
      <c r="A325" s="73">
        <v>1977174827</v>
      </c>
      <c r="B325" s="75">
        <v>42009.665972222225</v>
      </c>
      <c r="C325" s="75">
        <v>42230.386805555558</v>
      </c>
      <c r="D325" s="73">
        <v>16714</v>
      </c>
      <c r="E325" s="73">
        <v>15</v>
      </c>
      <c r="F325" s="72" t="s">
        <v>350</v>
      </c>
      <c r="G325" s="76">
        <v>6366.53</v>
      </c>
      <c r="H325" s="76">
        <v>0</v>
      </c>
      <c r="I325" s="76">
        <v>0</v>
      </c>
      <c r="J325" s="76">
        <v>0</v>
      </c>
      <c r="K325" s="76">
        <v>0</v>
      </c>
      <c r="L325" s="76">
        <v>0</v>
      </c>
      <c r="M325" s="76">
        <v>0</v>
      </c>
      <c r="N325" s="76">
        <v>0</v>
      </c>
      <c r="O325" s="76">
        <v>0</v>
      </c>
      <c r="P325" s="76">
        <v>0</v>
      </c>
      <c r="Q325" s="76">
        <v>108</v>
      </c>
      <c r="R325" s="76">
        <v>0</v>
      </c>
      <c r="S325" s="76">
        <v>6366.53</v>
      </c>
      <c r="T325" s="76">
        <v>0</v>
      </c>
    </row>
    <row r="326" spans="1:20" ht="15.75" customHeight="1">
      <c r="A326" s="73">
        <v>-2013176147</v>
      </c>
      <c r="B326" s="75">
        <v>42009.665972222225</v>
      </c>
      <c r="C326" s="75">
        <v>42376.632638888892</v>
      </c>
      <c r="D326" s="73">
        <v>17189</v>
      </c>
      <c r="E326" s="73">
        <v>15</v>
      </c>
      <c r="F326" s="72" t="s">
        <v>350</v>
      </c>
      <c r="G326" s="76">
        <v>821.5</v>
      </c>
      <c r="H326" s="76">
        <v>0</v>
      </c>
      <c r="I326" s="76">
        <v>0</v>
      </c>
      <c r="J326" s="76">
        <v>0</v>
      </c>
      <c r="K326" s="76">
        <v>0</v>
      </c>
      <c r="L326" s="76">
        <v>0</v>
      </c>
      <c r="M326" s="76">
        <v>0</v>
      </c>
      <c r="N326" s="76">
        <v>0</v>
      </c>
      <c r="O326" s="76">
        <v>0</v>
      </c>
      <c r="P326" s="76">
        <v>0</v>
      </c>
      <c r="Q326" s="76">
        <v>24</v>
      </c>
      <c r="R326" s="76">
        <v>0</v>
      </c>
      <c r="S326" s="76">
        <v>821.5</v>
      </c>
      <c r="T326" s="76">
        <v>0</v>
      </c>
    </row>
    <row r="327" spans="1:20" ht="15.75" customHeight="1">
      <c r="A327" s="73">
        <v>-1604445299</v>
      </c>
      <c r="B327" s="75">
        <v>42009.665972222225</v>
      </c>
      <c r="C327" s="75">
        <v>42361.452777777777</v>
      </c>
      <c r="D327" s="73">
        <v>17230</v>
      </c>
      <c r="E327" s="73">
        <v>15</v>
      </c>
      <c r="F327" s="72" t="s">
        <v>350</v>
      </c>
      <c r="G327" s="76">
        <v>0</v>
      </c>
      <c r="H327" s="76">
        <v>0</v>
      </c>
      <c r="I327" s="76">
        <v>0</v>
      </c>
      <c r="J327" s="76">
        <v>0</v>
      </c>
      <c r="K327" s="76">
        <v>0</v>
      </c>
      <c r="L327" s="76">
        <v>0</v>
      </c>
      <c r="M327" s="76">
        <v>0</v>
      </c>
      <c r="N327" s="76">
        <v>0</v>
      </c>
      <c r="O327" s="76">
        <v>0</v>
      </c>
      <c r="P327" s="76">
        <v>0</v>
      </c>
      <c r="Q327" s="76">
        <v>0</v>
      </c>
      <c r="R327" s="76">
        <v>0</v>
      </c>
      <c r="S327" s="76">
        <v>0</v>
      </c>
      <c r="T327" s="76">
        <v>0</v>
      </c>
    </row>
    <row r="328" spans="1:20" ht="15.75" customHeight="1">
      <c r="A328" s="73">
        <v>1571701647</v>
      </c>
      <c r="B328" s="75">
        <v>42009.665972222225</v>
      </c>
      <c r="C328" s="75">
        <v>42185.619444444441</v>
      </c>
      <c r="D328" s="73">
        <v>17799</v>
      </c>
      <c r="E328" s="73">
        <v>15</v>
      </c>
      <c r="F328" s="72" t="s">
        <v>350</v>
      </c>
      <c r="G328" s="76">
        <v>2734.9</v>
      </c>
      <c r="H328" s="76">
        <v>0</v>
      </c>
      <c r="I328" s="76">
        <v>0</v>
      </c>
      <c r="J328" s="76">
        <v>0</v>
      </c>
      <c r="K328" s="76">
        <v>0</v>
      </c>
      <c r="L328" s="76">
        <v>0</v>
      </c>
      <c r="M328" s="76">
        <v>0</v>
      </c>
      <c r="N328" s="76">
        <v>0</v>
      </c>
      <c r="O328" s="76">
        <v>0</v>
      </c>
      <c r="P328" s="76">
        <v>0</v>
      </c>
      <c r="Q328" s="76">
        <v>0</v>
      </c>
      <c r="R328" s="76">
        <v>0</v>
      </c>
      <c r="S328" s="76">
        <v>2734.9</v>
      </c>
      <c r="T328" s="76">
        <v>0</v>
      </c>
    </row>
    <row r="329" spans="1:20" ht="15.75" customHeight="1">
      <c r="A329" s="73">
        <v>1937896086</v>
      </c>
      <c r="B329" s="75">
        <v>42009.665972222225</v>
      </c>
      <c r="C329" s="75">
        <v>42361.452777777777</v>
      </c>
      <c r="D329" s="73">
        <v>13481</v>
      </c>
      <c r="E329" s="73">
        <v>15</v>
      </c>
      <c r="F329" s="72" t="s">
        <v>350</v>
      </c>
      <c r="G329" s="76">
        <v>44853</v>
      </c>
      <c r="H329" s="76">
        <v>0</v>
      </c>
      <c r="I329" s="76">
        <v>0</v>
      </c>
      <c r="J329" s="76">
        <v>0</v>
      </c>
      <c r="K329" s="76">
        <v>0</v>
      </c>
      <c r="L329" s="76">
        <v>0</v>
      </c>
      <c r="M329" s="76">
        <v>0</v>
      </c>
      <c r="N329" s="76">
        <v>0</v>
      </c>
      <c r="O329" s="76">
        <v>0</v>
      </c>
      <c r="P329" s="74"/>
      <c r="Q329" s="76">
        <v>0</v>
      </c>
      <c r="R329" s="76">
        <v>0</v>
      </c>
      <c r="S329" s="74"/>
      <c r="T329" s="74"/>
    </row>
    <row r="330" spans="1:20" ht="15.75" customHeight="1">
      <c r="A330" s="73">
        <v>305938182</v>
      </c>
      <c r="B330" s="75">
        <v>42009.665972222225</v>
      </c>
      <c r="C330" s="75">
        <v>42361.452777777777</v>
      </c>
      <c r="D330" s="73">
        <v>15987</v>
      </c>
      <c r="E330" s="73">
        <v>15</v>
      </c>
      <c r="F330" s="72" t="s">
        <v>350</v>
      </c>
      <c r="G330" s="76">
        <v>623.72</v>
      </c>
      <c r="H330" s="76">
        <v>0</v>
      </c>
      <c r="I330" s="76">
        <v>0</v>
      </c>
      <c r="J330" s="76">
        <v>0</v>
      </c>
      <c r="K330" s="76">
        <v>0</v>
      </c>
      <c r="L330" s="76">
        <v>0</v>
      </c>
      <c r="M330" s="76">
        <v>0</v>
      </c>
      <c r="N330" s="76">
        <v>0</v>
      </c>
      <c r="O330" s="76">
        <v>0</v>
      </c>
      <c r="P330" s="74"/>
      <c r="Q330" s="76">
        <v>0</v>
      </c>
      <c r="R330" s="76">
        <v>0</v>
      </c>
      <c r="S330" s="74"/>
      <c r="T330" s="74"/>
    </row>
    <row r="331" spans="1:20" ht="15.75" customHeight="1">
      <c r="A331" s="73">
        <v>-111343859</v>
      </c>
      <c r="B331" s="75">
        <v>42009.665972222225</v>
      </c>
      <c r="C331" s="75">
        <v>42361.452777777777</v>
      </c>
      <c r="D331" s="73">
        <v>17318</v>
      </c>
      <c r="E331" s="73">
        <v>15</v>
      </c>
      <c r="F331" s="72" t="s">
        <v>351</v>
      </c>
      <c r="G331" s="76">
        <v>14856.73</v>
      </c>
      <c r="H331" s="76">
        <v>5905</v>
      </c>
      <c r="I331" s="76">
        <v>0</v>
      </c>
      <c r="J331" s="76">
        <v>1500</v>
      </c>
      <c r="K331" s="76">
        <v>775</v>
      </c>
      <c r="L331" s="76">
        <v>0</v>
      </c>
      <c r="M331" s="76">
        <v>0</v>
      </c>
      <c r="N331" s="76">
        <v>0</v>
      </c>
      <c r="O331" s="76">
        <v>0</v>
      </c>
      <c r="P331" s="76">
        <v>8180</v>
      </c>
      <c r="Q331" s="76">
        <v>5874.37</v>
      </c>
      <c r="R331" s="76">
        <v>735.13</v>
      </c>
      <c r="S331" s="76">
        <v>7609.5</v>
      </c>
      <c r="T331" s="76">
        <v>15427.23</v>
      </c>
    </row>
    <row r="332" spans="1:20" ht="15.75" customHeight="1">
      <c r="A332" s="73">
        <v>-588699746</v>
      </c>
      <c r="B332" s="75">
        <v>42009.665972222225</v>
      </c>
      <c r="C332" s="75">
        <v>42361.452777777777</v>
      </c>
      <c r="D332" s="73">
        <v>17800</v>
      </c>
      <c r="E332" s="73">
        <v>15</v>
      </c>
      <c r="F332" s="72" t="s">
        <v>351</v>
      </c>
      <c r="G332" s="76">
        <v>2330.65</v>
      </c>
      <c r="H332" s="76">
        <v>100</v>
      </c>
      <c r="I332" s="76">
        <v>0</v>
      </c>
      <c r="J332" s="76">
        <v>0</v>
      </c>
      <c r="K332" s="76">
        <v>0</v>
      </c>
      <c r="L332" s="76">
        <v>0</v>
      </c>
      <c r="M332" s="76">
        <v>0</v>
      </c>
      <c r="N332" s="76">
        <v>0</v>
      </c>
      <c r="O332" s="76">
        <v>0</v>
      </c>
      <c r="P332" s="76">
        <v>100</v>
      </c>
      <c r="Q332" s="76">
        <v>894.43</v>
      </c>
      <c r="R332" s="76">
        <v>53</v>
      </c>
      <c r="S332" s="76">
        <v>947.43</v>
      </c>
      <c r="T332" s="76">
        <v>1483.22</v>
      </c>
    </row>
    <row r="333" spans="1:20" ht="15.75" customHeight="1">
      <c r="A333" s="73">
        <v>-2039049003</v>
      </c>
      <c r="B333" s="75">
        <v>42009.665972222225</v>
      </c>
      <c r="C333" s="75">
        <v>42361.452777777777</v>
      </c>
      <c r="D333" s="73">
        <v>17201</v>
      </c>
      <c r="E333" s="73">
        <v>15</v>
      </c>
      <c r="F333" s="72" t="s">
        <v>351</v>
      </c>
      <c r="G333" s="76">
        <v>2354.98</v>
      </c>
      <c r="H333" s="76">
        <v>0</v>
      </c>
      <c r="I333" s="76">
        <v>0</v>
      </c>
      <c r="J333" s="76">
        <v>0</v>
      </c>
      <c r="K333" s="76">
        <v>0</v>
      </c>
      <c r="L333" s="76">
        <v>0</v>
      </c>
      <c r="M333" s="76">
        <v>0</v>
      </c>
      <c r="N333" s="76">
        <v>0</v>
      </c>
      <c r="O333" s="76">
        <v>0</v>
      </c>
      <c r="P333" s="74"/>
      <c r="Q333" s="76">
        <v>0</v>
      </c>
      <c r="R333" s="76">
        <v>0</v>
      </c>
      <c r="S333" s="74"/>
      <c r="T333" s="74"/>
    </row>
    <row r="334" spans="1:20" ht="15.75" customHeight="1">
      <c r="A334" s="73">
        <v>48254812</v>
      </c>
      <c r="B334" s="75">
        <v>42009.665972222225</v>
      </c>
      <c r="C334" s="75">
        <v>42361.452777777777</v>
      </c>
      <c r="D334" s="73">
        <v>17272</v>
      </c>
      <c r="E334" s="73">
        <v>15</v>
      </c>
      <c r="F334" s="72" t="s">
        <v>351</v>
      </c>
      <c r="G334" s="76">
        <v>225.19</v>
      </c>
      <c r="H334" s="76">
        <v>0</v>
      </c>
      <c r="I334" s="76">
        <v>0</v>
      </c>
      <c r="J334" s="76">
        <v>0</v>
      </c>
      <c r="K334" s="76">
        <v>0</v>
      </c>
      <c r="L334" s="76">
        <v>0</v>
      </c>
      <c r="M334" s="76">
        <v>0</v>
      </c>
      <c r="N334" s="76">
        <v>0</v>
      </c>
      <c r="O334" s="76">
        <v>0</v>
      </c>
      <c r="P334" s="74"/>
      <c r="Q334" s="76">
        <v>0</v>
      </c>
      <c r="R334" s="76">
        <v>0</v>
      </c>
      <c r="S334" s="74"/>
      <c r="T334" s="74"/>
    </row>
    <row r="335" spans="1:20" ht="15.75" customHeight="1">
      <c r="A335" s="73">
        <v>287611780</v>
      </c>
      <c r="B335" s="75">
        <v>42269.394444444442</v>
      </c>
      <c r="C335" s="75">
        <v>42355.495833333334</v>
      </c>
      <c r="D335" s="73">
        <v>17881</v>
      </c>
      <c r="E335" s="73">
        <v>15</v>
      </c>
      <c r="F335" s="72" t="s">
        <v>3993</v>
      </c>
      <c r="G335" s="76">
        <v>0</v>
      </c>
      <c r="H335" s="76">
        <v>2245</v>
      </c>
      <c r="I335" s="76">
        <v>0</v>
      </c>
      <c r="J335" s="76">
        <v>0</v>
      </c>
      <c r="K335" s="76">
        <v>0</v>
      </c>
      <c r="L335" s="76">
        <v>0</v>
      </c>
      <c r="M335" s="76">
        <v>0</v>
      </c>
      <c r="N335" s="76">
        <v>5000</v>
      </c>
      <c r="O335" s="76">
        <v>0</v>
      </c>
      <c r="P335" s="76">
        <v>7245</v>
      </c>
      <c r="Q335" s="76">
        <v>0</v>
      </c>
      <c r="R335" s="76">
        <v>71.040000000000006</v>
      </c>
      <c r="S335" s="76">
        <v>71.040000000000006</v>
      </c>
      <c r="T335" s="76">
        <v>7173.96</v>
      </c>
    </row>
    <row r="336" spans="1:20" ht="15.75" customHeight="1">
      <c r="A336" s="73">
        <v>-1875428103</v>
      </c>
      <c r="B336" s="75">
        <v>42009.665972222225</v>
      </c>
      <c r="C336" s="75">
        <v>42397.611111111109</v>
      </c>
      <c r="D336" s="73">
        <v>16763</v>
      </c>
      <c r="E336" s="73">
        <v>15</v>
      </c>
      <c r="F336" s="72" t="s">
        <v>3993</v>
      </c>
      <c r="G336" s="76">
        <v>12581.32</v>
      </c>
      <c r="H336" s="76">
        <v>2450</v>
      </c>
      <c r="I336" s="76">
        <v>0</v>
      </c>
      <c r="J336" s="76">
        <v>3200</v>
      </c>
      <c r="K336" s="76">
        <v>100</v>
      </c>
      <c r="L336" s="76">
        <v>0</v>
      </c>
      <c r="M336" s="76">
        <v>5.03</v>
      </c>
      <c r="N336" s="76">
        <v>0</v>
      </c>
      <c r="O336" s="76">
        <v>0</v>
      </c>
      <c r="P336" s="76">
        <v>5755.03</v>
      </c>
      <c r="Q336" s="76">
        <v>4880.99</v>
      </c>
      <c r="R336" s="76">
        <v>1000</v>
      </c>
      <c r="S336" s="76">
        <v>5880.99</v>
      </c>
      <c r="T336" s="76">
        <v>12455.36</v>
      </c>
    </row>
    <row r="337" spans="1:20" ht="15.75" customHeight="1">
      <c r="A337" s="73">
        <v>-953898692</v>
      </c>
      <c r="B337" s="75">
        <v>42009.665972222225</v>
      </c>
      <c r="C337" s="75">
        <v>42361.452777777777</v>
      </c>
      <c r="D337" s="73">
        <v>16512</v>
      </c>
      <c r="E337" s="73">
        <v>15</v>
      </c>
      <c r="F337" s="72" t="s">
        <v>3994</v>
      </c>
      <c r="G337" s="76">
        <v>4489.49</v>
      </c>
      <c r="H337" s="76">
        <v>3100</v>
      </c>
      <c r="I337" s="76">
        <v>0</v>
      </c>
      <c r="J337" s="76">
        <v>3800</v>
      </c>
      <c r="K337" s="76">
        <v>300</v>
      </c>
      <c r="L337" s="76">
        <v>0</v>
      </c>
      <c r="M337" s="76">
        <v>0</v>
      </c>
      <c r="N337" s="76">
        <v>0</v>
      </c>
      <c r="O337" s="76">
        <v>0</v>
      </c>
      <c r="P337" s="76">
        <v>7200</v>
      </c>
      <c r="Q337" s="76">
        <v>425</v>
      </c>
      <c r="R337" s="76">
        <v>0</v>
      </c>
      <c r="S337" s="76">
        <v>425</v>
      </c>
      <c r="T337" s="76">
        <v>11264.49</v>
      </c>
    </row>
    <row r="338" spans="1:20" ht="15.75" customHeight="1">
      <c r="A338" s="73">
        <v>1905042332</v>
      </c>
      <c r="B338" s="75">
        <v>42342.612500000003</v>
      </c>
      <c r="C338" s="75">
        <v>42401.465277777781</v>
      </c>
      <c r="D338" s="73">
        <v>17911</v>
      </c>
      <c r="E338" s="73">
        <v>15</v>
      </c>
      <c r="F338" s="72" t="s">
        <v>3994</v>
      </c>
      <c r="G338" s="76">
        <v>0</v>
      </c>
      <c r="H338" s="76">
        <v>0</v>
      </c>
      <c r="I338" s="76">
        <v>500</v>
      </c>
      <c r="J338" s="76">
        <v>0</v>
      </c>
      <c r="K338" s="76">
        <v>0</v>
      </c>
      <c r="L338" s="76">
        <v>0</v>
      </c>
      <c r="M338" s="76">
        <v>0</v>
      </c>
      <c r="N338" s="76">
        <v>0</v>
      </c>
      <c r="O338" s="76">
        <v>0</v>
      </c>
      <c r="P338" s="76">
        <v>500</v>
      </c>
      <c r="Q338" s="76">
        <v>0</v>
      </c>
      <c r="R338" s="76">
        <v>0</v>
      </c>
      <c r="S338" s="76">
        <v>0</v>
      </c>
      <c r="T338" s="76">
        <v>500</v>
      </c>
    </row>
    <row r="339" spans="1:20" ht="15.75" customHeight="1">
      <c r="A339" s="73">
        <v>-445792691</v>
      </c>
      <c r="B339" s="75">
        <v>42009.665972222225</v>
      </c>
      <c r="C339" s="75">
        <v>42401.54583333333</v>
      </c>
      <c r="D339" s="73">
        <v>17263</v>
      </c>
      <c r="E339" s="73">
        <v>15</v>
      </c>
      <c r="F339" s="72" t="s">
        <v>3994</v>
      </c>
      <c r="G339" s="76">
        <v>1058.9000000000001</v>
      </c>
      <c r="H339" s="76">
        <v>0</v>
      </c>
      <c r="I339" s="76">
        <v>0</v>
      </c>
      <c r="J339" s="76">
        <v>0</v>
      </c>
      <c r="K339" s="76">
        <v>0</v>
      </c>
      <c r="L339" s="76">
        <v>0</v>
      </c>
      <c r="M339" s="76">
        <v>0</v>
      </c>
      <c r="N339" s="76">
        <v>0</v>
      </c>
      <c r="O339" s="76">
        <v>0</v>
      </c>
      <c r="P339" s="76">
        <v>0</v>
      </c>
      <c r="Q339" s="76">
        <v>0</v>
      </c>
      <c r="R339" s="76">
        <v>0</v>
      </c>
      <c r="S339" s="76">
        <v>0</v>
      </c>
      <c r="T339" s="76">
        <v>1058.9000000000001</v>
      </c>
    </row>
    <row r="340" spans="1:20" ht="15.75" customHeight="1">
      <c r="A340" s="73">
        <v>-368034132</v>
      </c>
      <c r="B340" s="75">
        <v>42009.665972222225</v>
      </c>
      <c r="C340" s="75">
        <v>42397.40625</v>
      </c>
      <c r="D340" s="73">
        <v>17741</v>
      </c>
      <c r="E340" s="73">
        <v>15</v>
      </c>
      <c r="F340" s="72" t="s">
        <v>3994</v>
      </c>
      <c r="G340" s="76">
        <v>6986.8</v>
      </c>
      <c r="H340" s="76">
        <v>0</v>
      </c>
      <c r="I340" s="76">
        <v>0</v>
      </c>
      <c r="J340" s="76">
        <v>0</v>
      </c>
      <c r="K340" s="76">
        <v>0</v>
      </c>
      <c r="L340" s="76">
        <v>0</v>
      </c>
      <c r="M340" s="76">
        <v>0</v>
      </c>
      <c r="N340" s="76">
        <v>0</v>
      </c>
      <c r="O340" s="76">
        <v>0</v>
      </c>
      <c r="P340" s="76">
        <v>0</v>
      </c>
      <c r="Q340" s="76">
        <v>0</v>
      </c>
      <c r="R340" s="76">
        <v>0</v>
      </c>
      <c r="S340" s="76">
        <v>0</v>
      </c>
      <c r="T340" s="76">
        <v>6986.8</v>
      </c>
    </row>
    <row r="341" spans="1:20" ht="15.75" customHeight="1">
      <c r="A341" s="73">
        <v>798505762</v>
      </c>
      <c r="B341" s="75">
        <v>42009.665972222225</v>
      </c>
      <c r="C341" s="75">
        <v>42361.452777777777</v>
      </c>
      <c r="D341" s="73">
        <v>16000</v>
      </c>
      <c r="E341" s="73">
        <v>15</v>
      </c>
      <c r="F341" s="72" t="s">
        <v>354</v>
      </c>
      <c r="G341" s="76">
        <v>12478.3</v>
      </c>
      <c r="H341" s="76">
        <v>5000</v>
      </c>
      <c r="I341" s="76">
        <v>0</v>
      </c>
      <c r="J341" s="76">
        <v>800</v>
      </c>
      <c r="K341" s="76">
        <v>200</v>
      </c>
      <c r="L341" s="76">
        <v>0</v>
      </c>
      <c r="M341" s="76">
        <v>0</v>
      </c>
      <c r="N341" s="76">
        <v>0</v>
      </c>
      <c r="O341" s="76">
        <v>0</v>
      </c>
      <c r="P341" s="76">
        <v>6000</v>
      </c>
      <c r="Q341" s="76">
        <v>5083.8500000000004</v>
      </c>
      <c r="R341" s="76">
        <v>62.73</v>
      </c>
      <c r="S341" s="76">
        <v>5146.58</v>
      </c>
      <c r="T341" s="76">
        <v>13331.72</v>
      </c>
    </row>
    <row r="342" spans="1:20" ht="15.75" customHeight="1">
      <c r="A342" s="73">
        <v>-929386042</v>
      </c>
      <c r="B342" s="75">
        <v>42009.665972222225</v>
      </c>
      <c r="C342" s="75">
        <v>42241.347916666666</v>
      </c>
      <c r="D342" s="73">
        <v>16693</v>
      </c>
      <c r="E342" s="73">
        <v>15</v>
      </c>
      <c r="F342" s="72" t="s">
        <v>354</v>
      </c>
      <c r="G342" s="76">
        <v>1939.33</v>
      </c>
      <c r="H342" s="76">
        <v>0</v>
      </c>
      <c r="I342" s="76">
        <v>0</v>
      </c>
      <c r="J342" s="76">
        <v>0</v>
      </c>
      <c r="K342" s="76">
        <v>0</v>
      </c>
      <c r="L342" s="76">
        <v>0</v>
      </c>
      <c r="M342" s="76">
        <v>0.55000000000000004</v>
      </c>
      <c r="N342" s="76">
        <v>0</v>
      </c>
      <c r="O342" s="76">
        <v>0</v>
      </c>
      <c r="P342" s="76">
        <v>0.55000000000000004</v>
      </c>
      <c r="Q342" s="76">
        <v>35.700000000000003</v>
      </c>
      <c r="R342" s="76">
        <v>0</v>
      </c>
      <c r="S342" s="76">
        <v>1935.7</v>
      </c>
      <c r="T342" s="76">
        <v>4.18</v>
      </c>
    </row>
    <row r="343" spans="1:20" ht="15.75" customHeight="1">
      <c r="A343" s="73">
        <v>1487390843</v>
      </c>
      <c r="B343" s="75">
        <v>42009.665972222225</v>
      </c>
      <c r="C343" s="75">
        <v>42361.452777777777</v>
      </c>
      <c r="D343" s="73">
        <v>10054</v>
      </c>
      <c r="E343" s="73">
        <v>15</v>
      </c>
      <c r="F343" s="72" t="s">
        <v>355</v>
      </c>
      <c r="G343" s="76">
        <v>11890.77</v>
      </c>
      <c r="H343" s="76">
        <v>9135</v>
      </c>
      <c r="I343" s="76">
        <v>0</v>
      </c>
      <c r="J343" s="76">
        <v>4050</v>
      </c>
      <c r="K343" s="76">
        <v>3240</v>
      </c>
      <c r="L343" s="76">
        <v>0</v>
      </c>
      <c r="M343" s="76">
        <v>0</v>
      </c>
      <c r="N343" s="76">
        <v>0</v>
      </c>
      <c r="O343" s="76">
        <v>0</v>
      </c>
      <c r="P343" s="76">
        <v>16425</v>
      </c>
      <c r="Q343" s="76">
        <v>8024.51</v>
      </c>
      <c r="R343" s="76">
        <v>408.7</v>
      </c>
      <c r="S343" s="76">
        <v>9183.2099999999991</v>
      </c>
      <c r="T343" s="76">
        <v>19132.560000000001</v>
      </c>
    </row>
    <row r="344" spans="1:20" ht="15.75" customHeight="1">
      <c r="A344" s="73">
        <v>-2054292496</v>
      </c>
      <c r="B344" s="75">
        <v>42009.665972222225</v>
      </c>
      <c r="C344" s="75">
        <v>42361.452777777777</v>
      </c>
      <c r="D344" s="73">
        <v>17714</v>
      </c>
      <c r="E344" s="73">
        <v>15</v>
      </c>
      <c r="F344" s="72" t="s">
        <v>355</v>
      </c>
      <c r="G344" s="76">
        <v>440.71</v>
      </c>
      <c r="H344" s="76">
        <v>175</v>
      </c>
      <c r="I344" s="76">
        <v>0</v>
      </c>
      <c r="J344" s="76">
        <v>0</v>
      </c>
      <c r="K344" s="76">
        <v>0</v>
      </c>
      <c r="L344" s="76">
        <v>0</v>
      </c>
      <c r="M344" s="76">
        <v>0</v>
      </c>
      <c r="N344" s="76">
        <v>0</v>
      </c>
      <c r="O344" s="76">
        <v>0</v>
      </c>
      <c r="P344" s="76">
        <v>175</v>
      </c>
      <c r="Q344" s="76">
        <v>146</v>
      </c>
      <c r="R344" s="76">
        <v>47.75</v>
      </c>
      <c r="S344" s="76">
        <v>243.75</v>
      </c>
      <c r="T344" s="76">
        <v>371.96</v>
      </c>
    </row>
    <row r="345" spans="1:20" ht="15.75" customHeight="1">
      <c r="A345" s="73">
        <v>495140587</v>
      </c>
      <c r="B345" s="75">
        <v>42009.665972222225</v>
      </c>
      <c r="C345" s="75">
        <v>42027.486805555556</v>
      </c>
      <c r="D345" s="73">
        <v>17678</v>
      </c>
      <c r="E345" s="73">
        <v>15</v>
      </c>
      <c r="F345" s="72" t="s">
        <v>355</v>
      </c>
      <c r="G345" s="76">
        <v>59.22</v>
      </c>
      <c r="H345" s="76">
        <v>0</v>
      </c>
      <c r="I345" s="76">
        <v>0</v>
      </c>
      <c r="J345" s="76">
        <v>0</v>
      </c>
      <c r="K345" s="76">
        <v>0</v>
      </c>
      <c r="L345" s="76">
        <v>0</v>
      </c>
      <c r="M345" s="76">
        <v>0</v>
      </c>
      <c r="N345" s="76">
        <v>0</v>
      </c>
      <c r="O345" s="76">
        <v>0</v>
      </c>
      <c r="P345" s="76">
        <v>0</v>
      </c>
      <c r="Q345" s="76">
        <v>0</v>
      </c>
      <c r="R345" s="76">
        <v>0</v>
      </c>
      <c r="S345" s="76">
        <v>59.22</v>
      </c>
      <c r="T345" s="76">
        <v>0</v>
      </c>
    </row>
    <row r="346" spans="1:20" ht="15.75" customHeight="1">
      <c r="A346" s="73">
        <v>-1129118996</v>
      </c>
      <c r="B346" s="75">
        <v>42286.531944444447</v>
      </c>
      <c r="C346" s="75">
        <v>42402.35833333333</v>
      </c>
      <c r="D346" s="73">
        <v>17886</v>
      </c>
      <c r="E346" s="73">
        <v>15</v>
      </c>
      <c r="F346" s="72" t="s">
        <v>355</v>
      </c>
      <c r="G346" s="76">
        <v>0</v>
      </c>
      <c r="H346" s="76">
        <v>0</v>
      </c>
      <c r="I346" s="76">
        <v>0</v>
      </c>
      <c r="J346" s="76">
        <v>0</v>
      </c>
      <c r="K346" s="76">
        <v>0</v>
      </c>
      <c r="L346" s="76">
        <v>0</v>
      </c>
      <c r="M346" s="76">
        <v>0</v>
      </c>
      <c r="N346" s="76">
        <v>0</v>
      </c>
      <c r="O346" s="76">
        <v>0</v>
      </c>
      <c r="P346" s="76">
        <v>0</v>
      </c>
      <c r="Q346" s="76">
        <v>0</v>
      </c>
      <c r="R346" s="76">
        <v>0</v>
      </c>
      <c r="S346" s="76">
        <v>0</v>
      </c>
      <c r="T346" s="76">
        <v>0</v>
      </c>
    </row>
    <row r="347" spans="1:20" ht="15.75" customHeight="1">
      <c r="A347" s="73">
        <v>-658166329</v>
      </c>
      <c r="B347" s="75">
        <v>42009.665972222225</v>
      </c>
      <c r="C347" s="75">
        <v>42361.452777777777</v>
      </c>
      <c r="D347" s="73">
        <v>17693</v>
      </c>
      <c r="E347" s="73">
        <v>15</v>
      </c>
      <c r="F347" s="72" t="s">
        <v>355</v>
      </c>
      <c r="G347" s="76">
        <v>1000.19</v>
      </c>
      <c r="H347" s="76">
        <v>0</v>
      </c>
      <c r="I347" s="76">
        <v>0</v>
      </c>
      <c r="J347" s="76">
        <v>0</v>
      </c>
      <c r="K347" s="76">
        <v>0</v>
      </c>
      <c r="L347" s="76">
        <v>0</v>
      </c>
      <c r="M347" s="76">
        <v>0</v>
      </c>
      <c r="N347" s="76">
        <v>0</v>
      </c>
      <c r="O347" s="76">
        <v>0</v>
      </c>
      <c r="P347" s="74"/>
      <c r="Q347" s="76">
        <v>0</v>
      </c>
      <c r="R347" s="76">
        <v>0</v>
      </c>
      <c r="S347" s="74"/>
      <c r="T347" s="74"/>
    </row>
    <row r="348" spans="1:20" ht="15.75" customHeight="1">
      <c r="A348" s="73">
        <v>982595419</v>
      </c>
      <c r="B348" s="75">
        <v>42009.665972222225</v>
      </c>
      <c r="C348" s="75">
        <v>42361.452777777777</v>
      </c>
      <c r="D348" s="73">
        <v>15671</v>
      </c>
      <c r="E348" s="73">
        <v>15</v>
      </c>
      <c r="F348" s="72" t="s">
        <v>356</v>
      </c>
      <c r="G348" s="76">
        <v>7034.76</v>
      </c>
      <c r="H348" s="76">
        <v>3950</v>
      </c>
      <c r="I348" s="76">
        <v>0</v>
      </c>
      <c r="J348" s="76">
        <v>2450</v>
      </c>
      <c r="K348" s="76">
        <v>425</v>
      </c>
      <c r="L348" s="76">
        <v>0</v>
      </c>
      <c r="M348" s="76">
        <v>0</v>
      </c>
      <c r="N348" s="76">
        <v>0</v>
      </c>
      <c r="O348" s="76">
        <v>0</v>
      </c>
      <c r="P348" s="76">
        <v>6825</v>
      </c>
      <c r="Q348" s="76">
        <v>351.87</v>
      </c>
      <c r="R348" s="76">
        <v>30.09</v>
      </c>
      <c r="S348" s="76">
        <v>1781.96</v>
      </c>
      <c r="T348" s="76">
        <v>12077.8</v>
      </c>
    </row>
    <row r="349" spans="1:20" ht="15.75" customHeight="1">
      <c r="A349" s="73">
        <v>1007516864</v>
      </c>
      <c r="B349" s="75">
        <v>42009.665972222225</v>
      </c>
      <c r="C349" s="75">
        <v>42083.59375</v>
      </c>
      <c r="D349" s="73">
        <v>17773</v>
      </c>
      <c r="E349" s="73">
        <v>15</v>
      </c>
      <c r="F349" s="72" t="s">
        <v>356</v>
      </c>
      <c r="G349" s="76">
        <v>1568.49</v>
      </c>
      <c r="H349" s="76">
        <v>0</v>
      </c>
      <c r="I349" s="76">
        <v>0</v>
      </c>
      <c r="J349" s="76">
        <v>0</v>
      </c>
      <c r="K349" s="76">
        <v>0</v>
      </c>
      <c r="L349" s="76">
        <v>0</v>
      </c>
      <c r="M349" s="76">
        <v>100</v>
      </c>
      <c r="N349" s="76">
        <v>0</v>
      </c>
      <c r="O349" s="76">
        <v>0</v>
      </c>
      <c r="P349" s="76">
        <v>100</v>
      </c>
      <c r="Q349" s="76">
        <v>0</v>
      </c>
      <c r="R349" s="76">
        <v>0</v>
      </c>
      <c r="S349" s="76">
        <v>1668.49</v>
      </c>
      <c r="T349" s="76">
        <v>0</v>
      </c>
    </row>
    <row r="350" spans="1:20" ht="15.75" customHeight="1">
      <c r="A350" s="73">
        <v>2116871104</v>
      </c>
      <c r="B350" s="75">
        <v>42009.665972222225</v>
      </c>
      <c r="C350" s="75">
        <v>42361.452777777777</v>
      </c>
      <c r="D350" s="73">
        <v>16936</v>
      </c>
      <c r="E350" s="73">
        <v>15</v>
      </c>
      <c r="F350" s="72" t="s">
        <v>356</v>
      </c>
      <c r="G350" s="76">
        <v>4199.17</v>
      </c>
      <c r="H350" s="76">
        <v>0</v>
      </c>
      <c r="I350" s="76">
        <v>0</v>
      </c>
      <c r="J350" s="76">
        <v>0</v>
      </c>
      <c r="K350" s="76">
        <v>0</v>
      </c>
      <c r="L350" s="76">
        <v>0</v>
      </c>
      <c r="M350" s="76">
        <v>0</v>
      </c>
      <c r="N350" s="76">
        <v>0</v>
      </c>
      <c r="O350" s="76">
        <v>0</v>
      </c>
      <c r="P350" s="76">
        <v>0</v>
      </c>
      <c r="Q350" s="76">
        <v>0</v>
      </c>
      <c r="R350" s="76">
        <v>0</v>
      </c>
      <c r="S350" s="76">
        <v>0</v>
      </c>
      <c r="T350" s="76">
        <v>4199.17</v>
      </c>
    </row>
    <row r="351" spans="1:20" ht="15.75" customHeight="1">
      <c r="A351" s="73">
        <v>-1952567016</v>
      </c>
      <c r="B351" s="75">
        <v>42009.665972222225</v>
      </c>
      <c r="C351" s="75">
        <v>42361.452777777777</v>
      </c>
      <c r="D351" s="73">
        <v>17199</v>
      </c>
      <c r="E351" s="73">
        <v>15</v>
      </c>
      <c r="F351" s="72" t="s">
        <v>356</v>
      </c>
      <c r="G351" s="76">
        <v>46</v>
      </c>
      <c r="H351" s="76">
        <v>0</v>
      </c>
      <c r="I351" s="76">
        <v>0</v>
      </c>
      <c r="J351" s="76">
        <v>0</v>
      </c>
      <c r="K351" s="76">
        <v>0</v>
      </c>
      <c r="L351" s="76">
        <v>0</v>
      </c>
      <c r="M351" s="76">
        <v>0</v>
      </c>
      <c r="N351" s="76">
        <v>0</v>
      </c>
      <c r="O351" s="76">
        <v>0</v>
      </c>
      <c r="P351" s="74"/>
      <c r="Q351" s="76">
        <v>0</v>
      </c>
      <c r="R351" s="76">
        <v>0</v>
      </c>
      <c r="S351" s="74"/>
      <c r="T351" s="74"/>
    </row>
    <row r="352" spans="1:20" ht="15.75" customHeight="1">
      <c r="A352" s="73">
        <v>-830324560</v>
      </c>
      <c r="B352" s="75">
        <v>42009.665972222225</v>
      </c>
      <c r="C352" s="75">
        <v>42361.452777777777</v>
      </c>
      <c r="D352" s="73">
        <v>17610</v>
      </c>
      <c r="E352" s="73">
        <v>15</v>
      </c>
      <c r="F352" s="72" t="s">
        <v>356</v>
      </c>
      <c r="G352" s="76">
        <v>1081.76</v>
      </c>
      <c r="H352" s="76">
        <v>0</v>
      </c>
      <c r="I352" s="76">
        <v>0</v>
      </c>
      <c r="J352" s="76">
        <v>0</v>
      </c>
      <c r="K352" s="76">
        <v>0</v>
      </c>
      <c r="L352" s="76">
        <v>0</v>
      </c>
      <c r="M352" s="76">
        <v>0</v>
      </c>
      <c r="N352" s="76">
        <v>0</v>
      </c>
      <c r="O352" s="76">
        <v>0</v>
      </c>
      <c r="P352" s="74"/>
      <c r="Q352" s="76">
        <v>0</v>
      </c>
      <c r="R352" s="76">
        <v>0</v>
      </c>
      <c r="S352" s="74"/>
      <c r="T352" s="74"/>
    </row>
    <row r="353" spans="1:20" ht="15.75" customHeight="1">
      <c r="A353" s="73">
        <v>1884023013</v>
      </c>
      <c r="B353" s="75">
        <v>42009.665972222225</v>
      </c>
      <c r="C353" s="75">
        <v>42394.473611111112</v>
      </c>
      <c r="D353" s="73">
        <v>17293</v>
      </c>
      <c r="E353" s="73">
        <v>15</v>
      </c>
      <c r="F353" s="72" t="s">
        <v>357</v>
      </c>
      <c r="G353" s="76">
        <v>0</v>
      </c>
      <c r="H353" s="76">
        <v>0</v>
      </c>
      <c r="I353" s="76">
        <v>0</v>
      </c>
      <c r="J353" s="76">
        <v>0</v>
      </c>
      <c r="K353" s="76">
        <v>0</v>
      </c>
      <c r="L353" s="76">
        <v>0</v>
      </c>
      <c r="M353" s="76">
        <v>0</v>
      </c>
      <c r="N353" s="76">
        <v>0</v>
      </c>
      <c r="O353" s="76">
        <v>0</v>
      </c>
      <c r="P353" s="76">
        <v>0</v>
      </c>
      <c r="Q353" s="76">
        <v>0</v>
      </c>
      <c r="R353" s="76">
        <v>0</v>
      </c>
      <c r="S353" s="76">
        <v>0</v>
      </c>
      <c r="T353" s="76">
        <v>0</v>
      </c>
    </row>
    <row r="354" spans="1:20" ht="15.75" customHeight="1">
      <c r="A354" s="73">
        <v>1785300037</v>
      </c>
      <c r="B354" s="75">
        <v>42009.665972222225</v>
      </c>
      <c r="C354" s="75">
        <v>42361.452777777777</v>
      </c>
      <c r="D354" s="73">
        <v>15621</v>
      </c>
      <c r="E354" s="73">
        <v>15</v>
      </c>
      <c r="F354" s="72" t="s">
        <v>357</v>
      </c>
      <c r="G354" s="76">
        <v>1469.92</v>
      </c>
      <c r="H354" s="76">
        <v>0</v>
      </c>
      <c r="I354" s="76">
        <v>0</v>
      </c>
      <c r="J354" s="76">
        <v>0</v>
      </c>
      <c r="K354" s="76">
        <v>0</v>
      </c>
      <c r="L354" s="76">
        <v>0</v>
      </c>
      <c r="M354" s="76">
        <v>0</v>
      </c>
      <c r="N354" s="76">
        <v>0</v>
      </c>
      <c r="O354" s="76">
        <v>0</v>
      </c>
      <c r="P354" s="74"/>
      <c r="Q354" s="76">
        <v>0</v>
      </c>
      <c r="R354" s="76">
        <v>0</v>
      </c>
      <c r="S354" s="74"/>
      <c r="T354" s="74"/>
    </row>
    <row r="355" spans="1:20" ht="15.75" customHeight="1">
      <c r="A355" s="73">
        <v>1436583235</v>
      </c>
      <c r="B355" s="75">
        <v>42009.665972222225</v>
      </c>
      <c r="C355" s="75">
        <v>42361.452777777777</v>
      </c>
      <c r="D355" s="73">
        <v>11109</v>
      </c>
      <c r="E355" s="73">
        <v>15</v>
      </c>
      <c r="F355" s="72" t="s">
        <v>358</v>
      </c>
      <c r="G355" s="76">
        <v>1779.77</v>
      </c>
      <c r="H355" s="76">
        <v>5926</v>
      </c>
      <c r="I355" s="76">
        <v>0</v>
      </c>
      <c r="J355" s="76">
        <v>1800</v>
      </c>
      <c r="K355" s="76">
        <v>225</v>
      </c>
      <c r="L355" s="76">
        <v>0</v>
      </c>
      <c r="M355" s="76">
        <v>0</v>
      </c>
      <c r="N355" s="76">
        <v>0</v>
      </c>
      <c r="O355" s="76">
        <v>0</v>
      </c>
      <c r="P355" s="76">
        <v>7951</v>
      </c>
      <c r="Q355" s="76">
        <v>4413.8100000000004</v>
      </c>
      <c r="R355" s="76">
        <v>2793.03</v>
      </c>
      <c r="S355" s="76">
        <v>8206.84</v>
      </c>
      <c r="T355" s="76">
        <v>1523.93</v>
      </c>
    </row>
    <row r="356" spans="1:20" ht="15.75" customHeight="1">
      <c r="A356" s="73">
        <v>-1621253132</v>
      </c>
      <c r="B356" s="75">
        <v>42009.665972222225</v>
      </c>
      <c r="C356" s="75">
        <v>42199.359722222223</v>
      </c>
      <c r="D356" s="73">
        <v>17751</v>
      </c>
      <c r="E356" s="73">
        <v>15</v>
      </c>
      <c r="F356" s="72" t="s">
        <v>358</v>
      </c>
      <c r="G356" s="76">
        <v>0</v>
      </c>
      <c r="H356" s="76">
        <v>0</v>
      </c>
      <c r="I356" s="76">
        <v>0</v>
      </c>
      <c r="J356" s="76">
        <v>0</v>
      </c>
      <c r="K356" s="76">
        <v>0</v>
      </c>
      <c r="L356" s="76">
        <v>0</v>
      </c>
      <c r="M356" s="76">
        <v>0</v>
      </c>
      <c r="N356" s="76">
        <v>0</v>
      </c>
      <c r="O356" s="76">
        <v>0</v>
      </c>
      <c r="P356" s="76">
        <v>0</v>
      </c>
      <c r="Q356" s="76">
        <v>0</v>
      </c>
      <c r="R356" s="76">
        <v>0</v>
      </c>
      <c r="S356" s="76">
        <v>0</v>
      </c>
      <c r="T356" s="76">
        <v>0</v>
      </c>
    </row>
    <row r="357" spans="1:20" ht="15.75" customHeight="1">
      <c r="A357" s="73">
        <v>-1877437181</v>
      </c>
      <c r="B357" s="75">
        <v>42009.665972222225</v>
      </c>
      <c r="C357" s="75">
        <v>42241.656944444447</v>
      </c>
      <c r="D357" s="73">
        <v>16801</v>
      </c>
      <c r="E357" s="73">
        <v>15</v>
      </c>
      <c r="F357" s="72" t="s">
        <v>359</v>
      </c>
      <c r="G357" s="76">
        <v>1213.17</v>
      </c>
      <c r="H357" s="76">
        <v>0</v>
      </c>
      <c r="I357" s="76">
        <v>0</v>
      </c>
      <c r="J357" s="76">
        <v>0</v>
      </c>
      <c r="K357" s="76">
        <v>0</v>
      </c>
      <c r="L357" s="76">
        <v>0</v>
      </c>
      <c r="M357" s="76">
        <v>0</v>
      </c>
      <c r="N357" s="76">
        <v>0</v>
      </c>
      <c r="O357" s="76">
        <v>0</v>
      </c>
      <c r="P357" s="76">
        <v>0</v>
      </c>
      <c r="Q357" s="76">
        <v>0</v>
      </c>
      <c r="R357" s="76">
        <v>0</v>
      </c>
      <c r="S357" s="76">
        <v>1150</v>
      </c>
      <c r="T357" s="76">
        <v>63.17</v>
      </c>
    </row>
    <row r="358" spans="1:20" ht="15.75" customHeight="1">
      <c r="A358" s="73">
        <v>-131967937</v>
      </c>
      <c r="B358" s="75">
        <v>42009.665972222225</v>
      </c>
      <c r="C358" s="75">
        <v>42401.545138888891</v>
      </c>
      <c r="D358" s="73">
        <v>17291</v>
      </c>
      <c r="E358" s="73">
        <v>15</v>
      </c>
      <c r="F358" s="72" t="s">
        <v>359</v>
      </c>
      <c r="G358" s="76">
        <v>1493.29</v>
      </c>
      <c r="H358" s="76">
        <v>0</v>
      </c>
      <c r="I358" s="76">
        <v>0</v>
      </c>
      <c r="J358" s="76">
        <v>0</v>
      </c>
      <c r="K358" s="76">
        <v>0</v>
      </c>
      <c r="L358" s="76">
        <v>0</v>
      </c>
      <c r="M358" s="76">
        <v>0</v>
      </c>
      <c r="N358" s="76">
        <v>0</v>
      </c>
      <c r="O358" s="76">
        <v>0</v>
      </c>
      <c r="P358" s="76">
        <v>0</v>
      </c>
      <c r="Q358" s="76">
        <v>0</v>
      </c>
      <c r="R358" s="76">
        <v>0</v>
      </c>
      <c r="S358" s="76">
        <v>0</v>
      </c>
      <c r="T358" s="76">
        <v>1493.29</v>
      </c>
    </row>
    <row r="359" spans="1:20" ht="15.75" customHeight="1">
      <c r="A359" s="73">
        <v>-191471286</v>
      </c>
      <c r="B359" s="75">
        <v>42009.665972222225</v>
      </c>
      <c r="C359" s="75">
        <v>42361.452777777777</v>
      </c>
      <c r="D359" s="73">
        <v>15164</v>
      </c>
      <c r="E359" s="73">
        <v>15</v>
      </c>
      <c r="F359" s="72" t="s">
        <v>336</v>
      </c>
      <c r="G359" s="76">
        <v>7027.85</v>
      </c>
      <c r="H359" s="76">
        <v>2750</v>
      </c>
      <c r="I359" s="76">
        <v>0</v>
      </c>
      <c r="J359" s="76">
        <v>1300</v>
      </c>
      <c r="K359" s="76">
        <v>150</v>
      </c>
      <c r="L359" s="76">
        <v>66</v>
      </c>
      <c r="M359" s="76">
        <v>0</v>
      </c>
      <c r="N359" s="76">
        <v>0</v>
      </c>
      <c r="O359" s="76">
        <v>0</v>
      </c>
      <c r="P359" s="76">
        <v>4266</v>
      </c>
      <c r="Q359" s="76">
        <v>1050.3900000000001</v>
      </c>
      <c r="R359" s="76">
        <v>94.54</v>
      </c>
      <c r="S359" s="76">
        <v>2644.93</v>
      </c>
      <c r="T359" s="76">
        <v>8648.92</v>
      </c>
    </row>
    <row r="360" spans="1:20" ht="15.75" customHeight="1">
      <c r="A360" s="73">
        <v>1641201862</v>
      </c>
      <c r="B360" s="75">
        <v>42009.665972222225</v>
      </c>
      <c r="C360" s="75">
        <v>42401.564583333333</v>
      </c>
      <c r="D360" s="73">
        <v>11864</v>
      </c>
      <c r="E360" s="73">
        <v>15</v>
      </c>
      <c r="F360" s="72" t="s">
        <v>338</v>
      </c>
      <c r="G360" s="76">
        <v>2529.4699999999998</v>
      </c>
      <c r="H360" s="76">
        <v>0</v>
      </c>
      <c r="I360" s="76">
        <v>0</v>
      </c>
      <c r="J360" s="76">
        <v>0</v>
      </c>
      <c r="K360" s="76">
        <v>0</v>
      </c>
      <c r="L360" s="76">
        <v>0</v>
      </c>
      <c r="M360" s="76">
        <v>0</v>
      </c>
      <c r="N360" s="76">
        <v>0</v>
      </c>
      <c r="O360" s="76">
        <v>0</v>
      </c>
      <c r="P360" s="76">
        <v>0</v>
      </c>
      <c r="Q360" s="76">
        <v>0</v>
      </c>
      <c r="R360" s="76">
        <v>0</v>
      </c>
      <c r="S360" s="76">
        <v>0</v>
      </c>
      <c r="T360" s="76">
        <v>2529.4699999999998</v>
      </c>
    </row>
    <row r="361" spans="1:20" ht="15.75" customHeight="1">
      <c r="A361" s="73">
        <v>-530251718</v>
      </c>
      <c r="B361" s="75">
        <v>42009.665972222225</v>
      </c>
      <c r="C361" s="75">
        <v>42361.452777777777</v>
      </c>
      <c r="D361" s="73">
        <v>17749</v>
      </c>
      <c r="E361" s="73">
        <v>15</v>
      </c>
      <c r="F361" s="72" t="s">
        <v>338</v>
      </c>
      <c r="G361" s="76">
        <v>257.45</v>
      </c>
      <c r="H361" s="76">
        <v>0</v>
      </c>
      <c r="I361" s="76">
        <v>0</v>
      </c>
      <c r="J361" s="76">
        <v>0</v>
      </c>
      <c r="K361" s="76">
        <v>0</v>
      </c>
      <c r="L361" s="76">
        <v>0</v>
      </c>
      <c r="M361" s="76">
        <v>0</v>
      </c>
      <c r="N361" s="76">
        <v>0</v>
      </c>
      <c r="O361" s="76">
        <v>0</v>
      </c>
      <c r="P361" s="76">
        <v>0</v>
      </c>
      <c r="Q361" s="76">
        <v>54.83</v>
      </c>
      <c r="R361" s="76">
        <v>0</v>
      </c>
      <c r="S361" s="76">
        <v>54.83</v>
      </c>
      <c r="T361" s="76">
        <v>202.62</v>
      </c>
    </row>
    <row r="362" spans="1:20" ht="15.75" customHeight="1">
      <c r="A362" s="73">
        <v>2024641258</v>
      </c>
      <c r="B362" s="75">
        <v>42009.665972222225</v>
      </c>
      <c r="C362" s="75">
        <v>42395.663194444445</v>
      </c>
      <c r="D362" s="73">
        <v>17792</v>
      </c>
      <c r="E362" s="73">
        <v>15</v>
      </c>
      <c r="F362" s="72" t="s">
        <v>338</v>
      </c>
      <c r="G362" s="76">
        <v>700</v>
      </c>
      <c r="H362" s="76">
        <v>0</v>
      </c>
      <c r="I362" s="76">
        <v>0</v>
      </c>
      <c r="J362" s="76">
        <v>0</v>
      </c>
      <c r="K362" s="76">
        <v>0</v>
      </c>
      <c r="L362" s="76">
        <v>0</v>
      </c>
      <c r="M362" s="76">
        <v>0</v>
      </c>
      <c r="N362" s="76">
        <v>0</v>
      </c>
      <c r="O362" s="76">
        <v>0</v>
      </c>
      <c r="P362" s="76">
        <v>0</v>
      </c>
      <c r="Q362" s="76">
        <v>0</v>
      </c>
      <c r="R362" s="76">
        <v>0</v>
      </c>
      <c r="S362" s="76">
        <v>0</v>
      </c>
      <c r="T362" s="76">
        <v>700</v>
      </c>
    </row>
    <row r="363" spans="1:20" ht="15.75" customHeight="1">
      <c r="A363" s="73">
        <v>503877610</v>
      </c>
      <c r="B363" s="75">
        <v>42009.665972222225</v>
      </c>
      <c r="C363" s="75">
        <v>42361.452777777777</v>
      </c>
      <c r="D363" s="73">
        <v>16324</v>
      </c>
      <c r="E363" s="73">
        <v>15</v>
      </c>
      <c r="F363" s="72" t="s">
        <v>361</v>
      </c>
      <c r="G363" s="76">
        <v>5856.42</v>
      </c>
      <c r="H363" s="76">
        <v>62565</v>
      </c>
      <c r="I363" s="76">
        <v>0</v>
      </c>
      <c r="J363" s="76">
        <v>6800</v>
      </c>
      <c r="K363" s="76">
        <v>5695</v>
      </c>
      <c r="L363" s="76">
        <v>0</v>
      </c>
      <c r="M363" s="76">
        <v>0</v>
      </c>
      <c r="N363" s="76">
        <v>0</v>
      </c>
      <c r="O363" s="76">
        <v>0</v>
      </c>
      <c r="P363" s="76">
        <v>75060</v>
      </c>
      <c r="Q363" s="76">
        <v>22529.56</v>
      </c>
      <c r="R363" s="76">
        <v>11517.67</v>
      </c>
      <c r="S363" s="76">
        <v>45465.64</v>
      </c>
      <c r="T363" s="76">
        <v>35450.78</v>
      </c>
    </row>
    <row r="364" spans="1:20" ht="15.75" customHeight="1">
      <c r="A364" s="73">
        <v>1168653029</v>
      </c>
      <c r="B364" s="75">
        <v>42009.665972222225</v>
      </c>
      <c r="C364" s="75">
        <v>42227.481944444444</v>
      </c>
      <c r="D364" s="73">
        <v>16371</v>
      </c>
      <c r="E364" s="73">
        <v>15</v>
      </c>
      <c r="F364" s="72" t="s">
        <v>361</v>
      </c>
      <c r="G364" s="76">
        <v>194.1</v>
      </c>
      <c r="H364" s="76">
        <v>0</v>
      </c>
      <c r="I364" s="76">
        <v>0</v>
      </c>
      <c r="J364" s="76">
        <v>0</v>
      </c>
      <c r="K364" s="76">
        <v>0</v>
      </c>
      <c r="L364" s="76">
        <v>0</v>
      </c>
      <c r="M364" s="76">
        <v>0</v>
      </c>
      <c r="N364" s="76">
        <v>0</v>
      </c>
      <c r="O364" s="76">
        <v>0</v>
      </c>
      <c r="P364" s="76">
        <v>0</v>
      </c>
      <c r="Q364" s="76">
        <v>194.1</v>
      </c>
      <c r="R364" s="76">
        <v>0</v>
      </c>
      <c r="S364" s="76">
        <v>194.1</v>
      </c>
      <c r="T364" s="76">
        <v>0</v>
      </c>
    </row>
    <row r="365" spans="1:20" ht="15.75" customHeight="1">
      <c r="A365" s="73">
        <v>1955288002</v>
      </c>
      <c r="B365" s="75">
        <v>42009.665972222225</v>
      </c>
      <c r="C365" s="75">
        <v>42361.452777777777</v>
      </c>
      <c r="D365" s="73">
        <v>17820</v>
      </c>
      <c r="E365" s="73">
        <v>15</v>
      </c>
      <c r="F365" s="72" t="s">
        <v>361</v>
      </c>
      <c r="G365" s="76">
        <v>525.83000000000004</v>
      </c>
      <c r="H365" s="76">
        <v>0</v>
      </c>
      <c r="I365" s="76">
        <v>0</v>
      </c>
      <c r="J365" s="76">
        <v>0</v>
      </c>
      <c r="K365" s="76">
        <v>0</v>
      </c>
      <c r="L365" s="76">
        <v>0</v>
      </c>
      <c r="M365" s="76">
        <v>0</v>
      </c>
      <c r="N365" s="76">
        <v>0</v>
      </c>
      <c r="O365" s="76">
        <v>0</v>
      </c>
      <c r="P365" s="76">
        <v>0</v>
      </c>
      <c r="Q365" s="76">
        <v>0</v>
      </c>
      <c r="R365" s="76">
        <v>0</v>
      </c>
      <c r="S365" s="76">
        <v>0</v>
      </c>
      <c r="T365" s="76">
        <v>525.83000000000004</v>
      </c>
    </row>
    <row r="366" spans="1:20" ht="15.75" customHeight="1">
      <c r="A366" s="73">
        <v>-1670605645</v>
      </c>
      <c r="B366" s="75">
        <v>42009.665972222225</v>
      </c>
      <c r="C366" s="75">
        <v>42361.452777777777</v>
      </c>
      <c r="D366" s="73">
        <v>17675</v>
      </c>
      <c r="E366" s="73">
        <v>15</v>
      </c>
      <c r="F366" s="72" t="s">
        <v>362</v>
      </c>
      <c r="G366" s="76">
        <v>3510.96</v>
      </c>
      <c r="H366" s="76">
        <v>14287</v>
      </c>
      <c r="I366" s="76">
        <v>0</v>
      </c>
      <c r="J366" s="76">
        <v>2900</v>
      </c>
      <c r="K366" s="76">
        <v>2750</v>
      </c>
      <c r="L366" s="76">
        <v>0</v>
      </c>
      <c r="M366" s="76">
        <v>0</v>
      </c>
      <c r="N366" s="76">
        <v>0</v>
      </c>
      <c r="O366" s="76">
        <v>0</v>
      </c>
      <c r="P366" s="76">
        <v>19937</v>
      </c>
      <c r="Q366" s="76">
        <v>11197.01</v>
      </c>
      <c r="R366" s="76">
        <v>1260.6199999999999</v>
      </c>
      <c r="S366" s="76">
        <v>12707.63</v>
      </c>
      <c r="T366" s="76">
        <v>10740.33</v>
      </c>
    </row>
    <row r="367" spans="1:20" ht="15.75" customHeight="1">
      <c r="A367" s="73">
        <v>-1358397395</v>
      </c>
      <c r="B367" s="75">
        <v>42009.665972222225</v>
      </c>
      <c r="C367" s="75">
        <v>42389.486805555556</v>
      </c>
      <c r="D367" s="73">
        <v>13406</v>
      </c>
      <c r="E367" s="73">
        <v>15</v>
      </c>
      <c r="F367" s="72" t="s">
        <v>362</v>
      </c>
      <c r="G367" s="76">
        <v>971.97</v>
      </c>
      <c r="H367" s="76">
        <v>0</v>
      </c>
      <c r="I367" s="76">
        <v>0</v>
      </c>
      <c r="J367" s="76">
        <v>0</v>
      </c>
      <c r="K367" s="76">
        <v>0</v>
      </c>
      <c r="L367" s="76">
        <v>0</v>
      </c>
      <c r="M367" s="76">
        <v>0</v>
      </c>
      <c r="N367" s="76">
        <v>0</v>
      </c>
      <c r="O367" s="76">
        <v>0</v>
      </c>
      <c r="P367" s="76">
        <v>0</v>
      </c>
      <c r="Q367" s="76">
        <v>0</v>
      </c>
      <c r="R367" s="76">
        <v>0</v>
      </c>
      <c r="S367" s="76">
        <v>971.93</v>
      </c>
      <c r="T367" s="76">
        <v>0.04</v>
      </c>
    </row>
    <row r="368" spans="1:20" ht="15.75" customHeight="1">
      <c r="A368" s="73">
        <v>-1258440466</v>
      </c>
      <c r="B368" s="75">
        <v>42009.665972222225</v>
      </c>
      <c r="C368" s="75">
        <v>42361.452777777777</v>
      </c>
      <c r="D368" s="73">
        <v>17669</v>
      </c>
      <c r="E368" s="73">
        <v>15</v>
      </c>
      <c r="F368" s="72" t="s">
        <v>362</v>
      </c>
      <c r="G368" s="76">
        <v>801.97</v>
      </c>
      <c r="H368" s="76">
        <v>0</v>
      </c>
      <c r="I368" s="76">
        <v>0</v>
      </c>
      <c r="J368" s="76">
        <v>0</v>
      </c>
      <c r="K368" s="76">
        <v>0</v>
      </c>
      <c r="L368" s="76">
        <v>0</v>
      </c>
      <c r="M368" s="76">
        <v>0</v>
      </c>
      <c r="N368" s="76">
        <v>0</v>
      </c>
      <c r="O368" s="76">
        <v>0</v>
      </c>
      <c r="P368" s="76">
        <v>0</v>
      </c>
      <c r="Q368" s="76">
        <v>0</v>
      </c>
      <c r="R368" s="76">
        <v>0</v>
      </c>
      <c r="S368" s="76">
        <v>0</v>
      </c>
      <c r="T368" s="76">
        <v>801.97</v>
      </c>
    </row>
    <row r="369" spans="1:20" ht="15.75" customHeight="1">
      <c r="A369" s="73">
        <v>-704513339</v>
      </c>
      <c r="B369" s="75">
        <v>42009.665972222225</v>
      </c>
      <c r="C369" s="75">
        <v>42397.647222222222</v>
      </c>
      <c r="D369" s="73">
        <v>17670</v>
      </c>
      <c r="E369" s="73">
        <v>15</v>
      </c>
      <c r="F369" s="72" t="s">
        <v>362</v>
      </c>
      <c r="G369" s="76">
        <v>1370.6</v>
      </c>
      <c r="H369" s="76">
        <v>0</v>
      </c>
      <c r="I369" s="76">
        <v>0</v>
      </c>
      <c r="J369" s="76">
        <v>0</v>
      </c>
      <c r="K369" s="76">
        <v>0</v>
      </c>
      <c r="L369" s="76">
        <v>0</v>
      </c>
      <c r="M369" s="76">
        <v>0</v>
      </c>
      <c r="N369" s="76">
        <v>0</v>
      </c>
      <c r="O369" s="76">
        <v>0</v>
      </c>
      <c r="P369" s="76">
        <v>0</v>
      </c>
      <c r="Q369" s="76">
        <v>0</v>
      </c>
      <c r="R369" s="76">
        <v>0</v>
      </c>
      <c r="S369" s="76">
        <v>0</v>
      </c>
      <c r="T369" s="76">
        <v>1370.6</v>
      </c>
    </row>
    <row r="370" spans="1:20" ht="15.75" customHeight="1">
      <c r="A370" s="73">
        <v>1779402629</v>
      </c>
      <c r="B370" s="75">
        <v>42009.665972222225</v>
      </c>
      <c r="C370" s="75">
        <v>42361.452777777777</v>
      </c>
      <c r="D370" s="73">
        <v>17679</v>
      </c>
      <c r="E370" s="73">
        <v>15</v>
      </c>
      <c r="F370" s="72" t="s">
        <v>362</v>
      </c>
      <c r="G370" s="76">
        <v>2437.61</v>
      </c>
      <c r="H370" s="76">
        <v>0</v>
      </c>
      <c r="I370" s="76">
        <v>0</v>
      </c>
      <c r="J370" s="76">
        <v>0</v>
      </c>
      <c r="K370" s="76">
        <v>0</v>
      </c>
      <c r="L370" s="76">
        <v>0</v>
      </c>
      <c r="M370" s="76">
        <v>0</v>
      </c>
      <c r="N370" s="76">
        <v>0</v>
      </c>
      <c r="O370" s="76">
        <v>0</v>
      </c>
      <c r="P370" s="76">
        <v>0</v>
      </c>
      <c r="Q370" s="76">
        <v>0</v>
      </c>
      <c r="R370" s="76">
        <v>24</v>
      </c>
      <c r="S370" s="76">
        <v>24</v>
      </c>
      <c r="T370" s="76">
        <v>2413.61</v>
      </c>
    </row>
    <row r="371" spans="1:20" ht="15.75" customHeight="1">
      <c r="A371" s="73">
        <v>-22821569</v>
      </c>
      <c r="B371" s="75">
        <v>42009.666666666664</v>
      </c>
      <c r="C371" s="75">
        <v>42361.452777777777</v>
      </c>
      <c r="D371" s="73">
        <v>17832</v>
      </c>
      <c r="E371" s="73">
        <v>15</v>
      </c>
      <c r="F371" s="72" t="s">
        <v>362</v>
      </c>
      <c r="G371" s="76">
        <v>403.52</v>
      </c>
      <c r="H371" s="76">
        <v>0</v>
      </c>
      <c r="I371" s="76">
        <v>0</v>
      </c>
      <c r="J371" s="76">
        <v>0</v>
      </c>
      <c r="K371" s="76">
        <v>0</v>
      </c>
      <c r="L371" s="76">
        <v>0</v>
      </c>
      <c r="M371" s="76">
        <v>0</v>
      </c>
      <c r="N371" s="76">
        <v>0</v>
      </c>
      <c r="O371" s="76">
        <v>0</v>
      </c>
      <c r="P371" s="74"/>
      <c r="Q371" s="76">
        <v>0</v>
      </c>
      <c r="R371" s="76">
        <v>0</v>
      </c>
      <c r="S371" s="74"/>
      <c r="T371" s="74"/>
    </row>
    <row r="372" spans="1:20" ht="15.75" customHeight="1">
      <c r="A372" s="73">
        <v>1700461886</v>
      </c>
      <c r="B372" s="75">
        <v>42009.665972222225</v>
      </c>
      <c r="C372" s="75">
        <v>42361.452777777777</v>
      </c>
      <c r="D372" s="73">
        <v>17039</v>
      </c>
      <c r="E372" s="73">
        <v>15</v>
      </c>
      <c r="F372" s="72" t="s">
        <v>363</v>
      </c>
      <c r="G372" s="76">
        <v>4106.5</v>
      </c>
      <c r="H372" s="76">
        <v>5045</v>
      </c>
      <c r="I372" s="76">
        <v>0</v>
      </c>
      <c r="J372" s="76">
        <v>750</v>
      </c>
      <c r="K372" s="76">
        <v>100</v>
      </c>
      <c r="L372" s="76">
        <v>0</v>
      </c>
      <c r="M372" s="76">
        <v>1967.08</v>
      </c>
      <c r="N372" s="76">
        <v>0</v>
      </c>
      <c r="O372" s="76">
        <v>0</v>
      </c>
      <c r="P372" s="76">
        <v>7862.08</v>
      </c>
      <c r="Q372" s="76">
        <v>7966.69</v>
      </c>
      <c r="R372" s="76">
        <v>96.87</v>
      </c>
      <c r="S372" s="76">
        <v>10253.56</v>
      </c>
      <c r="T372" s="76">
        <v>1715.02</v>
      </c>
    </row>
    <row r="373" spans="1:20" ht="15.75" customHeight="1">
      <c r="A373" s="73">
        <v>-393238813</v>
      </c>
      <c r="B373" s="75">
        <v>42009.665972222225</v>
      </c>
      <c r="C373" s="75">
        <v>42395.473611111112</v>
      </c>
      <c r="D373" s="73">
        <v>17759</v>
      </c>
      <c r="E373" s="73">
        <v>15</v>
      </c>
      <c r="F373" s="72" t="s">
        <v>363</v>
      </c>
      <c r="G373" s="76">
        <v>2098.09</v>
      </c>
      <c r="H373" s="76">
        <v>0</v>
      </c>
      <c r="I373" s="76">
        <v>0</v>
      </c>
      <c r="J373" s="76">
        <v>0</v>
      </c>
      <c r="K373" s="76">
        <v>0</v>
      </c>
      <c r="L373" s="76">
        <v>0</v>
      </c>
      <c r="M373" s="76">
        <v>0</v>
      </c>
      <c r="N373" s="76">
        <v>0</v>
      </c>
      <c r="O373" s="76">
        <v>0</v>
      </c>
      <c r="P373" s="76">
        <v>0</v>
      </c>
      <c r="Q373" s="76">
        <v>0</v>
      </c>
      <c r="R373" s="76">
        <v>0</v>
      </c>
      <c r="S373" s="76">
        <v>0</v>
      </c>
      <c r="T373" s="76">
        <v>2098.09</v>
      </c>
    </row>
    <row r="374" spans="1:20" ht="15.75" customHeight="1">
      <c r="A374" s="73">
        <v>-1120302305</v>
      </c>
      <c r="B374" s="75">
        <v>42009.665972222225</v>
      </c>
      <c r="C374" s="75">
        <v>42401.440972222219</v>
      </c>
      <c r="D374" s="73">
        <v>17780</v>
      </c>
      <c r="E374" s="73">
        <v>15</v>
      </c>
      <c r="F374" s="72" t="s">
        <v>363</v>
      </c>
      <c r="G374" s="76">
        <v>305.45999999999998</v>
      </c>
      <c r="H374" s="76">
        <v>0</v>
      </c>
      <c r="I374" s="76">
        <v>0</v>
      </c>
      <c r="J374" s="76">
        <v>0</v>
      </c>
      <c r="K374" s="76">
        <v>0</v>
      </c>
      <c r="L374" s="76">
        <v>0</v>
      </c>
      <c r="M374" s="76">
        <v>0</v>
      </c>
      <c r="N374" s="76">
        <v>0</v>
      </c>
      <c r="O374" s="76">
        <v>0</v>
      </c>
      <c r="P374" s="76">
        <v>0</v>
      </c>
      <c r="Q374" s="76">
        <v>200</v>
      </c>
      <c r="R374" s="76">
        <v>100</v>
      </c>
      <c r="S374" s="76">
        <v>300</v>
      </c>
      <c r="T374" s="76">
        <v>5.46</v>
      </c>
    </row>
    <row r="375" spans="1:20" ht="15.75" customHeight="1">
      <c r="A375" s="73">
        <v>1162734290</v>
      </c>
      <c r="B375" s="75">
        <v>42009.665972222225</v>
      </c>
      <c r="C375" s="75">
        <v>42361.452777777777</v>
      </c>
      <c r="D375" s="73">
        <v>12353</v>
      </c>
      <c r="E375" s="73">
        <v>15</v>
      </c>
      <c r="F375" s="72" t="s">
        <v>364</v>
      </c>
      <c r="G375" s="76">
        <v>3526.49</v>
      </c>
      <c r="H375" s="76">
        <v>0</v>
      </c>
      <c r="I375" s="76">
        <v>0</v>
      </c>
      <c r="J375" s="76">
        <v>0</v>
      </c>
      <c r="K375" s="76">
        <v>0</v>
      </c>
      <c r="L375" s="76">
        <v>0</v>
      </c>
      <c r="M375" s="76">
        <v>0</v>
      </c>
      <c r="N375" s="76">
        <v>0</v>
      </c>
      <c r="O375" s="76">
        <v>0</v>
      </c>
      <c r="P375" s="74"/>
      <c r="Q375" s="76">
        <v>0</v>
      </c>
      <c r="R375" s="76">
        <v>0</v>
      </c>
      <c r="S375" s="74"/>
      <c r="T375" s="74"/>
    </row>
    <row r="376" spans="1:20" ht="15.75" customHeight="1">
      <c r="A376" s="73">
        <v>-649276449</v>
      </c>
      <c r="B376" s="75">
        <v>42009.665972222225</v>
      </c>
      <c r="C376" s="75">
        <v>42361.452777777777</v>
      </c>
      <c r="D376" s="73">
        <v>12313</v>
      </c>
      <c r="E376" s="73">
        <v>15</v>
      </c>
      <c r="F376" s="72" t="s">
        <v>365</v>
      </c>
      <c r="G376" s="76">
        <v>4530.21</v>
      </c>
      <c r="H376" s="76">
        <v>725</v>
      </c>
      <c r="I376" s="76">
        <v>0</v>
      </c>
      <c r="J376" s="76">
        <v>2150</v>
      </c>
      <c r="K376" s="76">
        <v>100</v>
      </c>
      <c r="L376" s="76">
        <v>0</v>
      </c>
      <c r="M376" s="76">
        <v>1.46</v>
      </c>
      <c r="N376" s="76">
        <v>0</v>
      </c>
      <c r="O376" s="76">
        <v>0</v>
      </c>
      <c r="P376" s="76">
        <v>2976.46</v>
      </c>
      <c r="Q376" s="76">
        <v>283.74</v>
      </c>
      <c r="R376" s="76">
        <v>48.21</v>
      </c>
      <c r="S376" s="76">
        <v>331.95</v>
      </c>
      <c r="T376" s="76">
        <v>7174.72</v>
      </c>
    </row>
    <row r="377" spans="1:20" ht="15.75" customHeight="1">
      <c r="A377" s="73">
        <v>2116818234</v>
      </c>
      <c r="B377" s="75">
        <v>42009.665972222225</v>
      </c>
      <c r="C377" s="75">
        <v>42401.367361111108</v>
      </c>
      <c r="D377" s="73">
        <v>17790</v>
      </c>
      <c r="E377" s="73">
        <v>15</v>
      </c>
      <c r="F377" s="72" t="s">
        <v>365</v>
      </c>
      <c r="G377" s="76">
        <v>295.5</v>
      </c>
      <c r="H377" s="76">
        <v>1200</v>
      </c>
      <c r="I377" s="76">
        <v>0</v>
      </c>
      <c r="J377" s="76">
        <v>0</v>
      </c>
      <c r="K377" s="76">
        <v>0</v>
      </c>
      <c r="L377" s="76">
        <v>0</v>
      </c>
      <c r="M377" s="76">
        <v>0</v>
      </c>
      <c r="N377" s="76">
        <v>0</v>
      </c>
      <c r="O377" s="76">
        <v>0</v>
      </c>
      <c r="P377" s="76">
        <v>1200</v>
      </c>
      <c r="Q377" s="76">
        <v>255.17</v>
      </c>
      <c r="R377" s="76">
        <v>59.4</v>
      </c>
      <c r="S377" s="76">
        <v>314.57</v>
      </c>
      <c r="T377" s="76">
        <v>1180.93</v>
      </c>
    </row>
    <row r="378" spans="1:20" ht="15.75" customHeight="1">
      <c r="A378" s="73">
        <v>1165218328</v>
      </c>
      <c r="B378" s="75">
        <v>42009.665972222225</v>
      </c>
      <c r="C378" s="75">
        <v>42361.452777777777</v>
      </c>
      <c r="D378" s="73">
        <v>15487</v>
      </c>
      <c r="E378" s="73">
        <v>15</v>
      </c>
      <c r="F378" s="72" t="s">
        <v>366</v>
      </c>
      <c r="G378" s="76">
        <v>5707.06</v>
      </c>
      <c r="H378" s="76">
        <v>2906</v>
      </c>
      <c r="I378" s="76">
        <v>0</v>
      </c>
      <c r="J378" s="76">
        <v>2600</v>
      </c>
      <c r="K378" s="76">
        <v>750</v>
      </c>
      <c r="L378" s="76">
        <v>256.95999999999998</v>
      </c>
      <c r="M378" s="76">
        <v>0.19</v>
      </c>
      <c r="N378" s="76">
        <v>0</v>
      </c>
      <c r="O378" s="76">
        <v>0</v>
      </c>
      <c r="P378" s="76">
        <v>6513.15</v>
      </c>
      <c r="Q378" s="76">
        <v>3813.34</v>
      </c>
      <c r="R378" s="76">
        <v>2377.9899999999998</v>
      </c>
      <c r="S378" s="76">
        <v>8466.33</v>
      </c>
      <c r="T378" s="76">
        <v>3753.88</v>
      </c>
    </row>
    <row r="379" spans="1:20" ht="15.75" customHeight="1">
      <c r="A379" s="73">
        <v>-1886475750</v>
      </c>
      <c r="B379" s="75">
        <v>42009.665972222225</v>
      </c>
      <c r="C379" s="75">
        <v>42402.419444444444</v>
      </c>
      <c r="D379" s="73">
        <v>17826</v>
      </c>
      <c r="E379" s="73">
        <v>15</v>
      </c>
      <c r="F379" s="72" t="s">
        <v>366</v>
      </c>
      <c r="G379" s="76">
        <v>562.97</v>
      </c>
      <c r="H379" s="76">
        <v>0</v>
      </c>
      <c r="I379" s="76">
        <v>0</v>
      </c>
      <c r="J379" s="76">
        <v>0</v>
      </c>
      <c r="K379" s="76">
        <v>0</v>
      </c>
      <c r="L379" s="76">
        <v>0</v>
      </c>
      <c r="M379" s="76">
        <v>0</v>
      </c>
      <c r="N379" s="76">
        <v>0</v>
      </c>
      <c r="O379" s="76">
        <v>0</v>
      </c>
      <c r="P379" s="76">
        <v>0</v>
      </c>
      <c r="Q379" s="76">
        <v>0</v>
      </c>
      <c r="R379" s="76">
        <v>0</v>
      </c>
      <c r="S379" s="76">
        <v>0</v>
      </c>
      <c r="T379" s="76">
        <v>562.97</v>
      </c>
    </row>
    <row r="380" spans="1:20" ht="15.75" customHeight="1">
      <c r="A380" s="73">
        <v>66919460</v>
      </c>
      <c r="B380" s="75">
        <v>42009.665972222225</v>
      </c>
      <c r="C380" s="75">
        <v>42361.452777777777</v>
      </c>
      <c r="D380" s="73">
        <v>15823</v>
      </c>
      <c r="E380" s="73">
        <v>15</v>
      </c>
      <c r="F380" s="72" t="s">
        <v>367</v>
      </c>
      <c r="G380" s="76">
        <v>6871.94</v>
      </c>
      <c r="H380" s="76">
        <v>2075</v>
      </c>
      <c r="I380" s="76">
        <v>0</v>
      </c>
      <c r="J380" s="76">
        <v>900</v>
      </c>
      <c r="K380" s="76">
        <v>0</v>
      </c>
      <c r="L380" s="76">
        <v>0</v>
      </c>
      <c r="M380" s="76">
        <v>0</v>
      </c>
      <c r="N380" s="76">
        <v>0</v>
      </c>
      <c r="O380" s="76">
        <v>0</v>
      </c>
      <c r="P380" s="76">
        <v>2975</v>
      </c>
      <c r="Q380" s="76">
        <v>2733.52</v>
      </c>
      <c r="R380" s="76">
        <v>1046.22</v>
      </c>
      <c r="S380" s="76">
        <v>3854.74</v>
      </c>
      <c r="T380" s="76">
        <v>5992.2</v>
      </c>
    </row>
    <row r="381" spans="1:20" ht="15.75" customHeight="1">
      <c r="A381" s="73">
        <v>-1894608568</v>
      </c>
      <c r="B381" s="75">
        <v>42009.665972222225</v>
      </c>
      <c r="C381" s="75">
        <v>42402.354166666664</v>
      </c>
      <c r="D381" s="73">
        <v>17541</v>
      </c>
      <c r="E381" s="73">
        <v>15</v>
      </c>
      <c r="F381" s="72" t="s">
        <v>367</v>
      </c>
      <c r="G381" s="76">
        <v>169.15</v>
      </c>
      <c r="H381" s="76">
        <v>0</v>
      </c>
      <c r="I381" s="76">
        <v>0</v>
      </c>
      <c r="J381" s="76">
        <v>0</v>
      </c>
      <c r="K381" s="76">
        <v>0</v>
      </c>
      <c r="L381" s="76">
        <v>0</v>
      </c>
      <c r="M381" s="76">
        <v>0</v>
      </c>
      <c r="N381" s="76">
        <v>0</v>
      </c>
      <c r="O381" s="76">
        <v>0</v>
      </c>
      <c r="P381" s="76">
        <v>0</v>
      </c>
      <c r="Q381" s="76">
        <v>0</v>
      </c>
      <c r="R381" s="76">
        <v>0</v>
      </c>
      <c r="S381" s="76">
        <v>0</v>
      </c>
      <c r="T381" s="76">
        <v>169.15</v>
      </c>
    </row>
    <row r="382" spans="1:20" ht="15.75" customHeight="1">
      <c r="A382" s="73">
        <v>-1117540371</v>
      </c>
      <c r="B382" s="75">
        <v>42009.665972222225</v>
      </c>
      <c r="C382" s="75">
        <v>42361.452777777777</v>
      </c>
      <c r="D382" s="73">
        <v>15197</v>
      </c>
      <c r="E382" s="73">
        <v>15</v>
      </c>
      <c r="F382" s="72" t="s">
        <v>371</v>
      </c>
      <c r="G382" s="76">
        <v>12153.56</v>
      </c>
      <c r="H382" s="76">
        <v>2875</v>
      </c>
      <c r="I382" s="76">
        <v>0</v>
      </c>
      <c r="J382" s="76">
        <v>1900</v>
      </c>
      <c r="K382" s="76">
        <v>200</v>
      </c>
      <c r="L382" s="76">
        <v>0</v>
      </c>
      <c r="M382" s="76">
        <v>3.41</v>
      </c>
      <c r="N382" s="76">
        <v>0</v>
      </c>
      <c r="O382" s="76">
        <v>0</v>
      </c>
      <c r="P382" s="76">
        <v>4978.41</v>
      </c>
      <c r="Q382" s="76">
        <v>6935.3</v>
      </c>
      <c r="R382" s="76">
        <v>55</v>
      </c>
      <c r="S382" s="76">
        <v>7990.3</v>
      </c>
      <c r="T382" s="76">
        <v>9141.67</v>
      </c>
    </row>
    <row r="383" spans="1:20" ht="15.75" customHeight="1">
      <c r="A383" s="73">
        <v>-352028342</v>
      </c>
      <c r="B383" s="75">
        <v>42009.665972222225</v>
      </c>
      <c r="C383" s="75">
        <v>42397.67291666667</v>
      </c>
      <c r="D383" s="73">
        <v>17262</v>
      </c>
      <c r="E383" s="73">
        <v>15</v>
      </c>
      <c r="F383" s="72" t="s">
        <v>3995</v>
      </c>
      <c r="G383" s="76">
        <v>8463.57</v>
      </c>
      <c r="H383" s="76">
        <v>6115</v>
      </c>
      <c r="I383" s="76">
        <v>0</v>
      </c>
      <c r="J383" s="76">
        <v>5200</v>
      </c>
      <c r="K383" s="76">
        <v>2675</v>
      </c>
      <c r="L383" s="76">
        <v>0</v>
      </c>
      <c r="M383" s="76">
        <v>0.78</v>
      </c>
      <c r="N383" s="76">
        <v>0</v>
      </c>
      <c r="O383" s="76">
        <v>0</v>
      </c>
      <c r="P383" s="76">
        <v>13990.78</v>
      </c>
      <c r="Q383" s="76">
        <v>6086.37</v>
      </c>
      <c r="R383" s="76">
        <v>1299.57</v>
      </c>
      <c r="S383" s="76">
        <v>14385.94</v>
      </c>
      <c r="T383" s="76">
        <v>8068.41</v>
      </c>
    </row>
    <row r="384" spans="1:20" ht="15.75" customHeight="1">
      <c r="A384" s="73">
        <v>-509773063</v>
      </c>
      <c r="B384" s="75">
        <v>42009.665972222225</v>
      </c>
      <c r="C384" s="75">
        <v>42361.452777777777</v>
      </c>
      <c r="D384" s="73">
        <v>17516</v>
      </c>
      <c r="E384" s="73">
        <v>15</v>
      </c>
      <c r="F384" s="72" t="s">
        <v>3995</v>
      </c>
      <c r="G384" s="76">
        <v>50</v>
      </c>
      <c r="H384" s="76">
        <v>0</v>
      </c>
      <c r="I384" s="76">
        <v>0</v>
      </c>
      <c r="J384" s="76">
        <v>0</v>
      </c>
      <c r="K384" s="76">
        <v>0</v>
      </c>
      <c r="L384" s="76">
        <v>0</v>
      </c>
      <c r="M384" s="76">
        <v>0</v>
      </c>
      <c r="N384" s="76">
        <v>0</v>
      </c>
      <c r="O384" s="76">
        <v>0</v>
      </c>
      <c r="P384" s="76">
        <v>0</v>
      </c>
      <c r="Q384" s="76">
        <v>0</v>
      </c>
      <c r="R384" s="76">
        <v>29.5</v>
      </c>
      <c r="S384" s="76">
        <v>29.5</v>
      </c>
      <c r="T384" s="76">
        <v>20.5</v>
      </c>
    </row>
    <row r="385" spans="1:20" ht="15.75" customHeight="1">
      <c r="A385" s="73">
        <v>733787553</v>
      </c>
      <c r="B385" s="75">
        <v>42009.665972222225</v>
      </c>
      <c r="C385" s="75">
        <v>42361.452777777777</v>
      </c>
      <c r="D385" s="73">
        <v>17809</v>
      </c>
      <c r="E385" s="73">
        <v>15</v>
      </c>
      <c r="F385" s="72" t="s">
        <v>3996</v>
      </c>
      <c r="G385" s="76">
        <v>959.06</v>
      </c>
      <c r="H385" s="76">
        <v>0</v>
      </c>
      <c r="I385" s="76">
        <v>0</v>
      </c>
      <c r="J385" s="76">
        <v>0</v>
      </c>
      <c r="K385" s="76">
        <v>0</v>
      </c>
      <c r="L385" s="76">
        <v>0</v>
      </c>
      <c r="M385" s="76">
        <v>0</v>
      </c>
      <c r="N385" s="76">
        <v>0</v>
      </c>
      <c r="O385" s="76">
        <v>0</v>
      </c>
      <c r="P385" s="76">
        <v>0</v>
      </c>
      <c r="Q385" s="76">
        <v>182</v>
      </c>
      <c r="R385" s="76">
        <v>0</v>
      </c>
      <c r="S385" s="76">
        <v>182</v>
      </c>
      <c r="T385" s="76">
        <v>777.06</v>
      </c>
    </row>
    <row r="386" spans="1:20" ht="15.75" customHeight="1">
      <c r="A386" s="73">
        <v>-1309830068</v>
      </c>
      <c r="B386" s="75">
        <v>42009.665972222225</v>
      </c>
      <c r="C386" s="75">
        <v>42361.452777777777</v>
      </c>
      <c r="D386" s="73">
        <v>17512</v>
      </c>
      <c r="E386" s="73">
        <v>15</v>
      </c>
      <c r="F386" s="72" t="s">
        <v>3996</v>
      </c>
      <c r="G386" s="76">
        <v>64.42</v>
      </c>
      <c r="H386" s="76">
        <v>0</v>
      </c>
      <c r="I386" s="76">
        <v>0</v>
      </c>
      <c r="J386" s="76">
        <v>0</v>
      </c>
      <c r="K386" s="76">
        <v>0</v>
      </c>
      <c r="L386" s="76">
        <v>0</v>
      </c>
      <c r="M386" s="76">
        <v>0</v>
      </c>
      <c r="N386" s="76">
        <v>0</v>
      </c>
      <c r="O386" s="76">
        <v>0</v>
      </c>
      <c r="P386" s="74"/>
      <c r="Q386" s="76">
        <v>0</v>
      </c>
      <c r="R386" s="76">
        <v>0</v>
      </c>
      <c r="S386" s="74"/>
      <c r="T386" s="74"/>
    </row>
    <row r="387" spans="1:20" ht="15.75" customHeight="1">
      <c r="A387" s="73">
        <v>1544503518</v>
      </c>
      <c r="B387" s="75">
        <v>42009.665972222225</v>
      </c>
      <c r="C387" s="75">
        <v>42398.487500000003</v>
      </c>
      <c r="D387" s="73">
        <v>17685</v>
      </c>
      <c r="E387" s="73">
        <v>15</v>
      </c>
      <c r="F387" s="72" t="s">
        <v>3997</v>
      </c>
      <c r="G387" s="76">
        <v>7581.92</v>
      </c>
      <c r="H387" s="76">
        <v>7513</v>
      </c>
      <c r="I387" s="76">
        <v>0</v>
      </c>
      <c r="J387" s="76">
        <v>450</v>
      </c>
      <c r="K387" s="76">
        <v>0</v>
      </c>
      <c r="L387" s="76">
        <v>0</v>
      </c>
      <c r="M387" s="76">
        <v>30.35</v>
      </c>
      <c r="N387" s="76">
        <v>0</v>
      </c>
      <c r="O387" s="76">
        <v>0</v>
      </c>
      <c r="P387" s="76">
        <v>7993.35</v>
      </c>
      <c r="Q387" s="76">
        <v>2589.81</v>
      </c>
      <c r="R387" s="76">
        <v>50.25</v>
      </c>
      <c r="S387" s="76">
        <v>4640.0600000000004</v>
      </c>
      <c r="T387" s="76">
        <v>10935.21</v>
      </c>
    </row>
    <row r="388" spans="1:20" ht="15.75" customHeight="1">
      <c r="A388" s="73">
        <v>-1104579749</v>
      </c>
      <c r="B388" s="75">
        <v>42009.665972222225</v>
      </c>
      <c r="C388" s="75">
        <v>42361.452777777777</v>
      </c>
      <c r="D388" s="73">
        <v>17687</v>
      </c>
      <c r="E388" s="73">
        <v>15</v>
      </c>
      <c r="F388" s="72" t="s">
        <v>3997</v>
      </c>
      <c r="G388" s="76">
        <v>3241.87</v>
      </c>
      <c r="H388" s="76">
        <v>0</v>
      </c>
      <c r="I388" s="76">
        <v>0</v>
      </c>
      <c r="J388" s="76">
        <v>0</v>
      </c>
      <c r="K388" s="76">
        <v>0</v>
      </c>
      <c r="L388" s="76">
        <v>0</v>
      </c>
      <c r="M388" s="76">
        <v>0</v>
      </c>
      <c r="N388" s="76">
        <v>0</v>
      </c>
      <c r="O388" s="76">
        <v>0</v>
      </c>
      <c r="P388" s="76">
        <v>0</v>
      </c>
      <c r="Q388" s="76">
        <v>0</v>
      </c>
      <c r="R388" s="76">
        <v>0</v>
      </c>
      <c r="S388" s="76">
        <v>0</v>
      </c>
      <c r="T388" s="76">
        <v>3241.87</v>
      </c>
    </row>
    <row r="389" spans="1:20" ht="15.75" customHeight="1">
      <c r="A389" s="73">
        <v>3625216</v>
      </c>
      <c r="B389" s="75">
        <v>42009.665972222225</v>
      </c>
      <c r="C389" s="75">
        <v>42397.40902777778</v>
      </c>
      <c r="D389" s="73">
        <v>17697</v>
      </c>
      <c r="E389" s="73">
        <v>15</v>
      </c>
      <c r="F389" s="72" t="s">
        <v>3997</v>
      </c>
      <c r="G389" s="76">
        <v>216.05</v>
      </c>
      <c r="H389" s="76">
        <v>0</v>
      </c>
      <c r="I389" s="76">
        <v>0</v>
      </c>
      <c r="J389" s="76">
        <v>0</v>
      </c>
      <c r="K389" s="76">
        <v>0</v>
      </c>
      <c r="L389" s="76">
        <v>0</v>
      </c>
      <c r="M389" s="76">
        <v>0</v>
      </c>
      <c r="N389" s="76">
        <v>0</v>
      </c>
      <c r="O389" s="76">
        <v>0</v>
      </c>
      <c r="P389" s="76">
        <v>0</v>
      </c>
      <c r="Q389" s="76">
        <v>0</v>
      </c>
      <c r="R389" s="76">
        <v>0</v>
      </c>
      <c r="S389" s="76">
        <v>0</v>
      </c>
      <c r="T389" s="76">
        <v>216.05</v>
      </c>
    </row>
    <row r="390" spans="1:20" ht="15.75" customHeight="1">
      <c r="A390" s="73">
        <v>-931842733</v>
      </c>
      <c r="B390" s="75">
        <v>42009.665972222225</v>
      </c>
      <c r="C390" s="75">
        <v>42361.452777777777</v>
      </c>
      <c r="D390" s="73">
        <v>12630</v>
      </c>
      <c r="E390" s="73">
        <v>15</v>
      </c>
      <c r="F390" s="72" t="s">
        <v>3997</v>
      </c>
      <c r="G390" s="76">
        <v>427.75</v>
      </c>
      <c r="H390" s="76">
        <v>0</v>
      </c>
      <c r="I390" s="76">
        <v>0</v>
      </c>
      <c r="J390" s="76">
        <v>0</v>
      </c>
      <c r="K390" s="76">
        <v>0</v>
      </c>
      <c r="L390" s="76">
        <v>0</v>
      </c>
      <c r="M390" s="76">
        <v>0</v>
      </c>
      <c r="N390" s="76">
        <v>0</v>
      </c>
      <c r="O390" s="76">
        <v>0</v>
      </c>
      <c r="P390" s="74"/>
      <c r="Q390" s="76">
        <v>0</v>
      </c>
      <c r="R390" s="76">
        <v>0</v>
      </c>
      <c r="S390" s="74"/>
      <c r="T390" s="74"/>
    </row>
    <row r="391" spans="1:20" ht="15.75" customHeight="1">
      <c r="A391" s="73">
        <v>-1106689348</v>
      </c>
      <c r="B391" s="75">
        <v>42009.665972222225</v>
      </c>
      <c r="C391" s="75">
        <v>42361.452777777777</v>
      </c>
      <c r="D391" s="73">
        <v>17628</v>
      </c>
      <c r="E391" s="73">
        <v>15</v>
      </c>
      <c r="F391" s="72" t="s">
        <v>3998</v>
      </c>
      <c r="G391" s="76">
        <v>10399.530000000001</v>
      </c>
      <c r="H391" s="76">
        <v>185</v>
      </c>
      <c r="I391" s="76">
        <v>0</v>
      </c>
      <c r="J391" s="76">
        <v>1900</v>
      </c>
      <c r="K391" s="76">
        <v>200</v>
      </c>
      <c r="L391" s="76">
        <v>0</v>
      </c>
      <c r="M391" s="76">
        <v>0</v>
      </c>
      <c r="N391" s="76">
        <v>0</v>
      </c>
      <c r="O391" s="76">
        <v>0</v>
      </c>
      <c r="P391" s="76">
        <v>2285</v>
      </c>
      <c r="Q391" s="76">
        <v>1165.8</v>
      </c>
      <c r="R391" s="76">
        <v>0</v>
      </c>
      <c r="S391" s="76">
        <v>1165.8</v>
      </c>
      <c r="T391" s="76">
        <v>11518.73</v>
      </c>
    </row>
    <row r="392" spans="1:20" ht="15.75" customHeight="1">
      <c r="A392" s="73">
        <v>-830264213</v>
      </c>
      <c r="B392" s="75">
        <v>42009.665972222225</v>
      </c>
      <c r="C392" s="75">
        <v>42227.484722222223</v>
      </c>
      <c r="D392" s="73">
        <v>15034</v>
      </c>
      <c r="E392" s="73">
        <v>15</v>
      </c>
      <c r="F392" s="72" t="s">
        <v>3998</v>
      </c>
      <c r="G392" s="76">
        <v>519.99</v>
      </c>
      <c r="H392" s="76">
        <v>150</v>
      </c>
      <c r="I392" s="76">
        <v>0</v>
      </c>
      <c r="J392" s="76">
        <v>0</v>
      </c>
      <c r="K392" s="76">
        <v>0</v>
      </c>
      <c r="L392" s="76">
        <v>0</v>
      </c>
      <c r="M392" s="76">
        <v>0</v>
      </c>
      <c r="N392" s="76">
        <v>0</v>
      </c>
      <c r="O392" s="76">
        <v>0</v>
      </c>
      <c r="P392" s="76">
        <v>150</v>
      </c>
      <c r="Q392" s="76">
        <v>0</v>
      </c>
      <c r="R392" s="76">
        <v>10.050000000000001</v>
      </c>
      <c r="S392" s="76">
        <v>642.88</v>
      </c>
      <c r="T392" s="76">
        <v>27.11</v>
      </c>
    </row>
    <row r="393" spans="1:20" ht="15.75" customHeight="1">
      <c r="A393" s="73">
        <v>-1461075192</v>
      </c>
      <c r="B393" s="75">
        <v>42009.665972222225</v>
      </c>
      <c r="C393" s="75">
        <v>42361.452777777777</v>
      </c>
      <c r="D393" s="73">
        <v>17203</v>
      </c>
      <c r="E393" s="73">
        <v>15</v>
      </c>
      <c r="F393" s="72" t="s">
        <v>3998</v>
      </c>
      <c r="G393" s="76">
        <v>2786.39</v>
      </c>
      <c r="H393" s="76">
        <v>0</v>
      </c>
      <c r="I393" s="76">
        <v>0</v>
      </c>
      <c r="J393" s="76">
        <v>0</v>
      </c>
      <c r="K393" s="76">
        <v>0</v>
      </c>
      <c r="L393" s="76">
        <v>0</v>
      </c>
      <c r="M393" s="76">
        <v>0</v>
      </c>
      <c r="N393" s="76">
        <v>0</v>
      </c>
      <c r="O393" s="76">
        <v>0</v>
      </c>
      <c r="P393" s="76">
        <v>0</v>
      </c>
      <c r="Q393" s="76">
        <v>0</v>
      </c>
      <c r="R393" s="76">
        <v>52</v>
      </c>
      <c r="S393" s="76">
        <v>52</v>
      </c>
      <c r="T393" s="76">
        <v>2734.39</v>
      </c>
    </row>
    <row r="394" spans="1:20" ht="15.75" customHeight="1">
      <c r="A394" s="73">
        <v>2001088581</v>
      </c>
      <c r="B394" s="75">
        <v>42009.665972222225</v>
      </c>
      <c r="C394" s="75">
        <v>42361.452777777777</v>
      </c>
      <c r="D394" s="73">
        <v>12909</v>
      </c>
      <c r="E394" s="73">
        <v>15</v>
      </c>
      <c r="F394" s="72" t="s">
        <v>3999</v>
      </c>
      <c r="G394" s="76">
        <v>2683.6</v>
      </c>
      <c r="H394" s="76">
        <v>2175</v>
      </c>
      <c r="I394" s="76">
        <v>0</v>
      </c>
      <c r="J394" s="76">
        <v>2050</v>
      </c>
      <c r="K394" s="76">
        <v>400</v>
      </c>
      <c r="L394" s="76">
        <v>0</v>
      </c>
      <c r="M394" s="76">
        <v>0</v>
      </c>
      <c r="N394" s="76">
        <v>0</v>
      </c>
      <c r="O394" s="76">
        <v>0</v>
      </c>
      <c r="P394" s="76">
        <v>4625</v>
      </c>
      <c r="Q394" s="76">
        <v>1889.63</v>
      </c>
      <c r="R394" s="76">
        <v>0</v>
      </c>
      <c r="S394" s="76">
        <v>2389.63</v>
      </c>
      <c r="T394" s="76">
        <v>4918.97</v>
      </c>
    </row>
    <row r="395" spans="1:20" ht="15.75" customHeight="1">
      <c r="A395" s="73">
        <v>289947875</v>
      </c>
      <c r="B395" s="75">
        <v>42305.443749999999</v>
      </c>
      <c r="C395" s="75">
        <v>42397.647222222222</v>
      </c>
      <c r="D395" s="73">
        <v>17889</v>
      </c>
      <c r="E395" s="73">
        <v>15</v>
      </c>
      <c r="F395" s="72" t="s">
        <v>3999</v>
      </c>
      <c r="G395" s="76">
        <v>0</v>
      </c>
      <c r="H395" s="76">
        <v>220</v>
      </c>
      <c r="I395" s="76">
        <v>0</v>
      </c>
      <c r="J395" s="76">
        <v>0</v>
      </c>
      <c r="K395" s="76">
        <v>0</v>
      </c>
      <c r="L395" s="76">
        <v>0</v>
      </c>
      <c r="M395" s="76">
        <v>0</v>
      </c>
      <c r="N395" s="76">
        <v>0</v>
      </c>
      <c r="O395" s="76">
        <v>0</v>
      </c>
      <c r="P395" s="76">
        <v>220</v>
      </c>
      <c r="Q395" s="76">
        <v>0</v>
      </c>
      <c r="R395" s="76">
        <v>0</v>
      </c>
      <c r="S395" s="76">
        <v>0</v>
      </c>
      <c r="T395" s="76">
        <v>220</v>
      </c>
    </row>
    <row r="396" spans="1:20" ht="15.75" customHeight="1">
      <c r="A396" s="73">
        <v>808300999</v>
      </c>
      <c r="B396" s="75">
        <v>42009.665972222225</v>
      </c>
      <c r="C396" s="75">
        <v>42366.415972222225</v>
      </c>
      <c r="D396" s="73">
        <v>17812</v>
      </c>
      <c r="E396" s="73">
        <v>15</v>
      </c>
      <c r="F396" s="72" t="s">
        <v>3999</v>
      </c>
      <c r="G396" s="76">
        <v>2799.85</v>
      </c>
      <c r="H396" s="76">
        <v>0</v>
      </c>
      <c r="I396" s="76">
        <v>0</v>
      </c>
      <c r="J396" s="76">
        <v>0</v>
      </c>
      <c r="K396" s="76">
        <v>0</v>
      </c>
      <c r="L396" s="76">
        <v>0</v>
      </c>
      <c r="M396" s="76">
        <v>0</v>
      </c>
      <c r="N396" s="76">
        <v>0</v>
      </c>
      <c r="O396" s="76">
        <v>0</v>
      </c>
      <c r="P396" s="76">
        <v>0</v>
      </c>
      <c r="Q396" s="76">
        <v>0</v>
      </c>
      <c r="R396" s="76">
        <v>0</v>
      </c>
      <c r="S396" s="76">
        <v>0</v>
      </c>
      <c r="T396" s="76">
        <v>2799.85</v>
      </c>
    </row>
    <row r="397" spans="1:20" ht="15.75" customHeight="1">
      <c r="A397" s="73">
        <v>711816068</v>
      </c>
      <c r="B397" s="75">
        <v>42009.665972222225</v>
      </c>
      <c r="C397" s="75">
        <v>42398.384722222225</v>
      </c>
      <c r="D397" s="73">
        <v>16986</v>
      </c>
      <c r="E397" s="73">
        <v>15</v>
      </c>
      <c r="F397" s="72" t="s">
        <v>4000</v>
      </c>
      <c r="G397" s="76">
        <v>1596.53</v>
      </c>
      <c r="H397" s="76">
        <v>23681</v>
      </c>
      <c r="I397" s="76">
        <v>0</v>
      </c>
      <c r="J397" s="76">
        <v>2250</v>
      </c>
      <c r="K397" s="76">
        <v>2200</v>
      </c>
      <c r="L397" s="76">
        <v>0</v>
      </c>
      <c r="M397" s="76">
        <v>0</v>
      </c>
      <c r="N397" s="76">
        <v>0</v>
      </c>
      <c r="O397" s="76">
        <v>0</v>
      </c>
      <c r="P397" s="76">
        <v>28131</v>
      </c>
      <c r="Q397" s="76">
        <v>11705.31</v>
      </c>
      <c r="R397" s="76">
        <v>1910.88</v>
      </c>
      <c r="S397" s="76">
        <v>14406.19</v>
      </c>
      <c r="T397" s="76">
        <v>15321.34</v>
      </c>
    </row>
    <row r="398" spans="1:20" ht="15.75" customHeight="1">
      <c r="A398" s="73">
        <v>2130364406</v>
      </c>
      <c r="B398" s="75">
        <v>42367.34375</v>
      </c>
      <c r="C398" s="75">
        <v>42367.351388888892</v>
      </c>
      <c r="D398" s="73">
        <v>17918</v>
      </c>
      <c r="E398" s="73">
        <v>15</v>
      </c>
      <c r="F398" s="72" t="s">
        <v>4000</v>
      </c>
      <c r="G398" s="76">
        <v>0</v>
      </c>
      <c r="H398" s="76">
        <v>369</v>
      </c>
      <c r="I398" s="76">
        <v>0</v>
      </c>
      <c r="J398" s="76">
        <v>0</v>
      </c>
      <c r="K398" s="76">
        <v>0</v>
      </c>
      <c r="L398" s="76">
        <v>0</v>
      </c>
      <c r="M398" s="76">
        <v>0</v>
      </c>
      <c r="N398" s="76">
        <v>0</v>
      </c>
      <c r="O398" s="76">
        <v>0</v>
      </c>
      <c r="P398" s="76">
        <v>369</v>
      </c>
      <c r="Q398" s="76">
        <v>160.61000000000001</v>
      </c>
      <c r="R398" s="76">
        <v>17.190000000000001</v>
      </c>
      <c r="S398" s="76">
        <v>177.8</v>
      </c>
      <c r="T398" s="76">
        <v>191.2</v>
      </c>
    </row>
    <row r="399" spans="1:20" ht="15.75" customHeight="1">
      <c r="A399" s="73">
        <v>-633879452</v>
      </c>
      <c r="B399" s="75">
        <v>42009.665972222225</v>
      </c>
      <c r="C399" s="75">
        <v>42394.473611111112</v>
      </c>
      <c r="D399" s="73">
        <v>17055</v>
      </c>
      <c r="E399" s="73">
        <v>15</v>
      </c>
      <c r="F399" s="72" t="s">
        <v>4000</v>
      </c>
      <c r="G399" s="76">
        <v>56.95</v>
      </c>
      <c r="H399" s="76">
        <v>0</v>
      </c>
      <c r="I399" s="76">
        <v>0</v>
      </c>
      <c r="J399" s="76">
        <v>0</v>
      </c>
      <c r="K399" s="76">
        <v>0</v>
      </c>
      <c r="L399" s="76">
        <v>0</v>
      </c>
      <c r="M399" s="76">
        <v>0</v>
      </c>
      <c r="N399" s="76">
        <v>0</v>
      </c>
      <c r="O399" s="76">
        <v>0</v>
      </c>
      <c r="P399" s="76">
        <v>0</v>
      </c>
      <c r="Q399" s="76">
        <v>0</v>
      </c>
      <c r="R399" s="76">
        <v>0</v>
      </c>
      <c r="S399" s="76">
        <v>0</v>
      </c>
      <c r="T399" s="76">
        <v>56.95</v>
      </c>
    </row>
    <row r="400" spans="1:20" ht="15.75" customHeight="1">
      <c r="A400" s="73">
        <v>738898489</v>
      </c>
      <c r="B400" s="75">
        <v>42009.665972222225</v>
      </c>
      <c r="C400" s="75">
        <v>42361.452777777777</v>
      </c>
      <c r="D400" s="73">
        <v>17779</v>
      </c>
      <c r="E400" s="73">
        <v>15</v>
      </c>
      <c r="F400" s="72" t="s">
        <v>4000</v>
      </c>
      <c r="G400" s="76">
        <v>1517.27</v>
      </c>
      <c r="H400" s="76">
        <v>0</v>
      </c>
      <c r="I400" s="76">
        <v>0</v>
      </c>
      <c r="J400" s="76">
        <v>0</v>
      </c>
      <c r="K400" s="76">
        <v>0</v>
      </c>
      <c r="L400" s="76">
        <v>0</v>
      </c>
      <c r="M400" s="76">
        <v>0</v>
      </c>
      <c r="N400" s="76">
        <v>0</v>
      </c>
      <c r="O400" s="76">
        <v>0</v>
      </c>
      <c r="P400" s="76">
        <v>0</v>
      </c>
      <c r="Q400" s="76">
        <v>60</v>
      </c>
      <c r="R400" s="76">
        <v>0</v>
      </c>
      <c r="S400" s="76">
        <v>60</v>
      </c>
      <c r="T400" s="76">
        <v>1457.27</v>
      </c>
    </row>
    <row r="401" spans="1:20" ht="15.75" customHeight="1">
      <c r="A401" s="73">
        <v>1957373985</v>
      </c>
      <c r="B401" s="75">
        <v>42009.665972222225</v>
      </c>
      <c r="C401" s="75">
        <v>42361.452777777777</v>
      </c>
      <c r="D401" s="73">
        <v>17353</v>
      </c>
      <c r="E401" s="73">
        <v>15</v>
      </c>
      <c r="F401" s="72" t="s">
        <v>4001</v>
      </c>
      <c r="G401" s="76">
        <v>767.8</v>
      </c>
      <c r="H401" s="76">
        <v>675</v>
      </c>
      <c r="I401" s="76">
        <v>0</v>
      </c>
      <c r="J401" s="76">
        <v>1750</v>
      </c>
      <c r="K401" s="76">
        <v>775</v>
      </c>
      <c r="L401" s="76">
        <v>0</v>
      </c>
      <c r="M401" s="76">
        <v>0</v>
      </c>
      <c r="N401" s="76">
        <v>0</v>
      </c>
      <c r="O401" s="76">
        <v>0</v>
      </c>
      <c r="P401" s="76">
        <v>3200</v>
      </c>
      <c r="Q401" s="76">
        <v>0</v>
      </c>
      <c r="R401" s="76">
        <v>300</v>
      </c>
      <c r="S401" s="76">
        <v>550</v>
      </c>
      <c r="T401" s="76">
        <v>3417.8</v>
      </c>
    </row>
    <row r="402" spans="1:20" ht="15.75" customHeight="1">
      <c r="A402" s="73">
        <v>-313324550</v>
      </c>
      <c r="B402" s="75">
        <v>42009.665972222225</v>
      </c>
      <c r="C402" s="75">
        <v>42361.452777777777</v>
      </c>
      <c r="D402" s="73">
        <v>17796</v>
      </c>
      <c r="E402" s="73">
        <v>15</v>
      </c>
      <c r="F402" s="72" t="s">
        <v>4001</v>
      </c>
      <c r="G402" s="76">
        <v>2571.73</v>
      </c>
      <c r="H402" s="76">
        <v>0</v>
      </c>
      <c r="I402" s="76">
        <v>0</v>
      </c>
      <c r="J402" s="76">
        <v>0</v>
      </c>
      <c r="K402" s="76">
        <v>0</v>
      </c>
      <c r="L402" s="76">
        <v>0</v>
      </c>
      <c r="M402" s="76">
        <v>0</v>
      </c>
      <c r="N402" s="76">
        <v>0</v>
      </c>
      <c r="O402" s="76">
        <v>0</v>
      </c>
      <c r="P402" s="74"/>
      <c r="Q402" s="76">
        <v>0</v>
      </c>
      <c r="R402" s="76">
        <v>0</v>
      </c>
      <c r="S402" s="74"/>
      <c r="T402" s="74"/>
    </row>
    <row r="403" spans="1:20" ht="15.75" customHeight="1">
      <c r="A403" s="73">
        <v>161088211</v>
      </c>
      <c r="B403" s="75">
        <v>42009.665972222225</v>
      </c>
      <c r="C403" s="75">
        <v>42361.452777777777</v>
      </c>
      <c r="D403" s="73">
        <v>17500</v>
      </c>
      <c r="E403" s="73">
        <v>15</v>
      </c>
      <c r="F403" s="72" t="s">
        <v>4002</v>
      </c>
      <c r="G403" s="76">
        <v>311.37</v>
      </c>
      <c r="H403" s="76">
        <v>8620</v>
      </c>
      <c r="I403" s="76">
        <v>0</v>
      </c>
      <c r="J403" s="76">
        <v>4850</v>
      </c>
      <c r="K403" s="76">
        <v>1250</v>
      </c>
      <c r="L403" s="76">
        <v>0</v>
      </c>
      <c r="M403" s="76">
        <v>0</v>
      </c>
      <c r="N403" s="76">
        <v>0</v>
      </c>
      <c r="O403" s="76">
        <v>0</v>
      </c>
      <c r="P403" s="76">
        <v>14720</v>
      </c>
      <c r="Q403" s="76">
        <v>4087.54</v>
      </c>
      <c r="R403" s="76">
        <v>25</v>
      </c>
      <c r="S403" s="76">
        <v>9862.5400000000009</v>
      </c>
      <c r="T403" s="76">
        <v>5168.83</v>
      </c>
    </row>
    <row r="404" spans="1:20" ht="15.75" customHeight="1">
      <c r="A404" s="73">
        <v>-2102649091</v>
      </c>
      <c r="B404" s="75">
        <v>42009.665972222225</v>
      </c>
      <c r="C404" s="75">
        <v>42174.566666666666</v>
      </c>
      <c r="D404" s="73">
        <v>17787</v>
      </c>
      <c r="E404" s="73">
        <v>15</v>
      </c>
      <c r="F404" s="72" t="s">
        <v>4002</v>
      </c>
      <c r="G404" s="76">
        <v>838.11</v>
      </c>
      <c r="H404" s="76">
        <v>22.06</v>
      </c>
      <c r="I404" s="76">
        <v>0</v>
      </c>
      <c r="J404" s="76">
        <v>0</v>
      </c>
      <c r="K404" s="76">
        <v>0</v>
      </c>
      <c r="L404" s="76">
        <v>0</v>
      </c>
      <c r="M404" s="76">
        <v>0</v>
      </c>
      <c r="N404" s="76">
        <v>0</v>
      </c>
      <c r="O404" s="76">
        <v>0</v>
      </c>
      <c r="P404" s="76">
        <v>22.06</v>
      </c>
      <c r="Q404" s="76">
        <v>0</v>
      </c>
      <c r="R404" s="76">
        <v>0</v>
      </c>
      <c r="S404" s="76">
        <v>855.17</v>
      </c>
      <c r="T404" s="76">
        <v>5</v>
      </c>
    </row>
  </sheetData>
  <pageMargins left="0.75" right="0.75" top="1" bottom="1" header="0.5" footer="0.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2"/>
  <sheetViews>
    <sheetView workbookViewId="0">
      <pane ySplit="1" topLeftCell="A2" activePane="bottomLeft" state="frozen"/>
      <selection pane="bottomLeft" activeCell="B3" sqref="B3"/>
    </sheetView>
  </sheetViews>
  <sheetFormatPr baseColWidth="10" defaultColWidth="14.5" defaultRowHeight="15.75" customHeight="1" x14ac:dyDescent="0"/>
  <sheetData>
    <row r="1" spans="1:2" ht="15.75" customHeight="1">
      <c r="A1" s="78" t="s">
        <v>0</v>
      </c>
      <c r="B1" s="79" t="s">
        <v>60</v>
      </c>
    </row>
    <row r="2" spans="1:2" ht="15.75" customHeight="1">
      <c r="A2" s="78">
        <v>1</v>
      </c>
      <c r="B2" s="80">
        <v>50710</v>
      </c>
    </row>
    <row r="3" spans="1:2" ht="15.75" customHeight="1">
      <c r="A3" s="78">
        <v>2</v>
      </c>
      <c r="B3" s="80">
        <v>46893</v>
      </c>
    </row>
    <row r="4" spans="1:2" ht="15.75" customHeight="1">
      <c r="A4" s="78">
        <v>3</v>
      </c>
      <c r="B4" s="80">
        <v>53091</v>
      </c>
    </row>
    <row r="5" spans="1:2" ht="15.75" customHeight="1">
      <c r="A5" s="78">
        <v>4</v>
      </c>
      <c r="B5" s="80">
        <v>53084</v>
      </c>
    </row>
    <row r="6" spans="1:2" ht="15.75" customHeight="1">
      <c r="A6" s="78">
        <v>5</v>
      </c>
      <c r="B6" s="80">
        <v>44607</v>
      </c>
    </row>
    <row r="7" spans="1:2" ht="15.75" customHeight="1">
      <c r="A7" s="78">
        <v>6</v>
      </c>
      <c r="B7" s="80">
        <v>45087</v>
      </c>
    </row>
    <row r="8" spans="1:2" ht="15.75" customHeight="1">
      <c r="A8" s="78">
        <v>7</v>
      </c>
      <c r="B8" s="80">
        <v>42416</v>
      </c>
    </row>
    <row r="9" spans="1:2" ht="15.75" customHeight="1">
      <c r="A9" s="78">
        <v>8</v>
      </c>
      <c r="B9" s="80">
        <v>50438</v>
      </c>
    </row>
    <row r="10" spans="1:2" ht="15.75" customHeight="1">
      <c r="A10" s="78">
        <v>9</v>
      </c>
      <c r="B10" s="80">
        <v>46843</v>
      </c>
    </row>
    <row r="11" spans="1:2" ht="15.75" customHeight="1">
      <c r="A11" s="78">
        <v>10</v>
      </c>
      <c r="B11" s="80">
        <v>47263</v>
      </c>
    </row>
    <row r="12" spans="1:2" ht="15.75" customHeight="1">
      <c r="A12" s="78">
        <v>11</v>
      </c>
      <c r="B12" s="80">
        <v>49162</v>
      </c>
    </row>
    <row r="13" spans="1:2" ht="15.75" customHeight="1">
      <c r="A13" s="78">
        <v>12</v>
      </c>
      <c r="B13" s="81">
        <v>52896</v>
      </c>
    </row>
    <row r="14" spans="1:2" ht="15.75" customHeight="1">
      <c r="A14" s="78">
        <v>13</v>
      </c>
      <c r="B14" s="80">
        <v>62638</v>
      </c>
    </row>
    <row r="15" spans="1:2" ht="15.75" customHeight="1">
      <c r="A15" s="78">
        <v>14</v>
      </c>
      <c r="B15" s="80">
        <v>46203</v>
      </c>
    </row>
    <row r="16" spans="1:2" ht="15.75" customHeight="1">
      <c r="A16" s="78">
        <v>15</v>
      </c>
      <c r="B16" s="80">
        <v>61400</v>
      </c>
    </row>
    <row r="17" spans="1:2" ht="15.75" customHeight="1">
      <c r="A17" s="78">
        <v>16</v>
      </c>
      <c r="B17" s="80">
        <v>50233</v>
      </c>
    </row>
    <row r="18" spans="1:2" ht="15.75" customHeight="1">
      <c r="A18" s="78">
        <v>17</v>
      </c>
      <c r="B18" s="80">
        <v>51882</v>
      </c>
    </row>
    <row r="19" spans="1:2" ht="15.75" customHeight="1">
      <c r="A19" s="78">
        <v>18</v>
      </c>
      <c r="B19" s="80">
        <v>55530</v>
      </c>
    </row>
    <row r="20" spans="1:2" ht="15.75" customHeight="1">
      <c r="A20" s="78">
        <v>19</v>
      </c>
      <c r="B20" s="80">
        <v>51602</v>
      </c>
    </row>
    <row r="21" spans="1:2" ht="15.75" customHeight="1">
      <c r="A21" s="78">
        <v>20</v>
      </c>
      <c r="B21" s="80">
        <v>69035</v>
      </c>
    </row>
    <row r="22" spans="1:2" ht="15.75" customHeight="1">
      <c r="A22" s="78">
        <v>21</v>
      </c>
      <c r="B22" s="80">
        <v>56322</v>
      </c>
    </row>
    <row r="23" spans="1:2" ht="15.75" customHeight="1">
      <c r="A23" s="78">
        <v>22</v>
      </c>
      <c r="B23" s="80">
        <v>49318</v>
      </c>
    </row>
    <row r="24" spans="1:2" ht="15.75" customHeight="1">
      <c r="A24" s="78">
        <v>23</v>
      </c>
      <c r="B24" s="80">
        <v>53756</v>
      </c>
    </row>
    <row r="25" spans="1:2" ht="15.75" customHeight="1">
      <c r="A25" s="78">
        <v>24</v>
      </c>
      <c r="B25" s="80">
        <v>55203</v>
      </c>
    </row>
    <row r="26" spans="1:2" ht="15.75" customHeight="1">
      <c r="A26" s="78">
        <v>25</v>
      </c>
      <c r="B26" s="80">
        <v>71743</v>
      </c>
    </row>
    <row r="27" spans="1:2" ht="15.75" customHeight="1">
      <c r="A27" s="78">
        <v>26</v>
      </c>
      <c r="B27" s="80">
        <v>63786</v>
      </c>
    </row>
    <row r="28" spans="1:2" ht="15.75" customHeight="1">
      <c r="A28" s="78">
        <v>27</v>
      </c>
      <c r="B28" s="82">
        <v>47072</v>
      </c>
    </row>
    <row r="29" spans="1:2" ht="15.75" customHeight="1">
      <c r="A29" s="78">
        <v>28</v>
      </c>
      <c r="B29" s="80">
        <v>49313</v>
      </c>
    </row>
    <row r="30" spans="1:2" ht="15.75" customHeight="1">
      <c r="A30" s="78">
        <v>29</v>
      </c>
      <c r="B30" s="80">
        <v>69334</v>
      </c>
    </row>
    <row r="31" spans="1:2" ht="15.75" customHeight="1">
      <c r="A31" s="78">
        <v>30</v>
      </c>
      <c r="B31" s="80">
        <v>81201</v>
      </c>
    </row>
    <row r="32" spans="1:2" ht="15.75" customHeight="1">
      <c r="A32" s="78">
        <v>31</v>
      </c>
      <c r="B32" s="80">
        <v>79197</v>
      </c>
    </row>
    <row r="33" spans="1:2" ht="15.75" customHeight="1">
      <c r="A33" s="78">
        <v>32</v>
      </c>
      <c r="B33" s="80">
        <v>65702</v>
      </c>
    </row>
    <row r="34" spans="1:2" ht="15.75" customHeight="1">
      <c r="A34" s="78">
        <v>33</v>
      </c>
      <c r="B34" s="80">
        <v>93564</v>
      </c>
    </row>
    <row r="35" spans="1:2" ht="15.75" customHeight="1">
      <c r="A35" s="78">
        <v>34</v>
      </c>
      <c r="B35" s="80">
        <v>91309</v>
      </c>
    </row>
    <row r="36" spans="1:2" ht="15.75" customHeight="1">
      <c r="A36" s="78">
        <v>35</v>
      </c>
      <c r="B36" s="80">
        <v>76259</v>
      </c>
    </row>
    <row r="37" spans="1:2" ht="15.75" customHeight="1">
      <c r="A37" s="78">
        <v>36</v>
      </c>
      <c r="B37" s="80">
        <v>77240</v>
      </c>
    </row>
    <row r="38" spans="1:2" ht="15.75" customHeight="1">
      <c r="A38" s="78">
        <v>37</v>
      </c>
      <c r="B38" s="80">
        <v>70304</v>
      </c>
    </row>
    <row r="39" spans="1:2" ht="15.75" customHeight="1">
      <c r="A39" s="78">
        <v>38</v>
      </c>
      <c r="B39" s="80">
        <v>81645</v>
      </c>
    </row>
    <row r="40" spans="1:2" ht="15.75" customHeight="1">
      <c r="A40" s="78">
        <v>39</v>
      </c>
      <c r="B40" s="80">
        <v>79420</v>
      </c>
    </row>
    <row r="41" spans="1:2" ht="15.75" customHeight="1">
      <c r="A41" s="78">
        <v>40</v>
      </c>
      <c r="B41" s="80">
        <v>47211</v>
      </c>
    </row>
    <row r="42" spans="1:2" ht="15.75" customHeight="1">
      <c r="A42" s="78">
        <v>41</v>
      </c>
      <c r="B42" s="80">
        <v>53924</v>
      </c>
    </row>
    <row r="43" spans="1:2" ht="15.75" customHeight="1">
      <c r="A43" s="78">
        <v>42</v>
      </c>
      <c r="B43" s="80">
        <v>69665</v>
      </c>
    </row>
    <row r="44" spans="1:2" ht="15.75" customHeight="1">
      <c r="A44" s="78">
        <v>43</v>
      </c>
      <c r="B44" s="80">
        <v>62845</v>
      </c>
    </row>
    <row r="45" spans="1:2" ht="15.75" customHeight="1">
      <c r="A45" s="78">
        <v>44</v>
      </c>
      <c r="B45" s="80">
        <v>86163</v>
      </c>
    </row>
    <row r="46" spans="1:2" ht="15.75" customHeight="1">
      <c r="A46" s="78">
        <v>45</v>
      </c>
      <c r="B46" s="80">
        <v>59295</v>
      </c>
    </row>
    <row r="47" spans="1:2" ht="15.75" customHeight="1">
      <c r="A47" s="78">
        <v>46</v>
      </c>
      <c r="B47" s="80">
        <v>63401</v>
      </c>
    </row>
    <row r="48" spans="1:2" ht="15.75" customHeight="1">
      <c r="A48" s="78">
        <v>47</v>
      </c>
      <c r="B48" s="80">
        <v>83257</v>
      </c>
    </row>
    <row r="49" spans="1:2" ht="15.75" customHeight="1">
      <c r="A49" s="78">
        <v>48</v>
      </c>
      <c r="B49" s="80">
        <v>95075</v>
      </c>
    </row>
    <row r="50" spans="1:2" ht="15.75" customHeight="1">
      <c r="A50" s="78">
        <v>49</v>
      </c>
      <c r="B50" s="80">
        <v>82007</v>
      </c>
    </row>
    <row r="51" spans="1:2" ht="15.75" customHeight="1">
      <c r="A51" s="78">
        <v>50</v>
      </c>
      <c r="B51" s="80">
        <v>55575</v>
      </c>
    </row>
    <row r="52" spans="1:2" ht="15.75" customHeight="1">
      <c r="A52" s="78">
        <v>51</v>
      </c>
      <c r="B52" s="80">
        <v>77109</v>
      </c>
    </row>
    <row r="53" spans="1:2" ht="15.75" customHeight="1">
      <c r="A53" s="78">
        <v>52</v>
      </c>
      <c r="B53" s="80">
        <v>62900</v>
      </c>
    </row>
    <row r="54" spans="1:2" ht="15.75" customHeight="1">
      <c r="A54" s="78">
        <v>53</v>
      </c>
      <c r="B54" s="80">
        <v>91141</v>
      </c>
    </row>
    <row r="55" spans="1:2" ht="15.75" customHeight="1">
      <c r="A55" s="78">
        <v>54</v>
      </c>
      <c r="B55" s="80">
        <v>70926</v>
      </c>
    </row>
    <row r="56" spans="1:2" ht="15.75" customHeight="1">
      <c r="A56" s="78">
        <v>55</v>
      </c>
      <c r="B56" s="80">
        <v>86374</v>
      </c>
    </row>
    <row r="57" spans="1:2" ht="15.75" customHeight="1">
      <c r="A57" s="78">
        <v>56</v>
      </c>
      <c r="B57" s="80">
        <v>75637</v>
      </c>
    </row>
    <row r="58" spans="1:2" ht="15.75" customHeight="1">
      <c r="A58" s="78">
        <v>57</v>
      </c>
      <c r="B58" s="80">
        <v>83747</v>
      </c>
    </row>
    <row r="59" spans="1:2" ht="15.75" customHeight="1">
      <c r="A59" s="78">
        <v>58</v>
      </c>
      <c r="B59" s="80">
        <v>90483</v>
      </c>
    </row>
    <row r="60" spans="1:2" ht="15.75" customHeight="1">
      <c r="A60" s="78">
        <v>59</v>
      </c>
      <c r="B60" s="80">
        <v>42539</v>
      </c>
    </row>
    <row r="61" spans="1:2" ht="15.75" customHeight="1">
      <c r="A61" s="78">
        <v>60</v>
      </c>
      <c r="B61" s="80">
        <v>39210</v>
      </c>
    </row>
    <row r="62" spans="1:2" ht="15.75" customHeight="1">
      <c r="A62" s="78">
        <v>61</v>
      </c>
      <c r="B62" s="80">
        <v>72942</v>
      </c>
    </row>
    <row r="63" spans="1:2" ht="15.75" customHeight="1">
      <c r="A63" s="78">
        <v>62</v>
      </c>
      <c r="B63" s="80">
        <v>38894</v>
      </c>
    </row>
    <row r="64" spans="1:2" ht="15.75" customHeight="1">
      <c r="A64" s="78">
        <v>63</v>
      </c>
      <c r="B64" s="80">
        <v>63319</v>
      </c>
    </row>
    <row r="65" spans="1:2" ht="15.75" customHeight="1">
      <c r="A65" s="78">
        <v>64</v>
      </c>
      <c r="B65" s="80">
        <v>61095</v>
      </c>
    </row>
    <row r="66" spans="1:2" ht="15.75" customHeight="1">
      <c r="A66" s="78">
        <v>65</v>
      </c>
      <c r="B66" s="80">
        <v>39009</v>
      </c>
    </row>
    <row r="67" spans="1:2" ht="15.75" customHeight="1">
      <c r="A67" s="78">
        <v>66</v>
      </c>
      <c r="B67" s="82">
        <v>44904</v>
      </c>
    </row>
    <row r="68" spans="1:2" ht="15.75" customHeight="1">
      <c r="A68" s="78">
        <v>66</v>
      </c>
      <c r="B68" s="80">
        <v>53642</v>
      </c>
    </row>
    <row r="69" spans="1:2" ht="15.75" customHeight="1">
      <c r="A69" s="7" t="s">
        <v>137</v>
      </c>
      <c r="B69" s="83">
        <v>50148</v>
      </c>
    </row>
    <row r="70" spans="1:2" ht="15.75" customHeight="1">
      <c r="A70" s="7" t="s">
        <v>165</v>
      </c>
      <c r="B70" s="83">
        <v>51338</v>
      </c>
    </row>
    <row r="71" spans="1:2" ht="15.75" customHeight="1">
      <c r="A71" s="7" t="s">
        <v>169</v>
      </c>
      <c r="B71" s="83">
        <v>47831</v>
      </c>
    </row>
    <row r="72" spans="1:2" ht="15.75" customHeight="1">
      <c r="A72" s="7" t="s">
        <v>171</v>
      </c>
      <c r="B72" s="83">
        <v>45839</v>
      </c>
    </row>
    <row r="73" spans="1:2" ht="15.75" customHeight="1">
      <c r="A73" s="7" t="s">
        <v>176</v>
      </c>
      <c r="B73" s="83">
        <v>46279</v>
      </c>
    </row>
    <row r="74" spans="1:2" ht="15.75" customHeight="1">
      <c r="A74" s="7" t="s">
        <v>178</v>
      </c>
      <c r="B74" s="83">
        <v>62558</v>
      </c>
    </row>
    <row r="75" spans="1:2" ht="15.75" customHeight="1">
      <c r="A75" s="7" t="s">
        <v>180</v>
      </c>
      <c r="B75" s="83">
        <v>52188</v>
      </c>
    </row>
    <row r="76" spans="1:2" ht="15.75" customHeight="1">
      <c r="A76" s="7" t="s">
        <v>182</v>
      </c>
      <c r="B76" s="83">
        <v>53619</v>
      </c>
    </row>
    <row r="77" spans="1:2" ht="15.75" customHeight="1">
      <c r="A77" s="7" t="s">
        <v>184</v>
      </c>
      <c r="B77" s="83">
        <v>42018</v>
      </c>
    </row>
    <row r="78" spans="1:2" ht="15.75" customHeight="1">
      <c r="A78" s="7" t="s">
        <v>185</v>
      </c>
      <c r="B78" s="83">
        <v>46781</v>
      </c>
    </row>
    <row r="79" spans="1:2" ht="15.75" customHeight="1">
      <c r="A79" s="7" t="s">
        <v>177</v>
      </c>
      <c r="B79" s="83">
        <v>43036</v>
      </c>
    </row>
    <row r="80" spans="1:2" ht="15.75" customHeight="1">
      <c r="A80" s="7" t="s">
        <v>179</v>
      </c>
      <c r="B80" s="83">
        <v>46724</v>
      </c>
    </row>
    <row r="81" spans="1:2" ht="15.75" customHeight="1">
      <c r="A81" s="7" t="s">
        <v>189</v>
      </c>
      <c r="B81" s="83">
        <v>46550</v>
      </c>
    </row>
    <row r="82" spans="1:2" ht="15.75" customHeight="1">
      <c r="A82" s="7" t="s">
        <v>190</v>
      </c>
      <c r="B82" s="83">
        <v>38834</v>
      </c>
    </row>
    <row r="83" spans="1:2" ht="15.75" customHeight="1">
      <c r="A83" s="7" t="s">
        <v>191</v>
      </c>
      <c r="B83" s="83">
        <v>51738</v>
      </c>
    </row>
    <row r="84" spans="1:2" ht="15.75" customHeight="1">
      <c r="A84" s="7" t="s">
        <v>193</v>
      </c>
      <c r="B84" s="83">
        <v>49150</v>
      </c>
    </row>
    <row r="85" spans="1:2" ht="15.75" customHeight="1">
      <c r="A85" s="7" t="s">
        <v>181</v>
      </c>
      <c r="B85" s="83">
        <v>46225</v>
      </c>
    </row>
    <row r="86" spans="1:2" ht="15.75" customHeight="1">
      <c r="A86" s="7" t="s">
        <v>183</v>
      </c>
      <c r="B86" s="83">
        <v>47598</v>
      </c>
    </row>
    <row r="87" spans="1:2" ht="15.75" customHeight="1">
      <c r="A87" s="7" t="s">
        <v>192</v>
      </c>
      <c r="B87" s="83">
        <v>48884</v>
      </c>
    </row>
    <row r="88" spans="1:2" ht="15.75" customHeight="1">
      <c r="A88" s="7" t="s">
        <v>194</v>
      </c>
      <c r="B88" s="83">
        <v>45917</v>
      </c>
    </row>
    <row r="89" spans="1:2" ht="15.75" customHeight="1">
      <c r="A89" s="7" t="s">
        <v>207</v>
      </c>
      <c r="B89" s="83">
        <v>53881</v>
      </c>
    </row>
    <row r="90" spans="1:2" ht="15.75" customHeight="1">
      <c r="A90" s="7" t="s">
        <v>196</v>
      </c>
      <c r="B90" s="83">
        <v>44756</v>
      </c>
    </row>
    <row r="91" spans="1:2" ht="15.75" customHeight="1">
      <c r="A91" s="7" t="s">
        <v>204</v>
      </c>
      <c r="B91" s="83">
        <v>50582</v>
      </c>
    </row>
    <row r="92" spans="1:2" ht="15.75" customHeight="1">
      <c r="A92" s="7" t="s">
        <v>198</v>
      </c>
      <c r="B92" s="83">
        <v>54753</v>
      </c>
    </row>
    <row r="93" spans="1:2" ht="15.75" customHeight="1">
      <c r="A93" s="7" t="s">
        <v>210</v>
      </c>
      <c r="B93" s="83">
        <v>60500</v>
      </c>
    </row>
    <row r="94" spans="1:2" ht="15.75" customHeight="1">
      <c r="A94" s="7" t="s">
        <v>215</v>
      </c>
      <c r="B94" s="83">
        <v>64249</v>
      </c>
    </row>
    <row r="95" spans="1:2" ht="15.75" customHeight="1">
      <c r="A95" s="7" t="s">
        <v>216</v>
      </c>
      <c r="B95" s="83">
        <v>52577</v>
      </c>
    </row>
    <row r="96" spans="1:2" ht="15.75" customHeight="1">
      <c r="A96" s="7" t="s">
        <v>211</v>
      </c>
      <c r="B96" s="83">
        <v>39496</v>
      </c>
    </row>
    <row r="97" spans="1:2" ht="15.75" customHeight="1">
      <c r="A97" s="7" t="s">
        <v>219</v>
      </c>
      <c r="B97" s="83">
        <v>53370</v>
      </c>
    </row>
    <row r="98" spans="1:2" ht="15.75" customHeight="1">
      <c r="A98" s="7" t="s">
        <v>221</v>
      </c>
      <c r="B98" s="83">
        <v>72051</v>
      </c>
    </row>
    <row r="99" spans="1:2" ht="15.75" customHeight="1">
      <c r="A99" s="7" t="s">
        <v>222</v>
      </c>
      <c r="B99" s="83">
        <v>51255</v>
      </c>
    </row>
    <row r="100" spans="1:2" ht="15.75" customHeight="1">
      <c r="A100" s="7" t="s">
        <v>227</v>
      </c>
      <c r="B100" s="83">
        <v>49071</v>
      </c>
    </row>
    <row r="101" spans="1:2" ht="15.75" customHeight="1">
      <c r="A101" s="7" t="s">
        <v>231</v>
      </c>
      <c r="B101" s="83">
        <v>52022</v>
      </c>
    </row>
    <row r="102" spans="1:2" ht="15.75" customHeight="1">
      <c r="A102" s="7" t="s">
        <v>233</v>
      </c>
      <c r="B102" s="83">
        <v>51754</v>
      </c>
    </row>
    <row r="103" spans="1:2" ht="15.75" customHeight="1">
      <c r="A103" s="7" t="s">
        <v>236</v>
      </c>
      <c r="B103" s="83">
        <v>54915</v>
      </c>
    </row>
    <row r="104" spans="1:2" ht="15.75" customHeight="1">
      <c r="A104" s="7" t="s">
        <v>237</v>
      </c>
      <c r="B104" s="83">
        <v>56025</v>
      </c>
    </row>
    <row r="105" spans="1:2" ht="15.75" customHeight="1">
      <c r="A105" s="7" t="s">
        <v>238</v>
      </c>
      <c r="B105" s="83">
        <v>59209</v>
      </c>
    </row>
    <row r="106" spans="1:2" ht="15.75" customHeight="1">
      <c r="A106" s="7" t="s">
        <v>240</v>
      </c>
      <c r="B106" s="83">
        <v>44518</v>
      </c>
    </row>
    <row r="107" spans="1:2" ht="15.75" customHeight="1">
      <c r="A107" s="7" t="s">
        <v>229</v>
      </c>
      <c r="B107" s="83">
        <v>71275</v>
      </c>
    </row>
    <row r="108" spans="1:2" ht="15.75" customHeight="1">
      <c r="A108" s="7" t="s">
        <v>232</v>
      </c>
      <c r="B108" s="83">
        <v>65848</v>
      </c>
    </row>
    <row r="109" spans="1:2" ht="15.75" customHeight="1">
      <c r="A109" s="7" t="s">
        <v>245</v>
      </c>
      <c r="B109" s="83">
        <v>54012</v>
      </c>
    </row>
    <row r="110" spans="1:2" ht="15.75" customHeight="1">
      <c r="A110" s="7" t="s">
        <v>230</v>
      </c>
      <c r="B110" s="83">
        <v>58500</v>
      </c>
    </row>
    <row r="111" spans="1:2" ht="15.75" customHeight="1">
      <c r="A111" s="7" t="s">
        <v>253</v>
      </c>
      <c r="B111" s="83">
        <v>49525</v>
      </c>
    </row>
    <row r="112" spans="1:2" ht="15.75" customHeight="1">
      <c r="A112" s="7" t="s">
        <v>254</v>
      </c>
      <c r="B112" s="83">
        <v>49102</v>
      </c>
    </row>
    <row r="113" spans="1:2" ht="15.75" customHeight="1">
      <c r="A113" s="7" t="s">
        <v>239</v>
      </c>
      <c r="B113" s="83">
        <v>50529</v>
      </c>
    </row>
    <row r="114" spans="1:2" ht="15.75" customHeight="1">
      <c r="A114" s="7" t="s">
        <v>241</v>
      </c>
      <c r="B114" s="83">
        <v>57107</v>
      </c>
    </row>
    <row r="115" spans="1:2" ht="15.75" customHeight="1">
      <c r="A115" s="7" t="s">
        <v>256</v>
      </c>
      <c r="B115" s="83">
        <v>53138</v>
      </c>
    </row>
    <row r="116" spans="1:2" ht="15.75" customHeight="1">
      <c r="A116" s="7" t="s">
        <v>259</v>
      </c>
      <c r="B116" s="83">
        <v>57568</v>
      </c>
    </row>
    <row r="117" spans="1:2" ht="15.75" customHeight="1">
      <c r="A117" s="7" t="s">
        <v>243</v>
      </c>
      <c r="B117" s="83">
        <v>80407</v>
      </c>
    </row>
    <row r="118" spans="1:2" ht="15.75" customHeight="1">
      <c r="A118" s="7" t="s">
        <v>244</v>
      </c>
      <c r="B118" s="83">
        <v>63193</v>
      </c>
    </row>
    <row r="119" spans="1:2" ht="15.75" customHeight="1">
      <c r="A119" s="7" t="s">
        <v>261</v>
      </c>
      <c r="B119" s="83">
        <v>50302</v>
      </c>
    </row>
    <row r="120" spans="1:2" ht="15.75" customHeight="1">
      <c r="A120" s="7" t="s">
        <v>262</v>
      </c>
      <c r="B120" s="83">
        <v>83761</v>
      </c>
    </row>
    <row r="121" spans="1:2" ht="15.75" customHeight="1">
      <c r="A121" s="7" t="s">
        <v>269</v>
      </c>
      <c r="B121" s="83">
        <v>46404</v>
      </c>
    </row>
    <row r="122" spans="1:2" ht="15.75" customHeight="1">
      <c r="A122" s="7" t="s">
        <v>270</v>
      </c>
      <c r="B122" s="83">
        <v>47979</v>
      </c>
    </row>
    <row r="123" spans="1:2" ht="15.75" customHeight="1">
      <c r="A123" s="7" t="s">
        <v>246</v>
      </c>
      <c r="B123" s="83">
        <v>45996</v>
      </c>
    </row>
    <row r="124" spans="1:2" ht="15.75" customHeight="1">
      <c r="A124" s="7" t="s">
        <v>251</v>
      </c>
      <c r="B124" s="83">
        <v>52253</v>
      </c>
    </row>
    <row r="125" spans="1:2" ht="15.75" customHeight="1">
      <c r="A125" s="7" t="s">
        <v>263</v>
      </c>
      <c r="B125" s="83">
        <v>68450</v>
      </c>
    </row>
    <row r="126" spans="1:2" ht="15.75" customHeight="1">
      <c r="A126" s="7" t="s">
        <v>264</v>
      </c>
      <c r="B126" s="83">
        <v>70027</v>
      </c>
    </row>
    <row r="127" spans="1:2" ht="15.75" customHeight="1">
      <c r="A127" s="7" t="s">
        <v>265</v>
      </c>
      <c r="B127" s="83">
        <v>74465</v>
      </c>
    </row>
    <row r="128" spans="1:2" ht="15.75" customHeight="1">
      <c r="A128" s="7" t="s">
        <v>268</v>
      </c>
      <c r="B128" s="83">
        <v>87561</v>
      </c>
    </row>
    <row r="129" spans="1:2" ht="15.75" customHeight="1">
      <c r="A129" s="7" t="s">
        <v>271</v>
      </c>
      <c r="B129" s="83">
        <v>73049</v>
      </c>
    </row>
    <row r="130" spans="1:2" ht="15.75" customHeight="1">
      <c r="A130" s="7" t="s">
        <v>273</v>
      </c>
      <c r="B130" s="83">
        <v>84951</v>
      </c>
    </row>
    <row r="131" spans="1:2" ht="15.75" customHeight="1">
      <c r="A131" s="7" t="s">
        <v>279</v>
      </c>
      <c r="B131" s="83">
        <v>57853</v>
      </c>
    </row>
    <row r="132" spans="1:2" ht="15.75" customHeight="1">
      <c r="A132" s="7" t="s">
        <v>281</v>
      </c>
      <c r="B132" s="83">
        <v>71790</v>
      </c>
    </row>
    <row r="133" spans="1:2" ht="15.75" customHeight="1">
      <c r="A133" s="7" t="s">
        <v>282</v>
      </c>
      <c r="B133" s="83">
        <v>95238</v>
      </c>
    </row>
    <row r="134" spans="1:2" ht="15.75" customHeight="1">
      <c r="A134" s="7" t="s">
        <v>283</v>
      </c>
      <c r="B134" s="83">
        <v>91858</v>
      </c>
    </row>
    <row r="135" spans="1:2" ht="15.75" customHeight="1">
      <c r="A135" s="7" t="s">
        <v>287</v>
      </c>
      <c r="B135" s="83">
        <v>99429</v>
      </c>
    </row>
    <row r="136" spans="1:2" ht="15.75" customHeight="1">
      <c r="A136" s="7" t="s">
        <v>289</v>
      </c>
      <c r="B136" s="83">
        <v>84961</v>
      </c>
    </row>
    <row r="137" spans="1:2" ht="15.75" customHeight="1">
      <c r="A137" s="7" t="s">
        <v>290</v>
      </c>
      <c r="B137" s="83">
        <v>66395</v>
      </c>
    </row>
    <row r="138" spans="1:2" ht="15.75" customHeight="1">
      <c r="A138" s="7" t="s">
        <v>292</v>
      </c>
      <c r="B138" s="83">
        <v>88966</v>
      </c>
    </row>
    <row r="139" spans="1:2" ht="15.75" customHeight="1">
      <c r="A139" s="7" t="s">
        <v>294</v>
      </c>
      <c r="B139" s="83">
        <v>77944</v>
      </c>
    </row>
    <row r="140" spans="1:2" ht="15.75" customHeight="1">
      <c r="A140" s="7" t="s">
        <v>296</v>
      </c>
      <c r="B140" s="83">
        <v>76633</v>
      </c>
    </row>
    <row r="141" spans="1:2" ht="15.75" customHeight="1">
      <c r="A141" s="7" t="s">
        <v>298</v>
      </c>
      <c r="B141" s="83">
        <v>61630</v>
      </c>
    </row>
    <row r="142" spans="1:2" ht="15.75" customHeight="1">
      <c r="A142" s="7" t="s">
        <v>300</v>
      </c>
      <c r="B142" s="83">
        <v>80987</v>
      </c>
    </row>
    <row r="143" spans="1:2" ht="15.75" customHeight="1">
      <c r="A143" s="7" t="s">
        <v>302</v>
      </c>
      <c r="B143" s="83">
        <v>85974</v>
      </c>
    </row>
    <row r="144" spans="1:2" ht="15.75" customHeight="1">
      <c r="A144" s="7" t="s">
        <v>305</v>
      </c>
      <c r="B144" s="83">
        <v>79048</v>
      </c>
    </row>
    <row r="145" spans="1:2" ht="15.75" customHeight="1">
      <c r="A145" s="7" t="s">
        <v>307</v>
      </c>
      <c r="B145" s="83">
        <v>81175</v>
      </c>
    </row>
    <row r="146" spans="1:2" ht="15.75" customHeight="1">
      <c r="A146" s="7" t="s">
        <v>309</v>
      </c>
      <c r="B146" s="83">
        <v>77094</v>
      </c>
    </row>
    <row r="147" spans="1:2" ht="15.75" customHeight="1">
      <c r="A147" s="7" t="s">
        <v>311</v>
      </c>
      <c r="B147" s="83">
        <v>45555</v>
      </c>
    </row>
    <row r="148" spans="1:2" ht="15.75" customHeight="1">
      <c r="A148" s="7" t="s">
        <v>313</v>
      </c>
      <c r="B148" s="83">
        <v>49039</v>
      </c>
    </row>
    <row r="149" spans="1:2" ht="15.75" customHeight="1">
      <c r="A149" s="7" t="s">
        <v>315</v>
      </c>
      <c r="B149" s="83">
        <v>57328</v>
      </c>
    </row>
    <row r="150" spans="1:2" ht="15.75" customHeight="1">
      <c r="A150" s="7" t="s">
        <v>317</v>
      </c>
      <c r="B150" s="83">
        <v>50459</v>
      </c>
    </row>
    <row r="151" spans="1:2" ht="15.75" customHeight="1">
      <c r="A151" s="7" t="s">
        <v>319</v>
      </c>
      <c r="B151" s="83">
        <v>77097</v>
      </c>
    </row>
    <row r="152" spans="1:2" ht="15.75" customHeight="1">
      <c r="A152" s="7" t="s">
        <v>321</v>
      </c>
      <c r="B152" s="83">
        <v>61740</v>
      </c>
    </row>
    <row r="153" spans="1:2" ht="15.75" customHeight="1">
      <c r="A153" s="7" t="s">
        <v>325</v>
      </c>
      <c r="B153" s="83">
        <v>64233</v>
      </c>
    </row>
    <row r="154" spans="1:2" ht="15.75" customHeight="1">
      <c r="A154" s="7" t="s">
        <v>328</v>
      </c>
      <c r="B154" s="83">
        <v>60749</v>
      </c>
    </row>
    <row r="155" spans="1:2" ht="15.75" customHeight="1">
      <c r="A155" s="7" t="s">
        <v>331</v>
      </c>
      <c r="B155" s="83">
        <v>98328</v>
      </c>
    </row>
    <row r="156" spans="1:2" ht="15.75" customHeight="1">
      <c r="A156" s="7" t="s">
        <v>332</v>
      </c>
      <c r="B156" s="83">
        <v>75625</v>
      </c>
    </row>
    <row r="157" spans="1:2" ht="15.75" customHeight="1">
      <c r="A157" s="7" t="s">
        <v>333</v>
      </c>
      <c r="B157" s="83">
        <v>55180</v>
      </c>
    </row>
    <row r="158" spans="1:2" ht="15.75" customHeight="1">
      <c r="A158" s="7" t="s">
        <v>334</v>
      </c>
      <c r="B158" s="83">
        <v>63625</v>
      </c>
    </row>
    <row r="159" spans="1:2" ht="15.75" customHeight="1">
      <c r="A159" s="7" t="s">
        <v>312</v>
      </c>
      <c r="B159" s="83">
        <v>67394</v>
      </c>
    </row>
    <row r="160" spans="1:2" ht="15.75" customHeight="1">
      <c r="A160" s="7" t="s">
        <v>314</v>
      </c>
      <c r="B160" s="83">
        <v>59813</v>
      </c>
    </row>
    <row r="161" spans="1:2" ht="15.75" customHeight="1">
      <c r="A161" s="7" t="s">
        <v>295</v>
      </c>
      <c r="B161" s="83">
        <v>80295</v>
      </c>
    </row>
    <row r="162" spans="1:2" ht="15.75" customHeight="1">
      <c r="A162" s="7" t="s">
        <v>297</v>
      </c>
      <c r="B162" s="83">
        <v>86469</v>
      </c>
    </row>
    <row r="163" spans="1:2" ht="15.75" customHeight="1">
      <c r="A163" s="7" t="s">
        <v>274</v>
      </c>
      <c r="B163" s="83">
        <v>92474</v>
      </c>
    </row>
    <row r="164" spans="1:2" ht="15.75" customHeight="1">
      <c r="A164" s="7" t="s">
        <v>291</v>
      </c>
      <c r="B164" s="83">
        <v>97652</v>
      </c>
    </row>
    <row r="165" spans="1:2" ht="15.75" customHeight="1">
      <c r="A165" s="7" t="s">
        <v>293</v>
      </c>
      <c r="B165" s="83">
        <v>99725</v>
      </c>
    </row>
    <row r="166" spans="1:2" ht="15.75" customHeight="1">
      <c r="A166" s="7" t="s">
        <v>299</v>
      </c>
      <c r="B166" s="83">
        <v>73031</v>
      </c>
    </row>
    <row r="167" spans="1:2" ht="15.75" customHeight="1">
      <c r="A167" s="7" t="s">
        <v>316</v>
      </c>
      <c r="B167" s="83">
        <v>52135</v>
      </c>
    </row>
    <row r="168" spans="1:2" ht="15.75" customHeight="1">
      <c r="A168" s="7" t="s">
        <v>318</v>
      </c>
      <c r="B168" s="83">
        <v>58618</v>
      </c>
    </row>
    <row r="169" spans="1:2" ht="15.75" customHeight="1">
      <c r="A169" s="7" t="s">
        <v>301</v>
      </c>
      <c r="B169" s="83">
        <v>65754</v>
      </c>
    </row>
    <row r="170" spans="1:2" ht="15.75" customHeight="1">
      <c r="A170" s="7" t="s">
        <v>320</v>
      </c>
      <c r="B170" s="83">
        <v>100822</v>
      </c>
    </row>
    <row r="171" spans="1:2" ht="15.75" customHeight="1">
      <c r="A171" s="7" t="s">
        <v>278</v>
      </c>
      <c r="B171" s="83">
        <v>57952</v>
      </c>
    </row>
    <row r="172" spans="1:2" ht="15.75" customHeight="1">
      <c r="A172" s="7" t="s">
        <v>308</v>
      </c>
      <c r="B172" s="83">
        <v>67539</v>
      </c>
    </row>
    <row r="173" spans="1:2" ht="15.75" customHeight="1">
      <c r="A173" s="7" t="s">
        <v>303</v>
      </c>
      <c r="B173" s="83">
        <v>71562</v>
      </c>
    </row>
    <row r="174" spans="1:2" ht="15.75" customHeight="1">
      <c r="A174" s="7" t="s">
        <v>306</v>
      </c>
      <c r="B174" s="83">
        <v>112872</v>
      </c>
    </row>
    <row r="175" spans="1:2" ht="15.75" customHeight="1">
      <c r="A175" s="7" t="s">
        <v>343</v>
      </c>
      <c r="B175" s="83">
        <v>66152</v>
      </c>
    </row>
    <row r="176" spans="1:2" ht="15.75" customHeight="1">
      <c r="A176" s="7" t="s">
        <v>322</v>
      </c>
      <c r="B176" s="83">
        <v>74229</v>
      </c>
    </row>
    <row r="177" spans="1:2" ht="15.75" customHeight="1">
      <c r="A177" s="7" t="s">
        <v>326</v>
      </c>
      <c r="B177" s="83">
        <v>78814</v>
      </c>
    </row>
    <row r="178" spans="1:2" ht="15.75" customHeight="1">
      <c r="A178" s="7" t="s">
        <v>329</v>
      </c>
      <c r="B178" s="83">
        <v>93838</v>
      </c>
    </row>
    <row r="179" spans="1:2" ht="15.75" customHeight="1">
      <c r="A179" s="7" t="s">
        <v>310</v>
      </c>
      <c r="B179" s="83">
        <v>87933</v>
      </c>
    </row>
    <row r="180" spans="1:2" ht="15.75" customHeight="1">
      <c r="A180" s="7" t="s">
        <v>342</v>
      </c>
      <c r="B180" s="83">
        <v>64825</v>
      </c>
    </row>
    <row r="181" spans="1:2" ht="15.75" customHeight="1">
      <c r="A181" s="7" t="s">
        <v>344</v>
      </c>
      <c r="B181" s="83">
        <v>77332</v>
      </c>
    </row>
    <row r="182" spans="1:2" ht="15.75" customHeight="1">
      <c r="A182" s="7" t="s">
        <v>345</v>
      </c>
      <c r="B182" s="83">
        <v>90721</v>
      </c>
    </row>
    <row r="183" spans="1:2" ht="15.75" customHeight="1">
      <c r="A183" s="7" t="s">
        <v>348</v>
      </c>
      <c r="B183" s="83">
        <v>94335</v>
      </c>
    </row>
    <row r="184" spans="1:2" ht="15.75" customHeight="1">
      <c r="A184" s="7" t="s">
        <v>349</v>
      </c>
      <c r="B184" s="83">
        <v>87098</v>
      </c>
    </row>
    <row r="185" spans="1:2" ht="15.75" customHeight="1">
      <c r="A185" s="7" t="s">
        <v>350</v>
      </c>
      <c r="B185" s="83">
        <v>40847</v>
      </c>
    </row>
    <row r="186" spans="1:2" ht="15.75" customHeight="1">
      <c r="A186" s="7" t="s">
        <v>351</v>
      </c>
      <c r="B186" s="83">
        <v>43964</v>
      </c>
    </row>
    <row r="187" spans="1:2" ht="15.75" customHeight="1">
      <c r="A187" s="7" t="s">
        <v>354</v>
      </c>
      <c r="B187" s="83">
        <v>50951</v>
      </c>
    </row>
    <row r="188" spans="1:2" ht="15.75" customHeight="1">
      <c r="A188" s="7" t="s">
        <v>355</v>
      </c>
      <c r="B188" s="83">
        <v>24292</v>
      </c>
    </row>
    <row r="189" spans="1:2" ht="15.75" customHeight="1">
      <c r="A189" s="7" t="s">
        <v>356</v>
      </c>
      <c r="B189" s="83">
        <v>65065</v>
      </c>
    </row>
    <row r="190" spans="1:2" ht="15.75" customHeight="1">
      <c r="A190" s="7" t="s">
        <v>357</v>
      </c>
      <c r="B190" s="83">
        <v>83346</v>
      </c>
    </row>
    <row r="191" spans="1:2" ht="15.75" customHeight="1">
      <c r="A191" s="7" t="s">
        <v>358</v>
      </c>
      <c r="B191" s="83">
        <v>29509</v>
      </c>
    </row>
    <row r="192" spans="1:2" ht="15.75" customHeight="1">
      <c r="A192" s="7" t="s">
        <v>359</v>
      </c>
      <c r="B192" s="83">
        <v>54069</v>
      </c>
    </row>
    <row r="193" spans="1:2" ht="15.75" customHeight="1">
      <c r="A193" s="7" t="s">
        <v>336</v>
      </c>
      <c r="B193" s="83">
        <v>62125</v>
      </c>
    </row>
    <row r="194" spans="1:2" ht="15.75" customHeight="1">
      <c r="A194" s="7" t="s">
        <v>338</v>
      </c>
      <c r="B194" s="83">
        <v>64891</v>
      </c>
    </row>
    <row r="195" spans="1:2" ht="15.75" customHeight="1">
      <c r="A195" s="7" t="s">
        <v>361</v>
      </c>
      <c r="B195" s="83">
        <v>52962</v>
      </c>
    </row>
    <row r="196" spans="1:2" ht="15.75" customHeight="1">
      <c r="A196" s="7" t="s">
        <v>362</v>
      </c>
      <c r="B196" s="83">
        <v>68931</v>
      </c>
    </row>
    <row r="197" spans="1:2" ht="15.75" customHeight="1">
      <c r="A197" s="7" t="s">
        <v>363</v>
      </c>
      <c r="B197" s="83">
        <v>37979</v>
      </c>
    </row>
    <row r="198" spans="1:2" ht="15.75" customHeight="1">
      <c r="A198" s="7" t="s">
        <v>364</v>
      </c>
      <c r="B198" s="83">
        <v>40354</v>
      </c>
    </row>
    <row r="199" spans="1:2" ht="15.75" customHeight="1">
      <c r="A199" s="7" t="s">
        <v>365</v>
      </c>
      <c r="B199" s="83">
        <v>62027</v>
      </c>
    </row>
    <row r="200" spans="1:2" ht="15.75" customHeight="1">
      <c r="A200" s="7" t="s">
        <v>366</v>
      </c>
      <c r="B200" s="83">
        <v>42241</v>
      </c>
    </row>
    <row r="201" spans="1:2" ht="15.75" customHeight="1">
      <c r="A201" s="7" t="s">
        <v>367</v>
      </c>
      <c r="B201" s="83">
        <v>43927</v>
      </c>
    </row>
    <row r="202" spans="1:2" ht="15.75" customHeight="1">
      <c r="A202" s="7" t="s">
        <v>371</v>
      </c>
      <c r="B202" s="83">
        <v>45990</v>
      </c>
    </row>
  </sheetData>
  <pageMargins left="0.75" right="0.75" top="1" bottom="1" header="0.5" footer="0.5"/>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2"/>
  <sheetViews>
    <sheetView workbookViewId="0"/>
  </sheetViews>
  <sheetFormatPr baseColWidth="10" defaultColWidth="14.5" defaultRowHeight="15.75" customHeight="1" x14ac:dyDescent="0"/>
  <sheetData>
    <row r="1" spans="1:13" ht="15.75" customHeight="1">
      <c r="A1" s="78" t="s">
        <v>0</v>
      </c>
      <c r="B1" s="79" t="s">
        <v>60</v>
      </c>
      <c r="C1" s="72" t="s">
        <v>64</v>
      </c>
      <c r="D1" s="72" t="s">
        <v>66</v>
      </c>
      <c r="E1" s="72" t="s">
        <v>68</v>
      </c>
      <c r="F1" s="72" t="s">
        <v>70</v>
      </c>
      <c r="G1" s="72" t="s">
        <v>72</v>
      </c>
      <c r="H1" s="72" t="s">
        <v>74</v>
      </c>
      <c r="I1" s="72" t="s">
        <v>76</v>
      </c>
      <c r="J1" s="72" t="s">
        <v>78</v>
      </c>
      <c r="K1" s="72" t="s">
        <v>4003</v>
      </c>
      <c r="L1" s="72" t="s">
        <v>61</v>
      </c>
      <c r="M1" s="72" t="s">
        <v>4004</v>
      </c>
    </row>
    <row r="2" spans="1:13" ht="15.75" customHeight="1">
      <c r="A2" s="78">
        <v>1</v>
      </c>
      <c r="B2" s="80">
        <v>50710</v>
      </c>
      <c r="C2" s="73">
        <v>8039</v>
      </c>
      <c r="D2" s="73">
        <v>7814</v>
      </c>
      <c r="E2" s="73">
        <v>8499</v>
      </c>
      <c r="F2" s="73">
        <v>5716</v>
      </c>
      <c r="G2" s="73">
        <v>7151</v>
      </c>
      <c r="H2" s="73">
        <v>7425</v>
      </c>
      <c r="I2" s="73">
        <v>7930</v>
      </c>
      <c r="J2" s="72">
        <v>7512</v>
      </c>
      <c r="K2" s="72" t="s">
        <v>188</v>
      </c>
      <c r="L2" s="73">
        <v>79239</v>
      </c>
      <c r="M2" s="73" t="s">
        <v>209</v>
      </c>
    </row>
    <row r="3" spans="1:13" ht="15.75" customHeight="1">
      <c r="A3" s="78">
        <v>2</v>
      </c>
      <c r="B3" s="80">
        <v>46893</v>
      </c>
      <c r="C3" s="73">
        <v>7128</v>
      </c>
      <c r="D3" s="73">
        <v>7369</v>
      </c>
      <c r="E3" s="73">
        <v>8992</v>
      </c>
      <c r="F3" s="73">
        <v>6412</v>
      </c>
      <c r="G3" s="73">
        <v>6740</v>
      </c>
      <c r="H3" s="73">
        <v>7165</v>
      </c>
      <c r="I3" s="73">
        <v>8528</v>
      </c>
      <c r="J3" s="72">
        <v>6872</v>
      </c>
      <c r="K3" s="72" t="s">
        <v>188</v>
      </c>
      <c r="L3" s="73">
        <v>79533</v>
      </c>
      <c r="M3" s="73" t="s">
        <v>764</v>
      </c>
    </row>
    <row r="4" spans="1:13" ht="15.75" customHeight="1">
      <c r="A4" s="78">
        <v>3</v>
      </c>
      <c r="B4" s="80">
        <v>53091</v>
      </c>
      <c r="C4" s="73">
        <v>7641</v>
      </c>
      <c r="D4" s="73">
        <v>7615</v>
      </c>
      <c r="E4" s="73">
        <v>10068</v>
      </c>
      <c r="F4" s="73">
        <v>6783</v>
      </c>
      <c r="G4" s="73">
        <v>6973</v>
      </c>
      <c r="H4" s="73">
        <v>7420</v>
      </c>
      <c r="I4" s="73">
        <v>9214</v>
      </c>
      <c r="J4" s="72">
        <v>7880</v>
      </c>
      <c r="K4" s="72" t="s">
        <v>188</v>
      </c>
      <c r="L4" s="73">
        <v>79126</v>
      </c>
      <c r="M4" s="73" t="s">
        <v>260</v>
      </c>
    </row>
    <row r="5" spans="1:13" ht="15.75" customHeight="1">
      <c r="A5" s="78">
        <v>4</v>
      </c>
      <c r="B5" s="80">
        <v>53084</v>
      </c>
      <c r="C5" s="73">
        <v>10725</v>
      </c>
      <c r="D5" s="73">
        <v>6992</v>
      </c>
      <c r="E5" s="73">
        <v>7134</v>
      </c>
      <c r="F5" s="73">
        <v>4900</v>
      </c>
      <c r="G5" s="73">
        <v>10954</v>
      </c>
      <c r="H5" s="73">
        <v>6849</v>
      </c>
      <c r="I5" s="73">
        <v>7200</v>
      </c>
      <c r="J5" s="72">
        <v>6487</v>
      </c>
      <c r="K5" s="72" t="s">
        <v>188</v>
      </c>
      <c r="L5" s="73">
        <v>79601</v>
      </c>
      <c r="M5" s="73" t="s">
        <v>280</v>
      </c>
    </row>
    <row r="6" spans="1:13" ht="15.75" customHeight="1">
      <c r="A6" s="78">
        <v>5</v>
      </c>
      <c r="B6" s="80">
        <v>44607</v>
      </c>
      <c r="C6" s="73">
        <v>8734</v>
      </c>
      <c r="D6" s="73">
        <v>6464</v>
      </c>
      <c r="E6" s="73">
        <v>8549</v>
      </c>
      <c r="F6" s="73">
        <v>6634</v>
      </c>
      <c r="G6" s="73">
        <v>8062</v>
      </c>
      <c r="H6" s="73">
        <v>6633</v>
      </c>
      <c r="I6" s="73">
        <v>8697</v>
      </c>
      <c r="J6" s="72">
        <v>7722</v>
      </c>
      <c r="K6" s="72" t="s">
        <v>188</v>
      </c>
      <c r="L6" s="73">
        <v>78907</v>
      </c>
      <c r="M6" s="73" t="s">
        <v>228</v>
      </c>
    </row>
    <row r="7" spans="1:13" ht="15.75" customHeight="1">
      <c r="A7" s="78">
        <v>6</v>
      </c>
      <c r="B7" s="80">
        <v>45087</v>
      </c>
      <c r="C7" s="73">
        <v>7302</v>
      </c>
      <c r="D7" s="73">
        <v>7335</v>
      </c>
      <c r="E7" s="73">
        <v>10435</v>
      </c>
      <c r="F7" s="73">
        <v>6501</v>
      </c>
      <c r="G7" s="73">
        <v>6494</v>
      </c>
      <c r="H7" s="73">
        <v>7026</v>
      </c>
      <c r="I7" s="73">
        <v>9816</v>
      </c>
      <c r="J7" s="72">
        <v>8120</v>
      </c>
      <c r="K7" s="72" t="s">
        <v>188</v>
      </c>
      <c r="L7" s="73">
        <v>79117</v>
      </c>
      <c r="M7" s="73" t="s">
        <v>260</v>
      </c>
    </row>
    <row r="8" spans="1:13" ht="15.75" customHeight="1">
      <c r="A8" s="78">
        <v>7</v>
      </c>
      <c r="B8" s="80">
        <v>42416</v>
      </c>
      <c r="C8" s="73">
        <v>13344</v>
      </c>
      <c r="D8" s="73">
        <v>6600</v>
      </c>
      <c r="E8" s="73">
        <v>7117</v>
      </c>
      <c r="F8" s="73">
        <v>4207</v>
      </c>
      <c r="G8" s="73">
        <v>12246</v>
      </c>
      <c r="H8" s="73">
        <v>6594</v>
      </c>
      <c r="I8" s="73">
        <v>7607</v>
      </c>
      <c r="J8" s="72">
        <v>6200</v>
      </c>
      <c r="K8" s="72" t="s">
        <v>188</v>
      </c>
      <c r="L8" s="73">
        <v>78907</v>
      </c>
      <c r="M8" s="73" t="s">
        <v>260</v>
      </c>
    </row>
    <row r="9" spans="1:13" ht="15.75" customHeight="1">
      <c r="A9" s="78">
        <v>8</v>
      </c>
      <c r="B9" s="80">
        <v>50438</v>
      </c>
      <c r="C9" s="73">
        <v>7489</v>
      </c>
      <c r="D9" s="73">
        <v>6963</v>
      </c>
      <c r="E9" s="73">
        <v>8910</v>
      </c>
      <c r="F9" s="73">
        <v>7408</v>
      </c>
      <c r="G9" s="73">
        <v>6589</v>
      </c>
      <c r="H9" s="73">
        <v>6867</v>
      </c>
      <c r="I9" s="73">
        <v>8801</v>
      </c>
      <c r="J9" s="72">
        <v>9170</v>
      </c>
      <c r="K9" s="72" t="s">
        <v>199</v>
      </c>
      <c r="L9" s="73">
        <v>79318</v>
      </c>
      <c r="M9" s="73" t="s">
        <v>373</v>
      </c>
    </row>
    <row r="10" spans="1:13" ht="15.75" customHeight="1">
      <c r="A10" s="78">
        <v>9</v>
      </c>
      <c r="B10" s="80">
        <v>46843</v>
      </c>
      <c r="C10" s="73">
        <v>7644</v>
      </c>
      <c r="D10" s="73">
        <v>7702</v>
      </c>
      <c r="E10" s="73">
        <v>8629</v>
      </c>
      <c r="F10" s="73">
        <v>6196</v>
      </c>
      <c r="G10" s="73">
        <v>6856</v>
      </c>
      <c r="H10" s="73">
        <v>7327</v>
      </c>
      <c r="I10" s="73">
        <v>8058</v>
      </c>
      <c r="J10" s="72">
        <v>7391</v>
      </c>
      <c r="K10" s="72" t="s">
        <v>199</v>
      </c>
      <c r="L10" s="73">
        <v>79044</v>
      </c>
      <c r="M10" s="73" t="s">
        <v>396</v>
      </c>
    </row>
    <row r="11" spans="1:13" ht="15.75" customHeight="1">
      <c r="A11" s="78">
        <v>10</v>
      </c>
      <c r="B11" s="80">
        <v>47263</v>
      </c>
      <c r="C11" s="73">
        <v>7130</v>
      </c>
      <c r="D11" s="73">
        <v>7202</v>
      </c>
      <c r="E11" s="73">
        <v>8617</v>
      </c>
      <c r="F11" s="73">
        <v>7547</v>
      </c>
      <c r="G11" s="73">
        <v>6797</v>
      </c>
      <c r="H11" s="73">
        <v>7027</v>
      </c>
      <c r="I11" s="73">
        <v>8662</v>
      </c>
      <c r="J11" s="72">
        <v>8430</v>
      </c>
      <c r="K11" s="72" t="s">
        <v>199</v>
      </c>
      <c r="L11" s="73">
        <v>78702</v>
      </c>
      <c r="M11" s="73" t="s">
        <v>408</v>
      </c>
    </row>
    <row r="12" spans="1:13" ht="15.75" customHeight="1">
      <c r="A12" s="78">
        <v>11</v>
      </c>
      <c r="B12" s="80">
        <v>49162</v>
      </c>
      <c r="C12" s="73">
        <v>8644</v>
      </c>
      <c r="D12" s="73">
        <v>8940</v>
      </c>
      <c r="E12" s="73">
        <v>8637</v>
      </c>
      <c r="F12" s="73">
        <v>5710</v>
      </c>
      <c r="G12" s="73">
        <v>6633</v>
      </c>
      <c r="H12" s="73">
        <v>7549</v>
      </c>
      <c r="I12" s="73">
        <v>7954</v>
      </c>
      <c r="J12" s="72">
        <v>6772</v>
      </c>
      <c r="K12" s="72" t="s">
        <v>188</v>
      </c>
      <c r="L12" s="73">
        <v>79262</v>
      </c>
      <c r="M12" s="73" t="s">
        <v>428</v>
      </c>
    </row>
    <row r="13" spans="1:13" ht="15.75" customHeight="1">
      <c r="A13" s="78">
        <v>12</v>
      </c>
      <c r="B13" s="81">
        <v>52896</v>
      </c>
      <c r="C13" s="73">
        <v>7840</v>
      </c>
      <c r="D13" s="73">
        <v>7268</v>
      </c>
      <c r="E13" s="73">
        <v>8284</v>
      </c>
      <c r="F13" s="73">
        <v>6887</v>
      </c>
      <c r="G13" s="73">
        <v>7272</v>
      </c>
      <c r="H13" s="73">
        <v>7032</v>
      </c>
      <c r="I13" s="73">
        <v>7905</v>
      </c>
      <c r="J13" s="72">
        <v>8354</v>
      </c>
      <c r="K13" s="72" t="s">
        <v>199</v>
      </c>
      <c r="L13" s="73">
        <v>79357</v>
      </c>
      <c r="M13" s="73" t="s">
        <v>457</v>
      </c>
    </row>
    <row r="14" spans="1:13" ht="15.75" customHeight="1">
      <c r="A14" s="78">
        <v>13</v>
      </c>
      <c r="B14" s="80">
        <v>62638</v>
      </c>
      <c r="C14" s="73">
        <v>9687</v>
      </c>
      <c r="D14" s="73">
        <v>8237</v>
      </c>
      <c r="E14" s="73">
        <v>7205</v>
      </c>
      <c r="F14" s="73">
        <v>4262</v>
      </c>
      <c r="G14" s="73">
        <v>9615</v>
      </c>
      <c r="H14" s="73">
        <v>8046</v>
      </c>
      <c r="I14" s="73">
        <v>6947</v>
      </c>
      <c r="J14" s="72">
        <v>5399</v>
      </c>
      <c r="K14" s="72" t="s">
        <v>199</v>
      </c>
      <c r="L14" s="73">
        <v>79205</v>
      </c>
      <c r="M14" s="73" t="s">
        <v>457</v>
      </c>
    </row>
    <row r="15" spans="1:13" ht="15.75" customHeight="1">
      <c r="A15" s="78">
        <v>14</v>
      </c>
      <c r="B15" s="80">
        <v>46203</v>
      </c>
      <c r="C15" s="73">
        <v>15772</v>
      </c>
      <c r="D15" s="73">
        <v>6792</v>
      </c>
      <c r="E15" s="73">
        <v>6491</v>
      </c>
      <c r="F15" s="73">
        <v>3744</v>
      </c>
      <c r="G15" s="73">
        <v>13722</v>
      </c>
      <c r="H15" s="73">
        <v>6124</v>
      </c>
      <c r="I15" s="73">
        <v>6446</v>
      </c>
      <c r="J15" s="72">
        <v>4959</v>
      </c>
      <c r="K15" s="72" t="s">
        <v>199</v>
      </c>
      <c r="L15" s="73">
        <v>79528</v>
      </c>
      <c r="M15" s="73" t="s">
        <v>457</v>
      </c>
    </row>
    <row r="16" spans="1:13" ht="15.75" customHeight="1">
      <c r="A16" s="78">
        <v>15</v>
      </c>
      <c r="B16" s="80">
        <v>61400</v>
      </c>
      <c r="C16" s="73">
        <v>7943</v>
      </c>
      <c r="D16" s="73">
        <v>9155</v>
      </c>
      <c r="E16" s="73">
        <v>7646</v>
      </c>
      <c r="F16" s="73">
        <v>4311</v>
      </c>
      <c r="G16" s="73">
        <v>7519</v>
      </c>
      <c r="H16" s="73">
        <v>8733</v>
      </c>
      <c r="I16" s="73">
        <v>7074</v>
      </c>
      <c r="J16" s="72">
        <v>4851</v>
      </c>
      <c r="K16" s="72" t="s">
        <v>199</v>
      </c>
      <c r="L16" s="73">
        <v>79133</v>
      </c>
      <c r="M16" s="73" t="s">
        <v>494</v>
      </c>
    </row>
    <row r="17" spans="1:13" ht="15.75" customHeight="1">
      <c r="A17" s="78">
        <v>16</v>
      </c>
      <c r="B17" s="80">
        <v>50233</v>
      </c>
      <c r="C17" s="73">
        <v>8536</v>
      </c>
      <c r="D17" s="73">
        <v>7157</v>
      </c>
      <c r="E17" s="73">
        <v>8227</v>
      </c>
      <c r="F17" s="73">
        <v>6109</v>
      </c>
      <c r="G17" s="73">
        <v>7928</v>
      </c>
      <c r="H17" s="73">
        <v>7067</v>
      </c>
      <c r="I17" s="73">
        <v>7921</v>
      </c>
      <c r="J17" s="72">
        <v>8012</v>
      </c>
      <c r="K17" s="72" t="s">
        <v>199</v>
      </c>
      <c r="L17" s="73">
        <v>79371</v>
      </c>
      <c r="M17" s="73" t="s">
        <v>497</v>
      </c>
    </row>
    <row r="18" spans="1:13" ht="15.75" customHeight="1">
      <c r="A18" s="78">
        <v>17</v>
      </c>
      <c r="B18" s="80">
        <v>51882</v>
      </c>
      <c r="C18" s="73">
        <v>8108</v>
      </c>
      <c r="D18" s="73">
        <v>7163</v>
      </c>
      <c r="E18" s="73">
        <v>8462</v>
      </c>
      <c r="F18" s="73">
        <v>6060</v>
      </c>
      <c r="G18" s="73">
        <v>7220</v>
      </c>
      <c r="H18" s="73">
        <v>7094</v>
      </c>
      <c r="I18" s="73">
        <v>8215</v>
      </c>
      <c r="J18" s="72">
        <v>7936</v>
      </c>
      <c r="K18" s="72" t="s">
        <v>188</v>
      </c>
      <c r="L18" s="73">
        <v>78830</v>
      </c>
      <c r="M18" s="73" t="s">
        <v>510</v>
      </c>
    </row>
    <row r="19" spans="1:13" ht="15.75" customHeight="1">
      <c r="A19" s="78">
        <v>18</v>
      </c>
      <c r="B19" s="80">
        <v>55530</v>
      </c>
      <c r="C19" s="73">
        <v>7805</v>
      </c>
      <c r="D19" s="73">
        <v>8056</v>
      </c>
      <c r="E19" s="73">
        <v>7945</v>
      </c>
      <c r="F19" s="73">
        <v>5444</v>
      </c>
      <c r="G19" s="73">
        <v>7029</v>
      </c>
      <c r="H19" s="73">
        <v>7846</v>
      </c>
      <c r="I19" s="73">
        <v>7596</v>
      </c>
      <c r="J19" s="72">
        <v>6998</v>
      </c>
      <c r="K19" s="72" t="s">
        <v>199</v>
      </c>
      <c r="L19" s="73">
        <v>79182</v>
      </c>
      <c r="M19" s="73" t="s">
        <v>516</v>
      </c>
    </row>
    <row r="20" spans="1:13" ht="15.75" customHeight="1">
      <c r="A20" s="78">
        <v>19</v>
      </c>
      <c r="B20" s="80">
        <v>51602</v>
      </c>
      <c r="C20" s="73">
        <v>15272</v>
      </c>
      <c r="D20" s="73">
        <v>6365</v>
      </c>
      <c r="E20" s="73">
        <v>6379</v>
      </c>
      <c r="F20" s="73">
        <v>3692</v>
      </c>
      <c r="G20" s="73">
        <v>14373</v>
      </c>
      <c r="H20" s="73">
        <v>5989</v>
      </c>
      <c r="I20" s="73">
        <v>6440</v>
      </c>
      <c r="J20" s="72">
        <v>5166</v>
      </c>
      <c r="K20" s="72" t="s">
        <v>188</v>
      </c>
      <c r="L20" s="73">
        <v>79276</v>
      </c>
      <c r="M20" s="73" t="s">
        <v>522</v>
      </c>
    </row>
    <row r="21" spans="1:13" ht="15.75" customHeight="1">
      <c r="A21" s="78">
        <v>20</v>
      </c>
      <c r="B21" s="80">
        <v>69035</v>
      </c>
      <c r="C21" s="73">
        <v>9419</v>
      </c>
      <c r="D21" s="73">
        <v>8509</v>
      </c>
      <c r="E21" s="73">
        <v>7079</v>
      </c>
      <c r="F21" s="73">
        <v>4070</v>
      </c>
      <c r="G21" s="73">
        <v>9425</v>
      </c>
      <c r="H21" s="73">
        <v>8296</v>
      </c>
      <c r="I21" s="73">
        <v>6792</v>
      </c>
      <c r="J21" s="72">
        <v>5007</v>
      </c>
      <c r="K21" s="72" t="s">
        <v>188</v>
      </c>
      <c r="L21" s="73">
        <v>79230</v>
      </c>
      <c r="M21" s="73" t="s">
        <v>531</v>
      </c>
    </row>
    <row r="22" spans="1:13" ht="15.75" customHeight="1">
      <c r="A22" s="78">
        <v>21</v>
      </c>
      <c r="B22" s="80">
        <v>56322</v>
      </c>
      <c r="C22" s="73">
        <v>7639</v>
      </c>
      <c r="D22" s="73">
        <v>7889</v>
      </c>
      <c r="E22" s="73">
        <v>8483</v>
      </c>
      <c r="F22" s="73">
        <v>5745</v>
      </c>
      <c r="G22" s="73">
        <v>7122</v>
      </c>
      <c r="H22" s="73">
        <v>7895</v>
      </c>
      <c r="I22" s="73">
        <v>8327</v>
      </c>
      <c r="J22" s="72">
        <v>7217</v>
      </c>
      <c r="K22" s="72" t="s">
        <v>188</v>
      </c>
      <c r="L22" s="73">
        <v>79215</v>
      </c>
      <c r="M22" s="73" t="s">
        <v>539</v>
      </c>
    </row>
    <row r="23" spans="1:13" ht="15.75" customHeight="1">
      <c r="A23" s="78">
        <v>22</v>
      </c>
      <c r="B23" s="80">
        <v>49318</v>
      </c>
      <c r="C23" s="73">
        <v>7516</v>
      </c>
      <c r="D23" s="73">
        <v>7241</v>
      </c>
      <c r="E23" s="73">
        <v>8130</v>
      </c>
      <c r="F23" s="73">
        <v>6669</v>
      </c>
      <c r="G23" s="73">
        <v>6662</v>
      </c>
      <c r="H23" s="73">
        <v>6871</v>
      </c>
      <c r="I23" s="73">
        <v>7841</v>
      </c>
      <c r="J23" s="72">
        <v>8792</v>
      </c>
      <c r="K23" s="72" t="s">
        <v>199</v>
      </c>
      <c r="L23" s="73">
        <v>79128</v>
      </c>
      <c r="M23" s="73" t="s">
        <v>545</v>
      </c>
    </row>
    <row r="24" spans="1:13" ht="15.75" customHeight="1">
      <c r="A24" s="78">
        <v>23</v>
      </c>
      <c r="B24" s="80">
        <v>53756</v>
      </c>
      <c r="C24" s="73">
        <v>7363</v>
      </c>
      <c r="D24" s="73">
        <v>7357</v>
      </c>
      <c r="E24" s="73">
        <v>8989</v>
      </c>
      <c r="F24" s="73">
        <v>6498</v>
      </c>
      <c r="G24" s="73">
        <v>6613</v>
      </c>
      <c r="H24" s="73">
        <v>7197</v>
      </c>
      <c r="I24" s="73">
        <v>8428</v>
      </c>
      <c r="J24" s="72">
        <v>8232</v>
      </c>
      <c r="K24" s="72" t="s">
        <v>199</v>
      </c>
      <c r="L24" s="73">
        <v>79038</v>
      </c>
      <c r="M24" s="73" t="s">
        <v>549</v>
      </c>
    </row>
    <row r="25" spans="1:13" ht="15.75" customHeight="1">
      <c r="A25" s="78">
        <v>24</v>
      </c>
      <c r="B25" s="80">
        <v>55203</v>
      </c>
      <c r="C25" s="73">
        <v>8699</v>
      </c>
      <c r="D25" s="73">
        <v>8602</v>
      </c>
      <c r="E25" s="73">
        <v>7591</v>
      </c>
      <c r="F25" s="73">
        <v>4642</v>
      </c>
      <c r="G25" s="73">
        <v>7932</v>
      </c>
      <c r="H25" s="73">
        <v>7970</v>
      </c>
      <c r="I25" s="73">
        <v>7501</v>
      </c>
      <c r="J25" s="72">
        <v>6132</v>
      </c>
      <c r="K25" s="72" t="s">
        <v>188</v>
      </c>
      <c r="L25" s="73">
        <v>79011</v>
      </c>
      <c r="M25" s="73" t="s">
        <v>556</v>
      </c>
    </row>
    <row r="26" spans="1:13" ht="15.75" customHeight="1">
      <c r="A26" s="78">
        <v>25</v>
      </c>
      <c r="B26" s="80">
        <v>71743</v>
      </c>
      <c r="C26" s="73">
        <v>9007</v>
      </c>
      <c r="D26" s="73">
        <v>7873</v>
      </c>
      <c r="E26" s="73">
        <v>6695</v>
      </c>
      <c r="F26" s="73">
        <v>3914</v>
      </c>
      <c r="G26" s="73">
        <v>9541</v>
      </c>
      <c r="H26" s="73">
        <v>8279</v>
      </c>
      <c r="I26" s="73">
        <v>7416</v>
      </c>
      <c r="J26" s="72">
        <v>5165</v>
      </c>
      <c r="K26" s="72" t="s">
        <v>199</v>
      </c>
      <c r="L26" s="73">
        <v>79188</v>
      </c>
      <c r="M26" s="73" t="s">
        <v>563</v>
      </c>
    </row>
    <row r="27" spans="1:13" ht="15.75" customHeight="1">
      <c r="A27" s="78">
        <v>26</v>
      </c>
      <c r="B27" s="80">
        <v>63786</v>
      </c>
      <c r="C27" s="73">
        <v>8759</v>
      </c>
      <c r="D27" s="73">
        <v>8178</v>
      </c>
      <c r="E27" s="73">
        <v>7612</v>
      </c>
      <c r="F27" s="73">
        <v>4694</v>
      </c>
      <c r="G27" s="73">
        <v>8751</v>
      </c>
      <c r="H27" s="73">
        <v>7945</v>
      </c>
      <c r="I27" s="73">
        <v>7873</v>
      </c>
      <c r="J27" s="72">
        <v>5934</v>
      </c>
      <c r="K27" s="72" t="s">
        <v>199</v>
      </c>
      <c r="L27" s="73">
        <v>79086</v>
      </c>
      <c r="M27" s="73" t="s">
        <v>563</v>
      </c>
    </row>
    <row r="28" spans="1:13" ht="15.75" customHeight="1">
      <c r="A28" s="78">
        <v>27</v>
      </c>
      <c r="B28" s="82">
        <v>47072</v>
      </c>
      <c r="C28" s="73">
        <v>7775</v>
      </c>
      <c r="D28" s="73">
        <v>7438</v>
      </c>
      <c r="E28" s="73">
        <v>8118</v>
      </c>
      <c r="F28" s="73">
        <v>6332</v>
      </c>
      <c r="G28" s="73">
        <v>7212</v>
      </c>
      <c r="H28" s="73">
        <v>7193</v>
      </c>
      <c r="I28" s="73">
        <v>7764</v>
      </c>
      <c r="J28" s="72">
        <v>8512</v>
      </c>
      <c r="K28" s="72" t="s">
        <v>188</v>
      </c>
      <c r="L28" s="73">
        <v>79288</v>
      </c>
      <c r="M28" s="73" t="s">
        <v>577</v>
      </c>
    </row>
    <row r="29" spans="1:13" ht="15.75" customHeight="1">
      <c r="A29" s="78">
        <v>28</v>
      </c>
      <c r="B29" s="80">
        <v>49313</v>
      </c>
      <c r="C29" s="73">
        <v>10317</v>
      </c>
      <c r="D29" s="73">
        <v>6736</v>
      </c>
      <c r="E29" s="73">
        <v>8052</v>
      </c>
      <c r="F29" s="73">
        <v>5479</v>
      </c>
      <c r="G29" s="73">
        <v>10763</v>
      </c>
      <c r="H29" s="73">
        <v>6729</v>
      </c>
      <c r="I29" s="73">
        <v>7871</v>
      </c>
      <c r="J29" s="72">
        <v>7034</v>
      </c>
      <c r="K29" s="72" t="s">
        <v>199</v>
      </c>
      <c r="L29" s="73">
        <v>79418</v>
      </c>
      <c r="M29" s="73" t="s">
        <v>579</v>
      </c>
    </row>
    <row r="30" spans="1:13" ht="15.75" customHeight="1">
      <c r="A30" s="78">
        <v>29</v>
      </c>
      <c r="B30" s="80">
        <v>69334</v>
      </c>
      <c r="C30" s="73">
        <v>8014</v>
      </c>
      <c r="D30" s="73">
        <v>9047</v>
      </c>
      <c r="E30" s="73">
        <v>7168</v>
      </c>
      <c r="F30" s="73">
        <v>3943</v>
      </c>
      <c r="G30" s="73">
        <v>7709</v>
      </c>
      <c r="H30" s="73">
        <v>8721</v>
      </c>
      <c r="I30" s="73">
        <v>7046</v>
      </c>
      <c r="J30" s="72">
        <v>4927</v>
      </c>
      <c r="K30" s="72" t="s">
        <v>199</v>
      </c>
      <c r="L30" s="73">
        <v>78683</v>
      </c>
      <c r="M30" s="73" t="s">
        <v>587</v>
      </c>
    </row>
    <row r="31" spans="1:13" ht="15.75" customHeight="1">
      <c r="A31" s="78">
        <v>30</v>
      </c>
      <c r="B31" s="80">
        <v>81201</v>
      </c>
      <c r="C31" s="73">
        <v>8738</v>
      </c>
      <c r="D31" s="73">
        <v>10065</v>
      </c>
      <c r="E31" s="73">
        <v>5795</v>
      </c>
      <c r="F31" s="73">
        <v>2492</v>
      </c>
      <c r="G31" s="73">
        <v>8561</v>
      </c>
      <c r="H31" s="73">
        <v>9659</v>
      </c>
      <c r="I31" s="73">
        <v>5712</v>
      </c>
      <c r="J31" s="72">
        <v>2887</v>
      </c>
      <c r="K31" s="72" t="s">
        <v>199</v>
      </c>
      <c r="L31" s="73">
        <v>78866</v>
      </c>
      <c r="M31" s="73" t="s">
        <v>587</v>
      </c>
    </row>
    <row r="32" spans="1:13" ht="15.75" customHeight="1">
      <c r="A32" s="78">
        <v>31</v>
      </c>
      <c r="B32" s="80">
        <v>79197</v>
      </c>
      <c r="C32" s="73">
        <v>7503</v>
      </c>
      <c r="D32" s="73">
        <v>10131</v>
      </c>
      <c r="E32" s="73">
        <v>8668</v>
      </c>
      <c r="F32" s="73">
        <v>3152</v>
      </c>
      <c r="G32" s="73">
        <v>6961</v>
      </c>
      <c r="H32" s="73">
        <v>9995</v>
      </c>
      <c r="I32" s="73">
        <v>7917</v>
      </c>
      <c r="J32" s="72">
        <v>3068</v>
      </c>
      <c r="K32" s="72" t="s">
        <v>199</v>
      </c>
      <c r="L32" s="73">
        <v>78995</v>
      </c>
      <c r="M32" s="73" t="s">
        <v>596</v>
      </c>
    </row>
    <row r="33" spans="1:13" ht="15.75" customHeight="1">
      <c r="A33" s="78">
        <v>32</v>
      </c>
      <c r="B33" s="80">
        <v>65702</v>
      </c>
      <c r="C33" s="73">
        <v>8473</v>
      </c>
      <c r="D33" s="73">
        <v>9486</v>
      </c>
      <c r="E33" s="73">
        <v>7540</v>
      </c>
      <c r="F33" s="73">
        <v>4347</v>
      </c>
      <c r="G33" s="73">
        <v>7448</v>
      </c>
      <c r="H33" s="73">
        <v>8836</v>
      </c>
      <c r="I33" s="73">
        <v>7233</v>
      </c>
      <c r="J33" s="72">
        <v>5352</v>
      </c>
      <c r="K33" s="72" t="s">
        <v>199</v>
      </c>
      <c r="L33" s="73">
        <v>79405</v>
      </c>
      <c r="M33" s="73" t="s">
        <v>606</v>
      </c>
    </row>
    <row r="34" spans="1:13" ht="15.75" customHeight="1">
      <c r="A34" s="78">
        <v>33</v>
      </c>
      <c r="B34" s="80">
        <v>93564</v>
      </c>
      <c r="C34" s="73">
        <v>5736</v>
      </c>
      <c r="D34" s="73">
        <v>9086</v>
      </c>
      <c r="E34" s="73">
        <v>9953</v>
      </c>
      <c r="F34" s="73">
        <v>4356</v>
      </c>
      <c r="G34" s="73">
        <v>5196</v>
      </c>
      <c r="H34" s="73">
        <v>9678</v>
      </c>
      <c r="I34" s="73">
        <v>9538</v>
      </c>
      <c r="J34" s="72">
        <v>4931</v>
      </c>
      <c r="K34" s="72" t="s">
        <v>199</v>
      </c>
      <c r="L34" s="73">
        <v>79139</v>
      </c>
      <c r="M34" s="73" t="s">
        <v>609</v>
      </c>
    </row>
    <row r="35" spans="1:13" ht="15.75" customHeight="1">
      <c r="A35" s="78">
        <v>34</v>
      </c>
      <c r="B35" s="80">
        <v>91309</v>
      </c>
      <c r="C35" s="73">
        <v>7549</v>
      </c>
      <c r="D35" s="73">
        <v>9687</v>
      </c>
      <c r="E35" s="73">
        <v>7979</v>
      </c>
      <c r="F35" s="73">
        <v>2860</v>
      </c>
      <c r="G35" s="73">
        <v>7677</v>
      </c>
      <c r="H35" s="73">
        <v>10193</v>
      </c>
      <c r="I35" s="73">
        <v>8445</v>
      </c>
      <c r="J35" s="72">
        <v>3599</v>
      </c>
      <c r="K35" s="72" t="s">
        <v>199</v>
      </c>
      <c r="L35" s="73">
        <v>79811</v>
      </c>
      <c r="M35" s="73" t="s">
        <v>609</v>
      </c>
    </row>
    <row r="36" spans="1:13" ht="15.75" customHeight="1">
      <c r="A36" s="78">
        <v>35</v>
      </c>
      <c r="B36" s="80">
        <v>76259</v>
      </c>
      <c r="C36" s="73">
        <v>8144</v>
      </c>
      <c r="D36" s="73">
        <v>9644</v>
      </c>
      <c r="E36" s="73">
        <v>7382</v>
      </c>
      <c r="F36" s="73">
        <v>3169</v>
      </c>
      <c r="G36" s="73">
        <v>7955</v>
      </c>
      <c r="H36" s="73">
        <v>9677</v>
      </c>
      <c r="I36" s="73">
        <v>7478</v>
      </c>
      <c r="J36" s="72">
        <v>3781</v>
      </c>
      <c r="K36" s="72" t="s">
        <v>199</v>
      </c>
      <c r="L36" s="73">
        <v>79047</v>
      </c>
      <c r="M36" s="73" t="s">
        <v>596</v>
      </c>
    </row>
    <row r="37" spans="1:13" ht="15.75" customHeight="1">
      <c r="A37" s="78">
        <v>36</v>
      </c>
      <c r="B37" s="80">
        <v>77240</v>
      </c>
      <c r="C37" s="73">
        <v>8621</v>
      </c>
      <c r="D37" s="73">
        <v>9081</v>
      </c>
      <c r="E37" s="73">
        <v>7291</v>
      </c>
      <c r="F37" s="73">
        <v>3016</v>
      </c>
      <c r="G37" s="73">
        <v>8614</v>
      </c>
      <c r="H37" s="73">
        <v>9477</v>
      </c>
      <c r="I37" s="73">
        <v>7555</v>
      </c>
      <c r="J37" s="72">
        <v>4279</v>
      </c>
      <c r="K37" s="72" t="s">
        <v>188</v>
      </c>
      <c r="L37" s="73">
        <v>79067</v>
      </c>
      <c r="M37" s="73" t="s">
        <v>609</v>
      </c>
    </row>
    <row r="38" spans="1:13" ht="15.75" customHeight="1">
      <c r="A38" s="78">
        <v>37</v>
      </c>
      <c r="B38" s="80">
        <v>70304</v>
      </c>
      <c r="C38" s="73">
        <v>8973</v>
      </c>
      <c r="D38" s="73">
        <v>8943</v>
      </c>
      <c r="E38" s="73">
        <v>7326</v>
      </c>
      <c r="F38" s="73">
        <v>3331</v>
      </c>
      <c r="G38" s="73">
        <v>9121</v>
      </c>
      <c r="H38" s="73">
        <v>8964</v>
      </c>
      <c r="I38" s="73">
        <v>8096</v>
      </c>
      <c r="J38" s="72">
        <v>4261</v>
      </c>
      <c r="K38" s="72" t="s">
        <v>188</v>
      </c>
      <c r="L38" s="73">
        <v>79239</v>
      </c>
      <c r="M38" s="73" t="s">
        <v>596</v>
      </c>
    </row>
    <row r="39" spans="1:13" ht="15.75" customHeight="1">
      <c r="A39" s="78">
        <v>38</v>
      </c>
      <c r="B39" s="80">
        <v>81645</v>
      </c>
      <c r="C39" s="73">
        <v>8189</v>
      </c>
      <c r="D39" s="73">
        <v>9180</v>
      </c>
      <c r="E39" s="73">
        <v>8581</v>
      </c>
      <c r="F39" s="73">
        <v>3699</v>
      </c>
      <c r="G39" s="73">
        <v>7338</v>
      </c>
      <c r="H39" s="73">
        <v>9199</v>
      </c>
      <c r="I39" s="73">
        <v>8358</v>
      </c>
      <c r="J39" s="72">
        <v>4581</v>
      </c>
      <c r="K39" s="72" t="s">
        <v>199</v>
      </c>
      <c r="L39" s="73">
        <v>79129</v>
      </c>
      <c r="M39" s="73" t="s">
        <v>596</v>
      </c>
    </row>
    <row r="40" spans="1:13" ht="15.75" customHeight="1">
      <c r="A40" s="78">
        <v>39</v>
      </c>
      <c r="B40" s="80">
        <v>79420</v>
      </c>
      <c r="C40" s="73">
        <v>7477</v>
      </c>
      <c r="D40" s="73">
        <v>8982</v>
      </c>
      <c r="E40" s="73">
        <v>9266</v>
      </c>
      <c r="F40" s="73">
        <v>4589</v>
      </c>
      <c r="G40" s="73">
        <v>5963</v>
      </c>
      <c r="H40" s="73">
        <v>8785</v>
      </c>
      <c r="I40" s="73">
        <v>9119</v>
      </c>
      <c r="J40" s="72">
        <v>5321</v>
      </c>
      <c r="K40" s="72" t="s">
        <v>199</v>
      </c>
      <c r="L40" s="73">
        <v>78930</v>
      </c>
      <c r="M40" s="73" t="s">
        <v>638</v>
      </c>
    </row>
    <row r="41" spans="1:13" ht="15.75" customHeight="1">
      <c r="A41" s="78">
        <v>40</v>
      </c>
      <c r="B41" s="80">
        <v>47211</v>
      </c>
      <c r="C41" s="73">
        <v>10322</v>
      </c>
      <c r="D41" s="73">
        <v>7532</v>
      </c>
      <c r="E41" s="73">
        <v>6230</v>
      </c>
      <c r="F41" s="73">
        <v>3073</v>
      </c>
      <c r="G41" s="73">
        <v>10764</v>
      </c>
      <c r="H41" s="73">
        <v>7500</v>
      </c>
      <c r="I41" s="73">
        <v>6925</v>
      </c>
      <c r="J41" s="72">
        <v>4237</v>
      </c>
      <c r="K41" s="72" t="s">
        <v>188</v>
      </c>
      <c r="L41" s="73">
        <v>79066</v>
      </c>
      <c r="M41" s="73" t="s">
        <v>609</v>
      </c>
    </row>
    <row r="42" spans="1:13" ht="15.75" customHeight="1">
      <c r="A42" s="78">
        <v>41</v>
      </c>
      <c r="B42" s="80">
        <v>53924</v>
      </c>
      <c r="C42" s="73">
        <v>9322</v>
      </c>
      <c r="D42" s="73">
        <v>7739</v>
      </c>
      <c r="E42" s="73">
        <v>7169</v>
      </c>
      <c r="F42" s="73">
        <v>5399</v>
      </c>
      <c r="G42" s="73">
        <v>9321</v>
      </c>
      <c r="H42" s="73">
        <v>7539</v>
      </c>
      <c r="I42" s="73">
        <v>7795</v>
      </c>
      <c r="J42" s="72">
        <v>7468</v>
      </c>
      <c r="K42" s="72" t="s">
        <v>188</v>
      </c>
      <c r="L42" s="73">
        <v>79119</v>
      </c>
      <c r="M42" s="73" t="s">
        <v>596</v>
      </c>
    </row>
    <row r="43" spans="1:13" ht="15.75" customHeight="1">
      <c r="A43" s="78">
        <v>42</v>
      </c>
      <c r="B43" s="80">
        <v>69665</v>
      </c>
      <c r="C43" s="73">
        <v>8661</v>
      </c>
      <c r="D43" s="73">
        <v>7251</v>
      </c>
      <c r="E43" s="73">
        <v>8754</v>
      </c>
      <c r="F43" s="73">
        <v>5032</v>
      </c>
      <c r="G43" s="73">
        <v>9126</v>
      </c>
      <c r="H43" s="73">
        <v>7699</v>
      </c>
      <c r="I43" s="73">
        <v>9749</v>
      </c>
      <c r="J43" s="72">
        <v>6902</v>
      </c>
      <c r="K43" s="72" t="s">
        <v>188</v>
      </c>
      <c r="L43" s="73">
        <v>79507</v>
      </c>
      <c r="M43" s="73" t="s">
        <v>635</v>
      </c>
    </row>
    <row r="44" spans="1:13" ht="15.75" customHeight="1">
      <c r="A44" s="78">
        <v>43</v>
      </c>
      <c r="B44" s="80">
        <v>62845</v>
      </c>
      <c r="C44" s="73">
        <v>8442</v>
      </c>
      <c r="D44" s="73">
        <v>7508</v>
      </c>
      <c r="E44" s="73">
        <v>7877</v>
      </c>
      <c r="F44" s="73">
        <v>4440</v>
      </c>
      <c r="G44" s="73">
        <v>8683</v>
      </c>
      <c r="H44" s="73">
        <v>8259</v>
      </c>
      <c r="I44" s="73">
        <v>8579</v>
      </c>
      <c r="J44" s="72">
        <v>6638</v>
      </c>
      <c r="K44" s="72" t="s">
        <v>188</v>
      </c>
      <c r="L44" s="73">
        <v>79407</v>
      </c>
      <c r="M44" s="73" t="s">
        <v>635</v>
      </c>
    </row>
    <row r="45" spans="1:13" ht="15.75" customHeight="1">
      <c r="A45" s="78">
        <v>44</v>
      </c>
      <c r="B45" s="80">
        <v>86163</v>
      </c>
      <c r="C45" s="73">
        <v>7305</v>
      </c>
      <c r="D45" s="73">
        <v>7983</v>
      </c>
      <c r="E45" s="73">
        <v>8616</v>
      </c>
      <c r="F45" s="73">
        <v>4658</v>
      </c>
      <c r="G45" s="73">
        <v>7711</v>
      </c>
      <c r="H45" s="73">
        <v>8721</v>
      </c>
      <c r="I45" s="73">
        <v>9479</v>
      </c>
      <c r="J45" s="72">
        <v>6147</v>
      </c>
      <c r="K45" s="72" t="s">
        <v>188</v>
      </c>
      <c r="L45" s="73">
        <v>79109</v>
      </c>
      <c r="M45" s="73" t="s">
        <v>609</v>
      </c>
    </row>
    <row r="46" spans="1:13" ht="15.75" customHeight="1">
      <c r="A46" s="78">
        <v>45</v>
      </c>
      <c r="B46" s="80">
        <v>59295</v>
      </c>
      <c r="C46" s="73">
        <v>8990</v>
      </c>
      <c r="D46" s="73">
        <v>8194</v>
      </c>
      <c r="E46" s="73">
        <v>7168</v>
      </c>
      <c r="F46" s="73">
        <v>4959</v>
      </c>
      <c r="G46" s="73">
        <v>9044</v>
      </c>
      <c r="H46" s="73">
        <v>8152</v>
      </c>
      <c r="I46" s="73">
        <v>7943</v>
      </c>
      <c r="J46" s="72">
        <v>7677</v>
      </c>
      <c r="K46" s="72" t="s">
        <v>188</v>
      </c>
      <c r="L46" s="73">
        <v>78894</v>
      </c>
      <c r="M46" s="73" t="s">
        <v>609</v>
      </c>
    </row>
    <row r="47" spans="1:13" ht="15.75" customHeight="1">
      <c r="A47" s="78">
        <v>46</v>
      </c>
      <c r="B47" s="80">
        <v>63401</v>
      </c>
      <c r="C47" s="73">
        <v>11112</v>
      </c>
      <c r="D47" s="73">
        <v>7890</v>
      </c>
      <c r="E47" s="73">
        <v>6861</v>
      </c>
      <c r="F47" s="73">
        <v>4184</v>
      </c>
      <c r="G47" s="73">
        <v>11558</v>
      </c>
      <c r="H47" s="73">
        <v>7833</v>
      </c>
      <c r="I47" s="73">
        <v>7673</v>
      </c>
      <c r="J47" s="72">
        <v>6282</v>
      </c>
      <c r="K47" s="72" t="s">
        <v>188</v>
      </c>
      <c r="L47" s="73">
        <v>78800</v>
      </c>
      <c r="M47" s="73" t="s">
        <v>609</v>
      </c>
    </row>
    <row r="48" spans="1:13" ht="15.75" customHeight="1">
      <c r="A48" s="78">
        <v>47</v>
      </c>
      <c r="B48" s="80">
        <v>83257</v>
      </c>
      <c r="C48" s="73">
        <v>7467</v>
      </c>
      <c r="D48" s="73">
        <v>9894</v>
      </c>
      <c r="E48" s="73">
        <v>6885</v>
      </c>
      <c r="F48" s="73">
        <v>2969</v>
      </c>
      <c r="G48" s="73">
        <v>7464</v>
      </c>
      <c r="H48" s="73">
        <v>10019</v>
      </c>
      <c r="I48" s="73">
        <v>6792</v>
      </c>
      <c r="J48" s="72">
        <v>3890</v>
      </c>
      <c r="K48" s="72" t="s">
        <v>199</v>
      </c>
      <c r="L48" s="73">
        <v>78993</v>
      </c>
      <c r="M48" s="73" t="s">
        <v>675</v>
      </c>
    </row>
    <row r="49" spans="1:13" ht="15.75" customHeight="1">
      <c r="A49" s="78">
        <v>48</v>
      </c>
      <c r="B49" s="80">
        <v>95075</v>
      </c>
      <c r="C49" s="73">
        <v>7168</v>
      </c>
      <c r="D49" s="73">
        <v>8475</v>
      </c>
      <c r="E49" s="73">
        <v>8691</v>
      </c>
      <c r="F49" s="73">
        <v>3586</v>
      </c>
      <c r="G49" s="73">
        <v>7354</v>
      </c>
      <c r="H49" s="73">
        <v>9378</v>
      </c>
      <c r="I49" s="73">
        <v>9470</v>
      </c>
      <c r="J49" s="72">
        <v>4528</v>
      </c>
      <c r="K49" s="72" t="s">
        <v>199</v>
      </c>
      <c r="L49" s="73">
        <v>79146</v>
      </c>
      <c r="M49" s="73" t="s">
        <v>609</v>
      </c>
    </row>
    <row r="50" spans="1:13" ht="15.75" customHeight="1">
      <c r="A50" s="78">
        <v>49</v>
      </c>
      <c r="B50" s="80">
        <v>82007</v>
      </c>
      <c r="C50" s="73">
        <v>6298</v>
      </c>
      <c r="D50" s="73">
        <v>7187</v>
      </c>
      <c r="E50" s="73">
        <v>8351</v>
      </c>
      <c r="F50" s="73">
        <v>6499</v>
      </c>
      <c r="G50" s="73">
        <v>6750</v>
      </c>
      <c r="H50" s="73">
        <v>7930</v>
      </c>
      <c r="I50" s="73">
        <v>9803</v>
      </c>
      <c r="J50" s="72">
        <v>9455</v>
      </c>
      <c r="K50" s="72" t="s">
        <v>188</v>
      </c>
      <c r="L50" s="73">
        <v>79252</v>
      </c>
      <c r="M50" s="73" t="s">
        <v>609</v>
      </c>
    </row>
    <row r="51" spans="1:13" ht="15.75" customHeight="1">
      <c r="A51" s="78">
        <v>50</v>
      </c>
      <c r="B51" s="80">
        <v>55575</v>
      </c>
      <c r="C51" s="73">
        <v>9899</v>
      </c>
      <c r="D51" s="73">
        <v>7865</v>
      </c>
      <c r="E51" s="73">
        <v>7350</v>
      </c>
      <c r="F51" s="73">
        <v>5386</v>
      </c>
      <c r="G51" s="73">
        <v>9316</v>
      </c>
      <c r="H51" s="73">
        <v>7498</v>
      </c>
      <c r="I51" s="73">
        <v>7840</v>
      </c>
      <c r="J51" s="72">
        <v>7716</v>
      </c>
      <c r="K51" s="72" t="s">
        <v>188</v>
      </c>
      <c r="L51" s="73">
        <v>79198</v>
      </c>
      <c r="M51" s="73" t="s">
        <v>609</v>
      </c>
    </row>
    <row r="52" spans="1:13" ht="15.75" customHeight="1">
      <c r="A52" s="78">
        <v>51</v>
      </c>
      <c r="B52" s="80">
        <v>77109</v>
      </c>
      <c r="C52" s="73">
        <v>8958</v>
      </c>
      <c r="D52" s="73">
        <v>8692</v>
      </c>
      <c r="E52" s="73">
        <v>7966</v>
      </c>
      <c r="F52" s="73">
        <v>2929</v>
      </c>
      <c r="G52" s="73">
        <v>9174</v>
      </c>
      <c r="H52" s="73">
        <v>9293</v>
      </c>
      <c r="I52" s="73">
        <v>8599</v>
      </c>
      <c r="J52" s="72">
        <v>3655</v>
      </c>
      <c r="K52" s="72" t="s">
        <v>188</v>
      </c>
      <c r="L52" s="73">
        <v>79246</v>
      </c>
      <c r="M52" s="73" t="s">
        <v>698</v>
      </c>
    </row>
    <row r="53" spans="1:13" ht="15.75" customHeight="1">
      <c r="A53" s="78">
        <v>52</v>
      </c>
      <c r="B53" s="80">
        <v>62900</v>
      </c>
      <c r="C53" s="73">
        <v>8076</v>
      </c>
      <c r="D53" s="73">
        <v>7788</v>
      </c>
      <c r="E53" s="73">
        <v>8070</v>
      </c>
      <c r="F53" s="73">
        <v>4695</v>
      </c>
      <c r="G53" s="73">
        <v>8130</v>
      </c>
      <c r="H53" s="73">
        <v>8309</v>
      </c>
      <c r="I53" s="73">
        <v>8823</v>
      </c>
      <c r="J53" s="72">
        <v>6699</v>
      </c>
      <c r="K53" s="72" t="s">
        <v>188</v>
      </c>
      <c r="L53" s="73">
        <v>79051</v>
      </c>
      <c r="M53" s="73" t="s">
        <v>698</v>
      </c>
    </row>
    <row r="54" spans="1:13" ht="15.75" customHeight="1">
      <c r="A54" s="78">
        <v>53</v>
      </c>
      <c r="B54" s="80">
        <v>91141</v>
      </c>
      <c r="C54" s="73">
        <v>7673</v>
      </c>
      <c r="D54" s="73">
        <v>9225</v>
      </c>
      <c r="E54" s="73">
        <v>6996</v>
      </c>
      <c r="F54" s="73">
        <v>3246</v>
      </c>
      <c r="G54" s="73">
        <v>8166</v>
      </c>
      <c r="H54" s="73">
        <v>9883</v>
      </c>
      <c r="I54" s="73">
        <v>7552</v>
      </c>
      <c r="J54" s="72">
        <v>4326</v>
      </c>
      <c r="K54" s="72" t="s">
        <v>188</v>
      </c>
      <c r="L54" s="73">
        <v>79189</v>
      </c>
      <c r="M54" s="73" t="s">
        <v>638</v>
      </c>
    </row>
    <row r="55" spans="1:13" ht="15.75" customHeight="1">
      <c r="A55" s="78">
        <v>54</v>
      </c>
      <c r="B55" s="80">
        <v>70926</v>
      </c>
      <c r="C55" s="73">
        <v>8802</v>
      </c>
      <c r="D55" s="73">
        <v>8827</v>
      </c>
      <c r="E55" s="73">
        <v>7551</v>
      </c>
      <c r="F55" s="73">
        <v>3719</v>
      </c>
      <c r="G55" s="73">
        <v>8362</v>
      </c>
      <c r="H55" s="73">
        <v>8917</v>
      </c>
      <c r="I55" s="73">
        <v>7537</v>
      </c>
      <c r="J55" s="72">
        <v>4737</v>
      </c>
      <c r="K55" s="72" t="s">
        <v>188</v>
      </c>
      <c r="L55" s="73">
        <v>79483</v>
      </c>
      <c r="M55" s="73" t="s">
        <v>638</v>
      </c>
    </row>
    <row r="56" spans="1:13" ht="15.75" customHeight="1">
      <c r="A56" s="78">
        <v>55</v>
      </c>
      <c r="B56" s="80">
        <v>86374</v>
      </c>
      <c r="C56" s="73">
        <v>8083</v>
      </c>
      <c r="D56" s="73">
        <v>10085</v>
      </c>
      <c r="E56" s="73">
        <v>6307</v>
      </c>
      <c r="F56" s="73">
        <v>2768</v>
      </c>
      <c r="G56" s="73">
        <v>8380</v>
      </c>
      <c r="H56" s="73">
        <v>10110</v>
      </c>
      <c r="I56" s="73">
        <v>6319</v>
      </c>
      <c r="J56" s="72">
        <v>3409</v>
      </c>
      <c r="K56" s="72" t="s">
        <v>199</v>
      </c>
      <c r="L56" s="73">
        <v>78803</v>
      </c>
      <c r="M56" s="73" t="s">
        <v>526</v>
      </c>
    </row>
    <row r="57" spans="1:13" ht="15.75" customHeight="1">
      <c r="A57" s="78">
        <v>56</v>
      </c>
      <c r="B57" s="80">
        <v>75637</v>
      </c>
      <c r="C57" s="73">
        <v>8643</v>
      </c>
      <c r="D57" s="73">
        <v>9145</v>
      </c>
      <c r="E57" s="73">
        <v>7153</v>
      </c>
      <c r="F57" s="73">
        <v>3237</v>
      </c>
      <c r="G57" s="73">
        <v>8824</v>
      </c>
      <c r="H57" s="73">
        <v>9350</v>
      </c>
      <c r="I57" s="73">
        <v>7522</v>
      </c>
      <c r="J57" s="72">
        <v>4092</v>
      </c>
      <c r="K57" s="72" t="s">
        <v>199</v>
      </c>
      <c r="L57" s="73">
        <v>79368</v>
      </c>
      <c r="M57" s="73" t="s">
        <v>698</v>
      </c>
    </row>
    <row r="58" spans="1:13" ht="15.75" customHeight="1">
      <c r="A58" s="78">
        <v>57</v>
      </c>
      <c r="B58" s="80">
        <v>83747</v>
      </c>
      <c r="C58" s="73">
        <v>8116</v>
      </c>
      <c r="D58" s="73">
        <v>9157</v>
      </c>
      <c r="E58" s="73">
        <v>7329</v>
      </c>
      <c r="F58" s="73">
        <v>2992</v>
      </c>
      <c r="G58" s="73">
        <v>8327</v>
      </c>
      <c r="H58" s="73">
        <v>9750</v>
      </c>
      <c r="I58" s="73">
        <v>7917</v>
      </c>
      <c r="J58" s="72">
        <v>3694</v>
      </c>
      <c r="K58" s="72" t="s">
        <v>188</v>
      </c>
      <c r="L58" s="73">
        <v>79174</v>
      </c>
      <c r="M58" s="73" t="s">
        <v>698</v>
      </c>
    </row>
    <row r="59" spans="1:13" ht="15.75" customHeight="1">
      <c r="A59" s="78">
        <v>58</v>
      </c>
      <c r="B59" s="80">
        <v>90483</v>
      </c>
      <c r="C59" s="73">
        <v>7635</v>
      </c>
      <c r="D59" s="73">
        <v>10314</v>
      </c>
      <c r="E59" s="73">
        <v>6873</v>
      </c>
      <c r="F59" s="73">
        <v>2550</v>
      </c>
      <c r="G59" s="73">
        <v>7365</v>
      </c>
      <c r="H59" s="73">
        <v>10618</v>
      </c>
      <c r="I59" s="73">
        <v>6423</v>
      </c>
      <c r="J59" s="72">
        <v>2967</v>
      </c>
      <c r="K59" s="72" t="s">
        <v>199</v>
      </c>
      <c r="L59" s="73">
        <v>79292</v>
      </c>
      <c r="M59" s="73" t="s">
        <v>698</v>
      </c>
    </row>
    <row r="60" spans="1:13" ht="15.75" customHeight="1">
      <c r="A60" s="78">
        <v>59</v>
      </c>
      <c r="B60" s="80">
        <v>42539</v>
      </c>
      <c r="C60" s="73">
        <v>12149</v>
      </c>
      <c r="D60" s="73">
        <v>8612</v>
      </c>
      <c r="E60" s="73">
        <v>6336</v>
      </c>
      <c r="F60" s="73">
        <v>2320</v>
      </c>
      <c r="G60" s="73">
        <v>12099</v>
      </c>
      <c r="H60" s="73">
        <v>7479</v>
      </c>
      <c r="I60" s="73">
        <v>5766</v>
      </c>
      <c r="J60" s="72">
        <v>3292</v>
      </c>
      <c r="K60" s="72" t="s">
        <v>188</v>
      </c>
      <c r="L60" s="73">
        <v>79275</v>
      </c>
      <c r="M60" s="73" t="s">
        <v>609</v>
      </c>
    </row>
    <row r="61" spans="1:13" ht="15.75" customHeight="1">
      <c r="A61" s="78">
        <v>60</v>
      </c>
      <c r="B61" s="80">
        <v>39210</v>
      </c>
      <c r="C61" s="73">
        <v>21377</v>
      </c>
      <c r="D61" s="73">
        <v>6183</v>
      </c>
      <c r="E61" s="73">
        <v>4874</v>
      </c>
      <c r="F61" s="73">
        <v>2431</v>
      </c>
      <c r="G61" s="73">
        <v>20117</v>
      </c>
      <c r="H61" s="73">
        <v>5278</v>
      </c>
      <c r="I61" s="73">
        <v>4862</v>
      </c>
      <c r="J61" s="72">
        <v>3292</v>
      </c>
      <c r="K61" s="72" t="s">
        <v>188</v>
      </c>
      <c r="L61" s="73">
        <v>79200</v>
      </c>
      <c r="M61" s="73" t="s">
        <v>609</v>
      </c>
    </row>
    <row r="62" spans="1:13" ht="15.75" customHeight="1">
      <c r="A62" s="78">
        <v>61</v>
      </c>
      <c r="B62" s="80">
        <v>72942</v>
      </c>
      <c r="C62" s="73">
        <v>12361</v>
      </c>
      <c r="D62" s="73">
        <v>9030</v>
      </c>
      <c r="E62" s="73">
        <v>7227</v>
      </c>
      <c r="F62" s="73">
        <v>3459</v>
      </c>
      <c r="G62" s="73">
        <v>13290</v>
      </c>
      <c r="H62" s="73">
        <v>8242</v>
      </c>
      <c r="I62" s="73">
        <v>7464</v>
      </c>
      <c r="J62" s="72">
        <v>4936</v>
      </c>
      <c r="K62" s="72" t="s">
        <v>188</v>
      </c>
      <c r="L62" s="73">
        <v>79089</v>
      </c>
      <c r="M62" s="73" t="s">
        <v>609</v>
      </c>
    </row>
    <row r="63" spans="1:13" ht="15.75" customHeight="1">
      <c r="A63" s="78">
        <v>62</v>
      </c>
      <c r="B63" s="80">
        <v>38894</v>
      </c>
      <c r="C63" s="73">
        <v>15273</v>
      </c>
      <c r="D63" s="73">
        <v>9084</v>
      </c>
      <c r="E63" s="73">
        <v>5424</v>
      </c>
      <c r="F63" s="73">
        <v>2008</v>
      </c>
      <c r="G63" s="73">
        <v>14477</v>
      </c>
      <c r="H63" s="73">
        <v>7189</v>
      </c>
      <c r="I63" s="73">
        <v>4806</v>
      </c>
      <c r="J63" s="72">
        <v>2387</v>
      </c>
      <c r="K63" s="72" t="s">
        <v>188</v>
      </c>
      <c r="L63" s="73">
        <v>79225</v>
      </c>
      <c r="M63" s="73" t="s">
        <v>609</v>
      </c>
    </row>
    <row r="64" spans="1:13" ht="15.75" customHeight="1">
      <c r="A64" s="78">
        <v>63</v>
      </c>
      <c r="B64" s="80">
        <v>63319</v>
      </c>
      <c r="C64" s="73">
        <v>10201</v>
      </c>
      <c r="D64" s="73">
        <v>8957</v>
      </c>
      <c r="E64" s="73">
        <v>7585</v>
      </c>
      <c r="F64" s="73">
        <v>3432</v>
      </c>
      <c r="G64" s="73">
        <v>10425</v>
      </c>
      <c r="H64" s="73">
        <v>8896</v>
      </c>
      <c r="I64" s="73">
        <v>8211</v>
      </c>
      <c r="J64" s="72">
        <v>4978</v>
      </c>
      <c r="K64" s="72" t="s">
        <v>188</v>
      </c>
      <c r="L64" s="73">
        <v>79171</v>
      </c>
      <c r="M64" s="73" t="s">
        <v>609</v>
      </c>
    </row>
    <row r="65" spans="1:13" ht="15.75" customHeight="1">
      <c r="A65" s="78">
        <v>64</v>
      </c>
      <c r="B65" s="80">
        <v>61095</v>
      </c>
      <c r="C65" s="73">
        <v>13012</v>
      </c>
      <c r="D65" s="73">
        <v>7535</v>
      </c>
      <c r="E65" s="73">
        <v>7032</v>
      </c>
      <c r="F65" s="73">
        <v>3326</v>
      </c>
      <c r="G65" s="73">
        <v>14341</v>
      </c>
      <c r="H65" s="73">
        <v>7440</v>
      </c>
      <c r="I65" s="73">
        <v>7816</v>
      </c>
      <c r="J65" s="72">
        <v>4996</v>
      </c>
      <c r="K65" s="72" t="s">
        <v>188</v>
      </c>
      <c r="L65" s="73">
        <v>79300</v>
      </c>
      <c r="M65" s="73" t="s">
        <v>635</v>
      </c>
    </row>
    <row r="66" spans="1:13" ht="15.75" customHeight="1">
      <c r="A66" s="78">
        <v>65</v>
      </c>
      <c r="B66" s="80">
        <v>39009</v>
      </c>
      <c r="C66" s="73">
        <v>11840</v>
      </c>
      <c r="D66" s="73">
        <v>7691</v>
      </c>
      <c r="E66" s="73">
        <v>6270</v>
      </c>
      <c r="F66" s="73">
        <v>2813</v>
      </c>
      <c r="G66" s="73">
        <v>11728</v>
      </c>
      <c r="H66" s="73">
        <v>7495</v>
      </c>
      <c r="I66" s="73">
        <v>6510</v>
      </c>
      <c r="J66" s="72">
        <v>4067</v>
      </c>
      <c r="K66" s="72" t="s">
        <v>188</v>
      </c>
      <c r="L66" s="73">
        <v>78943</v>
      </c>
      <c r="M66" s="73" t="s">
        <v>635</v>
      </c>
    </row>
    <row r="67" spans="1:13" ht="15.75" customHeight="1">
      <c r="A67" s="78">
        <v>66</v>
      </c>
      <c r="B67" s="80">
        <v>53642</v>
      </c>
      <c r="C67" s="73">
        <v>11402</v>
      </c>
      <c r="D67" s="73">
        <v>7020</v>
      </c>
      <c r="E67" s="73">
        <v>6179</v>
      </c>
      <c r="F67" s="73">
        <v>3681</v>
      </c>
      <c r="G67" s="73">
        <v>12209</v>
      </c>
      <c r="H67" s="73">
        <v>7260</v>
      </c>
      <c r="I67" s="73">
        <v>6884</v>
      </c>
      <c r="J67" s="72">
        <v>5522</v>
      </c>
      <c r="K67" s="72" t="s">
        <v>188</v>
      </c>
      <c r="L67" s="73">
        <v>78875</v>
      </c>
      <c r="M67" s="73" t="s">
        <v>635</v>
      </c>
    </row>
    <row r="68" spans="1:13" ht="15.75" customHeight="1">
      <c r="A68" s="78">
        <v>66</v>
      </c>
      <c r="B68" s="82">
        <v>44904</v>
      </c>
      <c r="C68" s="73">
        <v>10868</v>
      </c>
      <c r="D68" s="73">
        <v>7430</v>
      </c>
      <c r="E68" s="73">
        <v>5696</v>
      </c>
      <c r="F68" s="73">
        <v>2698</v>
      </c>
      <c r="G68" s="73">
        <v>10994</v>
      </c>
      <c r="H68" s="73">
        <v>7251</v>
      </c>
      <c r="I68" s="73">
        <v>5935</v>
      </c>
      <c r="J68" s="72">
        <v>3880</v>
      </c>
      <c r="K68" s="72" t="s">
        <v>188</v>
      </c>
      <c r="L68" s="73">
        <v>79199</v>
      </c>
      <c r="M68" s="73" t="s">
        <v>635</v>
      </c>
    </row>
    <row r="69" spans="1:13" ht="15.75" customHeight="1">
      <c r="A69" s="7" t="s">
        <v>137</v>
      </c>
      <c r="B69" s="83">
        <v>50148</v>
      </c>
      <c r="C69" s="73">
        <v>3703</v>
      </c>
      <c r="D69" s="73">
        <v>2746</v>
      </c>
      <c r="E69" s="73">
        <v>4246</v>
      </c>
      <c r="F69" s="73">
        <v>2975</v>
      </c>
      <c r="G69" s="73">
        <v>2321</v>
      </c>
      <c r="H69" s="73">
        <v>3789</v>
      </c>
      <c r="I69" s="73">
        <v>4037</v>
      </c>
      <c r="J69" s="72">
        <v>3835</v>
      </c>
      <c r="K69" s="72" t="s">
        <v>199</v>
      </c>
      <c r="L69" s="73">
        <v>39563</v>
      </c>
      <c r="M69" s="84" t="s">
        <v>175</v>
      </c>
    </row>
    <row r="70" spans="1:13" ht="15.75" customHeight="1">
      <c r="A70" s="7" t="s">
        <v>165</v>
      </c>
      <c r="B70" s="83">
        <v>51338</v>
      </c>
      <c r="C70" s="73">
        <v>4336</v>
      </c>
      <c r="D70" s="73">
        <v>2602</v>
      </c>
      <c r="E70" s="73">
        <v>4253</v>
      </c>
      <c r="F70" s="73">
        <v>2741</v>
      </c>
      <c r="G70" s="73">
        <v>2789</v>
      </c>
      <c r="H70" s="73">
        <v>3636</v>
      </c>
      <c r="I70" s="73">
        <v>3893</v>
      </c>
      <c r="J70" s="72">
        <v>3677</v>
      </c>
      <c r="K70" s="72" t="s">
        <v>199</v>
      </c>
      <c r="L70" s="73">
        <v>39676</v>
      </c>
      <c r="M70" s="84" t="s">
        <v>209</v>
      </c>
    </row>
    <row r="71" spans="1:13" ht="15.75" customHeight="1">
      <c r="A71" s="7" t="s">
        <v>169</v>
      </c>
      <c r="B71" s="83">
        <v>47831</v>
      </c>
      <c r="C71" s="73">
        <v>3719</v>
      </c>
      <c r="D71" s="73">
        <v>2627</v>
      </c>
      <c r="E71" s="73">
        <v>4519</v>
      </c>
      <c r="F71" s="73">
        <v>3027</v>
      </c>
      <c r="G71" s="73">
        <v>2458</v>
      </c>
      <c r="H71" s="73">
        <v>3679</v>
      </c>
      <c r="I71" s="73">
        <v>4267</v>
      </c>
      <c r="J71" s="72">
        <v>3215</v>
      </c>
      <c r="K71" s="72" t="s">
        <v>199</v>
      </c>
      <c r="L71" s="73">
        <v>39725</v>
      </c>
      <c r="M71" s="84" t="s">
        <v>228</v>
      </c>
    </row>
    <row r="72" spans="1:13" ht="15.75" customHeight="1">
      <c r="A72" s="7" t="s">
        <v>171</v>
      </c>
      <c r="B72" s="83">
        <v>45839</v>
      </c>
      <c r="C72" s="73">
        <v>3409</v>
      </c>
      <c r="D72" s="73">
        <v>2485</v>
      </c>
      <c r="E72" s="73">
        <v>4473</v>
      </c>
      <c r="F72" s="73">
        <v>3385</v>
      </c>
      <c r="G72" s="73">
        <v>2246</v>
      </c>
      <c r="H72" s="73">
        <v>3486</v>
      </c>
      <c r="I72" s="73">
        <v>4261</v>
      </c>
      <c r="J72" s="72">
        <v>3657</v>
      </c>
      <c r="K72" s="72" t="s">
        <v>199</v>
      </c>
      <c r="L72" s="73">
        <v>39808</v>
      </c>
      <c r="M72" s="84" t="s">
        <v>242</v>
      </c>
    </row>
    <row r="73" spans="1:13" ht="15.75" customHeight="1">
      <c r="A73" s="7" t="s">
        <v>176</v>
      </c>
      <c r="B73" s="83">
        <v>46279</v>
      </c>
      <c r="C73" s="73">
        <v>3170</v>
      </c>
      <c r="D73" s="73">
        <v>2485</v>
      </c>
      <c r="E73" s="73">
        <v>5529</v>
      </c>
      <c r="F73" s="73">
        <v>4078</v>
      </c>
      <c r="G73" s="73">
        <v>1961</v>
      </c>
      <c r="H73" s="73">
        <v>3614</v>
      </c>
      <c r="I73" s="73">
        <v>5097</v>
      </c>
      <c r="J73" s="72">
        <v>4429</v>
      </c>
      <c r="K73" s="72" t="s">
        <v>188</v>
      </c>
      <c r="L73" s="73">
        <v>39462</v>
      </c>
      <c r="M73" s="84" t="s">
        <v>260</v>
      </c>
    </row>
    <row r="74" spans="1:13" ht="15.75" customHeight="1">
      <c r="A74" s="7" t="s">
        <v>178</v>
      </c>
      <c r="B74" s="83">
        <v>62558</v>
      </c>
      <c r="C74" s="73">
        <v>4471</v>
      </c>
      <c r="D74" s="73">
        <v>2709</v>
      </c>
      <c r="E74" s="73">
        <v>4539</v>
      </c>
      <c r="F74" s="73">
        <v>2705</v>
      </c>
      <c r="G74" s="73">
        <v>3323</v>
      </c>
      <c r="H74" s="73">
        <v>3806</v>
      </c>
      <c r="I74" s="73">
        <v>4117</v>
      </c>
      <c r="J74" s="72">
        <v>3451</v>
      </c>
      <c r="K74" s="72" t="s">
        <v>188</v>
      </c>
      <c r="L74" s="73">
        <v>39664</v>
      </c>
      <c r="M74" s="84" t="s">
        <v>260</v>
      </c>
    </row>
    <row r="75" spans="1:13" ht="15.75" customHeight="1">
      <c r="A75" s="7" t="s">
        <v>180</v>
      </c>
      <c r="B75" s="83">
        <v>52188</v>
      </c>
      <c r="C75" s="73">
        <v>7092</v>
      </c>
      <c r="D75" s="73">
        <v>2140</v>
      </c>
      <c r="E75" s="73">
        <v>3011</v>
      </c>
      <c r="F75" s="73">
        <v>1860</v>
      </c>
      <c r="G75" s="73">
        <v>6298</v>
      </c>
      <c r="H75" s="73">
        <v>3068</v>
      </c>
      <c r="I75" s="73">
        <v>3133</v>
      </c>
      <c r="J75" s="72">
        <v>2713</v>
      </c>
      <c r="K75" s="72" t="s">
        <v>188</v>
      </c>
      <c r="L75" s="73">
        <v>39892</v>
      </c>
      <c r="M75" s="84" t="s">
        <v>280</v>
      </c>
    </row>
    <row r="76" spans="1:13" ht="15.75" customHeight="1">
      <c r="A76" s="7" t="s">
        <v>182</v>
      </c>
      <c r="B76" s="83">
        <v>53619</v>
      </c>
      <c r="C76" s="73">
        <v>3633</v>
      </c>
      <c r="D76" s="73">
        <v>2663</v>
      </c>
      <c r="E76" s="73">
        <v>4123</v>
      </c>
      <c r="F76" s="73">
        <v>3040</v>
      </c>
      <c r="G76" s="73">
        <v>2295</v>
      </c>
      <c r="H76" s="73">
        <v>3781</v>
      </c>
      <c r="I76" s="73">
        <v>4067</v>
      </c>
      <c r="J76" s="72">
        <v>3774</v>
      </c>
      <c r="K76" s="72" t="s">
        <v>188</v>
      </c>
      <c r="L76" s="73">
        <v>39709</v>
      </c>
      <c r="M76" s="84" t="s">
        <v>280</v>
      </c>
    </row>
    <row r="77" spans="1:13" ht="15.75" customHeight="1">
      <c r="A77" s="7" t="s">
        <v>184</v>
      </c>
      <c r="B77" s="83">
        <v>42018</v>
      </c>
      <c r="C77" s="73">
        <v>5286</v>
      </c>
      <c r="D77" s="73">
        <v>2109</v>
      </c>
      <c r="E77" s="73">
        <v>3737</v>
      </c>
      <c r="F77" s="73">
        <v>2879</v>
      </c>
      <c r="G77" s="73">
        <v>4008</v>
      </c>
      <c r="H77" s="73">
        <v>3102</v>
      </c>
      <c r="I77" s="73">
        <v>3921</v>
      </c>
      <c r="J77" s="72">
        <v>3405</v>
      </c>
      <c r="K77" s="72" t="s">
        <v>188</v>
      </c>
      <c r="L77" s="73">
        <v>39367</v>
      </c>
      <c r="M77" s="84" t="s">
        <v>228</v>
      </c>
    </row>
    <row r="78" spans="1:13" ht="15.75" customHeight="1">
      <c r="A78" s="7" t="s">
        <v>185</v>
      </c>
      <c r="B78" s="83">
        <v>46781</v>
      </c>
      <c r="C78" s="73">
        <v>3448</v>
      </c>
      <c r="D78" s="73">
        <v>2345</v>
      </c>
      <c r="E78" s="73">
        <v>4812</v>
      </c>
      <c r="F78" s="73">
        <v>3755</v>
      </c>
      <c r="G78" s="73">
        <v>2119</v>
      </c>
      <c r="H78" s="73">
        <v>3531</v>
      </c>
      <c r="I78" s="73">
        <v>4776</v>
      </c>
      <c r="J78" s="72">
        <v>4317</v>
      </c>
      <c r="K78" s="72" t="s">
        <v>188</v>
      </c>
      <c r="L78" s="73">
        <v>39540</v>
      </c>
      <c r="M78" s="84" t="s">
        <v>337</v>
      </c>
    </row>
    <row r="79" spans="1:13" ht="15.75" customHeight="1">
      <c r="A79" s="7" t="s">
        <v>177</v>
      </c>
      <c r="B79" s="83">
        <v>43036</v>
      </c>
      <c r="C79" s="73">
        <v>3726</v>
      </c>
      <c r="D79" s="73">
        <v>2536</v>
      </c>
      <c r="E79" s="73">
        <v>5065</v>
      </c>
      <c r="F79" s="73">
        <v>3212</v>
      </c>
      <c r="G79" s="73">
        <v>2358</v>
      </c>
      <c r="H79" s="73">
        <v>3470</v>
      </c>
      <c r="I79" s="73">
        <v>4747</v>
      </c>
      <c r="J79" s="72">
        <v>4059</v>
      </c>
      <c r="K79" s="72" t="s">
        <v>188</v>
      </c>
      <c r="L79" s="73">
        <v>39501</v>
      </c>
      <c r="M79" s="84" t="s">
        <v>260</v>
      </c>
    </row>
    <row r="80" spans="1:13" ht="15.75" customHeight="1">
      <c r="A80" s="7" t="s">
        <v>179</v>
      </c>
      <c r="B80" s="83">
        <v>46724</v>
      </c>
      <c r="C80" s="73">
        <v>3576</v>
      </c>
      <c r="D80" s="73">
        <v>2553</v>
      </c>
      <c r="E80" s="73">
        <v>5370</v>
      </c>
      <c r="F80" s="73">
        <v>3289</v>
      </c>
      <c r="G80" s="73">
        <v>2142</v>
      </c>
      <c r="H80" s="73">
        <v>3556</v>
      </c>
      <c r="I80" s="73">
        <v>5069</v>
      </c>
      <c r="J80" s="72">
        <v>4061</v>
      </c>
      <c r="K80" s="72" t="s">
        <v>188</v>
      </c>
      <c r="L80" s="73">
        <v>39616</v>
      </c>
      <c r="M80" s="84" t="s">
        <v>260</v>
      </c>
    </row>
    <row r="81" spans="1:13" ht="15.75" customHeight="1">
      <c r="A81" s="7" t="s">
        <v>189</v>
      </c>
      <c r="B81" s="83">
        <v>46550</v>
      </c>
      <c r="C81" s="73">
        <v>7935</v>
      </c>
      <c r="D81" s="73">
        <v>2086</v>
      </c>
      <c r="E81" s="73">
        <v>3340</v>
      </c>
      <c r="F81" s="73">
        <v>1801</v>
      </c>
      <c r="G81" s="73">
        <v>6129</v>
      </c>
      <c r="H81" s="73">
        <v>3092</v>
      </c>
      <c r="I81" s="73">
        <v>3553</v>
      </c>
      <c r="J81" s="72">
        <v>2633</v>
      </c>
      <c r="K81" s="72" t="s">
        <v>188</v>
      </c>
      <c r="L81" s="73">
        <v>39416</v>
      </c>
      <c r="M81" s="84" t="s">
        <v>260</v>
      </c>
    </row>
    <row r="82" spans="1:13" ht="15.75" customHeight="1">
      <c r="A82" s="7" t="s">
        <v>190</v>
      </c>
      <c r="B82" s="83">
        <v>38834</v>
      </c>
      <c r="C82" s="73">
        <v>5409</v>
      </c>
      <c r="D82" s="73">
        <v>2436</v>
      </c>
      <c r="E82" s="73">
        <v>3777</v>
      </c>
      <c r="F82" s="73">
        <v>2406</v>
      </c>
      <c r="G82" s="73">
        <v>3842</v>
      </c>
      <c r="H82" s="73">
        <v>3502</v>
      </c>
      <c r="I82" s="73">
        <v>4054</v>
      </c>
      <c r="J82" s="72">
        <v>3567</v>
      </c>
      <c r="K82" s="72" t="s">
        <v>188</v>
      </c>
      <c r="L82" s="73">
        <v>39491</v>
      </c>
      <c r="M82" s="84" t="s">
        <v>260</v>
      </c>
    </row>
    <row r="83" spans="1:13" ht="15.75" customHeight="1">
      <c r="A83" s="7" t="s">
        <v>191</v>
      </c>
      <c r="B83" s="83">
        <v>51738</v>
      </c>
      <c r="C83" s="73">
        <v>3467</v>
      </c>
      <c r="D83" s="73">
        <v>2399</v>
      </c>
      <c r="E83" s="73">
        <v>4681</v>
      </c>
      <c r="F83" s="73">
        <v>3752</v>
      </c>
      <c r="G83" s="73">
        <v>2271</v>
      </c>
      <c r="H83" s="73">
        <v>3542</v>
      </c>
      <c r="I83" s="73">
        <v>4590</v>
      </c>
      <c r="J83" s="72">
        <v>4711</v>
      </c>
      <c r="K83" s="72" t="s">
        <v>199</v>
      </c>
      <c r="L83" s="73">
        <v>39861</v>
      </c>
      <c r="M83" s="84" t="s">
        <v>373</v>
      </c>
    </row>
    <row r="84" spans="1:13" ht="15.75" customHeight="1">
      <c r="A84" s="7" t="s">
        <v>193</v>
      </c>
      <c r="B84" s="83">
        <v>49150</v>
      </c>
      <c r="C84" s="73">
        <v>4022</v>
      </c>
      <c r="D84" s="73">
        <v>2357</v>
      </c>
      <c r="E84" s="73">
        <v>4229</v>
      </c>
      <c r="F84" s="73">
        <v>3656</v>
      </c>
      <c r="G84" s="73">
        <v>2469</v>
      </c>
      <c r="H84" s="73">
        <v>3325</v>
      </c>
      <c r="I84" s="73">
        <v>4211</v>
      </c>
      <c r="J84" s="72">
        <v>4459</v>
      </c>
      <c r="K84" s="72" t="s">
        <v>199</v>
      </c>
      <c r="L84" s="73">
        <v>39457</v>
      </c>
      <c r="M84" s="84" t="s">
        <v>376</v>
      </c>
    </row>
    <row r="85" spans="1:13" ht="15.75" customHeight="1">
      <c r="A85" s="7" t="s">
        <v>181</v>
      </c>
      <c r="B85" s="83">
        <v>46225</v>
      </c>
      <c r="C85" s="73">
        <v>3660</v>
      </c>
      <c r="D85" s="73">
        <v>2631</v>
      </c>
      <c r="E85" s="73">
        <v>4481</v>
      </c>
      <c r="F85" s="73">
        <v>3317</v>
      </c>
      <c r="G85" s="73">
        <v>2246</v>
      </c>
      <c r="H85" s="73">
        <v>3636</v>
      </c>
      <c r="I85" s="73">
        <v>4183</v>
      </c>
      <c r="J85" s="72">
        <v>3681</v>
      </c>
      <c r="K85" s="72" t="s">
        <v>199</v>
      </c>
      <c r="L85" s="73">
        <v>39508</v>
      </c>
      <c r="M85" s="84" t="s">
        <v>386</v>
      </c>
    </row>
    <row r="86" spans="1:13" ht="15.75" customHeight="1">
      <c r="A86" s="7" t="s">
        <v>183</v>
      </c>
      <c r="B86" s="83">
        <v>47598</v>
      </c>
      <c r="C86" s="73">
        <v>3984</v>
      </c>
      <c r="D86" s="73">
        <v>2600</v>
      </c>
      <c r="E86" s="73">
        <v>4148</v>
      </c>
      <c r="F86" s="73">
        <v>2879</v>
      </c>
      <c r="G86" s="73">
        <v>2552</v>
      </c>
      <c r="H86" s="73">
        <v>3691</v>
      </c>
      <c r="I86" s="73">
        <v>3875</v>
      </c>
      <c r="J86" s="72">
        <v>3710</v>
      </c>
      <c r="K86" s="72" t="s">
        <v>199</v>
      </c>
      <c r="L86" s="73">
        <v>39536</v>
      </c>
      <c r="M86" s="84" t="s">
        <v>396</v>
      </c>
    </row>
    <row r="87" spans="1:13" ht="15.75" customHeight="1">
      <c r="A87" s="7" t="s">
        <v>192</v>
      </c>
      <c r="B87" s="83">
        <v>48884</v>
      </c>
      <c r="C87" s="73">
        <v>4194</v>
      </c>
      <c r="D87" s="73">
        <v>2544</v>
      </c>
      <c r="E87" s="73">
        <v>3689</v>
      </c>
      <c r="F87" s="73">
        <v>2966</v>
      </c>
      <c r="G87" s="73">
        <v>2907</v>
      </c>
      <c r="H87" s="73">
        <v>3665</v>
      </c>
      <c r="I87" s="73">
        <v>3916</v>
      </c>
      <c r="J87" s="72">
        <v>3714</v>
      </c>
      <c r="K87" s="72" t="s">
        <v>199</v>
      </c>
      <c r="L87" s="73">
        <v>39314</v>
      </c>
      <c r="M87" s="84" t="s">
        <v>408</v>
      </c>
    </row>
    <row r="88" spans="1:13" ht="15.75" customHeight="1">
      <c r="A88" s="7" t="s">
        <v>194</v>
      </c>
      <c r="B88" s="83">
        <v>45917</v>
      </c>
      <c r="C88" s="73">
        <v>2936</v>
      </c>
      <c r="D88" s="73">
        <v>2418</v>
      </c>
      <c r="E88" s="73">
        <v>4928</v>
      </c>
      <c r="F88" s="73">
        <v>4581</v>
      </c>
      <c r="G88" s="73">
        <v>1917</v>
      </c>
      <c r="H88" s="73">
        <v>3362</v>
      </c>
      <c r="I88" s="73">
        <v>4746</v>
      </c>
      <c r="J88" s="72">
        <v>4716</v>
      </c>
      <c r="K88" s="72" t="s">
        <v>199</v>
      </c>
      <c r="L88" s="73">
        <v>39388</v>
      </c>
      <c r="M88" s="84" t="s">
        <v>408</v>
      </c>
    </row>
    <row r="89" spans="1:13" ht="15.75" customHeight="1">
      <c r="A89" s="7" t="s">
        <v>207</v>
      </c>
      <c r="B89" s="83">
        <v>53881</v>
      </c>
      <c r="C89" s="73">
        <v>4233</v>
      </c>
      <c r="D89" s="73">
        <v>2995</v>
      </c>
      <c r="E89" s="73">
        <v>4371</v>
      </c>
      <c r="F89" s="73">
        <v>2709</v>
      </c>
      <c r="G89" s="73">
        <v>2292</v>
      </c>
      <c r="H89" s="73">
        <v>3835</v>
      </c>
      <c r="I89" s="73">
        <v>4021</v>
      </c>
      <c r="J89" s="72">
        <v>3306</v>
      </c>
      <c r="K89" s="72" t="s">
        <v>188</v>
      </c>
      <c r="L89" s="73">
        <v>39681</v>
      </c>
      <c r="M89" s="84" t="s">
        <v>428</v>
      </c>
    </row>
    <row r="90" spans="1:13" ht="15.75" customHeight="1">
      <c r="A90" s="7" t="s">
        <v>196</v>
      </c>
      <c r="B90" s="83">
        <v>44756</v>
      </c>
      <c r="C90" s="73">
        <v>4411</v>
      </c>
      <c r="D90" s="73">
        <v>3065</v>
      </c>
      <c r="E90" s="73">
        <v>4266</v>
      </c>
      <c r="F90" s="73">
        <v>3001</v>
      </c>
      <c r="G90" s="73">
        <v>2324</v>
      </c>
      <c r="H90" s="73">
        <v>3714</v>
      </c>
      <c r="I90" s="73">
        <v>3933</v>
      </c>
      <c r="J90" s="72">
        <v>3466</v>
      </c>
      <c r="K90" s="72" t="s">
        <v>199</v>
      </c>
      <c r="L90" s="73">
        <v>39581</v>
      </c>
      <c r="M90" s="84" t="s">
        <v>439</v>
      </c>
    </row>
    <row r="91" spans="1:13" ht="15.75" customHeight="1">
      <c r="A91" s="7" t="s">
        <v>204</v>
      </c>
      <c r="B91" s="83">
        <v>50582</v>
      </c>
      <c r="C91" s="73">
        <v>4038</v>
      </c>
      <c r="D91" s="73">
        <v>2404</v>
      </c>
      <c r="E91" s="73">
        <v>4311</v>
      </c>
      <c r="F91" s="73">
        <v>3606</v>
      </c>
      <c r="G91" s="73">
        <v>2879</v>
      </c>
      <c r="H91" s="73">
        <v>3333</v>
      </c>
      <c r="I91" s="73">
        <v>4089</v>
      </c>
      <c r="J91" s="72">
        <v>4462</v>
      </c>
      <c r="K91" s="72" t="s">
        <v>199</v>
      </c>
      <c r="L91" s="73">
        <v>39736</v>
      </c>
      <c r="M91" s="84" t="s">
        <v>447</v>
      </c>
    </row>
    <row r="92" spans="1:13" ht="15.75" customHeight="1">
      <c r="A92" s="7" t="s">
        <v>198</v>
      </c>
      <c r="B92" s="83">
        <v>54753</v>
      </c>
      <c r="C92" s="73">
        <v>3802</v>
      </c>
      <c r="D92" s="73">
        <v>2582</v>
      </c>
      <c r="E92" s="73">
        <v>3973</v>
      </c>
      <c r="F92" s="73">
        <v>3281</v>
      </c>
      <c r="G92" s="73">
        <v>2378</v>
      </c>
      <c r="H92" s="73">
        <v>3699</v>
      </c>
      <c r="I92" s="73">
        <v>3816</v>
      </c>
      <c r="J92" s="72">
        <v>3892</v>
      </c>
      <c r="K92" s="72" t="s">
        <v>199</v>
      </c>
      <c r="L92" s="73">
        <v>39621</v>
      </c>
      <c r="M92" s="84" t="s">
        <v>457</v>
      </c>
    </row>
    <row r="93" spans="1:13" ht="15.75" customHeight="1">
      <c r="A93" s="7" t="s">
        <v>210</v>
      </c>
      <c r="B93" s="83">
        <v>60500</v>
      </c>
      <c r="C93" s="73">
        <v>5232</v>
      </c>
      <c r="D93" s="73">
        <v>2613</v>
      </c>
      <c r="E93" s="73">
        <v>3828</v>
      </c>
      <c r="F93" s="73">
        <v>2498</v>
      </c>
      <c r="G93" s="73">
        <v>3984</v>
      </c>
      <c r="H93" s="73">
        <v>3757</v>
      </c>
      <c r="I93" s="73">
        <v>3558</v>
      </c>
      <c r="J93" s="72">
        <v>2870</v>
      </c>
      <c r="K93" s="72" t="s">
        <v>199</v>
      </c>
      <c r="L93" s="73">
        <v>39582</v>
      </c>
      <c r="M93" s="84" t="s">
        <v>457</v>
      </c>
    </row>
    <row r="94" spans="1:13" ht="15.75" customHeight="1">
      <c r="A94" s="7" t="s">
        <v>215</v>
      </c>
      <c r="B94" s="83">
        <v>64249</v>
      </c>
      <c r="C94" s="73">
        <v>4455</v>
      </c>
      <c r="D94" s="73">
        <v>2896</v>
      </c>
      <c r="E94" s="73">
        <v>3377</v>
      </c>
      <c r="F94" s="73">
        <v>1764</v>
      </c>
      <c r="G94" s="73">
        <v>3147</v>
      </c>
      <c r="H94" s="73">
        <v>4289</v>
      </c>
      <c r="I94" s="73">
        <v>3389</v>
      </c>
      <c r="J94" s="72">
        <v>2529</v>
      </c>
      <c r="K94" s="72" t="s">
        <v>199</v>
      </c>
      <c r="L94" s="73">
        <v>39623</v>
      </c>
      <c r="M94" s="84" t="s">
        <v>457</v>
      </c>
    </row>
    <row r="95" spans="1:13" ht="15.75" customHeight="1">
      <c r="A95" s="7" t="s">
        <v>216</v>
      </c>
      <c r="B95" s="83">
        <v>52577</v>
      </c>
      <c r="C95" s="73">
        <v>6367</v>
      </c>
      <c r="D95" s="73">
        <v>2381</v>
      </c>
      <c r="E95" s="73">
        <v>3476</v>
      </c>
      <c r="F95" s="73">
        <v>2013</v>
      </c>
      <c r="G95" s="73">
        <v>4824</v>
      </c>
      <c r="H95" s="73">
        <v>3450</v>
      </c>
      <c r="I95" s="73">
        <v>3422</v>
      </c>
      <c r="J95" s="72">
        <v>2443</v>
      </c>
      <c r="K95" s="72" t="s">
        <v>199</v>
      </c>
      <c r="L95" s="73">
        <v>39770</v>
      </c>
      <c r="M95" s="84" t="s">
        <v>457</v>
      </c>
    </row>
    <row r="96" spans="1:13" ht="15.75" customHeight="1">
      <c r="A96" s="7" t="s">
        <v>211</v>
      </c>
      <c r="B96" s="83">
        <v>39496</v>
      </c>
      <c r="C96" s="73">
        <v>9405</v>
      </c>
      <c r="D96" s="73">
        <v>2252</v>
      </c>
      <c r="E96" s="73">
        <v>3015</v>
      </c>
      <c r="F96" s="73">
        <v>1731</v>
      </c>
      <c r="G96" s="73">
        <v>6668</v>
      </c>
      <c r="H96" s="73">
        <v>2674</v>
      </c>
      <c r="I96" s="73">
        <v>3024</v>
      </c>
      <c r="J96" s="72">
        <v>2516</v>
      </c>
      <c r="K96" s="72" t="s">
        <v>199</v>
      </c>
      <c r="L96" s="73">
        <v>39758</v>
      </c>
      <c r="M96" s="84" t="s">
        <v>457</v>
      </c>
    </row>
    <row r="97" spans="1:13" ht="15.75" customHeight="1">
      <c r="A97" s="7" t="s">
        <v>219</v>
      </c>
      <c r="B97" s="83">
        <v>53370</v>
      </c>
      <c r="C97" s="73">
        <v>3950</v>
      </c>
      <c r="D97" s="73">
        <v>2903</v>
      </c>
      <c r="E97" s="73">
        <v>3912</v>
      </c>
      <c r="F97" s="73">
        <v>2492</v>
      </c>
      <c r="G97" s="73">
        <v>2556</v>
      </c>
      <c r="H97" s="73">
        <v>4152</v>
      </c>
      <c r="I97" s="73">
        <v>3601</v>
      </c>
      <c r="J97" s="72">
        <v>2965</v>
      </c>
      <c r="K97" s="72" t="s">
        <v>199</v>
      </c>
      <c r="L97" s="73">
        <v>39434</v>
      </c>
      <c r="M97" s="84" t="s">
        <v>492</v>
      </c>
    </row>
    <row r="98" spans="1:13" ht="15.75" customHeight="1">
      <c r="A98" s="7" t="s">
        <v>221</v>
      </c>
      <c r="B98" s="83">
        <v>72051</v>
      </c>
      <c r="C98" s="73">
        <v>3993</v>
      </c>
      <c r="D98" s="73">
        <v>3152</v>
      </c>
      <c r="E98" s="73">
        <v>3734</v>
      </c>
      <c r="F98" s="73">
        <v>1819</v>
      </c>
      <c r="G98" s="73">
        <v>2537</v>
      </c>
      <c r="H98" s="73">
        <v>4581</v>
      </c>
      <c r="I98" s="73">
        <v>3473</v>
      </c>
      <c r="J98" s="72">
        <v>1886</v>
      </c>
      <c r="K98" s="72" t="s">
        <v>199</v>
      </c>
      <c r="L98" s="73">
        <v>39699</v>
      </c>
      <c r="M98" s="84" t="s">
        <v>494</v>
      </c>
    </row>
    <row r="99" spans="1:13" ht="15.75" customHeight="1">
      <c r="A99" s="7" t="s">
        <v>222</v>
      </c>
      <c r="B99" s="83">
        <v>51255</v>
      </c>
      <c r="C99" s="73">
        <v>4704</v>
      </c>
      <c r="D99" s="73">
        <v>2427</v>
      </c>
      <c r="E99" s="73">
        <v>3983</v>
      </c>
      <c r="F99" s="73">
        <v>2845</v>
      </c>
      <c r="G99" s="73">
        <v>3335</v>
      </c>
      <c r="H99" s="73">
        <v>3463</v>
      </c>
      <c r="I99" s="73">
        <v>3780</v>
      </c>
      <c r="J99" s="72">
        <v>3724</v>
      </c>
      <c r="K99" s="72" t="s">
        <v>199</v>
      </c>
      <c r="L99" s="73">
        <v>39701</v>
      </c>
      <c r="M99" s="84" t="s">
        <v>497</v>
      </c>
    </row>
    <row r="100" spans="1:13" ht="15.75" customHeight="1">
      <c r="A100" s="7" t="s">
        <v>227</v>
      </c>
      <c r="B100" s="83">
        <v>49071</v>
      </c>
      <c r="C100" s="73">
        <v>3832</v>
      </c>
      <c r="D100" s="73">
        <v>2436</v>
      </c>
      <c r="E100" s="73">
        <v>4244</v>
      </c>
      <c r="F100" s="73">
        <v>3264</v>
      </c>
      <c r="G100" s="73">
        <v>2622</v>
      </c>
      <c r="H100" s="73">
        <v>3604</v>
      </c>
      <c r="I100" s="73">
        <v>4141</v>
      </c>
      <c r="J100" s="72">
        <v>4288</v>
      </c>
      <c r="K100" s="72" t="s">
        <v>199</v>
      </c>
      <c r="L100" s="73">
        <v>39670</v>
      </c>
      <c r="M100" s="84" t="s">
        <v>500</v>
      </c>
    </row>
    <row r="101" spans="1:13" ht="15.75" customHeight="1">
      <c r="A101" s="7" t="s">
        <v>231</v>
      </c>
      <c r="B101" s="83">
        <v>52022</v>
      </c>
      <c r="C101" s="73">
        <v>3684</v>
      </c>
      <c r="D101" s="73">
        <v>2467</v>
      </c>
      <c r="E101" s="73">
        <v>4424</v>
      </c>
      <c r="F101" s="73">
        <v>3282</v>
      </c>
      <c r="G101" s="73">
        <v>2284</v>
      </c>
      <c r="H101" s="73">
        <v>3602</v>
      </c>
      <c r="I101" s="73">
        <v>4065</v>
      </c>
      <c r="J101" s="72">
        <v>4365</v>
      </c>
      <c r="K101" s="72" t="s">
        <v>199</v>
      </c>
      <c r="L101" s="73">
        <v>39388</v>
      </c>
      <c r="M101" s="84" t="s">
        <v>506</v>
      </c>
    </row>
    <row r="102" spans="1:13" ht="15.75" customHeight="1">
      <c r="A102" s="7" t="s">
        <v>233</v>
      </c>
      <c r="B102" s="83">
        <v>51754</v>
      </c>
      <c r="C102" s="73">
        <v>4424</v>
      </c>
      <c r="D102" s="73">
        <v>2397</v>
      </c>
      <c r="E102" s="73">
        <v>4038</v>
      </c>
      <c r="F102" s="73">
        <v>2778</v>
      </c>
      <c r="G102" s="73">
        <v>2934</v>
      </c>
      <c r="H102" s="73">
        <v>3492</v>
      </c>
      <c r="I102" s="73">
        <v>4150</v>
      </c>
      <c r="J102" s="72">
        <v>3571</v>
      </c>
      <c r="K102" s="72" t="s">
        <v>199</v>
      </c>
      <c r="L102" s="73">
        <v>39442</v>
      </c>
      <c r="M102" s="84" t="s">
        <v>510</v>
      </c>
    </row>
    <row r="103" spans="1:13" ht="15.75" customHeight="1">
      <c r="A103" s="7" t="s">
        <v>236</v>
      </c>
      <c r="B103" s="83">
        <v>54915</v>
      </c>
      <c r="C103" s="73">
        <v>3845</v>
      </c>
      <c r="D103" s="73">
        <v>2646</v>
      </c>
      <c r="E103" s="73">
        <v>4047</v>
      </c>
      <c r="F103" s="73">
        <v>2760</v>
      </c>
      <c r="G103" s="73">
        <v>2291</v>
      </c>
      <c r="H103" s="73">
        <v>3858</v>
      </c>
      <c r="I103" s="73">
        <v>3934</v>
      </c>
      <c r="J103" s="72">
        <v>3402</v>
      </c>
      <c r="K103" s="72" t="s">
        <v>199</v>
      </c>
      <c r="L103" s="73">
        <v>39721</v>
      </c>
      <c r="M103" s="84" t="s">
        <v>513</v>
      </c>
    </row>
    <row r="104" spans="1:13" ht="15.75" customHeight="1">
      <c r="A104" s="7" t="s">
        <v>237</v>
      </c>
      <c r="B104" s="83">
        <v>56025</v>
      </c>
      <c r="C104" s="73">
        <v>3960</v>
      </c>
      <c r="D104" s="73">
        <v>2785</v>
      </c>
      <c r="E104" s="73">
        <v>3898</v>
      </c>
      <c r="F104" s="73">
        <v>2684</v>
      </c>
      <c r="G104" s="73">
        <v>2475</v>
      </c>
      <c r="H104" s="73">
        <v>3988</v>
      </c>
      <c r="I104" s="73">
        <v>3662</v>
      </c>
      <c r="J104" s="72">
        <v>3596</v>
      </c>
      <c r="K104" s="72" t="s">
        <v>199</v>
      </c>
      <c r="L104" s="73">
        <v>39461</v>
      </c>
      <c r="M104" s="84" t="s">
        <v>516</v>
      </c>
    </row>
    <row r="105" spans="1:13" ht="15.75" customHeight="1">
      <c r="A105" s="7" t="s">
        <v>238</v>
      </c>
      <c r="B105" s="83">
        <v>59209</v>
      </c>
      <c r="C105" s="73">
        <v>5773</v>
      </c>
      <c r="D105" s="73">
        <v>2578</v>
      </c>
      <c r="E105" s="73">
        <v>3789</v>
      </c>
      <c r="F105" s="73">
        <v>2064</v>
      </c>
      <c r="G105" s="73">
        <v>4286</v>
      </c>
      <c r="H105" s="73">
        <v>3437</v>
      </c>
      <c r="I105" s="73">
        <v>3738</v>
      </c>
      <c r="J105" s="72">
        <v>2627</v>
      </c>
      <c r="K105" s="72" t="s">
        <v>188</v>
      </c>
      <c r="L105" s="73">
        <v>39572</v>
      </c>
      <c r="M105" s="84" t="s">
        <v>519</v>
      </c>
    </row>
    <row r="106" spans="1:13" ht="15.75" customHeight="1">
      <c r="A106" s="7" t="s">
        <v>240</v>
      </c>
      <c r="B106" s="83">
        <v>44518</v>
      </c>
      <c r="C106" s="73">
        <v>9499</v>
      </c>
      <c r="D106" s="73">
        <v>1763</v>
      </c>
      <c r="E106" s="73">
        <v>2590</v>
      </c>
      <c r="F106" s="73">
        <v>1628</v>
      </c>
      <c r="G106" s="73">
        <v>7796</v>
      </c>
      <c r="H106" s="73">
        <v>2552</v>
      </c>
      <c r="I106" s="73">
        <v>2702</v>
      </c>
      <c r="J106" s="72">
        <v>2539</v>
      </c>
      <c r="K106" s="72" t="s">
        <v>188</v>
      </c>
      <c r="L106" s="73">
        <v>39704</v>
      </c>
      <c r="M106" s="84" t="s">
        <v>522</v>
      </c>
    </row>
    <row r="107" spans="1:13" ht="15.75" customHeight="1">
      <c r="A107" s="7" t="s">
        <v>229</v>
      </c>
      <c r="B107" s="83">
        <v>71275</v>
      </c>
      <c r="C107" s="73">
        <v>3903</v>
      </c>
      <c r="D107" s="73">
        <v>3103</v>
      </c>
      <c r="E107" s="73">
        <v>3570</v>
      </c>
      <c r="F107" s="73">
        <v>2019</v>
      </c>
      <c r="G107" s="73">
        <v>2353</v>
      </c>
      <c r="H107" s="73">
        <v>4499</v>
      </c>
      <c r="I107" s="73">
        <v>3365</v>
      </c>
      <c r="J107" s="72">
        <v>2498</v>
      </c>
      <c r="K107" s="72" t="s">
        <v>199</v>
      </c>
      <c r="L107" s="73">
        <v>39681</v>
      </c>
      <c r="M107" s="84" t="s">
        <v>526</v>
      </c>
    </row>
    <row r="108" spans="1:13" ht="15.75" customHeight="1">
      <c r="A108" s="7" t="s">
        <v>232</v>
      </c>
      <c r="B108" s="83">
        <v>65848</v>
      </c>
      <c r="C108" s="73">
        <v>5516</v>
      </c>
      <c r="D108" s="73">
        <v>2610</v>
      </c>
      <c r="E108" s="73">
        <v>3509</v>
      </c>
      <c r="F108" s="73">
        <v>2051</v>
      </c>
      <c r="G108" s="73">
        <v>4627</v>
      </c>
      <c r="H108" s="73">
        <v>3797</v>
      </c>
      <c r="I108" s="73">
        <v>3427</v>
      </c>
      <c r="J108" s="72">
        <v>2509</v>
      </c>
      <c r="K108" s="72" t="s">
        <v>188</v>
      </c>
      <c r="L108" s="73">
        <v>39549</v>
      </c>
      <c r="M108" s="84" t="s">
        <v>531</v>
      </c>
    </row>
    <row r="109" spans="1:13" ht="15.75" customHeight="1">
      <c r="A109" s="7" t="s">
        <v>245</v>
      </c>
      <c r="B109" s="83">
        <v>54012</v>
      </c>
      <c r="C109" s="73">
        <v>3670</v>
      </c>
      <c r="D109" s="73">
        <v>2613</v>
      </c>
      <c r="E109" s="73">
        <v>4330</v>
      </c>
      <c r="F109" s="73">
        <v>3044</v>
      </c>
      <c r="G109" s="73">
        <v>2383</v>
      </c>
      <c r="H109" s="73">
        <v>3833</v>
      </c>
      <c r="I109" s="73">
        <v>4350</v>
      </c>
      <c r="J109" s="72">
        <v>4038</v>
      </c>
      <c r="K109" s="72" t="s">
        <v>199</v>
      </c>
      <c r="L109" s="73">
        <v>39482</v>
      </c>
      <c r="M109" s="84" t="s">
        <v>535</v>
      </c>
    </row>
    <row r="110" spans="1:13" ht="15.75" customHeight="1">
      <c r="A110" s="7" t="s">
        <v>230</v>
      </c>
      <c r="B110" s="83">
        <v>58500</v>
      </c>
      <c r="C110" s="73">
        <v>3969</v>
      </c>
      <c r="D110" s="73">
        <v>2715</v>
      </c>
      <c r="E110" s="73">
        <v>4153</v>
      </c>
      <c r="F110" s="73">
        <v>2701</v>
      </c>
      <c r="G110" s="73">
        <v>2550</v>
      </c>
      <c r="H110" s="73">
        <v>4062</v>
      </c>
      <c r="I110" s="73">
        <v>3977</v>
      </c>
      <c r="J110" s="72">
        <v>3179</v>
      </c>
      <c r="K110" s="72" t="s">
        <v>199</v>
      </c>
      <c r="L110" s="73">
        <v>39733</v>
      </c>
      <c r="M110" s="84" t="s">
        <v>539</v>
      </c>
    </row>
    <row r="111" spans="1:13" ht="15.75" customHeight="1">
      <c r="A111" s="7" t="s">
        <v>253</v>
      </c>
      <c r="B111" s="83">
        <v>49525</v>
      </c>
      <c r="C111" s="73">
        <v>3420</v>
      </c>
      <c r="D111" s="73">
        <v>2461</v>
      </c>
      <c r="E111" s="73">
        <v>4168</v>
      </c>
      <c r="F111" s="73">
        <v>3552</v>
      </c>
      <c r="G111" s="73">
        <v>2204</v>
      </c>
      <c r="H111" s="73">
        <v>3435</v>
      </c>
      <c r="I111" s="73">
        <v>4072</v>
      </c>
      <c r="J111" s="72">
        <v>4628</v>
      </c>
      <c r="K111" s="72" t="s">
        <v>199</v>
      </c>
      <c r="L111" s="73">
        <v>39615</v>
      </c>
      <c r="M111" s="84" t="s">
        <v>542</v>
      </c>
    </row>
    <row r="112" spans="1:13" ht="15.75" customHeight="1">
      <c r="A112" s="7" t="s">
        <v>254</v>
      </c>
      <c r="B112" s="83">
        <v>49102</v>
      </c>
      <c r="C112" s="73">
        <v>4096</v>
      </c>
      <c r="D112" s="73">
        <v>2481</v>
      </c>
      <c r="E112" s="73">
        <v>3962</v>
      </c>
      <c r="F112" s="73">
        <v>3117</v>
      </c>
      <c r="G112" s="73">
        <v>2465</v>
      </c>
      <c r="H112" s="73">
        <v>3436</v>
      </c>
      <c r="I112" s="73">
        <v>3769</v>
      </c>
      <c r="J112" s="72">
        <v>4164</v>
      </c>
      <c r="K112" s="72" t="s">
        <v>199</v>
      </c>
      <c r="L112" s="73">
        <v>39513</v>
      </c>
      <c r="M112" s="84" t="s">
        <v>545</v>
      </c>
    </row>
    <row r="113" spans="1:13" ht="15.75" customHeight="1">
      <c r="A113" s="7" t="s">
        <v>239</v>
      </c>
      <c r="B113" s="83">
        <v>50529</v>
      </c>
      <c r="C113" s="73">
        <v>3537</v>
      </c>
      <c r="D113" s="73">
        <v>2381</v>
      </c>
      <c r="E113" s="73">
        <v>4637</v>
      </c>
      <c r="F113" s="73">
        <v>3545</v>
      </c>
      <c r="G113" s="73">
        <v>2220</v>
      </c>
      <c r="H113" s="73">
        <v>3431</v>
      </c>
      <c r="I113" s="73">
        <v>4304</v>
      </c>
      <c r="J113" s="72">
        <v>4700</v>
      </c>
      <c r="K113" s="72" t="s">
        <v>199</v>
      </c>
      <c r="L113" s="73">
        <v>39559</v>
      </c>
      <c r="M113" s="84" t="s">
        <v>549</v>
      </c>
    </row>
    <row r="114" spans="1:13" ht="15.75" customHeight="1">
      <c r="A114" s="7" t="s">
        <v>241</v>
      </c>
      <c r="B114" s="83">
        <v>57107</v>
      </c>
      <c r="C114" s="73">
        <v>3826</v>
      </c>
      <c r="D114" s="73">
        <v>2618</v>
      </c>
      <c r="E114" s="73">
        <v>4352</v>
      </c>
      <c r="F114" s="73">
        <v>2953</v>
      </c>
      <c r="G114" s="73">
        <v>2311</v>
      </c>
      <c r="H114" s="73">
        <v>3766</v>
      </c>
      <c r="I114" s="73">
        <v>4124</v>
      </c>
      <c r="J114" s="72">
        <v>3532</v>
      </c>
      <c r="K114" s="72" t="s">
        <v>199</v>
      </c>
      <c r="L114" s="73">
        <v>39479</v>
      </c>
      <c r="M114" s="84" t="s">
        <v>552</v>
      </c>
    </row>
    <row r="115" spans="1:13" ht="15.75" customHeight="1">
      <c r="A115" s="7" t="s">
        <v>256</v>
      </c>
      <c r="B115" s="83">
        <v>53138</v>
      </c>
      <c r="C115" s="73">
        <v>3839</v>
      </c>
      <c r="D115" s="73">
        <v>2658</v>
      </c>
      <c r="E115" s="73">
        <v>3683</v>
      </c>
      <c r="F115" s="73">
        <v>2269</v>
      </c>
      <c r="G115" s="73">
        <v>2983</v>
      </c>
      <c r="H115" s="73">
        <v>4250</v>
      </c>
      <c r="I115" s="73">
        <v>3814</v>
      </c>
      <c r="J115" s="72">
        <v>3193</v>
      </c>
      <c r="K115" s="72" t="s">
        <v>199</v>
      </c>
      <c r="L115" s="73">
        <v>39465</v>
      </c>
      <c r="M115" s="84" t="s">
        <v>556</v>
      </c>
    </row>
    <row r="116" spans="1:13" ht="15.75" customHeight="1">
      <c r="A116" s="7" t="s">
        <v>259</v>
      </c>
      <c r="B116" s="83">
        <v>57568</v>
      </c>
      <c r="C116" s="73">
        <v>4860</v>
      </c>
      <c r="D116" s="73">
        <v>3120</v>
      </c>
      <c r="E116" s="73">
        <v>3908</v>
      </c>
      <c r="F116" s="73">
        <v>2373</v>
      </c>
      <c r="G116" s="73">
        <v>2435</v>
      </c>
      <c r="H116" s="73">
        <v>3720</v>
      </c>
      <c r="I116" s="73">
        <v>3687</v>
      </c>
      <c r="J116" s="72">
        <v>2939</v>
      </c>
      <c r="K116" s="72" t="s">
        <v>199</v>
      </c>
      <c r="L116" s="73">
        <v>39546</v>
      </c>
      <c r="M116" s="84" t="s">
        <v>531</v>
      </c>
    </row>
    <row r="117" spans="1:13" ht="15.75" customHeight="1">
      <c r="A117" s="7" t="s">
        <v>243</v>
      </c>
      <c r="B117" s="83">
        <v>80407</v>
      </c>
      <c r="C117" s="73">
        <v>4215</v>
      </c>
      <c r="D117" s="73">
        <v>3029</v>
      </c>
      <c r="E117" s="73">
        <v>3297</v>
      </c>
      <c r="F117" s="73">
        <v>1660</v>
      </c>
      <c r="G117" s="73">
        <v>2789</v>
      </c>
      <c r="H117" s="73">
        <v>4442</v>
      </c>
      <c r="I117" s="73">
        <v>3408</v>
      </c>
      <c r="J117" s="72">
        <v>1879</v>
      </c>
      <c r="K117" s="72" t="s">
        <v>199</v>
      </c>
      <c r="L117" s="73">
        <v>39426</v>
      </c>
      <c r="M117" s="84" t="s">
        <v>563</v>
      </c>
    </row>
    <row r="118" spans="1:13" ht="15.75" customHeight="1">
      <c r="A118" s="7" t="s">
        <v>244</v>
      </c>
      <c r="B118" s="83">
        <v>63193</v>
      </c>
      <c r="C118" s="73">
        <v>4792</v>
      </c>
      <c r="D118" s="73">
        <v>2405</v>
      </c>
      <c r="E118" s="73">
        <v>3398</v>
      </c>
      <c r="F118" s="73">
        <v>2254</v>
      </c>
      <c r="G118" s="73">
        <v>3716</v>
      </c>
      <c r="H118" s="73">
        <v>3837</v>
      </c>
      <c r="I118" s="73">
        <v>4008</v>
      </c>
      <c r="J118" s="72">
        <v>3286</v>
      </c>
      <c r="K118" s="72" t="s">
        <v>188</v>
      </c>
      <c r="L118" s="73">
        <v>39762</v>
      </c>
      <c r="M118" s="84" t="s">
        <v>563</v>
      </c>
    </row>
    <row r="119" spans="1:13" ht="15.75" customHeight="1">
      <c r="A119" s="7" t="s">
        <v>261</v>
      </c>
      <c r="B119" s="83">
        <v>50302</v>
      </c>
      <c r="C119" s="73">
        <v>5412</v>
      </c>
      <c r="D119" s="73">
        <v>2673</v>
      </c>
      <c r="E119" s="73">
        <v>3359</v>
      </c>
      <c r="F119" s="73">
        <v>2236</v>
      </c>
      <c r="G119" s="73">
        <v>3891</v>
      </c>
      <c r="H119" s="73">
        <v>3536</v>
      </c>
      <c r="I119" s="73">
        <v>3599</v>
      </c>
      <c r="J119" s="72">
        <v>3205</v>
      </c>
      <c r="K119" s="72" t="s">
        <v>188</v>
      </c>
      <c r="L119" s="73">
        <v>39637</v>
      </c>
      <c r="M119" s="84" t="s">
        <v>563</v>
      </c>
    </row>
    <row r="120" spans="1:13" ht="15.75" customHeight="1">
      <c r="A120" s="7" t="s">
        <v>262</v>
      </c>
      <c r="B120" s="83">
        <v>83761</v>
      </c>
      <c r="C120" s="73">
        <v>3347</v>
      </c>
      <c r="D120" s="73">
        <v>2912</v>
      </c>
      <c r="E120" s="73">
        <v>4253</v>
      </c>
      <c r="F120" s="73">
        <v>2458</v>
      </c>
      <c r="G120" s="73">
        <v>2237</v>
      </c>
      <c r="H120" s="73">
        <v>4409</v>
      </c>
      <c r="I120" s="73">
        <v>4274</v>
      </c>
      <c r="J120" s="72">
        <v>2729</v>
      </c>
      <c r="K120" s="72" t="s">
        <v>199</v>
      </c>
      <c r="L120" s="73">
        <v>39449</v>
      </c>
      <c r="M120" s="84" t="s">
        <v>563</v>
      </c>
    </row>
    <row r="121" spans="1:13" ht="15.75" customHeight="1">
      <c r="A121" s="7" t="s">
        <v>269</v>
      </c>
      <c r="B121" s="83">
        <v>46404</v>
      </c>
      <c r="C121" s="73">
        <v>3662</v>
      </c>
      <c r="D121" s="73">
        <v>2519</v>
      </c>
      <c r="E121" s="73">
        <v>4252</v>
      </c>
      <c r="F121" s="73">
        <v>3420</v>
      </c>
      <c r="G121" s="73">
        <v>2368</v>
      </c>
      <c r="H121" s="73">
        <v>3608</v>
      </c>
      <c r="I121" s="73">
        <v>4081</v>
      </c>
      <c r="J121" s="72">
        <v>4535</v>
      </c>
      <c r="K121" s="72" t="s">
        <v>199</v>
      </c>
      <c r="L121" s="73">
        <v>39545</v>
      </c>
      <c r="M121" s="84" t="s">
        <v>574</v>
      </c>
    </row>
    <row r="122" spans="1:13" ht="15.75" customHeight="1">
      <c r="A122" s="7" t="s">
        <v>270</v>
      </c>
      <c r="B122" s="83">
        <v>47979</v>
      </c>
      <c r="C122" s="73">
        <v>4113</v>
      </c>
      <c r="D122" s="73">
        <v>2556</v>
      </c>
      <c r="E122" s="73">
        <v>3866</v>
      </c>
      <c r="F122" s="73">
        <v>2912</v>
      </c>
      <c r="G122" s="73">
        <v>2704</v>
      </c>
      <c r="H122" s="73">
        <v>3585</v>
      </c>
      <c r="I122" s="73">
        <v>3683</v>
      </c>
      <c r="J122" s="72">
        <v>3977</v>
      </c>
      <c r="K122" s="72" t="s">
        <v>188</v>
      </c>
      <c r="L122" s="73">
        <v>39743</v>
      </c>
      <c r="M122" s="85" t="s">
        <v>577</v>
      </c>
    </row>
    <row r="123" spans="1:13" ht="15.75" customHeight="1">
      <c r="A123" s="7" t="s">
        <v>246</v>
      </c>
      <c r="B123" s="83">
        <v>45996</v>
      </c>
      <c r="C123" s="73">
        <v>6776</v>
      </c>
      <c r="D123" s="73">
        <v>2095</v>
      </c>
      <c r="E123" s="73">
        <v>3605</v>
      </c>
      <c r="F123" s="73">
        <v>2240</v>
      </c>
      <c r="G123" s="73">
        <v>6546</v>
      </c>
      <c r="H123" s="73">
        <v>2966</v>
      </c>
      <c r="I123" s="73">
        <v>3532</v>
      </c>
      <c r="J123" s="72">
        <v>2966</v>
      </c>
      <c r="K123" s="72" t="s">
        <v>188</v>
      </c>
      <c r="L123" s="73">
        <v>39525</v>
      </c>
      <c r="M123" s="84" t="s">
        <v>579</v>
      </c>
    </row>
    <row r="124" spans="1:13" ht="15.75" customHeight="1">
      <c r="A124" s="7" t="s">
        <v>251</v>
      </c>
      <c r="B124" s="83">
        <v>52253</v>
      </c>
      <c r="C124" s="73">
        <v>3541</v>
      </c>
      <c r="D124" s="73">
        <v>2524</v>
      </c>
      <c r="E124" s="73">
        <v>4447</v>
      </c>
      <c r="F124" s="73">
        <v>3239</v>
      </c>
      <c r="G124" s="73">
        <v>2313</v>
      </c>
      <c r="H124" s="73">
        <v>3763</v>
      </c>
      <c r="I124" s="73">
        <v>4339</v>
      </c>
      <c r="J124" s="72">
        <v>4068</v>
      </c>
      <c r="K124" s="72" t="s">
        <v>199</v>
      </c>
      <c r="L124" s="73">
        <v>39893</v>
      </c>
      <c r="M124" s="84" t="s">
        <v>584</v>
      </c>
    </row>
    <row r="125" spans="1:13" ht="15.75" customHeight="1">
      <c r="A125" s="7" t="s">
        <v>263</v>
      </c>
      <c r="B125" s="83">
        <v>68450</v>
      </c>
      <c r="C125" s="73">
        <v>3803</v>
      </c>
      <c r="D125" s="73">
        <v>3076</v>
      </c>
      <c r="E125" s="73">
        <v>4001</v>
      </c>
      <c r="F125" s="73">
        <v>2171</v>
      </c>
      <c r="G125" s="73">
        <v>2276</v>
      </c>
      <c r="H125" s="73">
        <v>4341</v>
      </c>
      <c r="I125" s="73">
        <v>3801</v>
      </c>
      <c r="J125" s="72">
        <v>2441</v>
      </c>
      <c r="K125" s="72" t="s">
        <v>199</v>
      </c>
      <c r="L125" s="73">
        <v>39347</v>
      </c>
      <c r="M125" s="84" t="s">
        <v>587</v>
      </c>
    </row>
    <row r="126" spans="1:13" ht="15.75" customHeight="1">
      <c r="A126" s="7" t="s">
        <v>264</v>
      </c>
      <c r="B126" s="83">
        <v>70027</v>
      </c>
      <c r="C126" s="73">
        <v>4211</v>
      </c>
      <c r="D126" s="73">
        <v>3073</v>
      </c>
      <c r="E126" s="73">
        <v>3167</v>
      </c>
      <c r="F126" s="73">
        <v>1772</v>
      </c>
      <c r="G126" s="73">
        <v>2728</v>
      </c>
      <c r="H126" s="73">
        <v>4380</v>
      </c>
      <c r="I126" s="73">
        <v>3245</v>
      </c>
      <c r="J126" s="72">
        <v>2486</v>
      </c>
      <c r="K126" s="72" t="s">
        <v>199</v>
      </c>
      <c r="L126" s="73">
        <v>39336</v>
      </c>
      <c r="M126" s="84" t="s">
        <v>587</v>
      </c>
    </row>
    <row r="127" spans="1:13" ht="15.75" customHeight="1">
      <c r="A127" s="7" t="s">
        <v>265</v>
      </c>
      <c r="B127" s="83">
        <v>74465</v>
      </c>
      <c r="C127" s="73">
        <v>4551</v>
      </c>
      <c r="D127" s="73">
        <v>3257</v>
      </c>
      <c r="E127" s="73">
        <v>3179</v>
      </c>
      <c r="F127" s="73">
        <v>1418</v>
      </c>
      <c r="G127" s="73">
        <v>2742</v>
      </c>
      <c r="H127" s="73">
        <v>4625</v>
      </c>
      <c r="I127" s="73">
        <v>3139</v>
      </c>
      <c r="J127" s="72">
        <v>1762</v>
      </c>
      <c r="K127" s="72" t="s">
        <v>199</v>
      </c>
      <c r="L127" s="73">
        <v>39450</v>
      </c>
      <c r="M127" s="84" t="s">
        <v>494</v>
      </c>
    </row>
    <row r="128" spans="1:13" ht="15.75" customHeight="1">
      <c r="A128" s="7" t="s">
        <v>268</v>
      </c>
      <c r="B128" s="83">
        <v>87561</v>
      </c>
      <c r="C128" s="73">
        <v>4187</v>
      </c>
      <c r="D128" s="73">
        <v>3397</v>
      </c>
      <c r="E128" s="73">
        <v>2616</v>
      </c>
      <c r="F128" s="73">
        <v>1074</v>
      </c>
      <c r="G128" s="73">
        <v>2545</v>
      </c>
      <c r="H128" s="73">
        <v>5034</v>
      </c>
      <c r="I128" s="73">
        <v>2573</v>
      </c>
      <c r="J128" s="72">
        <v>1125</v>
      </c>
      <c r="K128" s="72" t="s">
        <v>199</v>
      </c>
      <c r="L128" s="73">
        <v>39416</v>
      </c>
      <c r="M128" s="84" t="s">
        <v>587</v>
      </c>
    </row>
    <row r="129" spans="1:13" ht="15.75" customHeight="1">
      <c r="A129" s="7" t="s">
        <v>271</v>
      </c>
      <c r="B129" s="83">
        <v>73049</v>
      </c>
      <c r="C129" s="73">
        <v>3966</v>
      </c>
      <c r="D129" s="73">
        <v>3390</v>
      </c>
      <c r="E129" s="73">
        <v>3790</v>
      </c>
      <c r="F129" s="73">
        <v>1447</v>
      </c>
      <c r="G129" s="73">
        <v>2547</v>
      </c>
      <c r="H129" s="73">
        <v>4906</v>
      </c>
      <c r="I129" s="73">
        <v>3479</v>
      </c>
      <c r="J129" s="72">
        <v>1469</v>
      </c>
      <c r="K129" s="72" t="s">
        <v>199</v>
      </c>
      <c r="L129" s="73">
        <v>39393</v>
      </c>
      <c r="M129" s="84" t="s">
        <v>596</v>
      </c>
    </row>
    <row r="130" spans="1:13" ht="15.75" customHeight="1">
      <c r="A130" s="7" t="s">
        <v>273</v>
      </c>
      <c r="B130" s="83">
        <v>84951</v>
      </c>
      <c r="C130" s="73">
        <v>3537</v>
      </c>
      <c r="D130" s="73">
        <v>3336</v>
      </c>
      <c r="E130" s="73">
        <v>4878</v>
      </c>
      <c r="F130" s="73">
        <v>1705</v>
      </c>
      <c r="G130" s="73">
        <v>2216</v>
      </c>
      <c r="H130" s="73">
        <v>5089</v>
      </c>
      <c r="I130" s="73">
        <v>4438</v>
      </c>
      <c r="J130" s="72">
        <v>1599</v>
      </c>
      <c r="K130" s="72" t="s">
        <v>199</v>
      </c>
      <c r="L130" s="73">
        <v>39602</v>
      </c>
      <c r="M130" s="84" t="s">
        <v>596</v>
      </c>
    </row>
    <row r="131" spans="1:13" ht="15.75" customHeight="1">
      <c r="A131" s="7" t="s">
        <v>279</v>
      </c>
      <c r="B131" s="83">
        <v>57853</v>
      </c>
      <c r="C131" s="73">
        <v>4726</v>
      </c>
      <c r="D131" s="73">
        <v>3205</v>
      </c>
      <c r="E131" s="73">
        <v>3692</v>
      </c>
      <c r="F131" s="73">
        <v>2232</v>
      </c>
      <c r="G131" s="73">
        <v>2783</v>
      </c>
      <c r="H131" s="73">
        <v>4137</v>
      </c>
      <c r="I131" s="73">
        <v>3452</v>
      </c>
      <c r="J131" s="72">
        <v>2827</v>
      </c>
      <c r="K131" s="72" t="s">
        <v>199</v>
      </c>
      <c r="L131" s="73">
        <v>39917</v>
      </c>
      <c r="M131" s="84" t="s">
        <v>603</v>
      </c>
    </row>
    <row r="132" spans="1:13" ht="15.75" customHeight="1">
      <c r="A132" s="7" t="s">
        <v>281</v>
      </c>
      <c r="B132" s="83">
        <v>71790</v>
      </c>
      <c r="C132" s="73">
        <v>3747</v>
      </c>
      <c r="D132" s="73">
        <v>3181</v>
      </c>
      <c r="E132" s="73">
        <v>3848</v>
      </c>
      <c r="F132" s="73">
        <v>2115</v>
      </c>
      <c r="G132" s="73">
        <v>2311</v>
      </c>
      <c r="H132" s="73">
        <v>4699</v>
      </c>
      <c r="I132" s="73">
        <v>3781</v>
      </c>
      <c r="J132" s="72">
        <v>2525</v>
      </c>
      <c r="K132" s="72" t="s">
        <v>199</v>
      </c>
      <c r="L132" s="73">
        <v>39488</v>
      </c>
      <c r="M132" s="84" t="s">
        <v>606</v>
      </c>
    </row>
    <row r="133" spans="1:13" ht="15.75" customHeight="1">
      <c r="A133" s="7" t="s">
        <v>282</v>
      </c>
      <c r="B133" s="83">
        <v>95238</v>
      </c>
      <c r="C133" s="73">
        <v>2677</v>
      </c>
      <c r="D133" s="73">
        <v>3048</v>
      </c>
      <c r="E133" s="73">
        <v>4948</v>
      </c>
      <c r="F133" s="73">
        <v>2231</v>
      </c>
      <c r="G133" s="73">
        <v>1654</v>
      </c>
      <c r="H133" s="73">
        <v>4886</v>
      </c>
      <c r="I133" s="73">
        <v>4676</v>
      </c>
      <c r="J133" s="72">
        <v>2398</v>
      </c>
      <c r="K133" s="72" t="s">
        <v>199</v>
      </c>
      <c r="L133" s="73">
        <v>39563</v>
      </c>
      <c r="M133" s="84" t="s">
        <v>609</v>
      </c>
    </row>
    <row r="134" spans="1:13" ht="15.75" customHeight="1">
      <c r="A134" s="7" t="s">
        <v>283</v>
      </c>
      <c r="B134" s="83">
        <v>91858</v>
      </c>
      <c r="C134" s="73">
        <v>3059</v>
      </c>
      <c r="D134" s="73">
        <v>3061</v>
      </c>
      <c r="E134" s="73">
        <v>5005</v>
      </c>
      <c r="F134" s="73">
        <v>2125</v>
      </c>
      <c r="G134" s="73">
        <v>1941</v>
      </c>
      <c r="H134" s="73">
        <v>4792</v>
      </c>
      <c r="I134" s="73">
        <v>4862</v>
      </c>
      <c r="J134" s="72">
        <v>2533</v>
      </c>
      <c r="K134" s="72" t="s">
        <v>199</v>
      </c>
      <c r="L134" s="73">
        <v>39576</v>
      </c>
      <c r="M134" s="84" t="s">
        <v>609</v>
      </c>
    </row>
    <row r="135" spans="1:13" ht="15.75" customHeight="1">
      <c r="A135" s="7" t="s">
        <v>287</v>
      </c>
      <c r="B135" s="83">
        <v>99429</v>
      </c>
      <c r="C135" s="73">
        <v>3444</v>
      </c>
      <c r="D135" s="73">
        <v>3356</v>
      </c>
      <c r="E135" s="73">
        <v>3784</v>
      </c>
      <c r="F135" s="73">
        <v>1371</v>
      </c>
      <c r="G135" s="73">
        <v>2224</v>
      </c>
      <c r="H135" s="73">
        <v>5381</v>
      </c>
      <c r="I135" s="73">
        <v>3882</v>
      </c>
      <c r="J135" s="72">
        <v>1576</v>
      </c>
      <c r="K135" s="72" t="s">
        <v>199</v>
      </c>
      <c r="L135" s="73">
        <v>39921</v>
      </c>
      <c r="M135" s="84" t="s">
        <v>609</v>
      </c>
    </row>
    <row r="136" spans="1:13" ht="15.75" customHeight="1">
      <c r="A136" s="7" t="s">
        <v>289</v>
      </c>
      <c r="B136" s="83">
        <v>84961</v>
      </c>
      <c r="C136" s="73">
        <v>4105</v>
      </c>
      <c r="D136" s="73">
        <v>3084</v>
      </c>
      <c r="E136" s="73">
        <v>4195</v>
      </c>
      <c r="F136" s="73">
        <v>1489</v>
      </c>
      <c r="G136" s="73">
        <v>2682</v>
      </c>
      <c r="H136" s="73">
        <v>4812</v>
      </c>
      <c r="I136" s="73">
        <v>4563</v>
      </c>
      <c r="J136" s="72">
        <v>2023</v>
      </c>
      <c r="K136" s="72" t="s">
        <v>199</v>
      </c>
      <c r="L136" s="73">
        <v>39890</v>
      </c>
      <c r="M136" s="84" t="s">
        <v>609</v>
      </c>
    </row>
    <row r="137" spans="1:13" ht="15.75" customHeight="1">
      <c r="A137" s="7" t="s">
        <v>290</v>
      </c>
      <c r="B137" s="83">
        <v>66395</v>
      </c>
      <c r="C137" s="73">
        <v>4659</v>
      </c>
      <c r="D137" s="73">
        <v>3126</v>
      </c>
      <c r="E137" s="73">
        <v>3604</v>
      </c>
      <c r="F137" s="73">
        <v>1686</v>
      </c>
      <c r="G137" s="73">
        <v>3088</v>
      </c>
      <c r="H137" s="73">
        <v>4435</v>
      </c>
      <c r="I137" s="73">
        <v>3710</v>
      </c>
      <c r="J137" s="72">
        <v>2143</v>
      </c>
      <c r="K137" s="72" t="s">
        <v>199</v>
      </c>
      <c r="L137" s="73">
        <v>39608</v>
      </c>
      <c r="M137" s="84" t="s">
        <v>596</v>
      </c>
    </row>
    <row r="138" spans="1:13" ht="15.75" customHeight="1">
      <c r="A138" s="7" t="s">
        <v>292</v>
      </c>
      <c r="B138" s="83">
        <v>88966</v>
      </c>
      <c r="C138" s="73">
        <v>3485</v>
      </c>
      <c r="D138" s="73">
        <v>3274</v>
      </c>
      <c r="E138" s="73">
        <v>3778</v>
      </c>
      <c r="F138" s="73">
        <v>1483</v>
      </c>
      <c r="G138" s="73">
        <v>2363</v>
      </c>
      <c r="H138" s="73">
        <v>5242</v>
      </c>
      <c r="I138" s="73">
        <v>3768</v>
      </c>
      <c r="J138" s="72">
        <v>1638</v>
      </c>
      <c r="K138" s="72" t="s">
        <v>199</v>
      </c>
      <c r="L138" s="73">
        <v>39439</v>
      </c>
      <c r="M138" s="84" t="s">
        <v>596</v>
      </c>
    </row>
    <row r="139" spans="1:13" ht="15.75" customHeight="1">
      <c r="A139" s="7" t="s">
        <v>294</v>
      </c>
      <c r="B139" s="83">
        <v>77944</v>
      </c>
      <c r="C139" s="73">
        <v>4503</v>
      </c>
      <c r="D139" s="73">
        <v>3136</v>
      </c>
      <c r="E139" s="73">
        <v>3700</v>
      </c>
      <c r="F139" s="73">
        <v>1449</v>
      </c>
      <c r="G139" s="73">
        <v>3070</v>
      </c>
      <c r="H139" s="73">
        <v>4858</v>
      </c>
      <c r="I139" s="73">
        <v>3811</v>
      </c>
      <c r="J139" s="72">
        <v>2055</v>
      </c>
      <c r="K139" s="72" t="s">
        <v>199</v>
      </c>
      <c r="L139" s="73">
        <v>39644</v>
      </c>
      <c r="M139" s="84" t="s">
        <v>609</v>
      </c>
    </row>
    <row r="140" spans="1:13" ht="15.75" customHeight="1">
      <c r="A140" s="7" t="s">
        <v>296</v>
      </c>
      <c r="B140" s="83">
        <v>76633</v>
      </c>
      <c r="C140" s="73">
        <v>4118</v>
      </c>
      <c r="D140" s="73">
        <v>3020</v>
      </c>
      <c r="E140" s="73">
        <v>3591</v>
      </c>
      <c r="F140" s="73">
        <v>1567</v>
      </c>
      <c r="G140" s="73">
        <v>2857</v>
      </c>
      <c r="H140" s="73">
        <v>4619</v>
      </c>
      <c r="I140" s="73">
        <v>3744</v>
      </c>
      <c r="J140" s="72">
        <v>2224</v>
      </c>
      <c r="K140" s="72" t="s">
        <v>188</v>
      </c>
      <c r="L140" s="73">
        <v>39423</v>
      </c>
      <c r="M140" s="84" t="s">
        <v>609</v>
      </c>
    </row>
    <row r="141" spans="1:13" ht="15.75" customHeight="1">
      <c r="A141" s="7" t="s">
        <v>298</v>
      </c>
      <c r="B141" s="83">
        <v>61630</v>
      </c>
      <c r="C141" s="73">
        <v>4652</v>
      </c>
      <c r="D141" s="73">
        <v>2885</v>
      </c>
      <c r="E141" s="73">
        <v>3863</v>
      </c>
      <c r="F141" s="73">
        <v>2008</v>
      </c>
      <c r="G141" s="73">
        <v>3067</v>
      </c>
      <c r="H141" s="73">
        <v>4145</v>
      </c>
      <c r="I141" s="73">
        <v>4350</v>
      </c>
      <c r="J141" s="72">
        <v>2640</v>
      </c>
      <c r="K141" s="72" t="s">
        <v>188</v>
      </c>
      <c r="L141" s="73">
        <v>39553</v>
      </c>
      <c r="M141" s="84" t="s">
        <v>596</v>
      </c>
    </row>
    <row r="142" spans="1:13" ht="15.75" customHeight="1">
      <c r="A142" s="7" t="s">
        <v>300</v>
      </c>
      <c r="B142" s="83">
        <v>80987</v>
      </c>
      <c r="C142" s="73">
        <v>4321</v>
      </c>
      <c r="D142" s="73">
        <v>3206</v>
      </c>
      <c r="E142" s="73">
        <v>3463</v>
      </c>
      <c r="F142" s="73">
        <v>1323</v>
      </c>
      <c r="G142" s="73">
        <v>2877</v>
      </c>
      <c r="H142" s="73">
        <v>4819</v>
      </c>
      <c r="I142" s="73">
        <v>3746</v>
      </c>
      <c r="J142" s="72">
        <v>1621</v>
      </c>
      <c r="K142" s="72" t="s">
        <v>199</v>
      </c>
      <c r="L142" s="73">
        <v>39686</v>
      </c>
      <c r="M142" s="84" t="s">
        <v>596</v>
      </c>
    </row>
    <row r="143" spans="1:13" ht="15.75" customHeight="1">
      <c r="A143" s="7" t="s">
        <v>302</v>
      </c>
      <c r="B143" s="83">
        <v>85974</v>
      </c>
      <c r="C143" s="73">
        <v>4272</v>
      </c>
      <c r="D143" s="73">
        <v>3593</v>
      </c>
      <c r="E143" s="73">
        <v>4191</v>
      </c>
      <c r="F143" s="73">
        <v>1283</v>
      </c>
      <c r="G143" s="73">
        <v>2353</v>
      </c>
      <c r="H143" s="73">
        <v>5010</v>
      </c>
      <c r="I143" s="73">
        <v>3722</v>
      </c>
      <c r="J143" s="72">
        <v>1400</v>
      </c>
      <c r="K143" s="72" t="s">
        <v>199</v>
      </c>
      <c r="L143" s="73">
        <v>39531</v>
      </c>
      <c r="M143" s="84" t="s">
        <v>596</v>
      </c>
    </row>
    <row r="144" spans="1:13" ht="15.75" customHeight="1">
      <c r="A144" s="7" t="s">
        <v>305</v>
      </c>
      <c r="B144" s="83">
        <v>79048</v>
      </c>
      <c r="C144" s="73">
        <v>3917</v>
      </c>
      <c r="D144" s="73">
        <v>2609</v>
      </c>
      <c r="E144" s="73">
        <v>4390</v>
      </c>
      <c r="F144" s="73">
        <v>2416</v>
      </c>
      <c r="G144" s="73">
        <v>2651</v>
      </c>
      <c r="H144" s="73">
        <v>4189</v>
      </c>
      <c r="I144" s="73">
        <v>4636</v>
      </c>
      <c r="J144" s="72">
        <v>3181</v>
      </c>
      <c r="K144" s="72" t="s">
        <v>199</v>
      </c>
      <c r="L144" s="73">
        <v>39598</v>
      </c>
      <c r="M144" s="84" t="s">
        <v>635</v>
      </c>
    </row>
    <row r="145" spans="1:13" ht="15.75" customHeight="1">
      <c r="A145" s="7" t="s">
        <v>307</v>
      </c>
      <c r="B145" s="83">
        <v>81175</v>
      </c>
      <c r="C145" s="73">
        <v>3453</v>
      </c>
      <c r="D145" s="73">
        <v>2849</v>
      </c>
      <c r="E145" s="73">
        <v>4484</v>
      </c>
      <c r="F145" s="73">
        <v>2167</v>
      </c>
      <c r="G145" s="73">
        <v>2140</v>
      </c>
      <c r="H145" s="73">
        <v>4565</v>
      </c>
      <c r="I145" s="73">
        <v>4561</v>
      </c>
      <c r="J145" s="72">
        <v>2347</v>
      </c>
      <c r="K145" s="72" t="s">
        <v>199</v>
      </c>
      <c r="L145" s="73">
        <v>39483</v>
      </c>
      <c r="M145" s="84" t="s">
        <v>638</v>
      </c>
    </row>
    <row r="146" spans="1:13" ht="15.75" customHeight="1">
      <c r="A146" s="7" t="s">
        <v>309</v>
      </c>
      <c r="B146" s="83">
        <v>77094</v>
      </c>
      <c r="C146" s="73">
        <v>4024</v>
      </c>
      <c r="D146" s="73">
        <v>3120</v>
      </c>
      <c r="E146" s="73">
        <v>4782</v>
      </c>
      <c r="F146" s="73">
        <v>2422</v>
      </c>
      <c r="G146" s="73">
        <v>2007</v>
      </c>
      <c r="H146" s="73">
        <v>4220</v>
      </c>
      <c r="I146" s="73">
        <v>4558</v>
      </c>
      <c r="J146" s="72">
        <v>2974</v>
      </c>
      <c r="K146" s="72" t="s">
        <v>199</v>
      </c>
      <c r="L146" s="73">
        <v>39447</v>
      </c>
      <c r="M146" s="84" t="s">
        <v>638</v>
      </c>
    </row>
    <row r="147" spans="1:13" ht="15.75" customHeight="1">
      <c r="A147" s="7" t="s">
        <v>311</v>
      </c>
      <c r="B147" s="83">
        <v>45555</v>
      </c>
      <c r="C147" s="73">
        <v>5229</v>
      </c>
      <c r="D147" s="73">
        <v>2535</v>
      </c>
      <c r="E147" s="73">
        <v>3013</v>
      </c>
      <c r="F147" s="73">
        <v>1284</v>
      </c>
      <c r="G147" s="73">
        <v>4093</v>
      </c>
      <c r="H147" s="73">
        <v>3824</v>
      </c>
      <c r="I147" s="73">
        <v>3448</v>
      </c>
      <c r="J147" s="72">
        <v>1660</v>
      </c>
      <c r="K147" s="72" t="s">
        <v>188</v>
      </c>
      <c r="L147" s="73">
        <v>39493</v>
      </c>
      <c r="M147" s="84" t="s">
        <v>609</v>
      </c>
    </row>
    <row r="148" spans="1:13" ht="15.75" customHeight="1">
      <c r="A148" s="7" t="s">
        <v>313</v>
      </c>
      <c r="B148" s="83">
        <v>49039</v>
      </c>
      <c r="C148" s="73">
        <v>5093</v>
      </c>
      <c r="D148" s="73">
        <v>2539</v>
      </c>
      <c r="E148" s="73">
        <v>3217</v>
      </c>
      <c r="F148" s="73">
        <v>1789</v>
      </c>
      <c r="G148" s="73">
        <v>3646</v>
      </c>
      <c r="H148" s="73">
        <v>3676</v>
      </c>
      <c r="I148" s="73">
        <v>3477</v>
      </c>
      <c r="J148" s="72">
        <v>2577</v>
      </c>
      <c r="K148" s="72" t="s">
        <v>188</v>
      </c>
      <c r="L148" s="73">
        <v>39573</v>
      </c>
      <c r="M148" s="84" t="s">
        <v>609</v>
      </c>
    </row>
    <row r="149" spans="1:13" ht="15.75" customHeight="1">
      <c r="A149" s="7" t="s">
        <v>315</v>
      </c>
      <c r="B149" s="83">
        <v>57328</v>
      </c>
      <c r="C149" s="73">
        <v>4471</v>
      </c>
      <c r="D149" s="73">
        <v>2724</v>
      </c>
      <c r="E149" s="73">
        <v>3612</v>
      </c>
      <c r="F149" s="73">
        <v>2797</v>
      </c>
      <c r="G149" s="73">
        <v>3168</v>
      </c>
      <c r="H149" s="73">
        <v>3837</v>
      </c>
      <c r="I149" s="73">
        <v>3940</v>
      </c>
      <c r="J149" s="72">
        <v>3569</v>
      </c>
      <c r="K149" s="72" t="s">
        <v>188</v>
      </c>
      <c r="L149" s="73">
        <v>39540</v>
      </c>
      <c r="M149" s="84" t="s">
        <v>596</v>
      </c>
    </row>
    <row r="150" spans="1:13" ht="15.75" customHeight="1">
      <c r="A150" s="7" t="s">
        <v>317</v>
      </c>
      <c r="B150" s="83">
        <v>50459</v>
      </c>
      <c r="C150" s="73">
        <v>4851</v>
      </c>
      <c r="D150" s="73">
        <v>2605</v>
      </c>
      <c r="E150" s="73">
        <v>3557</v>
      </c>
      <c r="F150" s="73">
        <v>2602</v>
      </c>
      <c r="G150" s="73">
        <v>3462</v>
      </c>
      <c r="H150" s="73">
        <v>3702</v>
      </c>
      <c r="I150" s="73">
        <v>3855</v>
      </c>
      <c r="J150" s="72">
        <v>3899</v>
      </c>
      <c r="K150" s="72" t="s">
        <v>188</v>
      </c>
      <c r="L150" s="73">
        <v>39579</v>
      </c>
      <c r="M150" s="84" t="s">
        <v>635</v>
      </c>
    </row>
    <row r="151" spans="1:13" ht="15.75" customHeight="1">
      <c r="A151" s="7" t="s">
        <v>319</v>
      </c>
      <c r="B151" s="83">
        <v>77097</v>
      </c>
      <c r="C151" s="73">
        <v>4434</v>
      </c>
      <c r="D151" s="73">
        <v>2536</v>
      </c>
      <c r="E151" s="73">
        <v>4431</v>
      </c>
      <c r="F151" s="73">
        <v>2384</v>
      </c>
      <c r="G151" s="73">
        <v>3657</v>
      </c>
      <c r="H151" s="73">
        <v>3875</v>
      </c>
      <c r="I151" s="73">
        <v>4920</v>
      </c>
      <c r="J151" s="72">
        <v>3152</v>
      </c>
      <c r="K151" s="72" t="s">
        <v>188</v>
      </c>
      <c r="L151" s="73">
        <v>39739</v>
      </c>
      <c r="M151" s="84" t="s">
        <v>635</v>
      </c>
    </row>
    <row r="152" spans="1:13" ht="15.75" customHeight="1">
      <c r="A152" s="7" t="s">
        <v>321</v>
      </c>
      <c r="B152" s="83">
        <v>61740</v>
      </c>
      <c r="C152" s="73">
        <v>4227</v>
      </c>
      <c r="D152" s="73">
        <v>2460</v>
      </c>
      <c r="E152" s="73">
        <v>4323</v>
      </c>
      <c r="F152" s="73">
        <v>2648</v>
      </c>
      <c r="G152" s="73">
        <v>3408</v>
      </c>
      <c r="H152" s="73">
        <v>3824</v>
      </c>
      <c r="I152" s="73">
        <v>4829</v>
      </c>
      <c r="J152" s="72">
        <v>3750</v>
      </c>
      <c r="K152" s="72" t="s">
        <v>188</v>
      </c>
      <c r="L152" s="73">
        <v>39768</v>
      </c>
      <c r="M152" s="84" t="s">
        <v>635</v>
      </c>
    </row>
    <row r="153" spans="1:13" ht="15.75" customHeight="1">
      <c r="A153" s="7" t="s">
        <v>325</v>
      </c>
      <c r="B153" s="83">
        <v>64233</v>
      </c>
      <c r="C153" s="73">
        <v>3978</v>
      </c>
      <c r="D153" s="73">
        <v>2432</v>
      </c>
      <c r="E153" s="73">
        <v>4013</v>
      </c>
      <c r="F153" s="73">
        <v>2592</v>
      </c>
      <c r="G153" s="73">
        <v>2919</v>
      </c>
      <c r="H153" s="73">
        <v>3916</v>
      </c>
      <c r="I153" s="73">
        <v>4329</v>
      </c>
      <c r="J153" s="72">
        <v>3872</v>
      </c>
      <c r="K153" s="72" t="s">
        <v>188</v>
      </c>
      <c r="L153" s="73">
        <v>39719</v>
      </c>
      <c r="M153" s="84" t="s">
        <v>635</v>
      </c>
    </row>
    <row r="154" spans="1:13" ht="15.75" customHeight="1">
      <c r="A154" s="7" t="s">
        <v>328</v>
      </c>
      <c r="B154" s="83">
        <v>60749</v>
      </c>
      <c r="C154" s="73">
        <v>4464</v>
      </c>
      <c r="D154" s="73">
        <v>2694</v>
      </c>
      <c r="E154" s="73">
        <v>3864</v>
      </c>
      <c r="F154" s="73">
        <v>1848</v>
      </c>
      <c r="G154" s="73">
        <v>3519</v>
      </c>
      <c r="H154" s="73">
        <v>4343</v>
      </c>
      <c r="I154" s="73">
        <v>4250</v>
      </c>
      <c r="J154" s="72">
        <v>2766</v>
      </c>
      <c r="K154" s="72" t="s">
        <v>188</v>
      </c>
      <c r="L154" s="73">
        <v>39688</v>
      </c>
      <c r="M154" s="84" t="s">
        <v>638</v>
      </c>
    </row>
    <row r="155" spans="1:13" ht="15.75" customHeight="1">
      <c r="A155" s="7" t="s">
        <v>331</v>
      </c>
      <c r="B155" s="83">
        <v>98328</v>
      </c>
      <c r="C155" s="73">
        <v>3582</v>
      </c>
      <c r="D155" s="73">
        <v>2916</v>
      </c>
      <c r="E155" s="73">
        <v>4149</v>
      </c>
      <c r="F155" s="73">
        <v>1852</v>
      </c>
      <c r="G155" s="73">
        <v>2681</v>
      </c>
      <c r="H155" s="73">
        <v>4725</v>
      </c>
      <c r="I155" s="73">
        <v>4483</v>
      </c>
      <c r="J155" s="72">
        <v>2268</v>
      </c>
      <c r="K155" s="72" t="s">
        <v>199</v>
      </c>
      <c r="L155" s="73">
        <v>39542</v>
      </c>
      <c r="M155" s="84" t="s">
        <v>609</v>
      </c>
    </row>
    <row r="156" spans="1:13" ht="15.75" customHeight="1">
      <c r="A156" s="7" t="s">
        <v>332</v>
      </c>
      <c r="B156" s="83">
        <v>75625</v>
      </c>
      <c r="C156" s="73">
        <v>3723</v>
      </c>
      <c r="D156" s="73">
        <v>2472</v>
      </c>
      <c r="E156" s="73">
        <v>4467</v>
      </c>
      <c r="F156" s="73">
        <v>2806</v>
      </c>
      <c r="G156" s="73">
        <v>2653</v>
      </c>
      <c r="H156" s="73">
        <v>3996</v>
      </c>
      <c r="I156" s="73">
        <v>4996</v>
      </c>
      <c r="J156" s="72">
        <v>3879</v>
      </c>
      <c r="K156" s="72" t="s">
        <v>188</v>
      </c>
      <c r="L156" s="73">
        <v>39567</v>
      </c>
      <c r="M156" s="84" t="s">
        <v>609</v>
      </c>
    </row>
    <row r="157" spans="1:13" ht="15.75" customHeight="1">
      <c r="A157" s="7" t="s">
        <v>333</v>
      </c>
      <c r="B157" s="83">
        <v>55180</v>
      </c>
      <c r="C157" s="73">
        <v>4687</v>
      </c>
      <c r="D157" s="73">
        <v>2795</v>
      </c>
      <c r="E157" s="73">
        <v>3391</v>
      </c>
      <c r="F157" s="73">
        <v>2446</v>
      </c>
      <c r="G157" s="73">
        <v>3264</v>
      </c>
      <c r="H157" s="73">
        <v>4043</v>
      </c>
      <c r="I157" s="73">
        <v>3854</v>
      </c>
      <c r="J157" s="72">
        <v>3731</v>
      </c>
      <c r="K157" s="72" t="s">
        <v>188</v>
      </c>
      <c r="L157" s="73">
        <v>39496</v>
      </c>
      <c r="M157" s="84" t="s">
        <v>609</v>
      </c>
    </row>
    <row r="158" spans="1:13" ht="15.75" customHeight="1">
      <c r="A158" s="7" t="s">
        <v>334</v>
      </c>
      <c r="B158" s="83">
        <v>63625</v>
      </c>
      <c r="C158" s="73">
        <v>4303</v>
      </c>
      <c r="D158" s="73">
        <v>2757</v>
      </c>
      <c r="E158" s="73">
        <v>3777</v>
      </c>
      <c r="F158" s="73">
        <v>2513</v>
      </c>
      <c r="G158" s="73">
        <v>2798</v>
      </c>
      <c r="H158" s="73">
        <v>4109</v>
      </c>
      <c r="I158" s="73">
        <v>4089</v>
      </c>
      <c r="J158" s="72">
        <v>3946</v>
      </c>
      <c r="K158" s="72" t="s">
        <v>188</v>
      </c>
      <c r="L158" s="73">
        <v>39398</v>
      </c>
      <c r="M158" s="84" t="s">
        <v>609</v>
      </c>
    </row>
    <row r="159" spans="1:13" ht="15.75" customHeight="1">
      <c r="A159" s="7" t="s">
        <v>312</v>
      </c>
      <c r="B159" s="83">
        <v>67394</v>
      </c>
      <c r="C159" s="73">
        <v>5111</v>
      </c>
      <c r="D159" s="73">
        <v>2680</v>
      </c>
      <c r="E159" s="73">
        <v>3836</v>
      </c>
      <c r="F159" s="73">
        <v>2329</v>
      </c>
      <c r="G159" s="73">
        <v>3630</v>
      </c>
      <c r="H159" s="73">
        <v>3963</v>
      </c>
      <c r="I159" s="73">
        <v>4186</v>
      </c>
      <c r="J159" s="72">
        <v>2993</v>
      </c>
      <c r="K159" s="72" t="s">
        <v>188</v>
      </c>
      <c r="L159" s="73">
        <v>39386</v>
      </c>
      <c r="M159" s="84" t="s">
        <v>609</v>
      </c>
    </row>
    <row r="160" spans="1:13" ht="15.75" customHeight="1">
      <c r="A160" s="7" t="s">
        <v>314</v>
      </c>
      <c r="B160" s="83">
        <v>59813</v>
      </c>
      <c r="C160" s="73">
        <v>6001</v>
      </c>
      <c r="D160" s="73">
        <v>2683</v>
      </c>
      <c r="E160" s="73">
        <v>3025</v>
      </c>
      <c r="F160" s="73">
        <v>1855</v>
      </c>
      <c r="G160" s="73">
        <v>4459</v>
      </c>
      <c r="H160" s="73">
        <v>3870</v>
      </c>
      <c r="I160" s="73">
        <v>3487</v>
      </c>
      <c r="J160" s="72">
        <v>3289</v>
      </c>
      <c r="K160" s="72" t="s">
        <v>188</v>
      </c>
      <c r="L160" s="73">
        <v>39414</v>
      </c>
      <c r="M160" s="84" t="s">
        <v>609</v>
      </c>
    </row>
    <row r="161" spans="1:13" ht="15.75" customHeight="1">
      <c r="A161" s="7" t="s">
        <v>295</v>
      </c>
      <c r="B161" s="83">
        <v>80295</v>
      </c>
      <c r="C161" s="73">
        <v>3819</v>
      </c>
      <c r="D161" s="73">
        <v>3209</v>
      </c>
      <c r="E161" s="73">
        <v>3453</v>
      </c>
      <c r="F161" s="73">
        <v>1755</v>
      </c>
      <c r="G161" s="73">
        <v>2463</v>
      </c>
      <c r="H161" s="73">
        <v>4767</v>
      </c>
      <c r="I161" s="73">
        <v>3262</v>
      </c>
      <c r="J161" s="72">
        <v>2235</v>
      </c>
      <c r="K161" s="72" t="s">
        <v>199</v>
      </c>
      <c r="L161" s="73">
        <v>39470</v>
      </c>
      <c r="M161" s="84" t="s">
        <v>675</v>
      </c>
    </row>
    <row r="162" spans="1:13" ht="15.75" customHeight="1">
      <c r="A162" s="7" t="s">
        <v>297</v>
      </c>
      <c r="B162" s="83">
        <v>86469</v>
      </c>
      <c r="C162" s="73">
        <v>3648</v>
      </c>
      <c r="D162" s="73">
        <v>3318</v>
      </c>
      <c r="E162" s="73">
        <v>3432</v>
      </c>
      <c r="F162" s="73">
        <v>1214</v>
      </c>
      <c r="G162" s="73">
        <v>2349</v>
      </c>
      <c r="H162" s="73">
        <v>5252</v>
      </c>
      <c r="I162" s="73">
        <v>3530</v>
      </c>
      <c r="J162" s="72">
        <v>1655</v>
      </c>
      <c r="K162" s="72" t="s">
        <v>199</v>
      </c>
      <c r="L162" s="73">
        <v>39523</v>
      </c>
      <c r="M162" s="84" t="s">
        <v>675</v>
      </c>
    </row>
    <row r="163" spans="1:13" ht="15.75" customHeight="1">
      <c r="A163" s="7" t="s">
        <v>274</v>
      </c>
      <c r="B163" s="83">
        <v>92474</v>
      </c>
      <c r="C163" s="73">
        <v>3153</v>
      </c>
      <c r="D163" s="73">
        <v>2776</v>
      </c>
      <c r="E163" s="73">
        <v>4838</v>
      </c>
      <c r="F163" s="73">
        <v>2144</v>
      </c>
      <c r="G163" s="73">
        <v>2065</v>
      </c>
      <c r="H163" s="73">
        <v>4514</v>
      </c>
      <c r="I163" s="73">
        <v>5240</v>
      </c>
      <c r="J163" s="72">
        <v>2705</v>
      </c>
      <c r="K163" s="72" t="s">
        <v>188</v>
      </c>
      <c r="L163" s="73">
        <v>39458</v>
      </c>
      <c r="M163" s="84" t="s">
        <v>609</v>
      </c>
    </row>
    <row r="164" spans="1:13" ht="15.75" customHeight="1">
      <c r="A164" s="7" t="s">
        <v>291</v>
      </c>
      <c r="B164" s="83">
        <v>97652</v>
      </c>
      <c r="C164" s="73">
        <v>4015</v>
      </c>
      <c r="D164" s="73">
        <v>3029</v>
      </c>
      <c r="E164" s="73">
        <v>3853</v>
      </c>
      <c r="F164" s="73">
        <v>1442</v>
      </c>
      <c r="G164" s="73">
        <v>2855</v>
      </c>
      <c r="H164" s="73">
        <v>4864</v>
      </c>
      <c r="I164" s="73">
        <v>4230</v>
      </c>
      <c r="J164" s="72">
        <v>1823</v>
      </c>
      <c r="K164" s="72" t="s">
        <v>199</v>
      </c>
      <c r="L164" s="73">
        <v>39688</v>
      </c>
      <c r="M164" s="84" t="s">
        <v>609</v>
      </c>
    </row>
    <row r="165" spans="1:13" ht="15.75" customHeight="1">
      <c r="A165" s="7" t="s">
        <v>293</v>
      </c>
      <c r="B165" s="83">
        <v>99725</v>
      </c>
      <c r="C165" s="73">
        <v>2290</v>
      </c>
      <c r="D165" s="73">
        <v>2599</v>
      </c>
      <c r="E165" s="73">
        <v>4238</v>
      </c>
      <c r="F165" s="73">
        <v>3043</v>
      </c>
      <c r="G165" s="73">
        <v>1574</v>
      </c>
      <c r="H165" s="73">
        <v>4351</v>
      </c>
      <c r="I165" s="73">
        <v>4693</v>
      </c>
      <c r="J165" s="72">
        <v>4445</v>
      </c>
      <c r="K165" s="72" t="s">
        <v>188</v>
      </c>
      <c r="L165" s="73">
        <v>39599</v>
      </c>
      <c r="M165" s="84" t="s">
        <v>609</v>
      </c>
    </row>
    <row r="166" spans="1:13" ht="15.75" customHeight="1">
      <c r="A166" s="7" t="s">
        <v>299</v>
      </c>
      <c r="B166" s="83">
        <v>73031</v>
      </c>
      <c r="C166" s="73">
        <v>4008</v>
      </c>
      <c r="D166" s="73">
        <v>2240</v>
      </c>
      <c r="E166" s="73">
        <v>4113</v>
      </c>
      <c r="F166" s="73">
        <v>3456</v>
      </c>
      <c r="G166" s="73">
        <v>3206</v>
      </c>
      <c r="H166" s="73">
        <v>3579</v>
      </c>
      <c r="I166" s="73">
        <v>5110</v>
      </c>
      <c r="J166" s="72">
        <v>5010</v>
      </c>
      <c r="K166" s="72" t="s">
        <v>188</v>
      </c>
      <c r="L166" s="73">
        <v>39653</v>
      </c>
      <c r="M166" s="84" t="s">
        <v>609</v>
      </c>
    </row>
    <row r="167" spans="1:13" ht="15.75" customHeight="1">
      <c r="A167" s="7" t="s">
        <v>316</v>
      </c>
      <c r="B167" s="83">
        <v>52135</v>
      </c>
      <c r="C167" s="73">
        <v>5466</v>
      </c>
      <c r="D167" s="73">
        <v>2711</v>
      </c>
      <c r="E167" s="73">
        <v>3440</v>
      </c>
      <c r="F167" s="73">
        <v>2286</v>
      </c>
      <c r="G167" s="73">
        <v>3473</v>
      </c>
      <c r="H167" s="73">
        <v>3706</v>
      </c>
      <c r="I167" s="73">
        <v>3640</v>
      </c>
      <c r="J167" s="72">
        <v>3389</v>
      </c>
      <c r="K167" s="72" t="s">
        <v>188</v>
      </c>
      <c r="L167" s="73">
        <v>39571</v>
      </c>
      <c r="M167" s="84" t="s">
        <v>609</v>
      </c>
    </row>
    <row r="168" spans="1:13" ht="15.75" customHeight="1">
      <c r="A168" s="7" t="s">
        <v>318</v>
      </c>
      <c r="B168" s="83">
        <v>58618</v>
      </c>
      <c r="C168" s="73">
        <v>4433</v>
      </c>
      <c r="D168" s="73">
        <v>2640</v>
      </c>
      <c r="E168" s="73">
        <v>3910</v>
      </c>
      <c r="F168" s="73">
        <v>3100</v>
      </c>
      <c r="G168" s="73">
        <v>3074</v>
      </c>
      <c r="H168" s="73">
        <v>3792</v>
      </c>
      <c r="I168" s="73">
        <v>4200</v>
      </c>
      <c r="J168" s="72">
        <v>4327</v>
      </c>
      <c r="K168" s="72" t="s">
        <v>199</v>
      </c>
      <c r="L168" s="73">
        <v>39627</v>
      </c>
      <c r="M168" s="84" t="s">
        <v>609</v>
      </c>
    </row>
    <row r="169" spans="1:13" ht="15.75" customHeight="1">
      <c r="A169" s="7" t="s">
        <v>301</v>
      </c>
      <c r="B169" s="83">
        <v>65754</v>
      </c>
      <c r="C169" s="73">
        <v>5428</v>
      </c>
      <c r="D169" s="73">
        <v>2845</v>
      </c>
      <c r="E169" s="73">
        <v>3378</v>
      </c>
      <c r="F169" s="73">
        <v>1771</v>
      </c>
      <c r="G169" s="73">
        <v>3993</v>
      </c>
      <c r="H169" s="73">
        <v>4106</v>
      </c>
      <c r="I169" s="73">
        <v>3886</v>
      </c>
      <c r="J169" s="72">
        <v>2282</v>
      </c>
      <c r="K169" s="72" t="s">
        <v>188</v>
      </c>
      <c r="L169" s="73">
        <v>39687</v>
      </c>
      <c r="M169" s="84" t="s">
        <v>698</v>
      </c>
    </row>
    <row r="170" spans="1:13" ht="15.75" customHeight="1">
      <c r="A170" s="7" t="s">
        <v>320</v>
      </c>
      <c r="B170" s="83">
        <v>100822</v>
      </c>
      <c r="C170" s="73">
        <v>3530</v>
      </c>
      <c r="D170" s="73">
        <v>3149</v>
      </c>
      <c r="E170" s="73">
        <v>4588</v>
      </c>
      <c r="F170" s="73">
        <v>1158</v>
      </c>
      <c r="G170" s="73">
        <v>2415</v>
      </c>
      <c r="H170" s="73">
        <v>5187</v>
      </c>
      <c r="I170" s="73">
        <v>4713</v>
      </c>
      <c r="J170" s="72">
        <v>1373</v>
      </c>
      <c r="K170" s="72" t="s">
        <v>188</v>
      </c>
      <c r="L170" s="73">
        <v>39559</v>
      </c>
      <c r="M170" s="84" t="s">
        <v>698</v>
      </c>
    </row>
    <row r="171" spans="1:13" ht="15.75" customHeight="1">
      <c r="A171" s="7" t="s">
        <v>278</v>
      </c>
      <c r="B171" s="83">
        <v>57952</v>
      </c>
      <c r="C171" s="73">
        <v>3989</v>
      </c>
      <c r="D171" s="73">
        <v>2547</v>
      </c>
      <c r="E171" s="73">
        <v>4012</v>
      </c>
      <c r="F171" s="73">
        <v>2667</v>
      </c>
      <c r="G171" s="73">
        <v>2798</v>
      </c>
      <c r="H171" s="73">
        <v>3870</v>
      </c>
      <c r="I171" s="73">
        <v>4420</v>
      </c>
      <c r="J171" s="72">
        <v>3951</v>
      </c>
      <c r="K171" s="72" t="s">
        <v>188</v>
      </c>
      <c r="L171" s="73">
        <v>39400</v>
      </c>
      <c r="M171" s="84" t="s">
        <v>698</v>
      </c>
    </row>
    <row r="172" spans="1:13" ht="15.75" customHeight="1">
      <c r="A172" s="7" t="s">
        <v>308</v>
      </c>
      <c r="B172" s="83">
        <v>67539</v>
      </c>
      <c r="C172" s="73">
        <v>4087</v>
      </c>
      <c r="D172" s="73">
        <v>2742</v>
      </c>
      <c r="E172" s="73">
        <v>4058</v>
      </c>
      <c r="F172" s="73">
        <v>2028</v>
      </c>
      <c r="G172" s="73">
        <v>2955</v>
      </c>
      <c r="H172" s="73">
        <v>4439</v>
      </c>
      <c r="I172" s="73">
        <v>4403</v>
      </c>
      <c r="J172" s="72">
        <v>2748</v>
      </c>
      <c r="K172" s="72" t="s">
        <v>188</v>
      </c>
      <c r="L172" s="73">
        <v>39651</v>
      </c>
      <c r="M172" s="84" t="s">
        <v>698</v>
      </c>
    </row>
    <row r="173" spans="1:13" ht="15.75" customHeight="1">
      <c r="A173" s="7" t="s">
        <v>303</v>
      </c>
      <c r="B173" s="83">
        <v>71562</v>
      </c>
      <c r="C173" s="73">
        <v>4485</v>
      </c>
      <c r="D173" s="73">
        <v>2823</v>
      </c>
      <c r="E173" s="73">
        <v>3693</v>
      </c>
      <c r="F173" s="73">
        <v>2140</v>
      </c>
      <c r="G173" s="73">
        <v>3115</v>
      </c>
      <c r="H173" s="73">
        <v>4323</v>
      </c>
      <c r="I173" s="73">
        <v>4166</v>
      </c>
      <c r="J173" s="72">
        <v>2959</v>
      </c>
      <c r="K173" s="72" t="s">
        <v>188</v>
      </c>
      <c r="L173" s="73">
        <v>39648</v>
      </c>
      <c r="M173" s="84" t="s">
        <v>638</v>
      </c>
    </row>
    <row r="174" spans="1:13" ht="15.75" customHeight="1">
      <c r="A174" s="7" t="s">
        <v>306</v>
      </c>
      <c r="B174" s="83">
        <v>112872</v>
      </c>
      <c r="C174" s="73">
        <v>3188</v>
      </c>
      <c r="D174" s="73">
        <v>3308</v>
      </c>
      <c r="E174" s="73">
        <v>3303</v>
      </c>
      <c r="F174" s="73">
        <v>1106</v>
      </c>
      <c r="G174" s="73">
        <v>2305</v>
      </c>
      <c r="H174" s="73">
        <v>5560</v>
      </c>
      <c r="I174" s="73">
        <v>3386</v>
      </c>
      <c r="J174" s="72">
        <v>1367</v>
      </c>
      <c r="K174" s="72" t="s">
        <v>199</v>
      </c>
      <c r="L174" s="73">
        <v>39541</v>
      </c>
      <c r="M174" s="84" t="s">
        <v>638</v>
      </c>
    </row>
    <row r="175" spans="1:13" ht="15.75" customHeight="1">
      <c r="A175" s="7" t="s">
        <v>343</v>
      </c>
      <c r="B175" s="83">
        <v>66152</v>
      </c>
      <c r="C175" s="73">
        <v>4619</v>
      </c>
      <c r="D175" s="73">
        <v>2964</v>
      </c>
      <c r="E175" s="73">
        <v>3607</v>
      </c>
      <c r="F175" s="73">
        <v>1847</v>
      </c>
      <c r="G175" s="73">
        <v>2948</v>
      </c>
      <c r="H175" s="73">
        <v>4348</v>
      </c>
      <c r="I175" s="73">
        <v>3615</v>
      </c>
      <c r="J175" s="72">
        <v>2214</v>
      </c>
      <c r="K175" s="72" t="s">
        <v>188</v>
      </c>
      <c r="L175" s="73">
        <v>39741</v>
      </c>
      <c r="M175" s="84" t="s">
        <v>638</v>
      </c>
    </row>
    <row r="176" spans="1:13" ht="15.75" customHeight="1">
      <c r="A176" s="7" t="s">
        <v>322</v>
      </c>
      <c r="B176" s="83">
        <v>74229</v>
      </c>
      <c r="C176" s="73">
        <v>4183</v>
      </c>
      <c r="D176" s="73">
        <v>2930</v>
      </c>
      <c r="E176" s="73">
        <v>3944</v>
      </c>
      <c r="F176" s="73">
        <v>1872</v>
      </c>
      <c r="G176" s="73">
        <v>2701</v>
      </c>
      <c r="H176" s="73">
        <v>4569</v>
      </c>
      <c r="I176" s="73">
        <v>3922</v>
      </c>
      <c r="J176" s="72">
        <v>2523</v>
      </c>
      <c r="K176" s="72" t="s">
        <v>199</v>
      </c>
      <c r="L176" s="73">
        <v>39742</v>
      </c>
      <c r="M176" s="84" t="s">
        <v>698</v>
      </c>
    </row>
    <row r="177" spans="1:13" ht="15.75" customHeight="1">
      <c r="A177" s="7" t="s">
        <v>326</v>
      </c>
      <c r="B177" s="83">
        <v>78814</v>
      </c>
      <c r="C177" s="73">
        <v>4663</v>
      </c>
      <c r="D177" s="73">
        <v>3328</v>
      </c>
      <c r="E177" s="73">
        <v>2390</v>
      </c>
      <c r="F177" s="73">
        <v>1129</v>
      </c>
      <c r="G177" s="73">
        <v>3066</v>
      </c>
      <c r="H177" s="73">
        <v>5021</v>
      </c>
      <c r="I177" s="73">
        <v>2562</v>
      </c>
      <c r="J177" s="72">
        <v>1512</v>
      </c>
      <c r="K177" s="72" t="s">
        <v>199</v>
      </c>
      <c r="L177" s="73">
        <v>39368</v>
      </c>
      <c r="M177" s="84" t="s">
        <v>526</v>
      </c>
    </row>
    <row r="178" spans="1:13" ht="15.75" customHeight="1">
      <c r="A178" s="7" t="s">
        <v>329</v>
      </c>
      <c r="B178" s="83">
        <v>93838</v>
      </c>
      <c r="C178" s="73">
        <v>3420</v>
      </c>
      <c r="D178" s="73">
        <v>3328</v>
      </c>
      <c r="E178" s="73">
        <v>3917</v>
      </c>
      <c r="F178" s="73">
        <v>1639</v>
      </c>
      <c r="G178" s="73">
        <v>2088</v>
      </c>
      <c r="H178" s="73">
        <v>5089</v>
      </c>
      <c r="I178" s="73">
        <v>3757</v>
      </c>
      <c r="J178" s="72">
        <v>1897</v>
      </c>
      <c r="K178" s="72" t="s">
        <v>199</v>
      </c>
      <c r="L178" s="73">
        <v>39435</v>
      </c>
      <c r="M178" s="84" t="s">
        <v>526</v>
      </c>
    </row>
    <row r="179" spans="1:13" ht="15.75" customHeight="1">
      <c r="A179" s="7" t="s">
        <v>310</v>
      </c>
      <c r="B179" s="83">
        <v>87933</v>
      </c>
      <c r="C179" s="73">
        <v>4141</v>
      </c>
      <c r="D179" s="73">
        <v>3271</v>
      </c>
      <c r="E179" s="73">
        <v>3378</v>
      </c>
      <c r="F179" s="73">
        <v>1238</v>
      </c>
      <c r="G179" s="73">
        <v>2688</v>
      </c>
      <c r="H179" s="73">
        <v>5124</v>
      </c>
      <c r="I179" s="73">
        <v>3341</v>
      </c>
      <c r="J179" s="72">
        <v>1368</v>
      </c>
      <c r="K179" s="72" t="s">
        <v>199</v>
      </c>
      <c r="L179" s="73">
        <v>39640</v>
      </c>
      <c r="M179" s="84" t="s">
        <v>526</v>
      </c>
    </row>
    <row r="180" spans="1:13" ht="15.75" customHeight="1">
      <c r="A180" s="7" t="s">
        <v>342</v>
      </c>
      <c r="B180" s="83">
        <v>64825</v>
      </c>
      <c r="C180" s="73">
        <v>4502</v>
      </c>
      <c r="D180" s="73">
        <v>2787</v>
      </c>
      <c r="E180" s="73">
        <v>3775</v>
      </c>
      <c r="F180" s="73">
        <v>1999</v>
      </c>
      <c r="G180" s="73">
        <v>3423</v>
      </c>
      <c r="H180" s="73">
        <v>4226</v>
      </c>
      <c r="I180" s="73">
        <v>4181</v>
      </c>
      <c r="J180" s="72">
        <v>2724</v>
      </c>
      <c r="K180" s="72" t="s">
        <v>199</v>
      </c>
      <c r="L180" s="73">
        <v>39728</v>
      </c>
      <c r="M180" s="84" t="s">
        <v>698</v>
      </c>
    </row>
    <row r="181" spans="1:13" ht="15.75" customHeight="1">
      <c r="A181" s="7" t="s">
        <v>344</v>
      </c>
      <c r="B181" s="83">
        <v>77332</v>
      </c>
      <c r="C181" s="73">
        <v>4397</v>
      </c>
      <c r="D181" s="73">
        <v>2931</v>
      </c>
      <c r="E181" s="73">
        <v>3372</v>
      </c>
      <c r="F181" s="73">
        <v>1536</v>
      </c>
      <c r="G181" s="73">
        <v>2935</v>
      </c>
      <c r="H181" s="73">
        <v>4726</v>
      </c>
      <c r="I181" s="73">
        <v>3873</v>
      </c>
      <c r="J181" s="72">
        <v>2079</v>
      </c>
      <c r="K181" s="72" t="s">
        <v>199</v>
      </c>
      <c r="L181" s="73">
        <v>39286</v>
      </c>
      <c r="M181" s="84" t="s">
        <v>698</v>
      </c>
    </row>
    <row r="182" spans="1:13" ht="15.75" customHeight="1">
      <c r="A182" s="7" t="s">
        <v>345</v>
      </c>
      <c r="B182" s="83">
        <v>90721</v>
      </c>
      <c r="C182" s="73">
        <v>3719</v>
      </c>
      <c r="D182" s="73">
        <v>3116</v>
      </c>
      <c r="E182" s="73">
        <v>3957</v>
      </c>
      <c r="F182" s="73">
        <v>1456</v>
      </c>
      <c r="G182" s="73">
        <v>2468</v>
      </c>
      <c r="H182" s="73">
        <v>5024</v>
      </c>
      <c r="I182" s="73">
        <v>4044</v>
      </c>
      <c r="J182" s="72">
        <v>1615</v>
      </c>
      <c r="K182" s="72" t="s">
        <v>199</v>
      </c>
      <c r="L182" s="73">
        <v>39888</v>
      </c>
      <c r="M182" s="84" t="s">
        <v>698</v>
      </c>
    </row>
    <row r="183" spans="1:13" ht="15.75" customHeight="1">
      <c r="A183" s="7" t="s">
        <v>348</v>
      </c>
      <c r="B183" s="83">
        <v>94335</v>
      </c>
      <c r="C183" s="73">
        <v>3525</v>
      </c>
      <c r="D183" s="73">
        <v>3426</v>
      </c>
      <c r="E183" s="73">
        <v>3357</v>
      </c>
      <c r="F183" s="73">
        <v>1030</v>
      </c>
      <c r="G183" s="73">
        <v>2215</v>
      </c>
      <c r="H183" s="73">
        <v>5682</v>
      </c>
      <c r="I183" s="73">
        <v>3152</v>
      </c>
      <c r="J183" s="72">
        <v>1264</v>
      </c>
      <c r="K183" s="72" t="s">
        <v>199</v>
      </c>
      <c r="L183" s="73">
        <v>39504</v>
      </c>
      <c r="M183" s="84" t="s">
        <v>698</v>
      </c>
    </row>
    <row r="184" spans="1:13" ht="15.75" customHeight="1">
      <c r="A184" s="7" t="s">
        <v>349</v>
      </c>
      <c r="B184" s="83">
        <v>87098</v>
      </c>
      <c r="C184" s="73">
        <v>4110</v>
      </c>
      <c r="D184" s="73">
        <v>3330</v>
      </c>
      <c r="E184" s="73">
        <v>3516</v>
      </c>
      <c r="F184" s="73">
        <v>1520</v>
      </c>
      <c r="G184" s="73">
        <v>2441</v>
      </c>
      <c r="H184" s="73">
        <v>4936</v>
      </c>
      <c r="I184" s="73">
        <v>3271</v>
      </c>
      <c r="J184" s="72">
        <v>1703</v>
      </c>
      <c r="K184" s="72" t="s">
        <v>199</v>
      </c>
      <c r="L184" s="73">
        <v>39788</v>
      </c>
      <c r="M184" s="84" t="s">
        <v>698</v>
      </c>
    </row>
    <row r="185" spans="1:13" ht="15.75" customHeight="1">
      <c r="A185" s="7" t="s">
        <v>350</v>
      </c>
      <c r="B185" s="83">
        <v>40847</v>
      </c>
      <c r="C185" s="73">
        <v>4974</v>
      </c>
      <c r="D185" s="73">
        <v>2736</v>
      </c>
      <c r="E185" s="73">
        <v>2925</v>
      </c>
      <c r="F185" s="73">
        <v>1035</v>
      </c>
      <c r="G185" s="73">
        <v>3623</v>
      </c>
      <c r="H185" s="73">
        <v>4226</v>
      </c>
      <c r="I185" s="73">
        <v>3054</v>
      </c>
      <c r="J185" s="72">
        <v>1514</v>
      </c>
      <c r="K185" s="72" t="s">
        <v>188</v>
      </c>
      <c r="L185" s="73">
        <v>39653</v>
      </c>
      <c r="M185" s="84" t="s">
        <v>609</v>
      </c>
    </row>
    <row r="186" spans="1:13" ht="15.75" customHeight="1">
      <c r="A186" s="7" t="s">
        <v>351</v>
      </c>
      <c r="B186" s="83">
        <v>43964</v>
      </c>
      <c r="C186" s="73">
        <v>7175</v>
      </c>
      <c r="D186" s="73">
        <v>3068</v>
      </c>
      <c r="E186" s="73">
        <v>3411</v>
      </c>
      <c r="F186" s="73">
        <v>1285</v>
      </c>
      <c r="G186" s="73">
        <v>5140</v>
      </c>
      <c r="H186" s="73">
        <v>3253</v>
      </c>
      <c r="I186" s="73">
        <v>2712</v>
      </c>
      <c r="J186" s="72">
        <v>1778</v>
      </c>
      <c r="K186" s="72" t="s">
        <v>188</v>
      </c>
      <c r="L186" s="73">
        <v>39622</v>
      </c>
      <c r="M186" s="84" t="s">
        <v>609</v>
      </c>
    </row>
    <row r="187" spans="1:13" ht="15.75" customHeight="1">
      <c r="A187" s="7" t="s">
        <v>354</v>
      </c>
      <c r="B187" s="83">
        <v>50951</v>
      </c>
      <c r="C187" s="73">
        <v>7337</v>
      </c>
      <c r="D187" s="73">
        <v>2964</v>
      </c>
      <c r="E187" s="73">
        <v>3274</v>
      </c>
      <c r="F187" s="73">
        <v>1433</v>
      </c>
      <c r="G187" s="73">
        <v>4755</v>
      </c>
      <c r="H187" s="73">
        <v>3780</v>
      </c>
      <c r="I187" s="73">
        <v>3163</v>
      </c>
      <c r="J187" s="72">
        <v>2132</v>
      </c>
      <c r="K187" s="72" t="s">
        <v>188</v>
      </c>
      <c r="L187" s="73">
        <v>39625</v>
      </c>
      <c r="M187" s="84" t="s">
        <v>609</v>
      </c>
    </row>
    <row r="188" spans="1:13" ht="15.75" customHeight="1">
      <c r="A188" s="7" t="s">
        <v>355</v>
      </c>
      <c r="B188" s="83">
        <v>24292</v>
      </c>
      <c r="C188" s="73">
        <v>14040</v>
      </c>
      <c r="D188" s="73">
        <v>1264</v>
      </c>
      <c r="E188" s="73">
        <v>1600</v>
      </c>
      <c r="F188" s="73">
        <v>998</v>
      </c>
      <c r="G188" s="73">
        <v>12485</v>
      </c>
      <c r="H188" s="73">
        <v>1498</v>
      </c>
      <c r="I188" s="73">
        <v>1699</v>
      </c>
      <c r="J188" s="72">
        <v>1160</v>
      </c>
      <c r="K188" s="72" t="s">
        <v>188</v>
      </c>
      <c r="L188" s="73">
        <v>39575</v>
      </c>
      <c r="M188" s="84" t="s">
        <v>609</v>
      </c>
    </row>
    <row r="189" spans="1:13" ht="15.75" customHeight="1">
      <c r="A189" s="7" t="s">
        <v>356</v>
      </c>
      <c r="B189" s="83">
        <v>65065</v>
      </c>
      <c r="C189" s="73">
        <v>7228</v>
      </c>
      <c r="D189" s="73">
        <v>2957</v>
      </c>
      <c r="E189" s="73">
        <v>3689</v>
      </c>
      <c r="F189" s="73">
        <v>1866</v>
      </c>
      <c r="G189" s="73">
        <v>5849</v>
      </c>
      <c r="H189" s="73">
        <v>3729</v>
      </c>
      <c r="I189" s="73">
        <v>3524</v>
      </c>
      <c r="J189" s="72">
        <v>2506</v>
      </c>
      <c r="K189" s="72" t="s">
        <v>188</v>
      </c>
      <c r="L189" s="73">
        <v>39635</v>
      </c>
      <c r="M189" s="84" t="s">
        <v>609</v>
      </c>
    </row>
    <row r="190" spans="1:13" ht="15.75" customHeight="1">
      <c r="A190" s="7" t="s">
        <v>357</v>
      </c>
      <c r="B190" s="83">
        <v>83346</v>
      </c>
      <c r="C190" s="73">
        <v>5133</v>
      </c>
      <c r="D190" s="73">
        <v>3025</v>
      </c>
      <c r="E190" s="73">
        <v>3538</v>
      </c>
      <c r="F190" s="73">
        <v>1593</v>
      </c>
      <c r="G190" s="73">
        <v>3864</v>
      </c>
      <c r="H190" s="73">
        <v>4513</v>
      </c>
      <c r="I190" s="73">
        <v>3940</v>
      </c>
      <c r="J190" s="72">
        <v>2430</v>
      </c>
      <c r="K190" s="72" t="s">
        <v>188</v>
      </c>
      <c r="L190" s="73">
        <v>39454</v>
      </c>
      <c r="M190" s="84" t="s">
        <v>609</v>
      </c>
    </row>
    <row r="191" spans="1:13" ht="15.75" customHeight="1">
      <c r="A191" s="7" t="s">
        <v>358</v>
      </c>
      <c r="B191" s="83">
        <v>29509</v>
      </c>
      <c r="C191" s="73">
        <v>8644</v>
      </c>
      <c r="D191" s="73">
        <v>3064</v>
      </c>
      <c r="E191" s="73">
        <v>2586</v>
      </c>
      <c r="F191" s="73">
        <v>981</v>
      </c>
      <c r="G191" s="73">
        <v>6291</v>
      </c>
      <c r="H191" s="73">
        <v>2946</v>
      </c>
      <c r="I191" s="73">
        <v>1901</v>
      </c>
      <c r="J191" s="72">
        <v>988</v>
      </c>
      <c r="K191" s="72" t="s">
        <v>188</v>
      </c>
      <c r="L191" s="73">
        <v>39496</v>
      </c>
      <c r="M191" s="84" t="s">
        <v>609</v>
      </c>
    </row>
    <row r="192" spans="1:13" ht="15.75" customHeight="1">
      <c r="A192" s="7" t="s">
        <v>359</v>
      </c>
      <c r="B192" s="83">
        <v>54069</v>
      </c>
      <c r="C192" s="73">
        <v>6629</v>
      </c>
      <c r="D192" s="73">
        <v>3129</v>
      </c>
      <c r="E192" s="73">
        <v>2838</v>
      </c>
      <c r="F192" s="73">
        <v>1027</v>
      </c>
      <c r="G192" s="73">
        <v>4244</v>
      </c>
      <c r="H192" s="73">
        <v>4243</v>
      </c>
      <c r="I192" s="73">
        <v>2905</v>
      </c>
      <c r="J192" s="72">
        <v>1399</v>
      </c>
      <c r="K192" s="72" t="s">
        <v>188</v>
      </c>
      <c r="L192" s="73">
        <v>39729</v>
      </c>
      <c r="M192" s="84" t="s">
        <v>609</v>
      </c>
    </row>
    <row r="193" spans="1:13" ht="15.75" customHeight="1">
      <c r="A193" s="7" t="s">
        <v>336</v>
      </c>
      <c r="B193" s="83">
        <v>62125</v>
      </c>
      <c r="C193" s="73">
        <v>5312</v>
      </c>
      <c r="D193" s="73">
        <v>3084</v>
      </c>
      <c r="E193" s="73">
        <v>3963</v>
      </c>
      <c r="F193" s="73">
        <v>1658</v>
      </c>
      <c r="G193" s="73">
        <v>3491</v>
      </c>
      <c r="H193" s="73">
        <v>4527</v>
      </c>
      <c r="I193" s="73">
        <v>4162</v>
      </c>
      <c r="J193" s="72">
        <v>2158</v>
      </c>
      <c r="K193" s="72" t="s">
        <v>188</v>
      </c>
      <c r="L193" s="73">
        <v>39668</v>
      </c>
      <c r="M193" s="84" t="s">
        <v>609</v>
      </c>
    </row>
    <row r="194" spans="1:13" ht="15.75" customHeight="1">
      <c r="A194" s="7" t="s">
        <v>338</v>
      </c>
      <c r="B194" s="83">
        <v>64891</v>
      </c>
      <c r="C194" s="73">
        <v>4889</v>
      </c>
      <c r="D194" s="73">
        <v>3046</v>
      </c>
      <c r="E194" s="73">
        <v>3622</v>
      </c>
      <c r="F194" s="73">
        <v>1774</v>
      </c>
      <c r="G194" s="73">
        <v>3001</v>
      </c>
      <c r="H194" s="73">
        <v>4369</v>
      </c>
      <c r="I194" s="73">
        <v>4049</v>
      </c>
      <c r="J194" s="72">
        <v>2820</v>
      </c>
      <c r="K194" s="72" t="s">
        <v>188</v>
      </c>
      <c r="L194" s="73">
        <v>39503</v>
      </c>
      <c r="M194" s="84" t="s">
        <v>609</v>
      </c>
    </row>
    <row r="195" spans="1:13" ht="15.75" customHeight="1">
      <c r="A195" s="7" t="s">
        <v>361</v>
      </c>
      <c r="B195" s="83">
        <v>52962</v>
      </c>
      <c r="C195" s="73">
        <v>8257</v>
      </c>
      <c r="D195" s="73">
        <v>2419</v>
      </c>
      <c r="E195" s="73">
        <v>3378</v>
      </c>
      <c r="F195" s="73">
        <v>1293</v>
      </c>
      <c r="G195" s="73">
        <v>7205</v>
      </c>
      <c r="H195" s="73">
        <v>3343</v>
      </c>
      <c r="I195" s="73">
        <v>3559</v>
      </c>
      <c r="J195" s="72">
        <v>1729</v>
      </c>
      <c r="K195" s="72" t="s">
        <v>188</v>
      </c>
      <c r="L195" s="73">
        <v>39630</v>
      </c>
      <c r="M195" s="84" t="s">
        <v>635</v>
      </c>
    </row>
    <row r="196" spans="1:13" ht="15.75" customHeight="1">
      <c r="A196" s="7" t="s">
        <v>362</v>
      </c>
      <c r="B196" s="83">
        <v>68931</v>
      </c>
      <c r="C196" s="73">
        <v>4755</v>
      </c>
      <c r="D196" s="73">
        <v>2631</v>
      </c>
      <c r="E196" s="73">
        <v>3654</v>
      </c>
      <c r="F196" s="73">
        <v>2033</v>
      </c>
      <c r="G196" s="73">
        <v>4435</v>
      </c>
      <c r="H196" s="73">
        <v>4097</v>
      </c>
      <c r="I196" s="73">
        <v>4257</v>
      </c>
      <c r="J196" s="72">
        <v>3267</v>
      </c>
      <c r="K196" s="72" t="s">
        <v>188</v>
      </c>
      <c r="L196" s="73">
        <v>39670</v>
      </c>
      <c r="M196" s="84" t="s">
        <v>635</v>
      </c>
    </row>
    <row r="197" spans="1:13" ht="15.75" customHeight="1">
      <c r="A197" s="7" t="s">
        <v>363</v>
      </c>
      <c r="B197" s="83">
        <v>37979</v>
      </c>
      <c r="C197" s="73">
        <v>5905</v>
      </c>
      <c r="D197" s="73">
        <v>2445</v>
      </c>
      <c r="E197" s="73">
        <v>2764</v>
      </c>
      <c r="F197" s="73">
        <v>1176</v>
      </c>
      <c r="G197" s="73">
        <v>4698</v>
      </c>
      <c r="H197" s="73">
        <v>3756</v>
      </c>
      <c r="I197" s="73">
        <v>3095</v>
      </c>
      <c r="J197" s="72">
        <v>1540</v>
      </c>
      <c r="K197" s="72" t="s">
        <v>188</v>
      </c>
      <c r="L197" s="73">
        <v>39531</v>
      </c>
      <c r="M197" s="84" t="s">
        <v>635</v>
      </c>
    </row>
    <row r="198" spans="1:13" ht="15.75" customHeight="1">
      <c r="A198" s="7" t="s">
        <v>364</v>
      </c>
      <c r="B198" s="83">
        <v>40354</v>
      </c>
      <c r="C198" s="73">
        <v>5935</v>
      </c>
      <c r="D198" s="73">
        <v>2699</v>
      </c>
      <c r="E198" s="73">
        <v>3506</v>
      </c>
      <c r="F198" s="73">
        <v>1637</v>
      </c>
      <c r="G198" s="73">
        <v>3942</v>
      </c>
      <c r="H198" s="73">
        <v>3739</v>
      </c>
      <c r="I198" s="73">
        <v>3415</v>
      </c>
      <c r="J198" s="72">
        <v>2527</v>
      </c>
      <c r="K198" s="72" t="s">
        <v>188</v>
      </c>
      <c r="L198" s="73">
        <v>39412</v>
      </c>
      <c r="M198" s="84" t="s">
        <v>635</v>
      </c>
    </row>
    <row r="199" spans="1:13" ht="15.75" customHeight="1">
      <c r="A199" s="7" t="s">
        <v>365</v>
      </c>
      <c r="B199" s="83">
        <v>62027</v>
      </c>
      <c r="C199" s="73">
        <v>5358</v>
      </c>
      <c r="D199" s="73">
        <v>2329</v>
      </c>
      <c r="E199" s="73">
        <v>3516</v>
      </c>
      <c r="F199" s="73">
        <v>2560</v>
      </c>
      <c r="G199" s="73">
        <v>4300</v>
      </c>
      <c r="H199" s="73">
        <v>3604</v>
      </c>
      <c r="I199" s="73">
        <v>3886</v>
      </c>
      <c r="J199" s="72">
        <v>3932</v>
      </c>
      <c r="K199" s="72" t="s">
        <v>188</v>
      </c>
      <c r="L199" s="73">
        <v>39435</v>
      </c>
      <c r="M199" s="84" t="s">
        <v>635</v>
      </c>
    </row>
    <row r="200" spans="1:13" ht="15.75" customHeight="1">
      <c r="A200" s="7" t="s">
        <v>366</v>
      </c>
      <c r="B200" s="83">
        <v>42241</v>
      </c>
      <c r="C200" s="73">
        <v>6044</v>
      </c>
      <c r="D200" s="73">
        <v>2341</v>
      </c>
      <c r="E200" s="73">
        <v>2663</v>
      </c>
      <c r="F200" s="73">
        <v>1121</v>
      </c>
      <c r="G200" s="73">
        <v>5028</v>
      </c>
      <c r="H200" s="73">
        <v>3656</v>
      </c>
      <c r="I200" s="73">
        <v>2998</v>
      </c>
      <c r="J200" s="72">
        <v>1590</v>
      </c>
      <c r="K200" s="72" t="s">
        <v>188</v>
      </c>
      <c r="L200" s="73">
        <v>39440</v>
      </c>
      <c r="M200" s="84" t="s">
        <v>635</v>
      </c>
    </row>
    <row r="201" spans="1:13" ht="15.75" customHeight="1">
      <c r="A201" s="7" t="s">
        <v>367</v>
      </c>
      <c r="B201" s="83">
        <v>43927</v>
      </c>
      <c r="C201" s="73">
        <v>5566</v>
      </c>
      <c r="D201" s="73">
        <v>2441</v>
      </c>
      <c r="E201" s="73">
        <v>2531</v>
      </c>
      <c r="F201" s="73">
        <v>1306</v>
      </c>
      <c r="G201" s="73">
        <v>4046</v>
      </c>
      <c r="H201" s="73">
        <v>3512</v>
      </c>
      <c r="I201" s="73">
        <v>2788</v>
      </c>
      <c r="J201" s="72">
        <v>1759</v>
      </c>
      <c r="K201" s="72" t="s">
        <v>188</v>
      </c>
      <c r="L201" s="73">
        <v>39453</v>
      </c>
      <c r="M201" s="84" t="s">
        <v>635</v>
      </c>
    </row>
    <row r="202" spans="1:13" ht="15.75" customHeight="1">
      <c r="A202" s="7" t="s">
        <v>371</v>
      </c>
      <c r="B202" s="83">
        <v>45990</v>
      </c>
      <c r="C202" s="73">
        <v>5302</v>
      </c>
      <c r="D202" s="73">
        <v>2618</v>
      </c>
      <c r="E202" s="73">
        <v>3165</v>
      </c>
      <c r="F202" s="73">
        <v>1392</v>
      </c>
      <c r="G202" s="73">
        <v>4038</v>
      </c>
      <c r="H202" s="73">
        <v>3739</v>
      </c>
      <c r="I202" s="73">
        <v>3147</v>
      </c>
      <c r="J202" s="72">
        <v>2121</v>
      </c>
      <c r="K202" s="72" t="s">
        <v>188</v>
      </c>
      <c r="L202" s="73">
        <v>39746</v>
      </c>
      <c r="M202" s="84" t="s">
        <v>635</v>
      </c>
    </row>
  </sheetData>
  <pageMargins left="0.75" right="0.75" top="1" bottom="1" header="0.5" footer="0.5"/>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8"/>
  <sheetViews>
    <sheetView workbookViewId="0">
      <pane ySplit="1" topLeftCell="A2" activePane="bottomLeft" state="frozen"/>
      <selection pane="bottomLeft" activeCell="B3" sqref="B3"/>
    </sheetView>
  </sheetViews>
  <sheetFormatPr baseColWidth="10" defaultColWidth="14.5" defaultRowHeight="15.75" customHeight="1" x14ac:dyDescent="0"/>
  <sheetData>
    <row r="1" spans="1:16" ht="15.75" customHeight="1">
      <c r="A1" s="86" t="s">
        <v>4004</v>
      </c>
      <c r="B1" s="87" t="s">
        <v>4005</v>
      </c>
      <c r="C1" s="87" t="s">
        <v>4006</v>
      </c>
      <c r="D1" s="87" t="s">
        <v>4007</v>
      </c>
      <c r="E1" s="87" t="s">
        <v>4008</v>
      </c>
      <c r="F1" s="87" t="s">
        <v>4009</v>
      </c>
      <c r="G1" s="87" t="s">
        <v>4010</v>
      </c>
      <c r="H1" s="87" t="s">
        <v>4011</v>
      </c>
      <c r="I1" s="87" t="s">
        <v>4012</v>
      </c>
      <c r="J1" s="87" t="s">
        <v>4013</v>
      </c>
      <c r="K1" s="87" t="s">
        <v>4014</v>
      </c>
      <c r="L1" s="87" t="s">
        <v>4015</v>
      </c>
      <c r="M1" s="87" t="s">
        <v>4016</v>
      </c>
      <c r="N1" s="87" t="s">
        <v>4017</v>
      </c>
      <c r="O1" s="87" t="s">
        <v>4018</v>
      </c>
      <c r="P1" s="88" t="s">
        <v>4019</v>
      </c>
    </row>
    <row r="2" spans="1:16" ht="15.75" customHeight="1">
      <c r="A2" s="87" t="s">
        <v>414</v>
      </c>
      <c r="B2" s="89">
        <v>2.8</v>
      </c>
      <c r="C2" s="90">
        <f t="shared" ref="C2:C88" si="0">B2/100</f>
        <v>2.7999999999999997E-2</v>
      </c>
      <c r="D2" s="89">
        <v>7.7</v>
      </c>
      <c r="E2" s="90">
        <f t="shared" ref="E2:E88" si="1">D2/100</f>
        <v>7.6999999999999999E-2</v>
      </c>
      <c r="F2" s="89">
        <v>41.2</v>
      </c>
      <c r="G2" s="90">
        <f t="shared" ref="G2:G88" si="2">F2/100</f>
        <v>0.41200000000000003</v>
      </c>
      <c r="H2" s="89">
        <v>23</v>
      </c>
      <c r="I2" s="90">
        <f t="shared" ref="I2:I88" si="3">H2/100</f>
        <v>0.23</v>
      </c>
      <c r="J2" s="89">
        <v>10.7</v>
      </c>
      <c r="K2" s="90">
        <f t="shared" ref="K2:K88" si="4">J2/100</f>
        <v>0.107</v>
      </c>
      <c r="L2" s="89">
        <v>10.4</v>
      </c>
      <c r="M2" s="90">
        <f t="shared" ref="M2:M88" si="5">L2/100</f>
        <v>0.10400000000000001</v>
      </c>
      <c r="N2" s="89">
        <v>4.0999999999999996</v>
      </c>
      <c r="O2" s="90">
        <f t="shared" ref="O2:O88" si="6">N2/100</f>
        <v>4.0999999999999995E-2</v>
      </c>
      <c r="P2" s="91">
        <v>41617</v>
      </c>
    </row>
    <row r="3" spans="1:16" ht="15.75" customHeight="1">
      <c r="A3" s="87" t="s">
        <v>596</v>
      </c>
      <c r="B3" s="89">
        <v>2.2000000000000002</v>
      </c>
      <c r="C3" s="90">
        <f t="shared" si="0"/>
        <v>2.2000000000000002E-2</v>
      </c>
      <c r="D3" s="89">
        <v>4.5</v>
      </c>
      <c r="E3" s="90">
        <f t="shared" si="1"/>
        <v>4.4999999999999998E-2</v>
      </c>
      <c r="F3" s="89">
        <v>29.9</v>
      </c>
      <c r="G3" s="90">
        <f t="shared" si="2"/>
        <v>0.29899999999999999</v>
      </c>
      <c r="H3" s="89">
        <v>25.7</v>
      </c>
      <c r="I3" s="90">
        <f t="shared" si="3"/>
        <v>0.25700000000000001</v>
      </c>
      <c r="J3" s="89">
        <v>11.5</v>
      </c>
      <c r="K3" s="90">
        <f t="shared" si="4"/>
        <v>0.115</v>
      </c>
      <c r="L3" s="89">
        <v>18.7</v>
      </c>
      <c r="M3" s="90">
        <f t="shared" si="5"/>
        <v>0.187</v>
      </c>
      <c r="N3" s="89">
        <v>7.4</v>
      </c>
      <c r="O3" s="90">
        <f t="shared" si="6"/>
        <v>7.400000000000001E-2</v>
      </c>
      <c r="P3" s="91">
        <v>70380</v>
      </c>
    </row>
    <row r="4" spans="1:16" ht="15.75" customHeight="1">
      <c r="A4" s="87" t="s">
        <v>242</v>
      </c>
      <c r="B4" s="89">
        <v>3.4</v>
      </c>
      <c r="C4" s="90">
        <f t="shared" si="0"/>
        <v>3.4000000000000002E-2</v>
      </c>
      <c r="D4" s="89">
        <v>6.7</v>
      </c>
      <c r="E4" s="90">
        <f t="shared" si="1"/>
        <v>6.7000000000000004E-2</v>
      </c>
      <c r="F4" s="89">
        <v>33.1</v>
      </c>
      <c r="G4" s="90">
        <f t="shared" si="2"/>
        <v>0.33100000000000002</v>
      </c>
      <c r="H4" s="89">
        <v>25</v>
      </c>
      <c r="I4" s="90">
        <f t="shared" si="3"/>
        <v>0.25</v>
      </c>
      <c r="J4" s="89">
        <v>10.5</v>
      </c>
      <c r="K4" s="90">
        <f t="shared" si="4"/>
        <v>0.105</v>
      </c>
      <c r="L4" s="89">
        <v>14.9</v>
      </c>
      <c r="M4" s="90">
        <f t="shared" si="5"/>
        <v>0.14899999999999999</v>
      </c>
      <c r="N4" s="89">
        <v>6.4</v>
      </c>
      <c r="O4" s="90">
        <f t="shared" si="6"/>
        <v>6.4000000000000001E-2</v>
      </c>
      <c r="P4" s="91">
        <v>50214</v>
      </c>
    </row>
    <row r="5" spans="1:16" ht="15.75" customHeight="1">
      <c r="A5" s="87" t="s">
        <v>228</v>
      </c>
      <c r="B5" s="89">
        <v>2.2999999999999998</v>
      </c>
      <c r="C5" s="90">
        <f t="shared" si="0"/>
        <v>2.3E-2</v>
      </c>
      <c r="D5" s="89">
        <v>8</v>
      </c>
      <c r="E5" s="90">
        <f t="shared" si="1"/>
        <v>0.08</v>
      </c>
      <c r="F5" s="89">
        <v>27</v>
      </c>
      <c r="G5" s="90">
        <f t="shared" si="2"/>
        <v>0.27</v>
      </c>
      <c r="H5" s="89">
        <v>24.6</v>
      </c>
      <c r="I5" s="90">
        <f t="shared" si="3"/>
        <v>0.24600000000000002</v>
      </c>
      <c r="J5" s="89">
        <v>10</v>
      </c>
      <c r="K5" s="90">
        <f t="shared" si="4"/>
        <v>0.1</v>
      </c>
      <c r="L5" s="89">
        <v>18.3</v>
      </c>
      <c r="M5" s="90">
        <f t="shared" si="5"/>
        <v>0.183</v>
      </c>
      <c r="N5" s="89">
        <v>9.6999999999999993</v>
      </c>
      <c r="O5" s="90">
        <f t="shared" si="6"/>
        <v>9.6999999999999989E-2</v>
      </c>
      <c r="P5" s="91">
        <v>43231</v>
      </c>
    </row>
    <row r="6" spans="1:16" ht="15.75" customHeight="1">
      <c r="A6" s="87" t="s">
        <v>4020</v>
      </c>
      <c r="B6" s="89">
        <v>4.0999999999999996</v>
      </c>
      <c r="C6" s="90">
        <f t="shared" si="0"/>
        <v>4.0999999999999995E-2</v>
      </c>
      <c r="D6" s="89">
        <v>5.5</v>
      </c>
      <c r="E6" s="90">
        <f t="shared" si="1"/>
        <v>5.5E-2</v>
      </c>
      <c r="F6" s="89">
        <v>34.1</v>
      </c>
      <c r="G6" s="90">
        <f t="shared" si="2"/>
        <v>0.34100000000000003</v>
      </c>
      <c r="H6" s="89">
        <v>24.9</v>
      </c>
      <c r="I6" s="90">
        <f t="shared" si="3"/>
        <v>0.249</v>
      </c>
      <c r="J6" s="89">
        <v>11.2</v>
      </c>
      <c r="K6" s="90">
        <f t="shared" si="4"/>
        <v>0.11199999999999999</v>
      </c>
      <c r="L6" s="89">
        <v>14.2</v>
      </c>
      <c r="M6" s="90">
        <f t="shared" si="5"/>
        <v>0.14199999999999999</v>
      </c>
      <c r="N6" s="89">
        <v>6</v>
      </c>
      <c r="O6" s="90">
        <f t="shared" si="6"/>
        <v>0.06</v>
      </c>
      <c r="P6" s="91">
        <v>52200</v>
      </c>
    </row>
    <row r="7" spans="1:16" ht="15.75" customHeight="1">
      <c r="A7" s="87" t="s">
        <v>4021</v>
      </c>
      <c r="B7" s="89">
        <v>5.0999999999999996</v>
      </c>
      <c r="C7" s="90">
        <f t="shared" si="0"/>
        <v>5.0999999999999997E-2</v>
      </c>
      <c r="D7" s="89">
        <v>5</v>
      </c>
      <c r="E7" s="90">
        <f t="shared" si="1"/>
        <v>0.05</v>
      </c>
      <c r="F7" s="89">
        <v>42.5</v>
      </c>
      <c r="G7" s="90">
        <f t="shared" si="2"/>
        <v>0.42499999999999999</v>
      </c>
      <c r="H7" s="89">
        <v>21</v>
      </c>
      <c r="I7" s="90">
        <f t="shared" si="3"/>
        <v>0.21</v>
      </c>
      <c r="J7" s="89">
        <v>11</v>
      </c>
      <c r="K7" s="90">
        <f t="shared" si="4"/>
        <v>0.11</v>
      </c>
      <c r="L7" s="89">
        <v>11.3</v>
      </c>
      <c r="M7" s="90">
        <f t="shared" si="5"/>
        <v>0.113</v>
      </c>
      <c r="N7" s="89">
        <v>4.0999999999999996</v>
      </c>
      <c r="O7" s="90">
        <f t="shared" si="6"/>
        <v>4.0999999999999995E-2</v>
      </c>
      <c r="P7" s="91">
        <v>46313</v>
      </c>
    </row>
    <row r="8" spans="1:16" ht="15.75" customHeight="1">
      <c r="A8" s="87" t="s">
        <v>522</v>
      </c>
      <c r="B8" s="89">
        <v>2.4</v>
      </c>
      <c r="C8" s="90">
        <f t="shared" si="0"/>
        <v>2.4E-2</v>
      </c>
      <c r="D8" s="89">
        <v>3.6</v>
      </c>
      <c r="E8" s="90">
        <f t="shared" si="1"/>
        <v>3.6000000000000004E-2</v>
      </c>
      <c r="F8" s="89">
        <v>28.7</v>
      </c>
      <c r="G8" s="90">
        <f t="shared" si="2"/>
        <v>0.28699999999999998</v>
      </c>
      <c r="H8" s="89">
        <v>23.9</v>
      </c>
      <c r="I8" s="90">
        <f t="shared" si="3"/>
        <v>0.23899999999999999</v>
      </c>
      <c r="J8" s="89">
        <v>10.6</v>
      </c>
      <c r="K8" s="90">
        <f t="shared" si="4"/>
        <v>0.106</v>
      </c>
      <c r="L8" s="89">
        <v>21.6</v>
      </c>
      <c r="M8" s="90">
        <f t="shared" si="5"/>
        <v>0.21600000000000003</v>
      </c>
      <c r="N8" s="89">
        <v>9.1</v>
      </c>
      <c r="O8" s="90">
        <f t="shared" si="6"/>
        <v>9.0999999999999998E-2</v>
      </c>
      <c r="P8" s="91">
        <v>49935</v>
      </c>
    </row>
    <row r="9" spans="1:16" ht="15.75" customHeight="1">
      <c r="A9" s="87" t="s">
        <v>500</v>
      </c>
      <c r="B9" s="89">
        <v>4.5999999999999996</v>
      </c>
      <c r="C9" s="90">
        <f t="shared" si="0"/>
        <v>4.5999999999999999E-2</v>
      </c>
      <c r="D9" s="89">
        <v>5.4</v>
      </c>
      <c r="E9" s="90">
        <f t="shared" si="1"/>
        <v>5.4000000000000006E-2</v>
      </c>
      <c r="F9" s="89">
        <v>39.200000000000003</v>
      </c>
      <c r="G9" s="90">
        <f t="shared" si="2"/>
        <v>0.39200000000000002</v>
      </c>
      <c r="H9" s="89">
        <v>22.3</v>
      </c>
      <c r="I9" s="90">
        <f t="shared" si="3"/>
        <v>0.223</v>
      </c>
      <c r="J9" s="89">
        <v>8.9</v>
      </c>
      <c r="K9" s="90">
        <f t="shared" si="4"/>
        <v>8.900000000000001E-2</v>
      </c>
      <c r="L9" s="89">
        <v>13.7</v>
      </c>
      <c r="M9" s="90">
        <f t="shared" si="5"/>
        <v>0.13699999999999998</v>
      </c>
      <c r="N9" s="89">
        <v>5.8</v>
      </c>
      <c r="O9" s="90">
        <f t="shared" si="6"/>
        <v>5.7999999999999996E-2</v>
      </c>
      <c r="P9" s="91">
        <v>48256</v>
      </c>
    </row>
    <row r="10" spans="1:16" ht="15.75" customHeight="1">
      <c r="A10" s="87" t="s">
        <v>428</v>
      </c>
      <c r="B10" s="89">
        <v>3.2</v>
      </c>
      <c r="C10" s="90">
        <f t="shared" si="0"/>
        <v>3.2000000000000001E-2</v>
      </c>
      <c r="D10" s="89">
        <v>5.5</v>
      </c>
      <c r="E10" s="90">
        <f t="shared" si="1"/>
        <v>5.5E-2</v>
      </c>
      <c r="F10" s="89">
        <v>33.700000000000003</v>
      </c>
      <c r="G10" s="90">
        <f t="shared" si="2"/>
        <v>0.33700000000000002</v>
      </c>
      <c r="H10" s="89">
        <v>25.5</v>
      </c>
      <c r="I10" s="90">
        <f t="shared" si="3"/>
        <v>0.255</v>
      </c>
      <c r="J10" s="89">
        <v>10.199999999999999</v>
      </c>
      <c r="K10" s="90">
        <f t="shared" si="4"/>
        <v>0.10199999999999999</v>
      </c>
      <c r="L10" s="89">
        <v>15.1</v>
      </c>
      <c r="M10" s="90">
        <f t="shared" si="5"/>
        <v>0.151</v>
      </c>
      <c r="N10" s="89">
        <v>6.8</v>
      </c>
      <c r="O10" s="90">
        <f t="shared" si="6"/>
        <v>6.8000000000000005E-2</v>
      </c>
      <c r="P10" s="91">
        <v>53016</v>
      </c>
    </row>
    <row r="11" spans="1:16" ht="15.75" customHeight="1">
      <c r="A11" s="87" t="s">
        <v>675</v>
      </c>
      <c r="B11" s="89">
        <v>2</v>
      </c>
      <c r="C11" s="90">
        <f t="shared" si="0"/>
        <v>0.02</v>
      </c>
      <c r="D11" s="89">
        <v>2.8</v>
      </c>
      <c r="E11" s="90">
        <f t="shared" si="1"/>
        <v>2.7999999999999997E-2</v>
      </c>
      <c r="F11" s="89">
        <v>22.1</v>
      </c>
      <c r="G11" s="90">
        <f t="shared" si="2"/>
        <v>0.221</v>
      </c>
      <c r="H11" s="89">
        <v>19.8</v>
      </c>
      <c r="I11" s="90">
        <f t="shared" si="3"/>
        <v>0.19800000000000001</v>
      </c>
      <c r="J11" s="89">
        <v>9.9</v>
      </c>
      <c r="K11" s="90">
        <f t="shared" si="4"/>
        <v>9.9000000000000005E-2</v>
      </c>
      <c r="L11" s="89">
        <v>30.8</v>
      </c>
      <c r="M11" s="90">
        <f t="shared" si="5"/>
        <v>0.308</v>
      </c>
      <c r="N11" s="89">
        <v>12.6</v>
      </c>
      <c r="O11" s="90">
        <f t="shared" si="6"/>
        <v>0.126</v>
      </c>
      <c r="P11" s="91">
        <v>83773</v>
      </c>
    </row>
    <row r="12" spans="1:16" ht="15.75" customHeight="1">
      <c r="A12" s="87" t="s">
        <v>4022</v>
      </c>
      <c r="B12" s="89">
        <v>2.9</v>
      </c>
      <c r="C12" s="90">
        <f t="shared" si="0"/>
        <v>2.8999999999999998E-2</v>
      </c>
      <c r="D12" s="89">
        <v>6.7</v>
      </c>
      <c r="E12" s="90">
        <f t="shared" si="1"/>
        <v>6.7000000000000004E-2</v>
      </c>
      <c r="F12" s="89">
        <v>36.1</v>
      </c>
      <c r="G12" s="90">
        <f t="shared" si="2"/>
        <v>0.36099999999999999</v>
      </c>
      <c r="H12" s="89">
        <v>25.5</v>
      </c>
      <c r="I12" s="90">
        <f t="shared" si="3"/>
        <v>0.255</v>
      </c>
      <c r="J12" s="89">
        <v>9.1</v>
      </c>
      <c r="K12" s="90">
        <f t="shared" si="4"/>
        <v>9.0999999999999998E-2</v>
      </c>
      <c r="L12" s="89">
        <v>14.1</v>
      </c>
      <c r="M12" s="90">
        <f t="shared" si="5"/>
        <v>0.14099999999999999</v>
      </c>
      <c r="N12" s="89">
        <v>5.6</v>
      </c>
      <c r="O12" s="90">
        <f t="shared" si="6"/>
        <v>5.5999999999999994E-2</v>
      </c>
      <c r="P12" s="91">
        <v>45045</v>
      </c>
    </row>
    <row r="13" spans="1:16" ht="15.75" customHeight="1">
      <c r="A13" s="87" t="s">
        <v>4023</v>
      </c>
      <c r="B13" s="89">
        <v>5.2</v>
      </c>
      <c r="C13" s="90">
        <f t="shared" si="0"/>
        <v>5.2000000000000005E-2</v>
      </c>
      <c r="D13" s="89">
        <v>7.4</v>
      </c>
      <c r="E13" s="90">
        <f t="shared" si="1"/>
        <v>7.400000000000001E-2</v>
      </c>
      <c r="F13" s="89">
        <v>33.9</v>
      </c>
      <c r="G13" s="90">
        <f t="shared" si="2"/>
        <v>0.33899999999999997</v>
      </c>
      <c r="H13" s="89">
        <v>23.8</v>
      </c>
      <c r="I13" s="90">
        <f t="shared" si="3"/>
        <v>0.23800000000000002</v>
      </c>
      <c r="J13" s="89">
        <v>12.7</v>
      </c>
      <c r="K13" s="90">
        <f t="shared" si="4"/>
        <v>0.127</v>
      </c>
      <c r="L13" s="89">
        <v>13.6</v>
      </c>
      <c r="M13" s="90">
        <f t="shared" si="5"/>
        <v>0.13600000000000001</v>
      </c>
      <c r="N13" s="89">
        <v>3.4</v>
      </c>
      <c r="O13" s="90">
        <f t="shared" si="6"/>
        <v>3.4000000000000002E-2</v>
      </c>
      <c r="P13" s="91">
        <v>49434</v>
      </c>
    </row>
    <row r="14" spans="1:16" ht="15.75" customHeight="1">
      <c r="A14" s="87" t="s">
        <v>606</v>
      </c>
      <c r="B14" s="89">
        <v>1.1000000000000001</v>
      </c>
      <c r="C14" s="90">
        <f t="shared" si="0"/>
        <v>1.1000000000000001E-2</v>
      </c>
      <c r="D14" s="89">
        <v>6.1</v>
      </c>
      <c r="E14" s="90">
        <f t="shared" si="1"/>
        <v>6.0999999999999999E-2</v>
      </c>
      <c r="F14" s="89">
        <v>36.5</v>
      </c>
      <c r="G14" s="90">
        <f t="shared" si="2"/>
        <v>0.36499999999999999</v>
      </c>
      <c r="H14" s="89">
        <v>26</v>
      </c>
      <c r="I14" s="90">
        <f t="shared" si="3"/>
        <v>0.26</v>
      </c>
      <c r="J14" s="89">
        <v>11.4</v>
      </c>
      <c r="K14" s="90">
        <f t="shared" si="4"/>
        <v>0.114</v>
      </c>
      <c r="L14" s="89">
        <v>13.4</v>
      </c>
      <c r="M14" s="90">
        <f t="shared" si="5"/>
        <v>0.13400000000000001</v>
      </c>
      <c r="N14" s="89">
        <v>5.6</v>
      </c>
      <c r="O14" s="90">
        <f t="shared" si="6"/>
        <v>5.5999999999999994E-2</v>
      </c>
      <c r="P14" s="91">
        <v>67157</v>
      </c>
    </row>
    <row r="15" spans="1:16" ht="15.75" customHeight="1">
      <c r="A15" s="87" t="s">
        <v>280</v>
      </c>
      <c r="B15" s="89">
        <v>2.9</v>
      </c>
      <c r="C15" s="90">
        <f t="shared" si="0"/>
        <v>2.8999999999999998E-2</v>
      </c>
      <c r="D15" s="89">
        <v>3.7</v>
      </c>
      <c r="E15" s="90">
        <f t="shared" si="1"/>
        <v>3.7000000000000005E-2</v>
      </c>
      <c r="F15" s="89">
        <v>29.5</v>
      </c>
      <c r="G15" s="90">
        <f t="shared" si="2"/>
        <v>0.29499999999999998</v>
      </c>
      <c r="H15" s="89">
        <v>21.5</v>
      </c>
      <c r="I15" s="90">
        <f t="shared" si="3"/>
        <v>0.215</v>
      </c>
      <c r="J15" s="89">
        <v>12.1</v>
      </c>
      <c r="K15" s="90">
        <f t="shared" si="4"/>
        <v>0.121</v>
      </c>
      <c r="L15" s="89">
        <v>21.8</v>
      </c>
      <c r="M15" s="90">
        <f t="shared" si="5"/>
        <v>0.218</v>
      </c>
      <c r="N15" s="89">
        <v>8.5</v>
      </c>
      <c r="O15" s="90">
        <f t="shared" si="6"/>
        <v>8.5000000000000006E-2</v>
      </c>
      <c r="P15" s="91">
        <v>52410</v>
      </c>
    </row>
    <row r="16" spans="1:16" ht="15.75" customHeight="1">
      <c r="A16" s="87" t="s">
        <v>4024</v>
      </c>
      <c r="B16" s="89">
        <v>5.9</v>
      </c>
      <c r="C16" s="90">
        <f t="shared" si="0"/>
        <v>5.9000000000000004E-2</v>
      </c>
      <c r="D16" s="89">
        <v>9.1999999999999993</v>
      </c>
      <c r="E16" s="90">
        <f t="shared" si="1"/>
        <v>9.1999999999999998E-2</v>
      </c>
      <c r="F16" s="89">
        <v>38.200000000000003</v>
      </c>
      <c r="G16" s="90">
        <f t="shared" si="2"/>
        <v>0.38200000000000001</v>
      </c>
      <c r="H16" s="89">
        <v>21</v>
      </c>
      <c r="I16" s="90">
        <f t="shared" si="3"/>
        <v>0.21</v>
      </c>
      <c r="J16" s="89">
        <v>11.6</v>
      </c>
      <c r="K16" s="90">
        <f t="shared" si="4"/>
        <v>0.11599999999999999</v>
      </c>
      <c r="L16" s="89">
        <v>10.6</v>
      </c>
      <c r="M16" s="90">
        <f t="shared" si="5"/>
        <v>0.106</v>
      </c>
      <c r="N16" s="89">
        <v>3.5</v>
      </c>
      <c r="O16" s="90">
        <f t="shared" si="6"/>
        <v>3.5000000000000003E-2</v>
      </c>
      <c r="P16" s="91">
        <v>43269</v>
      </c>
    </row>
    <row r="17" spans="1:16" ht="15.75" customHeight="1">
      <c r="A17" s="87" t="s">
        <v>767</v>
      </c>
      <c r="B17" s="89">
        <v>1.3</v>
      </c>
      <c r="C17" s="90">
        <f t="shared" si="0"/>
        <v>1.3000000000000001E-2</v>
      </c>
      <c r="D17" s="89">
        <v>5.3</v>
      </c>
      <c r="E17" s="90">
        <f t="shared" si="1"/>
        <v>5.2999999999999999E-2</v>
      </c>
      <c r="F17" s="89">
        <v>28.6</v>
      </c>
      <c r="G17" s="90">
        <f t="shared" si="2"/>
        <v>0.28600000000000003</v>
      </c>
      <c r="H17" s="89">
        <v>19.8</v>
      </c>
      <c r="I17" s="90">
        <f t="shared" si="3"/>
        <v>0.19800000000000001</v>
      </c>
      <c r="J17" s="89">
        <v>8.6</v>
      </c>
      <c r="K17" s="90">
        <f t="shared" si="4"/>
        <v>8.5999999999999993E-2</v>
      </c>
      <c r="L17" s="89">
        <v>22.6</v>
      </c>
      <c r="M17" s="90">
        <f t="shared" si="5"/>
        <v>0.22600000000000001</v>
      </c>
      <c r="N17" s="89">
        <v>13.7</v>
      </c>
      <c r="O17" s="90">
        <f t="shared" si="6"/>
        <v>0.13699999999999998</v>
      </c>
      <c r="P17" s="91">
        <v>52215</v>
      </c>
    </row>
    <row r="18" spans="1:16" ht="15.75" customHeight="1">
      <c r="A18" s="87" t="s">
        <v>4025</v>
      </c>
      <c r="B18" s="89">
        <v>4.8</v>
      </c>
      <c r="C18" s="90">
        <f t="shared" si="0"/>
        <v>4.8000000000000001E-2</v>
      </c>
      <c r="D18" s="89">
        <v>9.6</v>
      </c>
      <c r="E18" s="90">
        <f t="shared" si="1"/>
        <v>9.6000000000000002E-2</v>
      </c>
      <c r="F18" s="89">
        <v>37.299999999999997</v>
      </c>
      <c r="G18" s="90">
        <f t="shared" si="2"/>
        <v>0.373</v>
      </c>
      <c r="H18" s="89">
        <v>20.7</v>
      </c>
      <c r="I18" s="90">
        <f t="shared" si="3"/>
        <v>0.20699999999999999</v>
      </c>
      <c r="J18" s="89">
        <v>9.4</v>
      </c>
      <c r="K18" s="90">
        <f t="shared" si="4"/>
        <v>9.4E-2</v>
      </c>
      <c r="L18" s="89">
        <v>12</v>
      </c>
      <c r="M18" s="90">
        <f t="shared" si="5"/>
        <v>0.12</v>
      </c>
      <c r="N18" s="89">
        <v>6.3</v>
      </c>
      <c r="O18" s="90">
        <f t="shared" si="6"/>
        <v>6.3E-2</v>
      </c>
      <c r="P18" s="91">
        <v>45294</v>
      </c>
    </row>
    <row r="19" spans="1:16" ht="15.75" customHeight="1">
      <c r="A19" s="87" t="s">
        <v>408</v>
      </c>
      <c r="B19" s="89">
        <v>2.2999999999999998</v>
      </c>
      <c r="C19" s="90">
        <f t="shared" si="0"/>
        <v>2.3E-2</v>
      </c>
      <c r="D19" s="89">
        <v>5.6</v>
      </c>
      <c r="E19" s="90">
        <f t="shared" si="1"/>
        <v>5.5999999999999994E-2</v>
      </c>
      <c r="F19" s="89">
        <v>31.3</v>
      </c>
      <c r="G19" s="90">
        <f t="shared" si="2"/>
        <v>0.313</v>
      </c>
      <c r="H19" s="89">
        <v>26.4</v>
      </c>
      <c r="I19" s="90">
        <f t="shared" si="3"/>
        <v>0.26400000000000001</v>
      </c>
      <c r="J19" s="89">
        <v>12.4</v>
      </c>
      <c r="K19" s="90">
        <f t="shared" si="4"/>
        <v>0.124</v>
      </c>
      <c r="L19" s="89">
        <v>15.5</v>
      </c>
      <c r="M19" s="90">
        <f t="shared" si="5"/>
        <v>0.155</v>
      </c>
      <c r="N19" s="89">
        <v>6.5</v>
      </c>
      <c r="O19" s="90">
        <f t="shared" si="6"/>
        <v>6.5000000000000002E-2</v>
      </c>
      <c r="P19" s="91">
        <v>47058</v>
      </c>
    </row>
    <row r="20" spans="1:16" ht="15.75" customHeight="1">
      <c r="A20" s="87" t="s">
        <v>698</v>
      </c>
      <c r="B20" s="89">
        <v>1.8</v>
      </c>
      <c r="C20" s="90">
        <f t="shared" si="0"/>
        <v>1.8000000000000002E-2</v>
      </c>
      <c r="D20" s="89">
        <v>3.5</v>
      </c>
      <c r="E20" s="90">
        <f t="shared" si="1"/>
        <v>3.5000000000000003E-2</v>
      </c>
      <c r="F20" s="89">
        <v>22.5</v>
      </c>
      <c r="G20" s="90">
        <f t="shared" si="2"/>
        <v>0.22500000000000001</v>
      </c>
      <c r="H20" s="89">
        <v>22.8</v>
      </c>
      <c r="I20" s="90">
        <f t="shared" si="3"/>
        <v>0.22800000000000001</v>
      </c>
      <c r="J20" s="89">
        <v>10.9</v>
      </c>
      <c r="K20" s="90">
        <f t="shared" si="4"/>
        <v>0.109</v>
      </c>
      <c r="L20" s="89">
        <v>26.6</v>
      </c>
      <c r="M20" s="90">
        <f t="shared" si="5"/>
        <v>0.26600000000000001</v>
      </c>
      <c r="N20" s="89">
        <v>11.8</v>
      </c>
      <c r="O20" s="90">
        <f t="shared" si="6"/>
        <v>0.11800000000000001</v>
      </c>
      <c r="P20" s="91">
        <v>73732</v>
      </c>
    </row>
    <row r="21" spans="1:16" ht="15.75" customHeight="1">
      <c r="A21" s="87" t="s">
        <v>4026</v>
      </c>
      <c r="B21" s="89">
        <v>2.7</v>
      </c>
      <c r="C21" s="90">
        <f t="shared" si="0"/>
        <v>2.7000000000000003E-2</v>
      </c>
      <c r="D21" s="89">
        <v>5.6</v>
      </c>
      <c r="E21" s="90">
        <f t="shared" si="1"/>
        <v>5.5999999999999994E-2</v>
      </c>
      <c r="F21" s="89">
        <v>33.5</v>
      </c>
      <c r="G21" s="90">
        <f t="shared" si="2"/>
        <v>0.33500000000000002</v>
      </c>
      <c r="H21" s="89">
        <v>23.7</v>
      </c>
      <c r="I21" s="90">
        <f t="shared" si="3"/>
        <v>0.23699999999999999</v>
      </c>
      <c r="J21" s="89">
        <v>12.4</v>
      </c>
      <c r="K21" s="90">
        <f t="shared" si="4"/>
        <v>0.124</v>
      </c>
      <c r="L21" s="89">
        <v>15.7</v>
      </c>
      <c r="M21" s="90">
        <f t="shared" si="5"/>
        <v>0.157</v>
      </c>
      <c r="N21" s="89">
        <v>6.3</v>
      </c>
      <c r="O21" s="90">
        <f t="shared" si="6"/>
        <v>6.3E-2</v>
      </c>
      <c r="P21" s="91">
        <v>69301</v>
      </c>
    </row>
    <row r="22" spans="1:16" ht="15.75" customHeight="1">
      <c r="A22" s="87" t="s">
        <v>376</v>
      </c>
      <c r="B22" s="89">
        <v>3.4</v>
      </c>
      <c r="C22" s="90">
        <f t="shared" si="0"/>
        <v>3.4000000000000002E-2</v>
      </c>
      <c r="D22" s="89">
        <v>4.2</v>
      </c>
      <c r="E22" s="90">
        <f t="shared" si="1"/>
        <v>4.2000000000000003E-2</v>
      </c>
      <c r="F22" s="89">
        <v>31</v>
      </c>
      <c r="G22" s="90">
        <f t="shared" si="2"/>
        <v>0.31</v>
      </c>
      <c r="H22" s="89">
        <v>22.6</v>
      </c>
      <c r="I22" s="90">
        <f t="shared" si="3"/>
        <v>0.22600000000000001</v>
      </c>
      <c r="J22" s="89">
        <v>15.2</v>
      </c>
      <c r="K22" s="90">
        <f t="shared" si="4"/>
        <v>0.152</v>
      </c>
      <c r="L22" s="89">
        <v>16.600000000000001</v>
      </c>
      <c r="M22" s="90">
        <f t="shared" si="5"/>
        <v>0.16600000000000001</v>
      </c>
      <c r="N22" s="89">
        <v>7</v>
      </c>
      <c r="O22" s="90">
        <f t="shared" si="6"/>
        <v>7.0000000000000007E-2</v>
      </c>
      <c r="P22" s="91">
        <v>50905</v>
      </c>
    </row>
    <row r="23" spans="1:16" ht="15.75" customHeight="1">
      <c r="A23" s="87" t="s">
        <v>559</v>
      </c>
      <c r="B23" s="89">
        <v>4.5999999999999996</v>
      </c>
      <c r="C23" s="90">
        <f t="shared" si="0"/>
        <v>4.5999999999999999E-2</v>
      </c>
      <c r="D23" s="89">
        <v>5.9</v>
      </c>
      <c r="E23" s="90">
        <f t="shared" si="1"/>
        <v>5.9000000000000004E-2</v>
      </c>
      <c r="F23" s="89">
        <v>39.299999999999997</v>
      </c>
      <c r="G23" s="90">
        <f t="shared" si="2"/>
        <v>0.39299999999999996</v>
      </c>
      <c r="H23" s="89">
        <v>23</v>
      </c>
      <c r="I23" s="90">
        <f t="shared" si="3"/>
        <v>0.23</v>
      </c>
      <c r="J23" s="89">
        <v>10.6</v>
      </c>
      <c r="K23" s="90">
        <f t="shared" si="4"/>
        <v>0.106</v>
      </c>
      <c r="L23" s="89">
        <v>12.8</v>
      </c>
      <c r="M23" s="90">
        <f t="shared" si="5"/>
        <v>0.128</v>
      </c>
      <c r="N23" s="89">
        <v>3.9</v>
      </c>
      <c r="O23" s="90">
        <f t="shared" si="6"/>
        <v>3.9E-2</v>
      </c>
      <c r="P23" s="91">
        <v>44264</v>
      </c>
    </row>
    <row r="24" spans="1:16" ht="15.75" customHeight="1">
      <c r="A24" s="87" t="s">
        <v>584</v>
      </c>
      <c r="B24" s="89">
        <v>6.7</v>
      </c>
      <c r="C24" s="90">
        <f t="shared" si="0"/>
        <v>6.7000000000000004E-2</v>
      </c>
      <c r="D24" s="89">
        <v>5.2</v>
      </c>
      <c r="E24" s="90">
        <f t="shared" si="1"/>
        <v>5.2000000000000005E-2</v>
      </c>
      <c r="F24" s="89">
        <v>37.200000000000003</v>
      </c>
      <c r="G24" s="90">
        <f t="shared" si="2"/>
        <v>0.37200000000000005</v>
      </c>
      <c r="H24" s="89">
        <v>21.4</v>
      </c>
      <c r="I24" s="90">
        <f t="shared" si="3"/>
        <v>0.214</v>
      </c>
      <c r="J24" s="89">
        <v>11</v>
      </c>
      <c r="K24" s="90">
        <f t="shared" si="4"/>
        <v>0.11</v>
      </c>
      <c r="L24" s="89">
        <v>13.4</v>
      </c>
      <c r="M24" s="90">
        <f t="shared" si="5"/>
        <v>0.13400000000000001</v>
      </c>
      <c r="N24" s="89">
        <v>5.0999999999999996</v>
      </c>
      <c r="O24" s="90">
        <f t="shared" si="6"/>
        <v>5.0999999999999997E-2</v>
      </c>
      <c r="P24" s="91">
        <v>50657</v>
      </c>
    </row>
    <row r="25" spans="1:16" ht="15.75" customHeight="1">
      <c r="A25" s="87" t="s">
        <v>574</v>
      </c>
      <c r="B25" s="89">
        <v>4.8</v>
      </c>
      <c r="C25" s="90">
        <f t="shared" si="0"/>
        <v>4.8000000000000001E-2</v>
      </c>
      <c r="D25" s="89">
        <v>7.4</v>
      </c>
      <c r="E25" s="90">
        <f t="shared" si="1"/>
        <v>7.400000000000001E-2</v>
      </c>
      <c r="F25" s="89">
        <v>38.1</v>
      </c>
      <c r="G25" s="90">
        <f t="shared" si="2"/>
        <v>0.38100000000000001</v>
      </c>
      <c r="H25" s="89">
        <v>23.7</v>
      </c>
      <c r="I25" s="90">
        <f t="shared" si="3"/>
        <v>0.23699999999999999</v>
      </c>
      <c r="J25" s="89">
        <v>11.6</v>
      </c>
      <c r="K25" s="90">
        <f t="shared" si="4"/>
        <v>0.11599999999999999</v>
      </c>
      <c r="L25" s="89">
        <v>10.199999999999999</v>
      </c>
      <c r="M25" s="90">
        <f t="shared" si="5"/>
        <v>0.10199999999999999</v>
      </c>
      <c r="N25" s="89">
        <v>4</v>
      </c>
      <c r="O25" s="90">
        <f t="shared" si="6"/>
        <v>0.04</v>
      </c>
      <c r="P25" s="91">
        <v>44683</v>
      </c>
    </row>
    <row r="26" spans="1:16" ht="15.75" customHeight="1">
      <c r="A26" s="87" t="s">
        <v>539</v>
      </c>
      <c r="B26" s="89">
        <v>3.9</v>
      </c>
      <c r="C26" s="90">
        <f t="shared" si="0"/>
        <v>3.9E-2</v>
      </c>
      <c r="D26" s="89">
        <v>4.7</v>
      </c>
      <c r="E26" s="90">
        <f t="shared" si="1"/>
        <v>4.7E-2</v>
      </c>
      <c r="F26" s="89">
        <v>32.9</v>
      </c>
      <c r="G26" s="90">
        <f t="shared" si="2"/>
        <v>0.32899999999999996</v>
      </c>
      <c r="H26" s="89">
        <v>24.6</v>
      </c>
      <c r="I26" s="90">
        <f t="shared" si="3"/>
        <v>0.24600000000000002</v>
      </c>
      <c r="J26" s="89">
        <v>11.4</v>
      </c>
      <c r="K26" s="90">
        <f t="shared" si="4"/>
        <v>0.114</v>
      </c>
      <c r="L26" s="89">
        <v>16.600000000000001</v>
      </c>
      <c r="M26" s="90">
        <f t="shared" si="5"/>
        <v>0.16600000000000001</v>
      </c>
      <c r="N26" s="89">
        <v>5.9</v>
      </c>
      <c r="O26" s="90">
        <f t="shared" si="6"/>
        <v>5.9000000000000004E-2</v>
      </c>
      <c r="P26" s="91">
        <v>56836</v>
      </c>
    </row>
    <row r="27" spans="1:16" ht="15.75" customHeight="1">
      <c r="A27" s="87" t="s">
        <v>1858</v>
      </c>
      <c r="B27" s="89">
        <v>3.7</v>
      </c>
      <c r="C27" s="90">
        <f t="shared" si="0"/>
        <v>3.7000000000000005E-2</v>
      </c>
      <c r="D27" s="89">
        <v>6.6</v>
      </c>
      <c r="E27" s="90">
        <f t="shared" si="1"/>
        <v>6.6000000000000003E-2</v>
      </c>
      <c r="F27" s="89">
        <v>33.799999999999997</v>
      </c>
      <c r="G27" s="90">
        <f t="shared" si="2"/>
        <v>0.33799999999999997</v>
      </c>
      <c r="H27" s="89">
        <v>24.6</v>
      </c>
      <c r="I27" s="90">
        <f t="shared" si="3"/>
        <v>0.24600000000000002</v>
      </c>
      <c r="J27" s="89">
        <v>13</v>
      </c>
      <c r="K27" s="90">
        <f t="shared" si="4"/>
        <v>0.13</v>
      </c>
      <c r="L27" s="89">
        <v>14</v>
      </c>
      <c r="M27" s="90">
        <f t="shared" si="5"/>
        <v>0.14000000000000001</v>
      </c>
      <c r="N27" s="89">
        <v>4.3</v>
      </c>
      <c r="O27" s="90">
        <f t="shared" si="6"/>
        <v>4.2999999999999997E-2</v>
      </c>
      <c r="P27" s="91">
        <v>50030</v>
      </c>
    </row>
    <row r="28" spans="1:16" ht="15.75" customHeight="1">
      <c r="A28" s="87" t="s">
        <v>609</v>
      </c>
      <c r="B28" s="89">
        <v>3.4</v>
      </c>
      <c r="C28" s="90">
        <f t="shared" si="0"/>
        <v>3.4000000000000002E-2</v>
      </c>
      <c r="D28" s="89">
        <v>4.4000000000000004</v>
      </c>
      <c r="E28" s="90">
        <f t="shared" si="1"/>
        <v>4.4000000000000004E-2</v>
      </c>
      <c r="F28" s="89">
        <v>18.600000000000001</v>
      </c>
      <c r="G28" s="90">
        <f t="shared" si="2"/>
        <v>0.18600000000000003</v>
      </c>
      <c r="H28" s="89">
        <v>20.2</v>
      </c>
      <c r="I28" s="90">
        <f t="shared" si="3"/>
        <v>0.20199999999999999</v>
      </c>
      <c r="J28" s="89">
        <v>8</v>
      </c>
      <c r="K28" s="90">
        <f t="shared" si="4"/>
        <v>0.08</v>
      </c>
      <c r="L28" s="89">
        <v>29.9</v>
      </c>
      <c r="M28" s="90">
        <f t="shared" si="5"/>
        <v>0.29899999999999999</v>
      </c>
      <c r="N28" s="89">
        <v>15.5</v>
      </c>
      <c r="O28" s="90">
        <f t="shared" si="6"/>
        <v>0.155</v>
      </c>
      <c r="P28" s="91">
        <v>64403</v>
      </c>
    </row>
    <row r="29" spans="1:16" ht="15.75" customHeight="1">
      <c r="A29" s="87" t="s">
        <v>4027</v>
      </c>
      <c r="B29" s="89">
        <v>3.1</v>
      </c>
      <c r="C29" s="90">
        <f t="shared" si="0"/>
        <v>3.1E-2</v>
      </c>
      <c r="D29" s="89">
        <v>5.5</v>
      </c>
      <c r="E29" s="90">
        <f t="shared" si="1"/>
        <v>5.5E-2</v>
      </c>
      <c r="F29" s="89">
        <v>34.799999999999997</v>
      </c>
      <c r="G29" s="90">
        <f t="shared" si="2"/>
        <v>0.34799999999999998</v>
      </c>
      <c r="H29" s="89">
        <v>19.600000000000001</v>
      </c>
      <c r="I29" s="90">
        <f t="shared" si="3"/>
        <v>0.19600000000000001</v>
      </c>
      <c r="J29" s="89">
        <v>13.7</v>
      </c>
      <c r="K29" s="90">
        <f t="shared" si="4"/>
        <v>0.13699999999999998</v>
      </c>
      <c r="L29" s="89">
        <v>15.5</v>
      </c>
      <c r="M29" s="90">
        <f t="shared" si="5"/>
        <v>0.155</v>
      </c>
      <c r="N29" s="89">
        <v>7.7</v>
      </c>
      <c r="O29" s="90">
        <f t="shared" si="6"/>
        <v>7.6999999999999999E-2</v>
      </c>
      <c r="P29" s="91">
        <v>52545</v>
      </c>
    </row>
    <row r="30" spans="1:16" ht="15.75" customHeight="1">
      <c r="A30" s="87" t="s">
        <v>764</v>
      </c>
      <c r="B30" s="89">
        <v>2.5</v>
      </c>
      <c r="C30" s="90">
        <f t="shared" si="0"/>
        <v>2.5000000000000001E-2</v>
      </c>
      <c r="D30" s="89">
        <v>5.7</v>
      </c>
      <c r="E30" s="90">
        <f t="shared" si="1"/>
        <v>5.7000000000000002E-2</v>
      </c>
      <c r="F30" s="89">
        <v>33.799999999999997</v>
      </c>
      <c r="G30" s="90">
        <f t="shared" si="2"/>
        <v>0.33799999999999997</v>
      </c>
      <c r="H30" s="89">
        <v>24.9</v>
      </c>
      <c r="I30" s="90">
        <f t="shared" si="3"/>
        <v>0.249</v>
      </c>
      <c r="J30" s="89">
        <v>11.1</v>
      </c>
      <c r="K30" s="90">
        <f t="shared" si="4"/>
        <v>0.111</v>
      </c>
      <c r="L30" s="89">
        <v>15.1</v>
      </c>
      <c r="M30" s="90">
        <f t="shared" si="5"/>
        <v>0.151</v>
      </c>
      <c r="N30" s="89">
        <v>6.9</v>
      </c>
      <c r="O30" s="90">
        <f t="shared" si="6"/>
        <v>6.9000000000000006E-2</v>
      </c>
      <c r="P30" s="91">
        <v>45961</v>
      </c>
    </row>
    <row r="31" spans="1:16" ht="15.75" customHeight="1">
      <c r="A31" s="87" t="s">
        <v>603</v>
      </c>
      <c r="B31" s="89">
        <v>2.4</v>
      </c>
      <c r="C31" s="90">
        <f t="shared" si="0"/>
        <v>2.4E-2</v>
      </c>
      <c r="D31" s="89">
        <v>5.7</v>
      </c>
      <c r="E31" s="90">
        <f t="shared" si="1"/>
        <v>5.7000000000000002E-2</v>
      </c>
      <c r="F31" s="89">
        <v>39.200000000000003</v>
      </c>
      <c r="G31" s="90">
        <f t="shared" si="2"/>
        <v>0.39200000000000002</v>
      </c>
      <c r="H31" s="89">
        <v>26</v>
      </c>
      <c r="I31" s="90">
        <f t="shared" si="3"/>
        <v>0.26</v>
      </c>
      <c r="J31" s="89">
        <v>9.8000000000000007</v>
      </c>
      <c r="K31" s="90">
        <f t="shared" si="4"/>
        <v>9.8000000000000004E-2</v>
      </c>
      <c r="L31" s="89">
        <v>12.2</v>
      </c>
      <c r="M31" s="90">
        <f t="shared" si="5"/>
        <v>0.122</v>
      </c>
      <c r="N31" s="89">
        <v>4.7</v>
      </c>
      <c r="O31" s="90">
        <f t="shared" si="6"/>
        <v>4.7E-2</v>
      </c>
      <c r="P31" s="91">
        <v>57353</v>
      </c>
    </row>
    <row r="32" spans="1:16" ht="15.75" customHeight="1">
      <c r="A32" s="87" t="s">
        <v>337</v>
      </c>
      <c r="B32" s="89">
        <v>2</v>
      </c>
      <c r="C32" s="90">
        <f t="shared" si="0"/>
        <v>0.02</v>
      </c>
      <c r="D32" s="89">
        <v>5.2</v>
      </c>
      <c r="E32" s="90">
        <f t="shared" si="1"/>
        <v>5.2000000000000005E-2</v>
      </c>
      <c r="F32" s="89">
        <v>33.9</v>
      </c>
      <c r="G32" s="90">
        <f t="shared" si="2"/>
        <v>0.33899999999999997</v>
      </c>
      <c r="H32" s="89">
        <v>27.1</v>
      </c>
      <c r="I32" s="90">
        <f t="shared" si="3"/>
        <v>0.27100000000000002</v>
      </c>
      <c r="J32" s="89">
        <v>11</v>
      </c>
      <c r="K32" s="90">
        <f t="shared" si="4"/>
        <v>0.11</v>
      </c>
      <c r="L32" s="89">
        <v>14.5</v>
      </c>
      <c r="M32" s="90">
        <f t="shared" si="5"/>
        <v>0.14499999999999999</v>
      </c>
      <c r="N32" s="89">
        <v>6.3</v>
      </c>
      <c r="O32" s="90">
        <f t="shared" si="6"/>
        <v>6.3E-2</v>
      </c>
      <c r="P32" s="91">
        <v>46912</v>
      </c>
    </row>
    <row r="33" spans="1:16" ht="15.75" customHeight="1">
      <c r="A33" s="87" t="s">
        <v>2108</v>
      </c>
      <c r="B33" s="89">
        <v>3.9</v>
      </c>
      <c r="C33" s="90">
        <f t="shared" si="0"/>
        <v>3.9E-2</v>
      </c>
      <c r="D33" s="89">
        <v>5.0999999999999996</v>
      </c>
      <c r="E33" s="90">
        <f t="shared" si="1"/>
        <v>5.0999999999999997E-2</v>
      </c>
      <c r="F33" s="89">
        <v>36.4</v>
      </c>
      <c r="G33" s="90">
        <f t="shared" si="2"/>
        <v>0.36399999999999999</v>
      </c>
      <c r="H33" s="89">
        <v>25.1</v>
      </c>
      <c r="I33" s="90">
        <f t="shared" si="3"/>
        <v>0.251</v>
      </c>
      <c r="J33" s="89">
        <v>12.3</v>
      </c>
      <c r="K33" s="90">
        <f t="shared" si="4"/>
        <v>0.12300000000000001</v>
      </c>
      <c r="L33" s="89">
        <v>13.8</v>
      </c>
      <c r="M33" s="90">
        <f t="shared" si="5"/>
        <v>0.13800000000000001</v>
      </c>
      <c r="N33" s="89">
        <v>3.5</v>
      </c>
      <c r="O33" s="90">
        <f t="shared" si="6"/>
        <v>3.5000000000000003E-2</v>
      </c>
      <c r="P33" s="91">
        <v>51681</v>
      </c>
    </row>
    <row r="34" spans="1:16" ht="15.75" customHeight="1">
      <c r="A34" s="87" t="s">
        <v>4028</v>
      </c>
      <c r="B34" s="89">
        <v>4.0999999999999996</v>
      </c>
      <c r="C34" s="90">
        <f t="shared" si="0"/>
        <v>4.0999999999999995E-2</v>
      </c>
      <c r="D34" s="89">
        <v>9.5</v>
      </c>
      <c r="E34" s="90">
        <f t="shared" si="1"/>
        <v>9.5000000000000001E-2</v>
      </c>
      <c r="F34" s="89">
        <v>39.6</v>
      </c>
      <c r="G34" s="90">
        <f t="shared" si="2"/>
        <v>0.39600000000000002</v>
      </c>
      <c r="H34" s="89">
        <v>23.3</v>
      </c>
      <c r="I34" s="90">
        <f t="shared" si="3"/>
        <v>0.23300000000000001</v>
      </c>
      <c r="J34" s="89">
        <v>9.8000000000000007</v>
      </c>
      <c r="K34" s="90">
        <f t="shared" si="4"/>
        <v>9.8000000000000004E-2</v>
      </c>
      <c r="L34" s="89">
        <v>9.3000000000000007</v>
      </c>
      <c r="M34" s="90">
        <f t="shared" si="5"/>
        <v>9.3000000000000013E-2</v>
      </c>
      <c r="N34" s="89">
        <v>4.4000000000000004</v>
      </c>
      <c r="O34" s="90">
        <f t="shared" si="6"/>
        <v>4.4000000000000004E-2</v>
      </c>
      <c r="P34" s="91">
        <v>47068</v>
      </c>
    </row>
    <row r="35" spans="1:16" ht="15.75" customHeight="1">
      <c r="A35" s="87" t="s">
        <v>510</v>
      </c>
      <c r="B35" s="89">
        <v>4.9000000000000004</v>
      </c>
      <c r="C35" s="90">
        <f t="shared" si="0"/>
        <v>4.9000000000000002E-2</v>
      </c>
      <c r="D35" s="89">
        <v>6.3</v>
      </c>
      <c r="E35" s="90">
        <f t="shared" si="1"/>
        <v>6.3E-2</v>
      </c>
      <c r="F35" s="89">
        <v>30.5</v>
      </c>
      <c r="G35" s="90">
        <f t="shared" si="2"/>
        <v>0.30499999999999999</v>
      </c>
      <c r="H35" s="89">
        <v>23.8</v>
      </c>
      <c r="I35" s="90">
        <f t="shared" si="3"/>
        <v>0.23800000000000002</v>
      </c>
      <c r="J35" s="89">
        <v>13.1</v>
      </c>
      <c r="K35" s="90">
        <f t="shared" si="4"/>
        <v>0.13100000000000001</v>
      </c>
      <c r="L35" s="89">
        <v>15.3</v>
      </c>
      <c r="M35" s="90">
        <f t="shared" si="5"/>
        <v>0.153</v>
      </c>
      <c r="N35" s="89">
        <v>6.1</v>
      </c>
      <c r="O35" s="90">
        <f t="shared" si="6"/>
        <v>6.0999999999999999E-2</v>
      </c>
      <c r="P35" s="91">
        <v>50149</v>
      </c>
    </row>
    <row r="36" spans="1:16" ht="15.75" customHeight="1">
      <c r="A36" s="87" t="s">
        <v>4029</v>
      </c>
      <c r="B36" s="89">
        <v>4.8</v>
      </c>
      <c r="C36" s="90">
        <f t="shared" si="0"/>
        <v>4.8000000000000001E-2</v>
      </c>
      <c r="D36" s="89">
        <v>6</v>
      </c>
      <c r="E36" s="90">
        <f t="shared" si="1"/>
        <v>0.06</v>
      </c>
      <c r="F36" s="89">
        <v>34.799999999999997</v>
      </c>
      <c r="G36" s="90">
        <f t="shared" si="2"/>
        <v>0.34799999999999998</v>
      </c>
      <c r="H36" s="89">
        <v>24.6</v>
      </c>
      <c r="I36" s="90">
        <f t="shared" si="3"/>
        <v>0.24600000000000002</v>
      </c>
      <c r="J36" s="89">
        <v>9.1999999999999993</v>
      </c>
      <c r="K36" s="90">
        <f t="shared" si="4"/>
        <v>9.1999999999999998E-2</v>
      </c>
      <c r="L36" s="89">
        <v>16.899999999999999</v>
      </c>
      <c r="M36" s="90">
        <f t="shared" si="5"/>
        <v>0.16899999999999998</v>
      </c>
      <c r="N36" s="89">
        <v>3.8</v>
      </c>
      <c r="O36" s="90">
        <f t="shared" si="6"/>
        <v>3.7999999999999999E-2</v>
      </c>
      <c r="P36" s="91">
        <v>48875</v>
      </c>
    </row>
    <row r="37" spans="1:16" ht="15.75" customHeight="1">
      <c r="A37" s="87" t="s">
        <v>4030</v>
      </c>
      <c r="B37" s="89">
        <v>4.0999999999999996</v>
      </c>
      <c r="C37" s="90">
        <f t="shared" si="0"/>
        <v>4.0999999999999995E-2</v>
      </c>
      <c r="D37" s="89">
        <v>6.7</v>
      </c>
      <c r="E37" s="90">
        <f t="shared" si="1"/>
        <v>6.7000000000000004E-2</v>
      </c>
      <c r="F37" s="89">
        <v>37</v>
      </c>
      <c r="G37" s="90">
        <f t="shared" si="2"/>
        <v>0.37</v>
      </c>
      <c r="H37" s="89">
        <v>25.3</v>
      </c>
      <c r="I37" s="90">
        <f t="shared" si="3"/>
        <v>0.253</v>
      </c>
      <c r="J37" s="89">
        <v>9.5</v>
      </c>
      <c r="K37" s="90">
        <f t="shared" si="4"/>
        <v>9.5000000000000001E-2</v>
      </c>
      <c r="L37" s="89">
        <v>14.5</v>
      </c>
      <c r="M37" s="90">
        <f t="shared" si="5"/>
        <v>0.14499999999999999</v>
      </c>
      <c r="N37" s="89">
        <v>3</v>
      </c>
      <c r="O37" s="90">
        <f t="shared" si="6"/>
        <v>0.03</v>
      </c>
      <c r="P37" s="91">
        <v>41108</v>
      </c>
    </row>
    <row r="38" spans="1:16" ht="15.75" customHeight="1">
      <c r="A38" s="87" t="s">
        <v>4031</v>
      </c>
      <c r="B38" s="89">
        <v>5.3</v>
      </c>
      <c r="C38" s="90">
        <f t="shared" si="0"/>
        <v>5.2999999999999999E-2</v>
      </c>
      <c r="D38" s="89">
        <v>4.5999999999999996</v>
      </c>
      <c r="E38" s="90">
        <f t="shared" si="1"/>
        <v>4.5999999999999999E-2</v>
      </c>
      <c r="F38" s="89">
        <v>38.700000000000003</v>
      </c>
      <c r="G38" s="90">
        <f t="shared" si="2"/>
        <v>0.38700000000000001</v>
      </c>
      <c r="H38" s="89">
        <v>22.7</v>
      </c>
      <c r="I38" s="90">
        <f t="shared" si="3"/>
        <v>0.22699999999999998</v>
      </c>
      <c r="J38" s="89">
        <v>11.9</v>
      </c>
      <c r="K38" s="90">
        <f t="shared" si="4"/>
        <v>0.11900000000000001</v>
      </c>
      <c r="L38" s="89">
        <v>13.3</v>
      </c>
      <c r="M38" s="90">
        <f t="shared" si="5"/>
        <v>0.13300000000000001</v>
      </c>
      <c r="N38" s="89">
        <v>3.5</v>
      </c>
      <c r="O38" s="90">
        <f t="shared" si="6"/>
        <v>3.5000000000000003E-2</v>
      </c>
      <c r="P38" s="91">
        <v>48468</v>
      </c>
    </row>
    <row r="39" spans="1:16" ht="15.75" customHeight="1">
      <c r="A39" s="87" t="s">
        <v>3899</v>
      </c>
      <c r="B39" s="89">
        <v>1.8</v>
      </c>
      <c r="C39" s="90">
        <f t="shared" si="0"/>
        <v>1.8000000000000002E-2</v>
      </c>
      <c r="D39" s="89">
        <v>5.3</v>
      </c>
      <c r="E39" s="90">
        <f t="shared" si="1"/>
        <v>5.2999999999999999E-2</v>
      </c>
      <c r="F39" s="89">
        <v>37.200000000000003</v>
      </c>
      <c r="G39" s="90">
        <f t="shared" si="2"/>
        <v>0.37200000000000005</v>
      </c>
      <c r="H39" s="89">
        <v>24.3</v>
      </c>
      <c r="I39" s="90">
        <f t="shared" si="3"/>
        <v>0.24299999999999999</v>
      </c>
      <c r="J39" s="89">
        <v>11.2</v>
      </c>
      <c r="K39" s="90">
        <f t="shared" si="4"/>
        <v>0.11199999999999999</v>
      </c>
      <c r="L39" s="89">
        <v>13.5</v>
      </c>
      <c r="M39" s="90">
        <f t="shared" si="5"/>
        <v>0.13500000000000001</v>
      </c>
      <c r="N39" s="89">
        <v>6.7</v>
      </c>
      <c r="O39" s="90">
        <f t="shared" si="6"/>
        <v>6.7000000000000004E-2</v>
      </c>
      <c r="P39" s="91">
        <v>46939</v>
      </c>
    </row>
    <row r="40" spans="1:16" ht="15.75" customHeight="1">
      <c r="A40" s="87" t="s">
        <v>4032</v>
      </c>
      <c r="B40" s="89">
        <v>3.4</v>
      </c>
      <c r="C40" s="90">
        <f t="shared" si="0"/>
        <v>3.4000000000000002E-2</v>
      </c>
      <c r="D40" s="89">
        <v>6.3</v>
      </c>
      <c r="E40" s="90">
        <f t="shared" si="1"/>
        <v>6.3E-2</v>
      </c>
      <c r="F40" s="89">
        <v>39.9</v>
      </c>
      <c r="G40" s="90">
        <f t="shared" si="2"/>
        <v>0.39899999999999997</v>
      </c>
      <c r="H40" s="89">
        <v>26.8</v>
      </c>
      <c r="I40" s="90">
        <f t="shared" si="3"/>
        <v>0.26800000000000002</v>
      </c>
      <c r="J40" s="89">
        <v>8.6999999999999993</v>
      </c>
      <c r="K40" s="90">
        <f t="shared" si="4"/>
        <v>8.6999999999999994E-2</v>
      </c>
      <c r="L40" s="89">
        <v>13</v>
      </c>
      <c r="M40" s="90">
        <f t="shared" si="5"/>
        <v>0.13</v>
      </c>
      <c r="N40" s="89">
        <v>1.8</v>
      </c>
      <c r="O40" s="90">
        <f t="shared" si="6"/>
        <v>1.8000000000000002E-2</v>
      </c>
      <c r="P40" s="91">
        <v>44069</v>
      </c>
    </row>
    <row r="41" spans="1:16" ht="15.75" customHeight="1">
      <c r="A41" s="87" t="s">
        <v>4033</v>
      </c>
      <c r="B41" s="89">
        <v>3.4</v>
      </c>
      <c r="C41" s="90">
        <f t="shared" si="0"/>
        <v>3.4000000000000002E-2</v>
      </c>
      <c r="D41" s="89">
        <v>5.8</v>
      </c>
      <c r="E41" s="90">
        <f t="shared" si="1"/>
        <v>5.7999999999999996E-2</v>
      </c>
      <c r="F41" s="89">
        <v>36.700000000000003</v>
      </c>
      <c r="G41" s="90">
        <f t="shared" si="2"/>
        <v>0.36700000000000005</v>
      </c>
      <c r="H41" s="89">
        <v>22.7</v>
      </c>
      <c r="I41" s="90">
        <f t="shared" si="3"/>
        <v>0.22699999999999998</v>
      </c>
      <c r="J41" s="89">
        <v>9.4</v>
      </c>
      <c r="K41" s="90">
        <f t="shared" si="4"/>
        <v>9.4E-2</v>
      </c>
      <c r="L41" s="89">
        <v>15.5</v>
      </c>
      <c r="M41" s="90">
        <f t="shared" si="5"/>
        <v>0.155</v>
      </c>
      <c r="N41" s="89">
        <v>6.4</v>
      </c>
      <c r="O41" s="90">
        <f t="shared" si="6"/>
        <v>6.4000000000000001E-2</v>
      </c>
      <c r="P41" s="91">
        <v>58922</v>
      </c>
    </row>
    <row r="42" spans="1:16" ht="15.75" customHeight="1">
      <c r="A42" s="87" t="s">
        <v>4034</v>
      </c>
      <c r="B42" s="89">
        <v>4.8</v>
      </c>
      <c r="C42" s="90">
        <f t="shared" si="0"/>
        <v>4.8000000000000001E-2</v>
      </c>
      <c r="D42" s="89">
        <v>3.5</v>
      </c>
      <c r="E42" s="90">
        <f t="shared" si="1"/>
        <v>3.5000000000000003E-2</v>
      </c>
      <c r="F42" s="89">
        <v>43.7</v>
      </c>
      <c r="G42" s="90">
        <f t="shared" si="2"/>
        <v>0.43700000000000006</v>
      </c>
      <c r="H42" s="89">
        <v>20.3</v>
      </c>
      <c r="I42" s="90">
        <f t="shared" si="3"/>
        <v>0.20300000000000001</v>
      </c>
      <c r="J42" s="89">
        <v>10.1</v>
      </c>
      <c r="K42" s="90">
        <f t="shared" si="4"/>
        <v>0.10099999999999999</v>
      </c>
      <c r="L42" s="89">
        <v>13.9</v>
      </c>
      <c r="M42" s="90">
        <f t="shared" si="5"/>
        <v>0.13900000000000001</v>
      </c>
      <c r="N42" s="89">
        <v>3.6</v>
      </c>
      <c r="O42" s="90">
        <f t="shared" si="6"/>
        <v>3.6000000000000004E-2</v>
      </c>
      <c r="P42" s="91">
        <v>47861</v>
      </c>
    </row>
    <row r="43" spans="1:16" ht="15.75" customHeight="1">
      <c r="A43" s="87" t="s">
        <v>497</v>
      </c>
      <c r="B43" s="89">
        <v>5.7</v>
      </c>
      <c r="C43" s="90">
        <f t="shared" si="0"/>
        <v>5.7000000000000002E-2</v>
      </c>
      <c r="D43" s="89">
        <v>3.7</v>
      </c>
      <c r="E43" s="90">
        <f t="shared" si="1"/>
        <v>3.7000000000000005E-2</v>
      </c>
      <c r="F43" s="89">
        <v>33.799999999999997</v>
      </c>
      <c r="G43" s="90">
        <f t="shared" si="2"/>
        <v>0.33799999999999997</v>
      </c>
      <c r="H43" s="89">
        <v>21.6</v>
      </c>
      <c r="I43" s="90">
        <f t="shared" si="3"/>
        <v>0.21600000000000003</v>
      </c>
      <c r="J43" s="89">
        <v>9.1</v>
      </c>
      <c r="K43" s="90">
        <f t="shared" si="4"/>
        <v>9.0999999999999998E-2</v>
      </c>
      <c r="L43" s="89">
        <v>19.100000000000001</v>
      </c>
      <c r="M43" s="90">
        <f t="shared" si="5"/>
        <v>0.191</v>
      </c>
      <c r="N43" s="89">
        <v>7</v>
      </c>
      <c r="O43" s="90">
        <f t="shared" si="6"/>
        <v>7.0000000000000007E-2</v>
      </c>
      <c r="P43" s="91">
        <v>49594</v>
      </c>
    </row>
    <row r="44" spans="1:16" ht="15.75" customHeight="1">
      <c r="A44" s="87" t="s">
        <v>4035</v>
      </c>
      <c r="B44" s="89">
        <v>6.3</v>
      </c>
      <c r="C44" s="90">
        <f t="shared" si="0"/>
        <v>6.3E-2</v>
      </c>
      <c r="D44" s="89">
        <v>9.1</v>
      </c>
      <c r="E44" s="90">
        <f t="shared" si="1"/>
        <v>9.0999999999999998E-2</v>
      </c>
      <c r="F44" s="89">
        <v>37.6</v>
      </c>
      <c r="G44" s="90">
        <f t="shared" si="2"/>
        <v>0.376</v>
      </c>
      <c r="H44" s="89">
        <v>23.3</v>
      </c>
      <c r="I44" s="90">
        <f t="shared" si="3"/>
        <v>0.23300000000000001</v>
      </c>
      <c r="J44" s="89">
        <v>10</v>
      </c>
      <c r="K44" s="90">
        <f t="shared" si="4"/>
        <v>0.1</v>
      </c>
      <c r="L44" s="89">
        <v>10.5</v>
      </c>
      <c r="M44" s="90">
        <f t="shared" si="5"/>
        <v>0.105</v>
      </c>
      <c r="N44" s="89">
        <v>3.3</v>
      </c>
      <c r="O44" s="90">
        <f t="shared" si="6"/>
        <v>3.3000000000000002E-2</v>
      </c>
      <c r="P44" s="91">
        <v>52198</v>
      </c>
    </row>
    <row r="45" spans="1:16" ht="15.75" customHeight="1">
      <c r="A45" s="87" t="s">
        <v>2628</v>
      </c>
      <c r="B45" s="89">
        <v>6.7</v>
      </c>
      <c r="C45" s="90">
        <f t="shared" si="0"/>
        <v>6.7000000000000004E-2</v>
      </c>
      <c r="D45" s="89">
        <v>6.4</v>
      </c>
      <c r="E45" s="90">
        <f t="shared" si="1"/>
        <v>6.4000000000000001E-2</v>
      </c>
      <c r="F45" s="89">
        <v>37.4</v>
      </c>
      <c r="G45" s="90">
        <f t="shared" si="2"/>
        <v>0.374</v>
      </c>
      <c r="H45" s="89">
        <v>21.6</v>
      </c>
      <c r="I45" s="90">
        <f t="shared" si="3"/>
        <v>0.21600000000000003</v>
      </c>
      <c r="J45" s="89">
        <v>10.9</v>
      </c>
      <c r="K45" s="90">
        <f t="shared" si="4"/>
        <v>0.109</v>
      </c>
      <c r="L45" s="89">
        <v>13.4</v>
      </c>
      <c r="M45" s="90">
        <f t="shared" si="5"/>
        <v>0.13400000000000001</v>
      </c>
      <c r="N45" s="89">
        <v>3.6</v>
      </c>
      <c r="O45" s="90">
        <f t="shared" si="6"/>
        <v>3.6000000000000004E-2</v>
      </c>
      <c r="P45" s="91">
        <v>48530</v>
      </c>
    </row>
    <row r="46" spans="1:16" ht="15.75" customHeight="1">
      <c r="A46" s="87" t="s">
        <v>549</v>
      </c>
      <c r="B46" s="89">
        <v>4.7</v>
      </c>
      <c r="C46" s="90">
        <f t="shared" si="0"/>
        <v>4.7E-2</v>
      </c>
      <c r="D46" s="89">
        <v>6.9</v>
      </c>
      <c r="E46" s="90">
        <f t="shared" si="1"/>
        <v>6.9000000000000006E-2</v>
      </c>
      <c r="F46" s="89">
        <v>37.9</v>
      </c>
      <c r="G46" s="90">
        <f t="shared" si="2"/>
        <v>0.379</v>
      </c>
      <c r="H46" s="89">
        <v>21.2</v>
      </c>
      <c r="I46" s="90">
        <f t="shared" si="3"/>
        <v>0.21199999999999999</v>
      </c>
      <c r="J46" s="89">
        <v>10.8</v>
      </c>
      <c r="K46" s="90">
        <f t="shared" si="4"/>
        <v>0.10800000000000001</v>
      </c>
      <c r="L46" s="89">
        <v>13.8</v>
      </c>
      <c r="M46" s="90">
        <f t="shared" si="5"/>
        <v>0.13800000000000001</v>
      </c>
      <c r="N46" s="89">
        <v>4.5999999999999996</v>
      </c>
      <c r="O46" s="90">
        <f t="shared" si="6"/>
        <v>4.5999999999999999E-2</v>
      </c>
      <c r="P46" s="91">
        <v>55170</v>
      </c>
    </row>
    <row r="47" spans="1:16" ht="15.75" customHeight="1">
      <c r="A47" s="87" t="s">
        <v>516</v>
      </c>
      <c r="B47" s="89">
        <v>4.2</v>
      </c>
      <c r="C47" s="90">
        <f t="shared" si="0"/>
        <v>4.2000000000000003E-2</v>
      </c>
      <c r="D47" s="89">
        <v>4.7</v>
      </c>
      <c r="E47" s="90">
        <f t="shared" si="1"/>
        <v>4.7E-2</v>
      </c>
      <c r="F47" s="89">
        <v>36.4</v>
      </c>
      <c r="G47" s="90">
        <f t="shared" si="2"/>
        <v>0.36399999999999999</v>
      </c>
      <c r="H47" s="89">
        <v>23.5</v>
      </c>
      <c r="I47" s="90">
        <f t="shared" si="3"/>
        <v>0.23499999999999999</v>
      </c>
      <c r="J47" s="89">
        <v>13.2</v>
      </c>
      <c r="K47" s="90">
        <f t="shared" si="4"/>
        <v>0.13200000000000001</v>
      </c>
      <c r="L47" s="89">
        <v>13.4</v>
      </c>
      <c r="M47" s="90">
        <f t="shared" si="5"/>
        <v>0.13400000000000001</v>
      </c>
      <c r="N47" s="89">
        <v>4.5999999999999996</v>
      </c>
      <c r="O47" s="90">
        <f t="shared" si="6"/>
        <v>4.5999999999999999E-2</v>
      </c>
      <c r="P47" s="91">
        <v>40282</v>
      </c>
    </row>
    <row r="48" spans="1:16" ht="15.75" customHeight="1">
      <c r="A48" s="87" t="s">
        <v>513</v>
      </c>
      <c r="B48" s="89">
        <v>3.6</v>
      </c>
      <c r="C48" s="90">
        <f t="shared" si="0"/>
        <v>3.6000000000000004E-2</v>
      </c>
      <c r="D48" s="89">
        <v>6.2</v>
      </c>
      <c r="E48" s="90">
        <f t="shared" si="1"/>
        <v>6.2E-2</v>
      </c>
      <c r="F48" s="89">
        <v>39.299999999999997</v>
      </c>
      <c r="G48" s="90">
        <f t="shared" si="2"/>
        <v>0.39299999999999996</v>
      </c>
      <c r="H48" s="89">
        <v>23.7</v>
      </c>
      <c r="I48" s="90">
        <f t="shared" si="3"/>
        <v>0.23699999999999999</v>
      </c>
      <c r="J48" s="89">
        <v>10.6</v>
      </c>
      <c r="K48" s="90">
        <f t="shared" si="4"/>
        <v>0.106</v>
      </c>
      <c r="L48" s="89">
        <v>12.5</v>
      </c>
      <c r="M48" s="90">
        <f t="shared" si="5"/>
        <v>0.125</v>
      </c>
      <c r="N48" s="89">
        <v>4.0999999999999996</v>
      </c>
      <c r="O48" s="90">
        <f t="shared" si="6"/>
        <v>4.0999999999999995E-2</v>
      </c>
      <c r="P48" s="91">
        <v>53904</v>
      </c>
    </row>
    <row r="49" spans="1:16" ht="15.75" customHeight="1">
      <c r="A49" s="87" t="s">
        <v>492</v>
      </c>
      <c r="B49" s="89">
        <v>3.9</v>
      </c>
      <c r="C49" s="90">
        <f t="shared" si="0"/>
        <v>3.9E-2</v>
      </c>
      <c r="D49" s="89">
        <v>8</v>
      </c>
      <c r="E49" s="90">
        <f t="shared" si="1"/>
        <v>0.08</v>
      </c>
      <c r="F49" s="89">
        <v>37.9</v>
      </c>
      <c r="G49" s="90">
        <f t="shared" si="2"/>
        <v>0.379</v>
      </c>
      <c r="H49" s="89">
        <v>26.5</v>
      </c>
      <c r="I49" s="90">
        <f t="shared" si="3"/>
        <v>0.26500000000000001</v>
      </c>
      <c r="J49" s="89">
        <v>9.1999999999999993</v>
      </c>
      <c r="K49" s="90">
        <f t="shared" si="4"/>
        <v>9.1999999999999998E-2</v>
      </c>
      <c r="L49" s="89">
        <v>11</v>
      </c>
      <c r="M49" s="90">
        <f t="shared" si="5"/>
        <v>0.11</v>
      </c>
      <c r="N49" s="89">
        <v>3.6</v>
      </c>
      <c r="O49" s="90">
        <f t="shared" si="6"/>
        <v>3.6000000000000004E-2</v>
      </c>
      <c r="P49" s="91">
        <v>47862</v>
      </c>
    </row>
    <row r="50" spans="1:16" ht="15.75" customHeight="1">
      <c r="A50" s="87" t="s">
        <v>396</v>
      </c>
      <c r="B50" s="89">
        <v>4.9000000000000004</v>
      </c>
      <c r="C50" s="90">
        <f t="shared" si="0"/>
        <v>4.9000000000000002E-2</v>
      </c>
      <c r="D50" s="89">
        <v>7.1</v>
      </c>
      <c r="E50" s="90">
        <f t="shared" si="1"/>
        <v>7.0999999999999994E-2</v>
      </c>
      <c r="F50" s="89">
        <v>39.6</v>
      </c>
      <c r="G50" s="90">
        <f t="shared" si="2"/>
        <v>0.39600000000000002</v>
      </c>
      <c r="H50" s="89">
        <v>23</v>
      </c>
      <c r="I50" s="90">
        <f t="shared" si="3"/>
        <v>0.23</v>
      </c>
      <c r="J50" s="89">
        <v>9.8000000000000007</v>
      </c>
      <c r="K50" s="90">
        <f t="shared" si="4"/>
        <v>9.8000000000000004E-2</v>
      </c>
      <c r="L50" s="89">
        <v>11.1</v>
      </c>
      <c r="M50" s="90">
        <f t="shared" si="5"/>
        <v>0.111</v>
      </c>
      <c r="N50" s="89">
        <v>4.7</v>
      </c>
      <c r="O50" s="90">
        <f t="shared" si="6"/>
        <v>4.7E-2</v>
      </c>
      <c r="P50" s="91">
        <v>47649</v>
      </c>
    </row>
    <row r="51" spans="1:16" ht="15.75" customHeight="1">
      <c r="A51" s="87" t="s">
        <v>577</v>
      </c>
      <c r="B51" s="89">
        <v>5.3</v>
      </c>
      <c r="C51" s="90">
        <f t="shared" si="0"/>
        <v>5.2999999999999999E-2</v>
      </c>
      <c r="D51" s="89">
        <v>7.6</v>
      </c>
      <c r="E51" s="90">
        <f t="shared" si="1"/>
        <v>7.5999999999999998E-2</v>
      </c>
      <c r="F51" s="89">
        <v>33.700000000000003</v>
      </c>
      <c r="G51" s="90">
        <f t="shared" si="2"/>
        <v>0.33700000000000002</v>
      </c>
      <c r="H51" s="89">
        <v>25.3</v>
      </c>
      <c r="I51" s="90">
        <f t="shared" si="3"/>
        <v>0.253</v>
      </c>
      <c r="J51" s="89">
        <v>11.9</v>
      </c>
      <c r="K51" s="90">
        <f t="shared" si="4"/>
        <v>0.11900000000000001</v>
      </c>
      <c r="L51" s="89">
        <v>12</v>
      </c>
      <c r="M51" s="90">
        <f t="shared" si="5"/>
        <v>0.12</v>
      </c>
      <c r="N51" s="89">
        <v>4.0999999999999996</v>
      </c>
      <c r="O51" s="90">
        <f t="shared" si="6"/>
        <v>4.0999999999999995E-2</v>
      </c>
      <c r="P51" s="91">
        <v>46004</v>
      </c>
    </row>
    <row r="52" spans="1:16" ht="15.75" customHeight="1">
      <c r="A52" s="87" t="s">
        <v>3769</v>
      </c>
      <c r="B52" s="89">
        <v>5.0999999999999996</v>
      </c>
      <c r="C52" s="90">
        <f t="shared" si="0"/>
        <v>5.0999999999999997E-2</v>
      </c>
      <c r="D52" s="89">
        <v>5.3</v>
      </c>
      <c r="E52" s="90">
        <f t="shared" si="1"/>
        <v>5.2999999999999999E-2</v>
      </c>
      <c r="F52" s="89">
        <v>39.700000000000003</v>
      </c>
      <c r="G52" s="90">
        <f t="shared" si="2"/>
        <v>0.39700000000000002</v>
      </c>
      <c r="H52" s="89">
        <v>24.1</v>
      </c>
      <c r="I52" s="90">
        <f t="shared" si="3"/>
        <v>0.24100000000000002</v>
      </c>
      <c r="J52" s="89">
        <v>9.4</v>
      </c>
      <c r="K52" s="90">
        <f t="shared" si="4"/>
        <v>9.4E-2</v>
      </c>
      <c r="L52" s="89">
        <v>12.4</v>
      </c>
      <c r="M52" s="90">
        <f t="shared" si="5"/>
        <v>0.124</v>
      </c>
      <c r="N52" s="89">
        <v>3.9</v>
      </c>
      <c r="O52" s="90">
        <f t="shared" si="6"/>
        <v>3.9E-2</v>
      </c>
      <c r="P52" s="91">
        <v>52160</v>
      </c>
    </row>
    <row r="53" spans="1:16" ht="15.75" customHeight="1">
      <c r="A53" s="87" t="s">
        <v>519</v>
      </c>
      <c r="B53" s="89">
        <v>2.2999999999999998</v>
      </c>
      <c r="C53" s="90">
        <f t="shared" si="0"/>
        <v>2.3E-2</v>
      </c>
      <c r="D53" s="89">
        <v>4.2</v>
      </c>
      <c r="E53" s="90">
        <f t="shared" si="1"/>
        <v>4.2000000000000003E-2</v>
      </c>
      <c r="F53" s="89">
        <v>27</v>
      </c>
      <c r="G53" s="90">
        <f t="shared" si="2"/>
        <v>0.27</v>
      </c>
      <c r="H53" s="89">
        <v>22.9</v>
      </c>
      <c r="I53" s="90">
        <f t="shared" si="3"/>
        <v>0.22899999999999998</v>
      </c>
      <c r="J53" s="89">
        <v>10.4</v>
      </c>
      <c r="K53" s="90">
        <f t="shared" si="4"/>
        <v>0.10400000000000001</v>
      </c>
      <c r="L53" s="89">
        <v>22.9</v>
      </c>
      <c r="M53" s="90">
        <f t="shared" si="5"/>
        <v>0.22899999999999998</v>
      </c>
      <c r="N53" s="89">
        <v>10.199999999999999</v>
      </c>
      <c r="O53" s="90">
        <f t="shared" si="6"/>
        <v>0.10199999999999999</v>
      </c>
      <c r="P53" s="91">
        <v>60115</v>
      </c>
    </row>
    <row r="54" spans="1:16" ht="15.75" customHeight="1">
      <c r="A54" s="87" t="s">
        <v>545</v>
      </c>
      <c r="B54" s="89">
        <v>13</v>
      </c>
      <c r="C54" s="90">
        <f t="shared" si="0"/>
        <v>0.13</v>
      </c>
      <c r="D54" s="89">
        <v>8.1</v>
      </c>
      <c r="E54" s="90">
        <f t="shared" si="1"/>
        <v>8.1000000000000003E-2</v>
      </c>
      <c r="F54" s="89">
        <v>33.5</v>
      </c>
      <c r="G54" s="90">
        <f t="shared" si="2"/>
        <v>0.33500000000000002</v>
      </c>
      <c r="H54" s="89">
        <v>21.4</v>
      </c>
      <c r="I54" s="90">
        <f t="shared" si="3"/>
        <v>0.214</v>
      </c>
      <c r="J54" s="89">
        <v>9.8000000000000007</v>
      </c>
      <c r="K54" s="90">
        <f t="shared" si="4"/>
        <v>9.8000000000000004E-2</v>
      </c>
      <c r="L54" s="89">
        <v>10.3</v>
      </c>
      <c r="M54" s="90">
        <f t="shared" si="5"/>
        <v>0.10300000000000001</v>
      </c>
      <c r="N54" s="89">
        <v>4.0999999999999996</v>
      </c>
      <c r="O54" s="90">
        <f t="shared" si="6"/>
        <v>4.0999999999999995E-2</v>
      </c>
      <c r="P54" s="91">
        <v>48208</v>
      </c>
    </row>
    <row r="55" spans="1:16" ht="15.75" customHeight="1">
      <c r="A55" s="87" t="s">
        <v>2433</v>
      </c>
      <c r="B55" s="89">
        <v>5.6</v>
      </c>
      <c r="C55" s="90">
        <f t="shared" si="0"/>
        <v>5.5999999999999994E-2</v>
      </c>
      <c r="D55" s="89">
        <v>6.7</v>
      </c>
      <c r="E55" s="90">
        <f t="shared" si="1"/>
        <v>6.7000000000000004E-2</v>
      </c>
      <c r="F55" s="89">
        <v>39.5</v>
      </c>
      <c r="G55" s="90">
        <f t="shared" si="2"/>
        <v>0.39500000000000002</v>
      </c>
      <c r="H55" s="89">
        <v>21.5</v>
      </c>
      <c r="I55" s="90">
        <f t="shared" si="3"/>
        <v>0.215</v>
      </c>
      <c r="J55" s="89">
        <v>12.7</v>
      </c>
      <c r="K55" s="90">
        <f t="shared" si="4"/>
        <v>0.127</v>
      </c>
      <c r="L55" s="89">
        <v>11.6</v>
      </c>
      <c r="M55" s="90">
        <f t="shared" si="5"/>
        <v>0.11599999999999999</v>
      </c>
      <c r="N55" s="89">
        <v>2.5</v>
      </c>
      <c r="O55" s="90">
        <f t="shared" si="6"/>
        <v>2.5000000000000001E-2</v>
      </c>
      <c r="P55" s="91">
        <v>45389</v>
      </c>
    </row>
    <row r="56" spans="1:16" ht="15.75" customHeight="1">
      <c r="A56" s="87" t="s">
        <v>563</v>
      </c>
      <c r="B56" s="89">
        <v>2.4</v>
      </c>
      <c r="C56" s="90">
        <f t="shared" si="0"/>
        <v>2.4E-2</v>
      </c>
      <c r="D56" s="89">
        <v>3.5</v>
      </c>
      <c r="E56" s="90">
        <f t="shared" si="1"/>
        <v>3.5000000000000003E-2</v>
      </c>
      <c r="F56" s="89">
        <v>21.7</v>
      </c>
      <c r="G56" s="90">
        <f t="shared" si="2"/>
        <v>0.217</v>
      </c>
      <c r="H56" s="89">
        <v>20.8</v>
      </c>
      <c r="I56" s="90">
        <f t="shared" si="3"/>
        <v>0.20800000000000002</v>
      </c>
      <c r="J56" s="89">
        <v>11.1</v>
      </c>
      <c r="K56" s="90">
        <f t="shared" si="4"/>
        <v>0.111</v>
      </c>
      <c r="L56" s="89">
        <v>24.4</v>
      </c>
      <c r="M56" s="90">
        <f t="shared" si="5"/>
        <v>0.24399999999999999</v>
      </c>
      <c r="N56" s="89">
        <v>16</v>
      </c>
      <c r="O56" s="90">
        <f t="shared" si="6"/>
        <v>0.16</v>
      </c>
      <c r="P56" s="91">
        <v>66252</v>
      </c>
    </row>
    <row r="57" spans="1:16" ht="15.75" customHeight="1">
      <c r="A57" s="87" t="s">
        <v>373</v>
      </c>
      <c r="B57" s="89">
        <v>4.7</v>
      </c>
      <c r="C57" s="90">
        <f t="shared" si="0"/>
        <v>4.7E-2</v>
      </c>
      <c r="D57" s="89">
        <v>5.2</v>
      </c>
      <c r="E57" s="90">
        <f t="shared" si="1"/>
        <v>5.2000000000000005E-2</v>
      </c>
      <c r="F57" s="89">
        <v>33</v>
      </c>
      <c r="G57" s="90">
        <f t="shared" si="2"/>
        <v>0.33</v>
      </c>
      <c r="H57" s="89">
        <v>23</v>
      </c>
      <c r="I57" s="90">
        <f t="shared" si="3"/>
        <v>0.23</v>
      </c>
      <c r="J57" s="89">
        <v>11.9</v>
      </c>
      <c r="K57" s="90">
        <f t="shared" si="4"/>
        <v>0.11900000000000001</v>
      </c>
      <c r="L57" s="89">
        <v>15.9</v>
      </c>
      <c r="M57" s="90">
        <f t="shared" si="5"/>
        <v>0.159</v>
      </c>
      <c r="N57" s="89">
        <v>6.2</v>
      </c>
      <c r="O57" s="90">
        <f t="shared" si="6"/>
        <v>6.2E-2</v>
      </c>
      <c r="P57" s="91">
        <v>48961</v>
      </c>
    </row>
    <row r="58" spans="1:16" ht="15.75" customHeight="1">
      <c r="A58" s="87" t="s">
        <v>4036</v>
      </c>
      <c r="B58" s="89">
        <v>3.5</v>
      </c>
      <c r="C58" s="90">
        <f t="shared" si="0"/>
        <v>3.5000000000000003E-2</v>
      </c>
      <c r="D58" s="89">
        <v>7.8</v>
      </c>
      <c r="E58" s="90">
        <f t="shared" si="1"/>
        <v>7.8E-2</v>
      </c>
      <c r="F58" s="89">
        <v>32.700000000000003</v>
      </c>
      <c r="G58" s="90">
        <f t="shared" si="2"/>
        <v>0.32700000000000001</v>
      </c>
      <c r="H58" s="89">
        <v>25.5</v>
      </c>
      <c r="I58" s="90">
        <f t="shared" si="3"/>
        <v>0.255</v>
      </c>
      <c r="J58" s="89">
        <v>14.4</v>
      </c>
      <c r="K58" s="90">
        <f t="shared" si="4"/>
        <v>0.14400000000000002</v>
      </c>
      <c r="L58" s="89">
        <v>10.4</v>
      </c>
      <c r="M58" s="90">
        <f t="shared" si="5"/>
        <v>0.10400000000000001</v>
      </c>
      <c r="N58" s="89">
        <v>5.6</v>
      </c>
      <c r="O58" s="90">
        <f t="shared" si="6"/>
        <v>5.5999999999999994E-2</v>
      </c>
      <c r="P58" s="91">
        <v>45633</v>
      </c>
    </row>
    <row r="59" spans="1:16" ht="15.75" customHeight="1">
      <c r="A59" s="87" t="s">
        <v>439</v>
      </c>
      <c r="B59" s="89">
        <v>3.4</v>
      </c>
      <c r="C59" s="90">
        <f t="shared" si="0"/>
        <v>3.4000000000000002E-2</v>
      </c>
      <c r="D59" s="89">
        <v>9.3000000000000007</v>
      </c>
      <c r="E59" s="90">
        <f t="shared" si="1"/>
        <v>9.3000000000000013E-2</v>
      </c>
      <c r="F59" s="89">
        <v>41.9</v>
      </c>
      <c r="G59" s="90">
        <f t="shared" si="2"/>
        <v>0.41899999999999998</v>
      </c>
      <c r="H59" s="89">
        <v>24.3</v>
      </c>
      <c r="I59" s="90">
        <f t="shared" si="3"/>
        <v>0.24299999999999999</v>
      </c>
      <c r="J59" s="89">
        <v>7.7</v>
      </c>
      <c r="K59" s="90">
        <f t="shared" si="4"/>
        <v>7.6999999999999999E-2</v>
      </c>
      <c r="L59" s="89">
        <v>9.1</v>
      </c>
      <c r="M59" s="90">
        <f t="shared" si="5"/>
        <v>9.0999999999999998E-2</v>
      </c>
      <c r="N59" s="89">
        <v>4.4000000000000004</v>
      </c>
      <c r="O59" s="90">
        <f t="shared" si="6"/>
        <v>4.4000000000000004E-2</v>
      </c>
      <c r="P59" s="91">
        <v>43928</v>
      </c>
    </row>
    <row r="60" spans="1:16" ht="15.75" customHeight="1">
      <c r="A60" s="87" t="s">
        <v>4037</v>
      </c>
      <c r="B60" s="89">
        <v>7.8</v>
      </c>
      <c r="C60" s="90">
        <f t="shared" si="0"/>
        <v>7.8E-2</v>
      </c>
      <c r="D60" s="89">
        <v>7</v>
      </c>
      <c r="E60" s="90">
        <f t="shared" si="1"/>
        <v>7.0000000000000007E-2</v>
      </c>
      <c r="F60" s="89">
        <v>35.9</v>
      </c>
      <c r="G60" s="90">
        <f t="shared" si="2"/>
        <v>0.35899999999999999</v>
      </c>
      <c r="H60" s="89">
        <v>22.8</v>
      </c>
      <c r="I60" s="90">
        <f t="shared" si="3"/>
        <v>0.22800000000000001</v>
      </c>
      <c r="J60" s="89">
        <v>10</v>
      </c>
      <c r="K60" s="90">
        <f t="shared" si="4"/>
        <v>0.1</v>
      </c>
      <c r="L60" s="89">
        <v>11.1</v>
      </c>
      <c r="M60" s="90">
        <f t="shared" si="5"/>
        <v>0.111</v>
      </c>
      <c r="N60" s="89">
        <v>5.4</v>
      </c>
      <c r="O60" s="90">
        <f t="shared" si="6"/>
        <v>5.4000000000000006E-2</v>
      </c>
      <c r="P60" s="91">
        <v>46019</v>
      </c>
    </row>
    <row r="61" spans="1:16" ht="15.75" customHeight="1">
      <c r="A61" s="87" t="s">
        <v>209</v>
      </c>
      <c r="B61" s="89">
        <v>5.6</v>
      </c>
      <c r="C61" s="90">
        <f t="shared" si="0"/>
        <v>5.5999999999999994E-2</v>
      </c>
      <c r="D61" s="89">
        <v>5.7</v>
      </c>
      <c r="E61" s="90">
        <f t="shared" si="1"/>
        <v>5.7000000000000002E-2</v>
      </c>
      <c r="F61" s="89">
        <v>30.6</v>
      </c>
      <c r="G61" s="90">
        <f t="shared" si="2"/>
        <v>0.30599999999999999</v>
      </c>
      <c r="H61" s="89">
        <v>22.9</v>
      </c>
      <c r="I61" s="90">
        <f t="shared" si="3"/>
        <v>0.22899999999999998</v>
      </c>
      <c r="J61" s="89">
        <v>12.3</v>
      </c>
      <c r="K61" s="90">
        <f t="shared" si="4"/>
        <v>0.12300000000000001</v>
      </c>
      <c r="L61" s="89">
        <v>15.5</v>
      </c>
      <c r="M61" s="90">
        <f t="shared" si="5"/>
        <v>0.155</v>
      </c>
      <c r="N61" s="89">
        <v>7.4</v>
      </c>
      <c r="O61" s="90">
        <f t="shared" si="6"/>
        <v>7.400000000000001E-2</v>
      </c>
      <c r="P61" s="91">
        <v>50695</v>
      </c>
    </row>
    <row r="62" spans="1:16" ht="15.75" customHeight="1">
      <c r="A62" s="87" t="s">
        <v>4038</v>
      </c>
      <c r="B62" s="89">
        <v>3.6</v>
      </c>
      <c r="C62" s="90">
        <f t="shared" si="0"/>
        <v>3.6000000000000004E-2</v>
      </c>
      <c r="D62" s="89">
        <v>5.0999999999999996</v>
      </c>
      <c r="E62" s="90">
        <f t="shared" si="1"/>
        <v>5.0999999999999997E-2</v>
      </c>
      <c r="F62" s="89">
        <v>37.200000000000003</v>
      </c>
      <c r="G62" s="90">
        <f t="shared" si="2"/>
        <v>0.37200000000000005</v>
      </c>
      <c r="H62" s="89">
        <v>22</v>
      </c>
      <c r="I62" s="90">
        <f t="shared" si="3"/>
        <v>0.22</v>
      </c>
      <c r="J62" s="89">
        <v>13</v>
      </c>
      <c r="K62" s="90">
        <f t="shared" si="4"/>
        <v>0.13</v>
      </c>
      <c r="L62" s="89">
        <v>14.2</v>
      </c>
      <c r="M62" s="90">
        <f t="shared" si="5"/>
        <v>0.14199999999999999</v>
      </c>
      <c r="N62" s="89">
        <v>4.9000000000000004</v>
      </c>
      <c r="O62" s="90">
        <f t="shared" si="6"/>
        <v>4.9000000000000002E-2</v>
      </c>
      <c r="P62" s="91">
        <v>52350</v>
      </c>
    </row>
    <row r="63" spans="1:16" ht="15.75" customHeight="1">
      <c r="A63" s="87" t="s">
        <v>635</v>
      </c>
      <c r="B63" s="89">
        <v>5.2</v>
      </c>
      <c r="C63" s="90">
        <f t="shared" si="0"/>
        <v>5.2000000000000005E-2</v>
      </c>
      <c r="D63" s="89">
        <v>4.9000000000000004</v>
      </c>
      <c r="E63" s="90">
        <f t="shared" si="1"/>
        <v>4.9000000000000002E-2</v>
      </c>
      <c r="F63" s="89">
        <v>23.1</v>
      </c>
      <c r="G63" s="90">
        <f t="shared" si="2"/>
        <v>0.23100000000000001</v>
      </c>
      <c r="H63" s="89">
        <v>20.2</v>
      </c>
      <c r="I63" s="90">
        <f t="shared" si="3"/>
        <v>0.20199999999999999</v>
      </c>
      <c r="J63" s="89">
        <v>7.4</v>
      </c>
      <c r="K63" s="90">
        <f t="shared" si="4"/>
        <v>7.400000000000001E-2</v>
      </c>
      <c r="L63" s="89">
        <v>23.9</v>
      </c>
      <c r="M63" s="90">
        <f t="shared" si="5"/>
        <v>0.23899999999999999</v>
      </c>
      <c r="N63" s="89">
        <v>15.2</v>
      </c>
      <c r="O63" s="90">
        <f t="shared" si="6"/>
        <v>0.152</v>
      </c>
      <c r="P63" s="91">
        <v>54247</v>
      </c>
    </row>
    <row r="64" spans="1:16" ht="15.75" customHeight="1">
      <c r="A64" s="87" t="s">
        <v>4039</v>
      </c>
      <c r="B64" s="89">
        <v>5.6</v>
      </c>
      <c r="C64" s="90">
        <f t="shared" si="0"/>
        <v>5.5999999999999994E-2</v>
      </c>
      <c r="D64" s="89">
        <v>6.6</v>
      </c>
      <c r="E64" s="90">
        <f t="shared" si="1"/>
        <v>6.6000000000000003E-2</v>
      </c>
      <c r="F64" s="89">
        <v>39.4</v>
      </c>
      <c r="G64" s="90">
        <f t="shared" si="2"/>
        <v>0.39399999999999996</v>
      </c>
      <c r="H64" s="89">
        <v>22.7</v>
      </c>
      <c r="I64" s="90">
        <f t="shared" si="3"/>
        <v>0.22699999999999998</v>
      </c>
      <c r="J64" s="89">
        <v>11.4</v>
      </c>
      <c r="K64" s="90">
        <f t="shared" si="4"/>
        <v>0.114</v>
      </c>
      <c r="L64" s="89">
        <v>11.6</v>
      </c>
      <c r="M64" s="90">
        <f t="shared" si="5"/>
        <v>0.11599999999999999</v>
      </c>
      <c r="N64" s="89">
        <v>2.8</v>
      </c>
      <c r="O64" s="90">
        <f t="shared" si="6"/>
        <v>2.7999999999999997E-2</v>
      </c>
      <c r="P64" s="91">
        <v>47569</v>
      </c>
    </row>
    <row r="65" spans="1:16" ht="15.75" customHeight="1">
      <c r="A65" s="87" t="s">
        <v>4040</v>
      </c>
      <c r="B65" s="89">
        <v>5.8</v>
      </c>
      <c r="C65" s="90">
        <f t="shared" si="0"/>
        <v>5.7999999999999996E-2</v>
      </c>
      <c r="D65" s="89">
        <v>6.5</v>
      </c>
      <c r="E65" s="90">
        <f t="shared" si="1"/>
        <v>6.5000000000000002E-2</v>
      </c>
      <c r="F65" s="89">
        <v>39.200000000000003</v>
      </c>
      <c r="G65" s="90">
        <f t="shared" si="2"/>
        <v>0.39200000000000002</v>
      </c>
      <c r="H65" s="89">
        <v>23.9</v>
      </c>
      <c r="I65" s="90">
        <f t="shared" si="3"/>
        <v>0.23899999999999999</v>
      </c>
      <c r="J65" s="89">
        <v>8.8000000000000007</v>
      </c>
      <c r="K65" s="90">
        <f t="shared" si="4"/>
        <v>8.8000000000000009E-2</v>
      </c>
      <c r="L65" s="89">
        <v>12.4</v>
      </c>
      <c r="M65" s="90">
        <f t="shared" si="5"/>
        <v>0.124</v>
      </c>
      <c r="N65" s="89">
        <v>3.4</v>
      </c>
      <c r="O65" s="90">
        <f t="shared" si="6"/>
        <v>3.4000000000000002E-2</v>
      </c>
      <c r="P65" s="91">
        <v>47447</v>
      </c>
    </row>
    <row r="66" spans="1:16" ht="15.75" customHeight="1">
      <c r="A66" s="87" t="s">
        <v>506</v>
      </c>
      <c r="B66" s="89">
        <v>5.4</v>
      </c>
      <c r="C66" s="90">
        <f t="shared" si="0"/>
        <v>5.4000000000000006E-2</v>
      </c>
      <c r="D66" s="89">
        <v>6.2</v>
      </c>
      <c r="E66" s="90">
        <f t="shared" si="1"/>
        <v>6.2E-2</v>
      </c>
      <c r="F66" s="89">
        <v>39.700000000000003</v>
      </c>
      <c r="G66" s="90">
        <f t="shared" si="2"/>
        <v>0.39700000000000002</v>
      </c>
      <c r="H66" s="89">
        <v>22.1</v>
      </c>
      <c r="I66" s="90">
        <f t="shared" si="3"/>
        <v>0.221</v>
      </c>
      <c r="J66" s="89">
        <v>11.4</v>
      </c>
      <c r="K66" s="90">
        <f t="shared" si="4"/>
        <v>0.114</v>
      </c>
      <c r="L66" s="89">
        <v>12.7</v>
      </c>
      <c r="M66" s="90">
        <f t="shared" si="5"/>
        <v>0.127</v>
      </c>
      <c r="N66" s="89">
        <v>2.5</v>
      </c>
      <c r="O66" s="90">
        <f t="shared" si="6"/>
        <v>2.5000000000000001E-2</v>
      </c>
      <c r="P66" s="91">
        <v>50802</v>
      </c>
    </row>
    <row r="67" spans="1:16" ht="15.75" customHeight="1">
      <c r="A67" s="87" t="s">
        <v>531</v>
      </c>
      <c r="B67" s="89">
        <v>3.6</v>
      </c>
      <c r="C67" s="90">
        <f t="shared" si="0"/>
        <v>3.6000000000000004E-2</v>
      </c>
      <c r="D67" s="89">
        <v>6.3</v>
      </c>
      <c r="E67" s="90">
        <f t="shared" si="1"/>
        <v>6.3E-2</v>
      </c>
      <c r="F67" s="89">
        <v>32.200000000000003</v>
      </c>
      <c r="G67" s="90">
        <f t="shared" si="2"/>
        <v>0.32200000000000001</v>
      </c>
      <c r="H67" s="89">
        <v>21.6</v>
      </c>
      <c r="I67" s="90">
        <f t="shared" si="3"/>
        <v>0.21600000000000003</v>
      </c>
      <c r="J67" s="89">
        <v>8.4</v>
      </c>
      <c r="K67" s="90">
        <f t="shared" si="4"/>
        <v>8.4000000000000005E-2</v>
      </c>
      <c r="L67" s="89">
        <v>18</v>
      </c>
      <c r="M67" s="90">
        <f t="shared" si="5"/>
        <v>0.18</v>
      </c>
      <c r="N67" s="89">
        <v>9.9</v>
      </c>
      <c r="O67" s="90">
        <f t="shared" si="6"/>
        <v>9.9000000000000005E-2</v>
      </c>
      <c r="P67" s="91">
        <v>59915</v>
      </c>
    </row>
    <row r="68" spans="1:16" ht="15.75" customHeight="1">
      <c r="A68" s="87" t="s">
        <v>542</v>
      </c>
      <c r="B68" s="89">
        <v>5.4</v>
      </c>
      <c r="C68" s="90">
        <f t="shared" si="0"/>
        <v>5.4000000000000006E-2</v>
      </c>
      <c r="D68" s="89">
        <v>4.3</v>
      </c>
      <c r="E68" s="90">
        <f t="shared" si="1"/>
        <v>4.2999999999999997E-2</v>
      </c>
      <c r="F68" s="89">
        <v>39.4</v>
      </c>
      <c r="G68" s="90">
        <f t="shared" si="2"/>
        <v>0.39399999999999996</v>
      </c>
      <c r="H68" s="89">
        <v>22.2</v>
      </c>
      <c r="I68" s="90">
        <f t="shared" si="3"/>
        <v>0.222</v>
      </c>
      <c r="J68" s="89">
        <v>10.3</v>
      </c>
      <c r="K68" s="90">
        <f t="shared" si="4"/>
        <v>0.10300000000000001</v>
      </c>
      <c r="L68" s="89">
        <v>13.7</v>
      </c>
      <c r="M68" s="90">
        <f t="shared" si="5"/>
        <v>0.13699999999999998</v>
      </c>
      <c r="N68" s="89">
        <v>4.5999999999999996</v>
      </c>
      <c r="O68" s="90">
        <f t="shared" si="6"/>
        <v>4.5999999999999999E-2</v>
      </c>
      <c r="P68" s="91">
        <v>46623</v>
      </c>
    </row>
    <row r="69" spans="1:16" ht="15.75" customHeight="1">
      <c r="A69" s="87" t="s">
        <v>175</v>
      </c>
      <c r="B69" s="89">
        <v>4.3</v>
      </c>
      <c r="C69" s="90">
        <f t="shared" si="0"/>
        <v>4.2999999999999997E-2</v>
      </c>
      <c r="D69" s="89">
        <v>5.6</v>
      </c>
      <c r="E69" s="90">
        <f t="shared" si="1"/>
        <v>5.5999999999999994E-2</v>
      </c>
      <c r="F69" s="89">
        <v>40.700000000000003</v>
      </c>
      <c r="G69" s="90">
        <f t="shared" si="2"/>
        <v>0.40700000000000003</v>
      </c>
      <c r="H69" s="89">
        <v>23.4</v>
      </c>
      <c r="I69" s="90">
        <f t="shared" si="3"/>
        <v>0.23399999999999999</v>
      </c>
      <c r="J69" s="89">
        <v>9</v>
      </c>
      <c r="K69" s="90">
        <f t="shared" si="4"/>
        <v>0.09</v>
      </c>
      <c r="L69" s="89">
        <v>13.4</v>
      </c>
      <c r="M69" s="90">
        <f t="shared" si="5"/>
        <v>0.13400000000000001</v>
      </c>
      <c r="N69" s="89">
        <v>3.6</v>
      </c>
      <c r="O69" s="90">
        <f t="shared" si="6"/>
        <v>3.6000000000000004E-2</v>
      </c>
      <c r="P69" s="91">
        <v>50759</v>
      </c>
    </row>
    <row r="70" spans="1:16" ht="15.75" customHeight="1">
      <c r="A70" s="87" t="s">
        <v>526</v>
      </c>
      <c r="B70" s="89">
        <v>1.9</v>
      </c>
      <c r="C70" s="90">
        <f t="shared" si="0"/>
        <v>1.9E-2</v>
      </c>
      <c r="D70" s="89">
        <v>3.7</v>
      </c>
      <c r="E70" s="90">
        <f t="shared" si="1"/>
        <v>3.7000000000000005E-2</v>
      </c>
      <c r="F70" s="89">
        <v>24.4</v>
      </c>
      <c r="G70" s="90">
        <f t="shared" si="2"/>
        <v>0.24399999999999999</v>
      </c>
      <c r="H70" s="89">
        <v>21.9</v>
      </c>
      <c r="I70" s="90">
        <f t="shared" si="3"/>
        <v>0.21899999999999997</v>
      </c>
      <c r="J70" s="89">
        <v>10.7</v>
      </c>
      <c r="K70" s="90">
        <f t="shared" si="4"/>
        <v>0.107</v>
      </c>
      <c r="L70" s="89">
        <v>27.7</v>
      </c>
      <c r="M70" s="90">
        <f t="shared" si="5"/>
        <v>0.27699999999999997</v>
      </c>
      <c r="N70" s="89">
        <v>9.8000000000000007</v>
      </c>
      <c r="O70" s="90">
        <f t="shared" si="6"/>
        <v>9.8000000000000004E-2</v>
      </c>
      <c r="P70" s="91">
        <v>73098</v>
      </c>
    </row>
    <row r="71" spans="1:16" ht="15.75" customHeight="1">
      <c r="A71" s="87" t="s">
        <v>494</v>
      </c>
      <c r="B71" s="89">
        <v>1.6</v>
      </c>
      <c r="C71" s="90">
        <f t="shared" si="0"/>
        <v>1.6E-2</v>
      </c>
      <c r="D71" s="89">
        <v>5.5</v>
      </c>
      <c r="E71" s="90">
        <f t="shared" si="1"/>
        <v>5.5E-2</v>
      </c>
      <c r="F71" s="89">
        <v>27.4</v>
      </c>
      <c r="G71" s="90">
        <f t="shared" si="2"/>
        <v>0.27399999999999997</v>
      </c>
      <c r="H71" s="89">
        <v>28.2</v>
      </c>
      <c r="I71" s="90">
        <f t="shared" si="3"/>
        <v>0.28199999999999997</v>
      </c>
      <c r="J71" s="89">
        <v>13</v>
      </c>
      <c r="K71" s="90">
        <f t="shared" si="4"/>
        <v>0.13</v>
      </c>
      <c r="L71" s="89">
        <v>17.5</v>
      </c>
      <c r="M71" s="90">
        <f t="shared" si="5"/>
        <v>0.17499999999999999</v>
      </c>
      <c r="N71" s="89">
        <v>6.9</v>
      </c>
      <c r="O71" s="90">
        <f t="shared" si="6"/>
        <v>6.9000000000000006E-2</v>
      </c>
      <c r="P71" s="91">
        <v>54017</v>
      </c>
    </row>
    <row r="72" spans="1:16" ht="15.75" customHeight="1">
      <c r="A72" s="87" t="s">
        <v>4041</v>
      </c>
      <c r="B72" s="89">
        <v>6.5</v>
      </c>
      <c r="C72" s="90">
        <f t="shared" si="0"/>
        <v>6.5000000000000002E-2</v>
      </c>
      <c r="D72" s="89">
        <v>5.6</v>
      </c>
      <c r="E72" s="90">
        <f t="shared" si="1"/>
        <v>5.5999999999999994E-2</v>
      </c>
      <c r="F72" s="89">
        <v>41.1</v>
      </c>
      <c r="G72" s="90">
        <f t="shared" si="2"/>
        <v>0.41100000000000003</v>
      </c>
      <c r="H72" s="89">
        <v>23</v>
      </c>
      <c r="I72" s="90">
        <f t="shared" si="3"/>
        <v>0.23</v>
      </c>
      <c r="J72" s="89">
        <v>9.5</v>
      </c>
      <c r="K72" s="90">
        <f t="shared" si="4"/>
        <v>9.5000000000000001E-2</v>
      </c>
      <c r="L72" s="89">
        <v>11.4</v>
      </c>
      <c r="M72" s="90">
        <f t="shared" si="5"/>
        <v>0.114</v>
      </c>
      <c r="N72" s="89">
        <v>2.9</v>
      </c>
      <c r="O72" s="90">
        <f t="shared" si="6"/>
        <v>2.8999999999999998E-2</v>
      </c>
      <c r="P72" s="91">
        <v>46517</v>
      </c>
    </row>
    <row r="73" spans="1:16" ht="15.75" customHeight="1">
      <c r="A73" s="87" t="s">
        <v>260</v>
      </c>
      <c r="B73" s="89">
        <v>1.8</v>
      </c>
      <c r="C73" s="90">
        <f t="shared" si="0"/>
        <v>1.8000000000000002E-2</v>
      </c>
      <c r="D73" s="89">
        <v>5.4</v>
      </c>
      <c r="E73" s="90">
        <f t="shared" si="1"/>
        <v>5.4000000000000006E-2</v>
      </c>
      <c r="F73" s="89">
        <v>30</v>
      </c>
      <c r="G73" s="90">
        <f t="shared" si="2"/>
        <v>0.3</v>
      </c>
      <c r="H73" s="89">
        <v>25.8</v>
      </c>
      <c r="I73" s="90">
        <f t="shared" si="3"/>
        <v>0.25800000000000001</v>
      </c>
      <c r="J73" s="89">
        <v>11.2</v>
      </c>
      <c r="K73" s="90">
        <f t="shared" si="4"/>
        <v>0.11199999999999999</v>
      </c>
      <c r="L73" s="89">
        <v>17.600000000000001</v>
      </c>
      <c r="M73" s="90">
        <f t="shared" si="5"/>
        <v>0.17600000000000002</v>
      </c>
      <c r="N73" s="89">
        <v>8.3000000000000007</v>
      </c>
      <c r="O73" s="90">
        <f t="shared" si="6"/>
        <v>8.3000000000000004E-2</v>
      </c>
      <c r="P73" s="91">
        <v>86112</v>
      </c>
    </row>
    <row r="74" spans="1:16" ht="15.75" customHeight="1">
      <c r="A74" s="87" t="s">
        <v>457</v>
      </c>
      <c r="B74" s="89">
        <v>4.7</v>
      </c>
      <c r="C74" s="90">
        <f t="shared" si="0"/>
        <v>4.7E-2</v>
      </c>
      <c r="D74" s="89">
        <v>4.5</v>
      </c>
      <c r="E74" s="90">
        <f t="shared" si="1"/>
        <v>4.4999999999999998E-2</v>
      </c>
      <c r="F74" s="89">
        <v>31.2</v>
      </c>
      <c r="G74" s="90">
        <f t="shared" si="2"/>
        <v>0.312</v>
      </c>
      <c r="H74" s="89">
        <v>24.1</v>
      </c>
      <c r="I74" s="90">
        <f t="shared" si="3"/>
        <v>0.24100000000000002</v>
      </c>
      <c r="J74" s="89">
        <v>11.3</v>
      </c>
      <c r="K74" s="90">
        <f t="shared" si="4"/>
        <v>0.113</v>
      </c>
      <c r="L74" s="89">
        <v>16.399999999999999</v>
      </c>
      <c r="M74" s="90">
        <f t="shared" si="5"/>
        <v>0.16399999999999998</v>
      </c>
      <c r="N74" s="89">
        <v>7.8</v>
      </c>
      <c r="O74" s="90">
        <f t="shared" si="6"/>
        <v>7.8E-2</v>
      </c>
      <c r="P74" s="91">
        <v>54551</v>
      </c>
    </row>
    <row r="75" spans="1:16" ht="15.75" customHeight="1">
      <c r="A75" s="87" t="s">
        <v>556</v>
      </c>
      <c r="B75" s="89">
        <v>4.3</v>
      </c>
      <c r="C75" s="90">
        <f t="shared" si="0"/>
        <v>4.2999999999999997E-2</v>
      </c>
      <c r="D75" s="89">
        <v>3.9</v>
      </c>
      <c r="E75" s="90">
        <f t="shared" si="1"/>
        <v>3.9E-2</v>
      </c>
      <c r="F75" s="89">
        <v>34.6</v>
      </c>
      <c r="G75" s="90">
        <f t="shared" si="2"/>
        <v>0.34600000000000003</v>
      </c>
      <c r="H75" s="89">
        <v>22.5</v>
      </c>
      <c r="I75" s="90">
        <f t="shared" si="3"/>
        <v>0.22500000000000001</v>
      </c>
      <c r="J75" s="89">
        <v>9.9</v>
      </c>
      <c r="K75" s="90">
        <f t="shared" si="4"/>
        <v>9.9000000000000005E-2</v>
      </c>
      <c r="L75" s="89">
        <v>18.2</v>
      </c>
      <c r="M75" s="90">
        <f t="shared" si="5"/>
        <v>0.182</v>
      </c>
      <c r="N75" s="89">
        <v>6.6</v>
      </c>
      <c r="O75" s="90">
        <f t="shared" si="6"/>
        <v>6.6000000000000003E-2</v>
      </c>
      <c r="P75" s="91">
        <v>56480</v>
      </c>
    </row>
    <row r="76" spans="1:16" ht="15.75" customHeight="1">
      <c r="A76" s="87" t="s">
        <v>447</v>
      </c>
      <c r="B76" s="89">
        <v>4</v>
      </c>
      <c r="C76" s="90">
        <f t="shared" si="0"/>
        <v>0.04</v>
      </c>
      <c r="D76" s="89">
        <v>4.7</v>
      </c>
      <c r="E76" s="90">
        <f t="shared" si="1"/>
        <v>4.7E-2</v>
      </c>
      <c r="F76" s="89">
        <v>31.6</v>
      </c>
      <c r="G76" s="90">
        <f t="shared" si="2"/>
        <v>0.316</v>
      </c>
      <c r="H76" s="89">
        <v>21.8</v>
      </c>
      <c r="I76" s="90">
        <f t="shared" si="3"/>
        <v>0.218</v>
      </c>
      <c r="J76" s="89">
        <v>11.2</v>
      </c>
      <c r="K76" s="90">
        <f t="shared" si="4"/>
        <v>0.11199999999999999</v>
      </c>
      <c r="L76" s="89">
        <v>17.5</v>
      </c>
      <c r="M76" s="90">
        <f t="shared" si="5"/>
        <v>0.17499999999999999</v>
      </c>
      <c r="N76" s="89">
        <v>9</v>
      </c>
      <c r="O76" s="90">
        <f t="shared" si="6"/>
        <v>0.09</v>
      </c>
      <c r="P76" s="91">
        <v>54206</v>
      </c>
    </row>
    <row r="77" spans="1:16" ht="15.75" customHeight="1">
      <c r="A77" s="87" t="s">
        <v>4042</v>
      </c>
      <c r="B77" s="89">
        <v>4.5999999999999996</v>
      </c>
      <c r="C77" s="90">
        <f t="shared" si="0"/>
        <v>4.5999999999999999E-2</v>
      </c>
      <c r="D77" s="89">
        <v>7.6</v>
      </c>
      <c r="E77" s="90">
        <f t="shared" si="1"/>
        <v>7.5999999999999998E-2</v>
      </c>
      <c r="F77" s="89">
        <v>40.299999999999997</v>
      </c>
      <c r="G77" s="90">
        <f t="shared" si="2"/>
        <v>0.40299999999999997</v>
      </c>
      <c r="H77" s="89">
        <v>21.5</v>
      </c>
      <c r="I77" s="90">
        <f t="shared" si="3"/>
        <v>0.215</v>
      </c>
      <c r="J77" s="89">
        <v>10.1</v>
      </c>
      <c r="K77" s="90">
        <f t="shared" si="4"/>
        <v>0.10099999999999999</v>
      </c>
      <c r="L77" s="89">
        <v>11.3</v>
      </c>
      <c r="M77" s="90">
        <f t="shared" si="5"/>
        <v>0.113</v>
      </c>
      <c r="N77" s="89">
        <v>4.5999999999999996</v>
      </c>
      <c r="O77" s="90">
        <f t="shared" si="6"/>
        <v>4.5999999999999999E-2</v>
      </c>
      <c r="P77" s="91">
        <v>48026</v>
      </c>
    </row>
    <row r="78" spans="1:16" ht="15.75" customHeight="1">
      <c r="A78" s="87" t="s">
        <v>386</v>
      </c>
      <c r="B78" s="89">
        <v>6.9</v>
      </c>
      <c r="C78" s="90">
        <f t="shared" si="0"/>
        <v>6.9000000000000006E-2</v>
      </c>
      <c r="D78" s="89">
        <v>6.9</v>
      </c>
      <c r="E78" s="90">
        <f t="shared" si="1"/>
        <v>6.9000000000000006E-2</v>
      </c>
      <c r="F78" s="89">
        <v>37.6</v>
      </c>
      <c r="G78" s="90">
        <f t="shared" si="2"/>
        <v>0.376</v>
      </c>
      <c r="H78" s="89">
        <v>25.4</v>
      </c>
      <c r="I78" s="90">
        <f t="shared" si="3"/>
        <v>0.254</v>
      </c>
      <c r="J78" s="89">
        <v>10.3</v>
      </c>
      <c r="K78" s="90">
        <f t="shared" si="4"/>
        <v>0.10300000000000001</v>
      </c>
      <c r="L78" s="89">
        <v>9.6999999999999993</v>
      </c>
      <c r="M78" s="90">
        <f t="shared" si="5"/>
        <v>9.6999999999999989E-2</v>
      </c>
      <c r="N78" s="89">
        <v>3.2</v>
      </c>
      <c r="O78" s="90">
        <f t="shared" si="6"/>
        <v>3.2000000000000001E-2</v>
      </c>
      <c r="P78" s="91">
        <v>45000</v>
      </c>
    </row>
    <row r="79" spans="1:16" ht="15.75" customHeight="1">
      <c r="A79" s="87" t="s">
        <v>4043</v>
      </c>
      <c r="B79" s="89">
        <v>6.1</v>
      </c>
      <c r="C79" s="90">
        <f t="shared" si="0"/>
        <v>6.0999999999999999E-2</v>
      </c>
      <c r="D79" s="89">
        <v>4.2</v>
      </c>
      <c r="E79" s="90">
        <f t="shared" si="1"/>
        <v>4.2000000000000003E-2</v>
      </c>
      <c r="F79" s="89">
        <v>37.700000000000003</v>
      </c>
      <c r="G79" s="90">
        <f t="shared" si="2"/>
        <v>0.377</v>
      </c>
      <c r="H79" s="89">
        <v>22.5</v>
      </c>
      <c r="I79" s="90">
        <f t="shared" si="3"/>
        <v>0.22500000000000001</v>
      </c>
      <c r="J79" s="89">
        <v>13.6</v>
      </c>
      <c r="K79" s="90">
        <f t="shared" si="4"/>
        <v>0.13600000000000001</v>
      </c>
      <c r="L79" s="89">
        <v>12.4</v>
      </c>
      <c r="M79" s="90">
        <f t="shared" si="5"/>
        <v>0.124</v>
      </c>
      <c r="N79" s="89">
        <v>3.6</v>
      </c>
      <c r="O79" s="90">
        <f t="shared" si="6"/>
        <v>3.6000000000000004E-2</v>
      </c>
      <c r="P79" s="91">
        <v>45714</v>
      </c>
    </row>
    <row r="80" spans="1:16" ht="15.75" customHeight="1">
      <c r="A80" s="87" t="s">
        <v>535</v>
      </c>
      <c r="B80" s="89">
        <v>3.1</v>
      </c>
      <c r="C80" s="90">
        <f t="shared" si="0"/>
        <v>3.1E-2</v>
      </c>
      <c r="D80" s="89">
        <v>4.7</v>
      </c>
      <c r="E80" s="90">
        <f t="shared" si="1"/>
        <v>4.7E-2</v>
      </c>
      <c r="F80" s="89">
        <v>39.299999999999997</v>
      </c>
      <c r="G80" s="90">
        <f t="shared" si="2"/>
        <v>0.39299999999999996</v>
      </c>
      <c r="H80" s="89">
        <v>22.3</v>
      </c>
      <c r="I80" s="90">
        <f t="shared" si="3"/>
        <v>0.223</v>
      </c>
      <c r="J80" s="89">
        <v>11.5</v>
      </c>
      <c r="K80" s="90">
        <f t="shared" si="4"/>
        <v>0.115</v>
      </c>
      <c r="L80" s="89">
        <v>13.5</v>
      </c>
      <c r="M80" s="90">
        <f t="shared" si="5"/>
        <v>0.13500000000000001</v>
      </c>
      <c r="N80" s="89">
        <v>5.7</v>
      </c>
      <c r="O80" s="90">
        <f t="shared" si="6"/>
        <v>5.7000000000000002E-2</v>
      </c>
      <c r="P80" s="91">
        <v>53057</v>
      </c>
    </row>
    <row r="81" spans="1:16" ht="15.75" customHeight="1">
      <c r="A81" s="87" t="s">
        <v>4044</v>
      </c>
      <c r="B81" s="89">
        <v>4.5999999999999996</v>
      </c>
      <c r="C81" s="90">
        <f t="shared" si="0"/>
        <v>4.5999999999999999E-2</v>
      </c>
      <c r="D81" s="89">
        <v>6.7</v>
      </c>
      <c r="E81" s="90">
        <f t="shared" si="1"/>
        <v>6.7000000000000004E-2</v>
      </c>
      <c r="F81" s="89">
        <v>37.1</v>
      </c>
      <c r="G81" s="90">
        <f t="shared" si="2"/>
        <v>0.371</v>
      </c>
      <c r="H81" s="89">
        <v>24.1</v>
      </c>
      <c r="I81" s="90">
        <f t="shared" si="3"/>
        <v>0.24100000000000002</v>
      </c>
      <c r="J81" s="89">
        <v>14.2</v>
      </c>
      <c r="K81" s="90">
        <f t="shared" si="4"/>
        <v>0.14199999999999999</v>
      </c>
      <c r="L81" s="89">
        <v>9.3000000000000007</v>
      </c>
      <c r="M81" s="90">
        <f t="shared" si="5"/>
        <v>9.3000000000000013E-2</v>
      </c>
      <c r="N81" s="89">
        <v>4.0999999999999996</v>
      </c>
      <c r="O81" s="90">
        <f t="shared" si="6"/>
        <v>4.0999999999999995E-2</v>
      </c>
      <c r="P81" s="91">
        <v>36928</v>
      </c>
    </row>
    <row r="82" spans="1:16" ht="15.75" customHeight="1">
      <c r="A82" s="87" t="s">
        <v>554</v>
      </c>
      <c r="B82" s="89">
        <v>2.7</v>
      </c>
      <c r="C82" s="90">
        <f t="shared" si="0"/>
        <v>2.7000000000000003E-2</v>
      </c>
      <c r="D82" s="89">
        <v>4.7</v>
      </c>
      <c r="E82" s="90">
        <f t="shared" si="1"/>
        <v>4.7E-2</v>
      </c>
      <c r="F82" s="89">
        <v>37.9</v>
      </c>
      <c r="G82" s="90">
        <f t="shared" si="2"/>
        <v>0.379</v>
      </c>
      <c r="H82" s="89">
        <v>26.7</v>
      </c>
      <c r="I82" s="90">
        <f t="shared" si="3"/>
        <v>0.26700000000000002</v>
      </c>
      <c r="J82" s="89">
        <v>9.1</v>
      </c>
      <c r="K82" s="90">
        <f t="shared" si="4"/>
        <v>9.0999999999999998E-2</v>
      </c>
      <c r="L82" s="89">
        <v>14.2</v>
      </c>
      <c r="M82" s="90">
        <f t="shared" si="5"/>
        <v>0.14199999999999999</v>
      </c>
      <c r="N82" s="89">
        <v>4.7</v>
      </c>
      <c r="O82" s="90">
        <f t="shared" si="6"/>
        <v>4.7E-2</v>
      </c>
      <c r="P82" s="91">
        <v>53657</v>
      </c>
    </row>
    <row r="83" spans="1:16" ht="15.75" customHeight="1">
      <c r="A83" s="87" t="s">
        <v>638</v>
      </c>
      <c r="B83" s="89">
        <v>1.4</v>
      </c>
      <c r="C83" s="90">
        <f t="shared" si="0"/>
        <v>1.3999999999999999E-2</v>
      </c>
      <c r="D83" s="89">
        <v>2.8</v>
      </c>
      <c r="E83" s="90">
        <f t="shared" si="1"/>
        <v>2.7999999999999997E-2</v>
      </c>
      <c r="F83" s="89">
        <v>23.3</v>
      </c>
      <c r="G83" s="90">
        <f t="shared" si="2"/>
        <v>0.23300000000000001</v>
      </c>
      <c r="H83" s="89">
        <v>21.8</v>
      </c>
      <c r="I83" s="90">
        <f t="shared" si="3"/>
        <v>0.218</v>
      </c>
      <c r="J83" s="89">
        <v>10.7</v>
      </c>
      <c r="K83" s="90">
        <f t="shared" si="4"/>
        <v>0.107</v>
      </c>
      <c r="L83" s="89">
        <v>26.8</v>
      </c>
      <c r="M83" s="90">
        <f t="shared" si="5"/>
        <v>0.26800000000000002</v>
      </c>
      <c r="N83" s="89">
        <v>13.3</v>
      </c>
      <c r="O83" s="90">
        <f t="shared" si="6"/>
        <v>0.13300000000000001</v>
      </c>
      <c r="P83" s="91">
        <v>81540</v>
      </c>
    </row>
    <row r="84" spans="1:16" ht="15.75" customHeight="1">
      <c r="A84" s="87" t="s">
        <v>552</v>
      </c>
      <c r="B84" s="89">
        <v>9</v>
      </c>
      <c r="C84" s="90">
        <f t="shared" si="0"/>
        <v>0.09</v>
      </c>
      <c r="D84" s="89">
        <v>6.2</v>
      </c>
      <c r="E84" s="90">
        <f t="shared" si="1"/>
        <v>6.2E-2</v>
      </c>
      <c r="F84" s="89">
        <v>39.6</v>
      </c>
      <c r="G84" s="90">
        <f t="shared" si="2"/>
        <v>0.39600000000000002</v>
      </c>
      <c r="H84" s="89">
        <v>20.6</v>
      </c>
      <c r="I84" s="90">
        <f t="shared" si="3"/>
        <v>0.20600000000000002</v>
      </c>
      <c r="J84" s="89">
        <v>9.3000000000000007</v>
      </c>
      <c r="K84" s="90">
        <f t="shared" si="4"/>
        <v>9.3000000000000013E-2</v>
      </c>
      <c r="L84" s="89">
        <v>11.4</v>
      </c>
      <c r="M84" s="90">
        <f t="shared" si="5"/>
        <v>0.114</v>
      </c>
      <c r="N84" s="89">
        <v>3.9</v>
      </c>
      <c r="O84" s="90">
        <f t="shared" si="6"/>
        <v>3.9E-2</v>
      </c>
      <c r="P84" s="91">
        <v>49698</v>
      </c>
    </row>
    <row r="85" spans="1:16" ht="15.75" customHeight="1">
      <c r="A85" s="87" t="s">
        <v>3204</v>
      </c>
      <c r="B85" s="89">
        <v>4.5</v>
      </c>
      <c r="C85" s="90">
        <f t="shared" si="0"/>
        <v>4.4999999999999998E-2</v>
      </c>
      <c r="D85" s="89">
        <v>5.5</v>
      </c>
      <c r="E85" s="90">
        <f t="shared" si="1"/>
        <v>5.5E-2</v>
      </c>
      <c r="F85" s="89">
        <v>30.1</v>
      </c>
      <c r="G85" s="90">
        <f t="shared" si="2"/>
        <v>0.30099999999999999</v>
      </c>
      <c r="H85" s="89">
        <v>26.1</v>
      </c>
      <c r="I85" s="90">
        <f t="shared" si="3"/>
        <v>0.26100000000000001</v>
      </c>
      <c r="J85" s="89">
        <v>17.3</v>
      </c>
      <c r="K85" s="90">
        <f t="shared" si="4"/>
        <v>0.17300000000000001</v>
      </c>
      <c r="L85" s="89">
        <v>11.5</v>
      </c>
      <c r="M85" s="90">
        <f t="shared" si="5"/>
        <v>0.115</v>
      </c>
      <c r="N85" s="89">
        <v>5.0999999999999996</v>
      </c>
      <c r="O85" s="90">
        <f t="shared" si="6"/>
        <v>5.0999999999999997E-2</v>
      </c>
      <c r="P85" s="91">
        <v>50507</v>
      </c>
    </row>
    <row r="86" spans="1:16" ht="15.75" customHeight="1">
      <c r="A86" s="87" t="s">
        <v>579</v>
      </c>
      <c r="B86" s="89">
        <v>4.0999999999999996</v>
      </c>
      <c r="C86" s="90">
        <f t="shared" si="0"/>
        <v>4.0999999999999995E-2</v>
      </c>
      <c r="D86" s="89">
        <v>6</v>
      </c>
      <c r="E86" s="90">
        <f t="shared" si="1"/>
        <v>0.06</v>
      </c>
      <c r="F86" s="89">
        <v>31.2</v>
      </c>
      <c r="G86" s="90">
        <f t="shared" si="2"/>
        <v>0.312</v>
      </c>
      <c r="H86" s="89">
        <v>21.3</v>
      </c>
      <c r="I86" s="90">
        <f t="shared" si="3"/>
        <v>0.21299999999999999</v>
      </c>
      <c r="J86" s="89">
        <v>11.3</v>
      </c>
      <c r="K86" s="90">
        <f t="shared" si="4"/>
        <v>0.113</v>
      </c>
      <c r="L86" s="89">
        <v>17.2</v>
      </c>
      <c r="M86" s="90">
        <f t="shared" si="5"/>
        <v>0.17199999999999999</v>
      </c>
      <c r="N86" s="89">
        <v>9</v>
      </c>
      <c r="O86" s="90">
        <f t="shared" si="6"/>
        <v>0.09</v>
      </c>
      <c r="P86" s="91">
        <v>47468</v>
      </c>
    </row>
    <row r="87" spans="1:16" ht="15.75" customHeight="1">
      <c r="A87" s="87" t="s">
        <v>587</v>
      </c>
      <c r="B87" s="89">
        <v>2.4</v>
      </c>
      <c r="C87" s="90">
        <f t="shared" si="0"/>
        <v>2.4E-2</v>
      </c>
      <c r="D87" s="89">
        <v>4</v>
      </c>
      <c r="E87" s="90">
        <f t="shared" si="1"/>
        <v>0.04</v>
      </c>
      <c r="F87" s="89">
        <v>31.9</v>
      </c>
      <c r="G87" s="90">
        <f t="shared" si="2"/>
        <v>0.31900000000000001</v>
      </c>
      <c r="H87" s="89">
        <v>23.4</v>
      </c>
      <c r="I87" s="90">
        <f t="shared" si="3"/>
        <v>0.23399999999999999</v>
      </c>
      <c r="J87" s="89">
        <v>12</v>
      </c>
      <c r="K87" s="90">
        <f t="shared" si="4"/>
        <v>0.12</v>
      </c>
      <c r="L87" s="89">
        <v>19.899999999999999</v>
      </c>
      <c r="M87" s="90">
        <f t="shared" si="5"/>
        <v>0.19899999999999998</v>
      </c>
      <c r="N87" s="89">
        <v>6.4</v>
      </c>
      <c r="O87" s="90">
        <f t="shared" si="6"/>
        <v>6.4000000000000001E-2</v>
      </c>
      <c r="P87" s="91">
        <v>71598</v>
      </c>
    </row>
    <row r="88" spans="1:16" ht="15.75" customHeight="1">
      <c r="A88" s="87" t="s">
        <v>4045</v>
      </c>
      <c r="B88" s="89">
        <v>4.9000000000000004</v>
      </c>
      <c r="C88" s="90">
        <f t="shared" si="0"/>
        <v>4.9000000000000002E-2</v>
      </c>
      <c r="D88" s="89">
        <v>5.6</v>
      </c>
      <c r="E88" s="90">
        <f t="shared" si="1"/>
        <v>5.5999999999999994E-2</v>
      </c>
      <c r="F88" s="89">
        <v>38.4</v>
      </c>
      <c r="G88" s="90">
        <f t="shared" si="2"/>
        <v>0.38400000000000001</v>
      </c>
      <c r="H88" s="89">
        <v>23.3</v>
      </c>
      <c r="I88" s="90">
        <f t="shared" si="3"/>
        <v>0.23300000000000001</v>
      </c>
      <c r="J88" s="89">
        <v>10.7</v>
      </c>
      <c r="K88" s="90">
        <f t="shared" si="4"/>
        <v>0.107</v>
      </c>
      <c r="L88" s="89">
        <v>12.9</v>
      </c>
      <c r="M88" s="90">
        <f t="shared" si="5"/>
        <v>0.129</v>
      </c>
      <c r="N88" s="89">
        <v>4.2</v>
      </c>
      <c r="O88" s="90">
        <f t="shared" si="6"/>
        <v>4.2000000000000003E-2</v>
      </c>
      <c r="P88" s="91">
        <v>52510</v>
      </c>
    </row>
  </sheetData>
  <pageMargins left="0.75" right="0.75" top="1" bottom="1" header="0.5" footer="0.5"/>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8"/>
  <sheetViews>
    <sheetView workbookViewId="0"/>
  </sheetViews>
  <sheetFormatPr baseColWidth="10" defaultColWidth="14.5" defaultRowHeight="15.75" customHeight="1" x14ac:dyDescent="0"/>
  <sheetData>
    <row r="1" spans="1:12" ht="15.75" customHeight="1">
      <c r="A1" s="72" t="s">
        <v>0</v>
      </c>
      <c r="B1" s="72" t="s">
        <v>64</v>
      </c>
      <c r="C1" s="72" t="s">
        <v>66</v>
      </c>
      <c r="D1" s="72" t="s">
        <v>68</v>
      </c>
      <c r="E1" s="72" t="s">
        <v>70</v>
      </c>
      <c r="F1" s="72" t="s">
        <v>72</v>
      </c>
      <c r="G1" s="72" t="s">
        <v>74</v>
      </c>
      <c r="H1" s="72" t="s">
        <v>76</v>
      </c>
      <c r="I1" s="72" t="s">
        <v>78</v>
      </c>
      <c r="J1" s="72" t="s">
        <v>4003</v>
      </c>
      <c r="K1" s="72" t="s">
        <v>61</v>
      </c>
      <c r="L1" s="72" t="s">
        <v>4004</v>
      </c>
    </row>
    <row r="2" spans="1:12" ht="15.75" customHeight="1">
      <c r="A2" s="73">
        <v>1</v>
      </c>
      <c r="B2" s="73">
        <v>8039</v>
      </c>
      <c r="C2" s="73">
        <v>7814</v>
      </c>
      <c r="D2" s="73">
        <v>8499</v>
      </c>
      <c r="E2" s="73">
        <v>5716</v>
      </c>
      <c r="F2" s="73">
        <v>7151</v>
      </c>
      <c r="G2" s="73">
        <v>7425</v>
      </c>
      <c r="H2" s="73">
        <v>7930</v>
      </c>
      <c r="I2" s="72">
        <v>7512</v>
      </c>
      <c r="J2" s="72" t="s">
        <v>188</v>
      </c>
      <c r="K2" s="73">
        <v>79239</v>
      </c>
      <c r="L2" s="73" t="s">
        <v>209</v>
      </c>
    </row>
    <row r="3" spans="1:12" ht="15.75" customHeight="1">
      <c r="A3" s="73">
        <v>2</v>
      </c>
      <c r="B3" s="73">
        <v>7128</v>
      </c>
      <c r="C3" s="73">
        <v>7369</v>
      </c>
      <c r="D3" s="73">
        <v>8992</v>
      </c>
      <c r="E3" s="73">
        <v>6412</v>
      </c>
      <c r="F3" s="73">
        <v>6740</v>
      </c>
      <c r="G3" s="73">
        <v>7165</v>
      </c>
      <c r="H3" s="73">
        <v>8528</v>
      </c>
      <c r="I3" s="72">
        <v>6872</v>
      </c>
      <c r="J3" s="72" t="s">
        <v>188</v>
      </c>
      <c r="K3" s="73">
        <v>79533</v>
      </c>
      <c r="L3" s="73" t="s">
        <v>764</v>
      </c>
    </row>
    <row r="4" spans="1:12" ht="15.75" customHeight="1">
      <c r="A4" s="73">
        <v>3</v>
      </c>
      <c r="B4" s="73">
        <v>7641</v>
      </c>
      <c r="C4" s="73">
        <v>7615</v>
      </c>
      <c r="D4" s="73">
        <v>10068</v>
      </c>
      <c r="E4" s="73">
        <v>6783</v>
      </c>
      <c r="F4" s="73">
        <v>6973</v>
      </c>
      <c r="G4" s="73">
        <v>7420</v>
      </c>
      <c r="H4" s="73">
        <v>9214</v>
      </c>
      <c r="I4" s="72">
        <v>7880</v>
      </c>
      <c r="J4" s="72" t="s">
        <v>188</v>
      </c>
      <c r="K4" s="73">
        <v>79126</v>
      </c>
      <c r="L4" s="73" t="s">
        <v>260</v>
      </c>
    </row>
    <row r="5" spans="1:12" ht="15.75" customHeight="1">
      <c r="A5" s="73">
        <v>4</v>
      </c>
      <c r="B5" s="73">
        <v>10725</v>
      </c>
      <c r="C5" s="73">
        <v>6992</v>
      </c>
      <c r="D5" s="73">
        <v>7134</v>
      </c>
      <c r="E5" s="73">
        <v>4900</v>
      </c>
      <c r="F5" s="73">
        <v>10954</v>
      </c>
      <c r="G5" s="73">
        <v>6849</v>
      </c>
      <c r="H5" s="73">
        <v>7200</v>
      </c>
      <c r="I5" s="72">
        <v>6487</v>
      </c>
      <c r="J5" s="72" t="s">
        <v>188</v>
      </c>
      <c r="K5" s="73">
        <v>79601</v>
      </c>
      <c r="L5" s="73" t="s">
        <v>280</v>
      </c>
    </row>
    <row r="6" spans="1:12" ht="15.75" customHeight="1">
      <c r="A6" s="73">
        <v>5</v>
      </c>
      <c r="B6" s="73">
        <v>8734</v>
      </c>
      <c r="C6" s="73">
        <v>6464</v>
      </c>
      <c r="D6" s="73">
        <v>8549</v>
      </c>
      <c r="E6" s="73">
        <v>6634</v>
      </c>
      <c r="F6" s="73">
        <v>8062</v>
      </c>
      <c r="G6" s="73">
        <v>6633</v>
      </c>
      <c r="H6" s="73">
        <v>8697</v>
      </c>
      <c r="I6" s="72">
        <v>7722</v>
      </c>
      <c r="J6" s="72" t="s">
        <v>188</v>
      </c>
      <c r="K6" s="73">
        <v>78907</v>
      </c>
      <c r="L6" s="73" t="s">
        <v>228</v>
      </c>
    </row>
    <row r="7" spans="1:12" ht="15.75" customHeight="1">
      <c r="A7" s="73">
        <v>6</v>
      </c>
      <c r="B7" s="73">
        <v>7302</v>
      </c>
      <c r="C7" s="73">
        <v>7335</v>
      </c>
      <c r="D7" s="73">
        <v>10435</v>
      </c>
      <c r="E7" s="73">
        <v>6501</v>
      </c>
      <c r="F7" s="73">
        <v>6494</v>
      </c>
      <c r="G7" s="73">
        <v>7026</v>
      </c>
      <c r="H7" s="73">
        <v>9816</v>
      </c>
      <c r="I7" s="72">
        <v>8120</v>
      </c>
      <c r="J7" s="72" t="s">
        <v>188</v>
      </c>
      <c r="K7" s="73">
        <v>79117</v>
      </c>
      <c r="L7" s="73" t="s">
        <v>260</v>
      </c>
    </row>
    <row r="8" spans="1:12" ht="15.75" customHeight="1">
      <c r="A8" s="73">
        <v>7</v>
      </c>
      <c r="B8" s="73">
        <v>13344</v>
      </c>
      <c r="C8" s="73">
        <v>6600</v>
      </c>
      <c r="D8" s="73">
        <v>7117</v>
      </c>
      <c r="E8" s="73">
        <v>4207</v>
      </c>
      <c r="F8" s="73">
        <v>12246</v>
      </c>
      <c r="G8" s="73">
        <v>6594</v>
      </c>
      <c r="H8" s="73">
        <v>7607</v>
      </c>
      <c r="I8" s="72">
        <v>6200</v>
      </c>
      <c r="J8" s="72" t="s">
        <v>188</v>
      </c>
      <c r="K8" s="73">
        <v>78907</v>
      </c>
      <c r="L8" s="73" t="s">
        <v>260</v>
      </c>
    </row>
    <row r="9" spans="1:12" ht="15.75" customHeight="1">
      <c r="A9" s="73">
        <v>8</v>
      </c>
      <c r="B9" s="73">
        <v>7489</v>
      </c>
      <c r="C9" s="73">
        <v>6963</v>
      </c>
      <c r="D9" s="73">
        <v>8910</v>
      </c>
      <c r="E9" s="73">
        <v>7408</v>
      </c>
      <c r="F9" s="73">
        <v>6589</v>
      </c>
      <c r="G9" s="73">
        <v>6867</v>
      </c>
      <c r="H9" s="73">
        <v>8801</v>
      </c>
      <c r="I9" s="72">
        <v>9170</v>
      </c>
      <c r="J9" s="72" t="s">
        <v>199</v>
      </c>
      <c r="K9" s="73">
        <v>79318</v>
      </c>
      <c r="L9" s="73" t="s">
        <v>373</v>
      </c>
    </row>
    <row r="10" spans="1:12" ht="15.75" customHeight="1">
      <c r="A10" s="73">
        <v>9</v>
      </c>
      <c r="B10" s="73">
        <v>7644</v>
      </c>
      <c r="C10" s="73">
        <v>7702</v>
      </c>
      <c r="D10" s="73">
        <v>8629</v>
      </c>
      <c r="E10" s="73">
        <v>6196</v>
      </c>
      <c r="F10" s="73">
        <v>6856</v>
      </c>
      <c r="G10" s="73">
        <v>7327</v>
      </c>
      <c r="H10" s="73">
        <v>8058</v>
      </c>
      <c r="I10" s="72">
        <v>7391</v>
      </c>
      <c r="J10" s="72" t="s">
        <v>199</v>
      </c>
      <c r="K10" s="73">
        <v>79044</v>
      </c>
      <c r="L10" s="73" t="s">
        <v>396</v>
      </c>
    </row>
    <row r="11" spans="1:12" ht="15.75" customHeight="1">
      <c r="A11" s="73">
        <v>10</v>
      </c>
      <c r="B11" s="73">
        <v>7130</v>
      </c>
      <c r="C11" s="73">
        <v>7202</v>
      </c>
      <c r="D11" s="73">
        <v>8617</v>
      </c>
      <c r="E11" s="73">
        <v>7547</v>
      </c>
      <c r="F11" s="73">
        <v>6797</v>
      </c>
      <c r="G11" s="73">
        <v>7027</v>
      </c>
      <c r="H11" s="73">
        <v>8662</v>
      </c>
      <c r="I11" s="72">
        <v>8430</v>
      </c>
      <c r="J11" s="72" t="s">
        <v>199</v>
      </c>
      <c r="K11" s="73">
        <v>78702</v>
      </c>
      <c r="L11" s="73" t="s">
        <v>408</v>
      </c>
    </row>
    <row r="12" spans="1:12" ht="15.75" customHeight="1">
      <c r="A12" s="73">
        <v>11</v>
      </c>
      <c r="B12" s="73">
        <v>8644</v>
      </c>
      <c r="C12" s="73">
        <v>8940</v>
      </c>
      <c r="D12" s="73">
        <v>8637</v>
      </c>
      <c r="E12" s="73">
        <v>5710</v>
      </c>
      <c r="F12" s="73">
        <v>6633</v>
      </c>
      <c r="G12" s="73">
        <v>7549</v>
      </c>
      <c r="H12" s="73">
        <v>7954</v>
      </c>
      <c r="I12" s="72">
        <v>6772</v>
      </c>
      <c r="J12" s="72" t="s">
        <v>188</v>
      </c>
      <c r="K12" s="73">
        <v>79262</v>
      </c>
      <c r="L12" s="73" t="s">
        <v>428</v>
      </c>
    </row>
    <row r="13" spans="1:12" ht="15.75" customHeight="1">
      <c r="A13" s="73">
        <v>12</v>
      </c>
      <c r="B13" s="73">
        <v>7840</v>
      </c>
      <c r="C13" s="73">
        <v>7268</v>
      </c>
      <c r="D13" s="73">
        <v>8284</v>
      </c>
      <c r="E13" s="73">
        <v>6887</v>
      </c>
      <c r="F13" s="73">
        <v>7272</v>
      </c>
      <c r="G13" s="73">
        <v>7032</v>
      </c>
      <c r="H13" s="73">
        <v>7905</v>
      </c>
      <c r="I13" s="72">
        <v>8354</v>
      </c>
      <c r="J13" s="72" t="s">
        <v>199</v>
      </c>
      <c r="K13" s="73">
        <v>79357</v>
      </c>
      <c r="L13" s="73" t="s">
        <v>457</v>
      </c>
    </row>
    <row r="14" spans="1:12" ht="15.75" customHeight="1">
      <c r="A14" s="73">
        <v>13</v>
      </c>
      <c r="B14" s="73">
        <v>9687</v>
      </c>
      <c r="C14" s="73">
        <v>8237</v>
      </c>
      <c r="D14" s="73">
        <v>7205</v>
      </c>
      <c r="E14" s="73">
        <v>4262</v>
      </c>
      <c r="F14" s="73">
        <v>9615</v>
      </c>
      <c r="G14" s="73">
        <v>8046</v>
      </c>
      <c r="H14" s="73">
        <v>6947</v>
      </c>
      <c r="I14" s="72">
        <v>5399</v>
      </c>
      <c r="J14" s="72" t="s">
        <v>199</v>
      </c>
      <c r="K14" s="73">
        <v>79205</v>
      </c>
      <c r="L14" s="73" t="s">
        <v>457</v>
      </c>
    </row>
    <row r="15" spans="1:12" ht="15.75" customHeight="1">
      <c r="A15" s="73">
        <v>14</v>
      </c>
      <c r="B15" s="73">
        <v>15772</v>
      </c>
      <c r="C15" s="73">
        <v>6792</v>
      </c>
      <c r="D15" s="73">
        <v>6491</v>
      </c>
      <c r="E15" s="73">
        <v>3744</v>
      </c>
      <c r="F15" s="73">
        <v>13722</v>
      </c>
      <c r="G15" s="73">
        <v>6124</v>
      </c>
      <c r="H15" s="73">
        <v>6446</v>
      </c>
      <c r="I15" s="72">
        <v>4959</v>
      </c>
      <c r="J15" s="72" t="s">
        <v>199</v>
      </c>
      <c r="K15" s="73">
        <v>79528</v>
      </c>
      <c r="L15" s="73" t="s">
        <v>457</v>
      </c>
    </row>
    <row r="16" spans="1:12" ht="15.75" customHeight="1">
      <c r="A16" s="73">
        <v>15</v>
      </c>
      <c r="B16" s="73">
        <v>7943</v>
      </c>
      <c r="C16" s="73">
        <v>9155</v>
      </c>
      <c r="D16" s="73">
        <v>7646</v>
      </c>
      <c r="E16" s="73">
        <v>4311</v>
      </c>
      <c r="F16" s="73">
        <v>7519</v>
      </c>
      <c r="G16" s="73">
        <v>8733</v>
      </c>
      <c r="H16" s="73">
        <v>7074</v>
      </c>
      <c r="I16" s="72">
        <v>4851</v>
      </c>
      <c r="J16" s="72" t="s">
        <v>199</v>
      </c>
      <c r="K16" s="73">
        <v>79133</v>
      </c>
      <c r="L16" s="73" t="s">
        <v>494</v>
      </c>
    </row>
    <row r="17" spans="1:12" ht="15.75" customHeight="1">
      <c r="A17" s="73">
        <v>16</v>
      </c>
      <c r="B17" s="73">
        <v>8536</v>
      </c>
      <c r="C17" s="73">
        <v>7157</v>
      </c>
      <c r="D17" s="73">
        <v>8227</v>
      </c>
      <c r="E17" s="73">
        <v>6109</v>
      </c>
      <c r="F17" s="73">
        <v>7928</v>
      </c>
      <c r="G17" s="73">
        <v>7067</v>
      </c>
      <c r="H17" s="73">
        <v>7921</v>
      </c>
      <c r="I17" s="72">
        <v>8012</v>
      </c>
      <c r="J17" s="72" t="s">
        <v>199</v>
      </c>
      <c r="K17" s="73">
        <v>79371</v>
      </c>
      <c r="L17" s="73" t="s">
        <v>497</v>
      </c>
    </row>
    <row r="18" spans="1:12" ht="15.75" customHeight="1">
      <c r="A18" s="73">
        <v>17</v>
      </c>
      <c r="B18" s="73">
        <v>8108</v>
      </c>
      <c r="C18" s="73">
        <v>7163</v>
      </c>
      <c r="D18" s="73">
        <v>8462</v>
      </c>
      <c r="E18" s="73">
        <v>6060</v>
      </c>
      <c r="F18" s="73">
        <v>7220</v>
      </c>
      <c r="G18" s="73">
        <v>7094</v>
      </c>
      <c r="H18" s="73">
        <v>8215</v>
      </c>
      <c r="I18" s="72">
        <v>7936</v>
      </c>
      <c r="J18" s="72" t="s">
        <v>188</v>
      </c>
      <c r="K18" s="73">
        <v>78830</v>
      </c>
      <c r="L18" s="73" t="s">
        <v>510</v>
      </c>
    </row>
    <row r="19" spans="1:12" ht="15.75" customHeight="1">
      <c r="A19" s="73">
        <v>18</v>
      </c>
      <c r="B19" s="73">
        <v>7805</v>
      </c>
      <c r="C19" s="73">
        <v>8056</v>
      </c>
      <c r="D19" s="73">
        <v>7945</v>
      </c>
      <c r="E19" s="73">
        <v>5444</v>
      </c>
      <c r="F19" s="73">
        <v>7029</v>
      </c>
      <c r="G19" s="73">
        <v>7846</v>
      </c>
      <c r="H19" s="73">
        <v>7596</v>
      </c>
      <c r="I19" s="72">
        <v>6998</v>
      </c>
      <c r="J19" s="72" t="s">
        <v>199</v>
      </c>
      <c r="K19" s="73">
        <v>79182</v>
      </c>
      <c r="L19" s="73" t="s">
        <v>516</v>
      </c>
    </row>
    <row r="20" spans="1:12" ht="15.75" customHeight="1">
      <c r="A20" s="73">
        <v>19</v>
      </c>
      <c r="B20" s="73">
        <v>15272</v>
      </c>
      <c r="C20" s="73">
        <v>6365</v>
      </c>
      <c r="D20" s="73">
        <v>6379</v>
      </c>
      <c r="E20" s="73">
        <v>3692</v>
      </c>
      <c r="F20" s="73">
        <v>14373</v>
      </c>
      <c r="G20" s="73">
        <v>5989</v>
      </c>
      <c r="H20" s="73">
        <v>6440</v>
      </c>
      <c r="I20" s="72">
        <v>5166</v>
      </c>
      <c r="J20" s="72" t="s">
        <v>188</v>
      </c>
      <c r="K20" s="73">
        <v>79276</v>
      </c>
      <c r="L20" s="73" t="s">
        <v>522</v>
      </c>
    </row>
    <row r="21" spans="1:12" ht="15.75" customHeight="1">
      <c r="A21" s="73">
        <v>20</v>
      </c>
      <c r="B21" s="73">
        <v>9419</v>
      </c>
      <c r="C21" s="73">
        <v>8509</v>
      </c>
      <c r="D21" s="73">
        <v>7079</v>
      </c>
      <c r="E21" s="73">
        <v>4070</v>
      </c>
      <c r="F21" s="73">
        <v>9425</v>
      </c>
      <c r="G21" s="73">
        <v>8296</v>
      </c>
      <c r="H21" s="73">
        <v>6792</v>
      </c>
      <c r="I21" s="72">
        <v>5007</v>
      </c>
      <c r="J21" s="72" t="s">
        <v>188</v>
      </c>
      <c r="K21" s="73">
        <v>79230</v>
      </c>
      <c r="L21" s="73" t="s">
        <v>531</v>
      </c>
    </row>
    <row r="22" spans="1:12" ht="15.75" customHeight="1">
      <c r="A22" s="73">
        <v>21</v>
      </c>
      <c r="B22" s="73">
        <v>7639</v>
      </c>
      <c r="C22" s="73">
        <v>7889</v>
      </c>
      <c r="D22" s="73">
        <v>8483</v>
      </c>
      <c r="E22" s="73">
        <v>5745</v>
      </c>
      <c r="F22" s="73">
        <v>7122</v>
      </c>
      <c r="G22" s="73">
        <v>7895</v>
      </c>
      <c r="H22" s="73">
        <v>8327</v>
      </c>
      <c r="I22" s="72">
        <v>7217</v>
      </c>
      <c r="J22" s="72" t="s">
        <v>188</v>
      </c>
      <c r="K22" s="73">
        <v>79215</v>
      </c>
      <c r="L22" s="73" t="s">
        <v>539</v>
      </c>
    </row>
    <row r="23" spans="1:12" ht="15.75" customHeight="1">
      <c r="A23" s="73">
        <v>22</v>
      </c>
      <c r="B23" s="73">
        <v>7516</v>
      </c>
      <c r="C23" s="73">
        <v>7241</v>
      </c>
      <c r="D23" s="73">
        <v>8130</v>
      </c>
      <c r="E23" s="73">
        <v>6669</v>
      </c>
      <c r="F23" s="73">
        <v>6662</v>
      </c>
      <c r="G23" s="73">
        <v>6871</v>
      </c>
      <c r="H23" s="73">
        <v>7841</v>
      </c>
      <c r="I23" s="72">
        <v>8792</v>
      </c>
      <c r="J23" s="72" t="s">
        <v>199</v>
      </c>
      <c r="K23" s="73">
        <v>79128</v>
      </c>
      <c r="L23" s="73" t="s">
        <v>545</v>
      </c>
    </row>
    <row r="24" spans="1:12" ht="15.75" customHeight="1">
      <c r="A24" s="73">
        <v>23</v>
      </c>
      <c r="B24" s="73">
        <v>7363</v>
      </c>
      <c r="C24" s="73">
        <v>7357</v>
      </c>
      <c r="D24" s="73">
        <v>8989</v>
      </c>
      <c r="E24" s="73">
        <v>6498</v>
      </c>
      <c r="F24" s="73">
        <v>6613</v>
      </c>
      <c r="G24" s="73">
        <v>7197</v>
      </c>
      <c r="H24" s="73">
        <v>8428</v>
      </c>
      <c r="I24" s="72">
        <v>8232</v>
      </c>
      <c r="J24" s="72" t="s">
        <v>199</v>
      </c>
      <c r="K24" s="73">
        <v>79038</v>
      </c>
      <c r="L24" s="73" t="s">
        <v>549</v>
      </c>
    </row>
    <row r="25" spans="1:12" ht="15.75" customHeight="1">
      <c r="A25" s="73">
        <v>24</v>
      </c>
      <c r="B25" s="73">
        <v>8699</v>
      </c>
      <c r="C25" s="73">
        <v>8602</v>
      </c>
      <c r="D25" s="73">
        <v>7591</v>
      </c>
      <c r="E25" s="73">
        <v>4642</v>
      </c>
      <c r="F25" s="73">
        <v>7932</v>
      </c>
      <c r="G25" s="73">
        <v>7970</v>
      </c>
      <c r="H25" s="73">
        <v>7501</v>
      </c>
      <c r="I25" s="72">
        <v>6132</v>
      </c>
      <c r="J25" s="72" t="s">
        <v>188</v>
      </c>
      <c r="K25" s="73">
        <v>79011</v>
      </c>
      <c r="L25" s="73" t="s">
        <v>556</v>
      </c>
    </row>
    <row r="26" spans="1:12" ht="15.75" customHeight="1">
      <c r="A26" s="73">
        <v>25</v>
      </c>
      <c r="B26" s="73">
        <v>9007</v>
      </c>
      <c r="C26" s="73">
        <v>7873</v>
      </c>
      <c r="D26" s="73">
        <v>6695</v>
      </c>
      <c r="E26" s="73">
        <v>3914</v>
      </c>
      <c r="F26" s="73">
        <v>9541</v>
      </c>
      <c r="G26" s="73">
        <v>8279</v>
      </c>
      <c r="H26" s="73">
        <v>7416</v>
      </c>
      <c r="I26" s="72">
        <v>5165</v>
      </c>
      <c r="J26" s="72" t="s">
        <v>199</v>
      </c>
      <c r="K26" s="73">
        <v>79188</v>
      </c>
      <c r="L26" s="73" t="s">
        <v>563</v>
      </c>
    </row>
    <row r="27" spans="1:12" ht="15.75" customHeight="1">
      <c r="A27" s="73">
        <v>26</v>
      </c>
      <c r="B27" s="73">
        <v>8759</v>
      </c>
      <c r="C27" s="73">
        <v>8178</v>
      </c>
      <c r="D27" s="73">
        <v>7612</v>
      </c>
      <c r="E27" s="73">
        <v>4694</v>
      </c>
      <c r="F27" s="73">
        <v>8751</v>
      </c>
      <c r="G27" s="73">
        <v>7945</v>
      </c>
      <c r="H27" s="73">
        <v>7873</v>
      </c>
      <c r="I27" s="72">
        <v>5934</v>
      </c>
      <c r="J27" s="72" t="s">
        <v>199</v>
      </c>
      <c r="K27" s="73">
        <v>79086</v>
      </c>
      <c r="L27" s="73" t="s">
        <v>563</v>
      </c>
    </row>
    <row r="28" spans="1:12" ht="15.75" customHeight="1">
      <c r="A28" s="73">
        <v>27</v>
      </c>
      <c r="B28" s="73">
        <v>7775</v>
      </c>
      <c r="C28" s="73">
        <v>7438</v>
      </c>
      <c r="D28" s="73">
        <v>8118</v>
      </c>
      <c r="E28" s="73">
        <v>6332</v>
      </c>
      <c r="F28" s="73">
        <v>7212</v>
      </c>
      <c r="G28" s="73">
        <v>7193</v>
      </c>
      <c r="H28" s="73">
        <v>7764</v>
      </c>
      <c r="I28" s="72">
        <v>8512</v>
      </c>
      <c r="J28" s="72" t="s">
        <v>188</v>
      </c>
      <c r="K28" s="73">
        <v>79288</v>
      </c>
      <c r="L28" s="73" t="s">
        <v>577</v>
      </c>
    </row>
    <row r="29" spans="1:12" ht="15.75" customHeight="1">
      <c r="A29" s="73">
        <v>28</v>
      </c>
      <c r="B29" s="73">
        <v>10317</v>
      </c>
      <c r="C29" s="73">
        <v>6736</v>
      </c>
      <c r="D29" s="73">
        <v>8052</v>
      </c>
      <c r="E29" s="73">
        <v>5479</v>
      </c>
      <c r="F29" s="73">
        <v>10763</v>
      </c>
      <c r="G29" s="73">
        <v>6729</v>
      </c>
      <c r="H29" s="73">
        <v>7871</v>
      </c>
      <c r="I29" s="72">
        <v>7034</v>
      </c>
      <c r="J29" s="72" t="s">
        <v>199</v>
      </c>
      <c r="K29" s="73">
        <v>79418</v>
      </c>
      <c r="L29" s="73" t="s">
        <v>579</v>
      </c>
    </row>
    <row r="30" spans="1:12" ht="15.75" customHeight="1">
      <c r="A30" s="73">
        <v>29</v>
      </c>
      <c r="B30" s="73">
        <v>8014</v>
      </c>
      <c r="C30" s="73">
        <v>9047</v>
      </c>
      <c r="D30" s="73">
        <v>7168</v>
      </c>
      <c r="E30" s="73">
        <v>3943</v>
      </c>
      <c r="F30" s="73">
        <v>7709</v>
      </c>
      <c r="G30" s="73">
        <v>8721</v>
      </c>
      <c r="H30" s="73">
        <v>7046</v>
      </c>
      <c r="I30" s="72">
        <v>4927</v>
      </c>
      <c r="J30" s="72" t="s">
        <v>199</v>
      </c>
      <c r="K30" s="73">
        <v>78683</v>
      </c>
      <c r="L30" s="73" t="s">
        <v>587</v>
      </c>
    </row>
    <row r="31" spans="1:12" ht="15.75" customHeight="1">
      <c r="A31" s="73">
        <v>30</v>
      </c>
      <c r="B31" s="73">
        <v>8738</v>
      </c>
      <c r="C31" s="73">
        <v>10065</v>
      </c>
      <c r="D31" s="73">
        <v>5795</v>
      </c>
      <c r="E31" s="73">
        <v>2492</v>
      </c>
      <c r="F31" s="73">
        <v>8561</v>
      </c>
      <c r="G31" s="73">
        <v>9659</v>
      </c>
      <c r="H31" s="73">
        <v>5712</v>
      </c>
      <c r="I31" s="72">
        <v>2887</v>
      </c>
      <c r="J31" s="72" t="s">
        <v>199</v>
      </c>
      <c r="K31" s="73">
        <v>78866</v>
      </c>
      <c r="L31" s="73" t="s">
        <v>587</v>
      </c>
    </row>
    <row r="32" spans="1:12" ht="15.75" customHeight="1">
      <c r="A32" s="73">
        <v>31</v>
      </c>
      <c r="B32" s="73">
        <v>7503</v>
      </c>
      <c r="C32" s="73">
        <v>10131</v>
      </c>
      <c r="D32" s="73">
        <v>8668</v>
      </c>
      <c r="E32" s="73">
        <v>3152</v>
      </c>
      <c r="F32" s="73">
        <v>6961</v>
      </c>
      <c r="G32" s="73">
        <v>9995</v>
      </c>
      <c r="H32" s="73">
        <v>7917</v>
      </c>
      <c r="I32" s="72">
        <v>3068</v>
      </c>
      <c r="J32" s="72" t="s">
        <v>199</v>
      </c>
      <c r="K32" s="73">
        <v>78995</v>
      </c>
      <c r="L32" s="73" t="s">
        <v>596</v>
      </c>
    </row>
    <row r="33" spans="1:12" ht="15.75" customHeight="1">
      <c r="A33" s="73">
        <v>32</v>
      </c>
      <c r="B33" s="73">
        <v>8473</v>
      </c>
      <c r="C33" s="73">
        <v>9486</v>
      </c>
      <c r="D33" s="73">
        <v>7540</v>
      </c>
      <c r="E33" s="73">
        <v>4347</v>
      </c>
      <c r="F33" s="73">
        <v>7448</v>
      </c>
      <c r="G33" s="73">
        <v>8836</v>
      </c>
      <c r="H33" s="73">
        <v>7233</v>
      </c>
      <c r="I33" s="72">
        <v>5352</v>
      </c>
      <c r="J33" s="72" t="s">
        <v>199</v>
      </c>
      <c r="K33" s="73">
        <v>79405</v>
      </c>
      <c r="L33" s="73" t="s">
        <v>606</v>
      </c>
    </row>
    <row r="34" spans="1:12" ht="15.75" customHeight="1">
      <c r="A34" s="73">
        <v>33</v>
      </c>
      <c r="B34" s="73">
        <v>5736</v>
      </c>
      <c r="C34" s="73">
        <v>9086</v>
      </c>
      <c r="D34" s="73">
        <v>9953</v>
      </c>
      <c r="E34" s="73">
        <v>4356</v>
      </c>
      <c r="F34" s="73">
        <v>5196</v>
      </c>
      <c r="G34" s="73">
        <v>9678</v>
      </c>
      <c r="H34" s="73">
        <v>9538</v>
      </c>
      <c r="I34" s="72">
        <v>4931</v>
      </c>
      <c r="J34" s="72" t="s">
        <v>199</v>
      </c>
      <c r="K34" s="73">
        <v>79139</v>
      </c>
      <c r="L34" s="73" t="s">
        <v>609</v>
      </c>
    </row>
    <row r="35" spans="1:12" ht="15.75" customHeight="1">
      <c r="A35" s="73">
        <v>34</v>
      </c>
      <c r="B35" s="73">
        <v>7549</v>
      </c>
      <c r="C35" s="73">
        <v>9687</v>
      </c>
      <c r="D35" s="73">
        <v>7979</v>
      </c>
      <c r="E35" s="73">
        <v>2860</v>
      </c>
      <c r="F35" s="73">
        <v>7677</v>
      </c>
      <c r="G35" s="73">
        <v>10193</v>
      </c>
      <c r="H35" s="73">
        <v>8445</v>
      </c>
      <c r="I35" s="72">
        <v>3599</v>
      </c>
      <c r="J35" s="72" t="s">
        <v>199</v>
      </c>
      <c r="K35" s="73">
        <v>79811</v>
      </c>
      <c r="L35" s="73" t="s">
        <v>609</v>
      </c>
    </row>
    <row r="36" spans="1:12" ht="15.75" customHeight="1">
      <c r="A36" s="73">
        <v>35</v>
      </c>
      <c r="B36" s="73">
        <v>8144</v>
      </c>
      <c r="C36" s="73">
        <v>9644</v>
      </c>
      <c r="D36" s="73">
        <v>7382</v>
      </c>
      <c r="E36" s="73">
        <v>3169</v>
      </c>
      <c r="F36" s="73">
        <v>7955</v>
      </c>
      <c r="G36" s="73">
        <v>9677</v>
      </c>
      <c r="H36" s="73">
        <v>7478</v>
      </c>
      <c r="I36" s="72">
        <v>3781</v>
      </c>
      <c r="J36" s="72" t="s">
        <v>199</v>
      </c>
      <c r="K36" s="73">
        <v>79047</v>
      </c>
      <c r="L36" s="73" t="s">
        <v>596</v>
      </c>
    </row>
    <row r="37" spans="1:12" ht="15.75" customHeight="1">
      <c r="A37" s="73">
        <v>36</v>
      </c>
      <c r="B37" s="73">
        <v>8621</v>
      </c>
      <c r="C37" s="73">
        <v>9081</v>
      </c>
      <c r="D37" s="73">
        <v>7291</v>
      </c>
      <c r="E37" s="73">
        <v>3016</v>
      </c>
      <c r="F37" s="73">
        <v>8614</v>
      </c>
      <c r="G37" s="73">
        <v>9477</v>
      </c>
      <c r="H37" s="73">
        <v>7555</v>
      </c>
      <c r="I37" s="72">
        <v>4279</v>
      </c>
      <c r="J37" s="72" t="s">
        <v>188</v>
      </c>
      <c r="K37" s="73">
        <v>79067</v>
      </c>
      <c r="L37" s="73" t="s">
        <v>609</v>
      </c>
    </row>
    <row r="38" spans="1:12" ht="15.75" customHeight="1">
      <c r="A38" s="73">
        <v>37</v>
      </c>
      <c r="B38" s="73">
        <v>8973</v>
      </c>
      <c r="C38" s="73">
        <v>8943</v>
      </c>
      <c r="D38" s="73">
        <v>7326</v>
      </c>
      <c r="E38" s="73">
        <v>3331</v>
      </c>
      <c r="F38" s="73">
        <v>9121</v>
      </c>
      <c r="G38" s="73">
        <v>8964</v>
      </c>
      <c r="H38" s="73">
        <v>8096</v>
      </c>
      <c r="I38" s="72">
        <v>4261</v>
      </c>
      <c r="J38" s="72" t="s">
        <v>188</v>
      </c>
      <c r="K38" s="73">
        <v>79239</v>
      </c>
      <c r="L38" s="73" t="s">
        <v>596</v>
      </c>
    </row>
    <row r="39" spans="1:12" ht="15.75" customHeight="1">
      <c r="A39" s="73">
        <v>38</v>
      </c>
      <c r="B39" s="73">
        <v>8189</v>
      </c>
      <c r="C39" s="73">
        <v>9180</v>
      </c>
      <c r="D39" s="73">
        <v>8581</v>
      </c>
      <c r="E39" s="73">
        <v>3699</v>
      </c>
      <c r="F39" s="73">
        <v>7338</v>
      </c>
      <c r="G39" s="73">
        <v>9199</v>
      </c>
      <c r="H39" s="73">
        <v>8358</v>
      </c>
      <c r="I39" s="72">
        <v>4581</v>
      </c>
      <c r="J39" s="72" t="s">
        <v>199</v>
      </c>
      <c r="K39" s="73">
        <v>79129</v>
      </c>
      <c r="L39" s="73" t="s">
        <v>596</v>
      </c>
    </row>
    <row r="40" spans="1:12" ht="15.75" customHeight="1">
      <c r="A40" s="73">
        <v>39</v>
      </c>
      <c r="B40" s="73">
        <v>7477</v>
      </c>
      <c r="C40" s="73">
        <v>8982</v>
      </c>
      <c r="D40" s="73">
        <v>9266</v>
      </c>
      <c r="E40" s="73">
        <v>4589</v>
      </c>
      <c r="F40" s="73">
        <v>5963</v>
      </c>
      <c r="G40" s="73">
        <v>8785</v>
      </c>
      <c r="H40" s="73">
        <v>9119</v>
      </c>
      <c r="I40" s="72">
        <v>5321</v>
      </c>
      <c r="J40" s="72" t="s">
        <v>199</v>
      </c>
      <c r="K40" s="73">
        <v>78930</v>
      </c>
      <c r="L40" s="73" t="s">
        <v>638</v>
      </c>
    </row>
    <row r="41" spans="1:12" ht="15.75" customHeight="1">
      <c r="A41" s="73">
        <v>40</v>
      </c>
      <c r="B41" s="73">
        <v>10322</v>
      </c>
      <c r="C41" s="73">
        <v>7532</v>
      </c>
      <c r="D41" s="73">
        <v>6230</v>
      </c>
      <c r="E41" s="73">
        <v>3073</v>
      </c>
      <c r="F41" s="73">
        <v>10764</v>
      </c>
      <c r="G41" s="73">
        <v>7500</v>
      </c>
      <c r="H41" s="73">
        <v>6925</v>
      </c>
      <c r="I41" s="72">
        <v>4237</v>
      </c>
      <c r="J41" s="72" t="s">
        <v>188</v>
      </c>
      <c r="K41" s="73">
        <v>79066</v>
      </c>
      <c r="L41" s="73" t="s">
        <v>609</v>
      </c>
    </row>
    <row r="42" spans="1:12" ht="15.75" customHeight="1">
      <c r="A42" s="73">
        <v>41</v>
      </c>
      <c r="B42" s="73">
        <v>9322</v>
      </c>
      <c r="C42" s="73">
        <v>7739</v>
      </c>
      <c r="D42" s="73">
        <v>7169</v>
      </c>
      <c r="E42" s="73">
        <v>5399</v>
      </c>
      <c r="F42" s="73">
        <v>9321</v>
      </c>
      <c r="G42" s="73">
        <v>7539</v>
      </c>
      <c r="H42" s="73">
        <v>7795</v>
      </c>
      <c r="I42" s="72">
        <v>7468</v>
      </c>
      <c r="J42" s="72" t="s">
        <v>188</v>
      </c>
      <c r="K42" s="73">
        <v>79119</v>
      </c>
      <c r="L42" s="73" t="s">
        <v>596</v>
      </c>
    </row>
    <row r="43" spans="1:12" ht="15.75" customHeight="1">
      <c r="A43" s="73">
        <v>42</v>
      </c>
      <c r="B43" s="73">
        <v>8661</v>
      </c>
      <c r="C43" s="73">
        <v>7251</v>
      </c>
      <c r="D43" s="73">
        <v>8754</v>
      </c>
      <c r="E43" s="73">
        <v>5032</v>
      </c>
      <c r="F43" s="73">
        <v>9126</v>
      </c>
      <c r="G43" s="73">
        <v>7699</v>
      </c>
      <c r="H43" s="73">
        <v>9749</v>
      </c>
      <c r="I43" s="72">
        <v>6902</v>
      </c>
      <c r="J43" s="72" t="s">
        <v>188</v>
      </c>
      <c r="K43" s="73">
        <v>79507</v>
      </c>
      <c r="L43" s="73" t="s">
        <v>635</v>
      </c>
    </row>
    <row r="44" spans="1:12" ht="15.75" customHeight="1">
      <c r="A44" s="73">
        <v>43</v>
      </c>
      <c r="B44" s="73">
        <v>8442</v>
      </c>
      <c r="C44" s="73">
        <v>7508</v>
      </c>
      <c r="D44" s="73">
        <v>7877</v>
      </c>
      <c r="E44" s="73">
        <v>4440</v>
      </c>
      <c r="F44" s="73">
        <v>8683</v>
      </c>
      <c r="G44" s="73">
        <v>8259</v>
      </c>
      <c r="H44" s="73">
        <v>8579</v>
      </c>
      <c r="I44" s="72">
        <v>6638</v>
      </c>
      <c r="J44" s="72" t="s">
        <v>188</v>
      </c>
      <c r="K44" s="73">
        <v>79407</v>
      </c>
      <c r="L44" s="73" t="s">
        <v>635</v>
      </c>
    </row>
    <row r="45" spans="1:12" ht="15.75" customHeight="1">
      <c r="A45" s="73">
        <v>44</v>
      </c>
      <c r="B45" s="73">
        <v>7305</v>
      </c>
      <c r="C45" s="73">
        <v>7983</v>
      </c>
      <c r="D45" s="73">
        <v>8616</v>
      </c>
      <c r="E45" s="73">
        <v>4658</v>
      </c>
      <c r="F45" s="73">
        <v>7711</v>
      </c>
      <c r="G45" s="73">
        <v>8721</v>
      </c>
      <c r="H45" s="73">
        <v>9479</v>
      </c>
      <c r="I45" s="72">
        <v>6147</v>
      </c>
      <c r="J45" s="72" t="s">
        <v>188</v>
      </c>
      <c r="K45" s="73">
        <v>79109</v>
      </c>
      <c r="L45" s="73" t="s">
        <v>609</v>
      </c>
    </row>
    <row r="46" spans="1:12" ht="15.75" customHeight="1">
      <c r="A46" s="73">
        <v>45</v>
      </c>
      <c r="B46" s="73">
        <v>8990</v>
      </c>
      <c r="C46" s="73">
        <v>8194</v>
      </c>
      <c r="D46" s="73">
        <v>7168</v>
      </c>
      <c r="E46" s="73">
        <v>4959</v>
      </c>
      <c r="F46" s="73">
        <v>9044</v>
      </c>
      <c r="G46" s="73">
        <v>8152</v>
      </c>
      <c r="H46" s="73">
        <v>7943</v>
      </c>
      <c r="I46" s="72">
        <v>7677</v>
      </c>
      <c r="J46" s="72" t="s">
        <v>188</v>
      </c>
      <c r="K46" s="73">
        <v>78894</v>
      </c>
      <c r="L46" s="73" t="s">
        <v>609</v>
      </c>
    </row>
    <row r="47" spans="1:12" ht="15.75" customHeight="1">
      <c r="A47" s="73">
        <v>46</v>
      </c>
      <c r="B47" s="73">
        <v>11112</v>
      </c>
      <c r="C47" s="73">
        <v>7890</v>
      </c>
      <c r="D47" s="73">
        <v>6861</v>
      </c>
      <c r="E47" s="73">
        <v>4184</v>
      </c>
      <c r="F47" s="73">
        <v>11558</v>
      </c>
      <c r="G47" s="73">
        <v>7833</v>
      </c>
      <c r="H47" s="73">
        <v>7673</v>
      </c>
      <c r="I47" s="72">
        <v>6282</v>
      </c>
      <c r="J47" s="72" t="s">
        <v>188</v>
      </c>
      <c r="K47" s="73">
        <v>78800</v>
      </c>
      <c r="L47" s="73" t="s">
        <v>609</v>
      </c>
    </row>
    <row r="48" spans="1:12" ht="15.75" customHeight="1">
      <c r="A48" s="73">
        <v>47</v>
      </c>
      <c r="B48" s="73">
        <v>7467</v>
      </c>
      <c r="C48" s="73">
        <v>9894</v>
      </c>
      <c r="D48" s="73">
        <v>6885</v>
      </c>
      <c r="E48" s="73">
        <v>2969</v>
      </c>
      <c r="F48" s="73">
        <v>7464</v>
      </c>
      <c r="G48" s="73">
        <v>10019</v>
      </c>
      <c r="H48" s="73">
        <v>6792</v>
      </c>
      <c r="I48" s="72">
        <v>3890</v>
      </c>
      <c r="J48" s="72" t="s">
        <v>199</v>
      </c>
      <c r="K48" s="73">
        <v>78993</v>
      </c>
      <c r="L48" s="73" t="s">
        <v>675</v>
      </c>
    </row>
    <row r="49" spans="1:12" ht="15.75" customHeight="1">
      <c r="A49" s="73">
        <v>48</v>
      </c>
      <c r="B49" s="73">
        <v>7168</v>
      </c>
      <c r="C49" s="73">
        <v>8475</v>
      </c>
      <c r="D49" s="73">
        <v>8691</v>
      </c>
      <c r="E49" s="73">
        <v>3586</v>
      </c>
      <c r="F49" s="73">
        <v>7354</v>
      </c>
      <c r="G49" s="73">
        <v>9378</v>
      </c>
      <c r="H49" s="73">
        <v>9470</v>
      </c>
      <c r="I49" s="72">
        <v>4528</v>
      </c>
      <c r="J49" s="72" t="s">
        <v>199</v>
      </c>
      <c r="K49" s="73">
        <v>79146</v>
      </c>
      <c r="L49" s="73" t="s">
        <v>609</v>
      </c>
    </row>
    <row r="50" spans="1:12" ht="15.75" customHeight="1">
      <c r="A50" s="73">
        <v>49</v>
      </c>
      <c r="B50" s="73">
        <v>6298</v>
      </c>
      <c r="C50" s="73">
        <v>7187</v>
      </c>
      <c r="D50" s="73">
        <v>8351</v>
      </c>
      <c r="E50" s="73">
        <v>6499</v>
      </c>
      <c r="F50" s="73">
        <v>6750</v>
      </c>
      <c r="G50" s="73">
        <v>7930</v>
      </c>
      <c r="H50" s="73">
        <v>9803</v>
      </c>
      <c r="I50" s="72">
        <v>9455</v>
      </c>
      <c r="J50" s="72" t="s">
        <v>188</v>
      </c>
      <c r="K50" s="73">
        <v>79252</v>
      </c>
      <c r="L50" s="73" t="s">
        <v>609</v>
      </c>
    </row>
    <row r="51" spans="1:12" ht="15.75" customHeight="1">
      <c r="A51" s="73">
        <v>50</v>
      </c>
      <c r="B51" s="73">
        <v>9899</v>
      </c>
      <c r="C51" s="73">
        <v>7865</v>
      </c>
      <c r="D51" s="73">
        <v>7350</v>
      </c>
      <c r="E51" s="73">
        <v>5386</v>
      </c>
      <c r="F51" s="73">
        <v>9316</v>
      </c>
      <c r="G51" s="73">
        <v>7498</v>
      </c>
      <c r="H51" s="73">
        <v>7840</v>
      </c>
      <c r="I51" s="72">
        <v>7716</v>
      </c>
      <c r="J51" s="72" t="s">
        <v>188</v>
      </c>
      <c r="K51" s="73">
        <v>79198</v>
      </c>
      <c r="L51" s="73" t="s">
        <v>609</v>
      </c>
    </row>
    <row r="52" spans="1:12" ht="15.75" customHeight="1">
      <c r="A52" s="73">
        <v>51</v>
      </c>
      <c r="B52" s="73">
        <v>8958</v>
      </c>
      <c r="C52" s="73">
        <v>8692</v>
      </c>
      <c r="D52" s="73">
        <v>7966</v>
      </c>
      <c r="E52" s="73">
        <v>2929</v>
      </c>
      <c r="F52" s="73">
        <v>9174</v>
      </c>
      <c r="G52" s="73">
        <v>9293</v>
      </c>
      <c r="H52" s="73">
        <v>8599</v>
      </c>
      <c r="I52" s="72">
        <v>3655</v>
      </c>
      <c r="J52" s="72" t="s">
        <v>188</v>
      </c>
      <c r="K52" s="73">
        <v>79246</v>
      </c>
      <c r="L52" s="73" t="s">
        <v>698</v>
      </c>
    </row>
    <row r="53" spans="1:12" ht="15.75" customHeight="1">
      <c r="A53" s="73">
        <v>52</v>
      </c>
      <c r="B53" s="73">
        <v>8076</v>
      </c>
      <c r="C53" s="73">
        <v>7788</v>
      </c>
      <c r="D53" s="73">
        <v>8070</v>
      </c>
      <c r="E53" s="73">
        <v>4695</v>
      </c>
      <c r="F53" s="73">
        <v>8130</v>
      </c>
      <c r="G53" s="73">
        <v>8309</v>
      </c>
      <c r="H53" s="73">
        <v>8823</v>
      </c>
      <c r="I53" s="72">
        <v>6699</v>
      </c>
      <c r="J53" s="72" t="s">
        <v>188</v>
      </c>
      <c r="K53" s="73">
        <v>79051</v>
      </c>
      <c r="L53" s="73" t="s">
        <v>698</v>
      </c>
    </row>
    <row r="54" spans="1:12" ht="15.75" customHeight="1">
      <c r="A54" s="73">
        <v>53</v>
      </c>
      <c r="B54" s="73">
        <v>7673</v>
      </c>
      <c r="C54" s="73">
        <v>9225</v>
      </c>
      <c r="D54" s="73">
        <v>6996</v>
      </c>
      <c r="E54" s="73">
        <v>3246</v>
      </c>
      <c r="F54" s="73">
        <v>8166</v>
      </c>
      <c r="G54" s="73">
        <v>9883</v>
      </c>
      <c r="H54" s="73">
        <v>7552</v>
      </c>
      <c r="I54" s="72">
        <v>4326</v>
      </c>
      <c r="J54" s="72" t="s">
        <v>188</v>
      </c>
      <c r="K54" s="73">
        <v>79189</v>
      </c>
      <c r="L54" s="73" t="s">
        <v>638</v>
      </c>
    </row>
    <row r="55" spans="1:12" ht="15.75" customHeight="1">
      <c r="A55" s="73">
        <v>54</v>
      </c>
      <c r="B55" s="73">
        <v>8802</v>
      </c>
      <c r="C55" s="73">
        <v>8827</v>
      </c>
      <c r="D55" s="73">
        <v>7551</v>
      </c>
      <c r="E55" s="73">
        <v>3719</v>
      </c>
      <c r="F55" s="73">
        <v>8362</v>
      </c>
      <c r="G55" s="73">
        <v>8917</v>
      </c>
      <c r="H55" s="73">
        <v>7537</v>
      </c>
      <c r="I55" s="72">
        <v>4737</v>
      </c>
      <c r="J55" s="72" t="s">
        <v>188</v>
      </c>
      <c r="K55" s="73">
        <v>79483</v>
      </c>
      <c r="L55" s="73" t="s">
        <v>638</v>
      </c>
    </row>
    <row r="56" spans="1:12" ht="15.75" customHeight="1">
      <c r="A56" s="73">
        <v>55</v>
      </c>
      <c r="B56" s="73">
        <v>8083</v>
      </c>
      <c r="C56" s="73">
        <v>10085</v>
      </c>
      <c r="D56" s="73">
        <v>6307</v>
      </c>
      <c r="E56" s="73">
        <v>2768</v>
      </c>
      <c r="F56" s="73">
        <v>8380</v>
      </c>
      <c r="G56" s="73">
        <v>10110</v>
      </c>
      <c r="H56" s="73">
        <v>6319</v>
      </c>
      <c r="I56" s="72">
        <v>3409</v>
      </c>
      <c r="J56" s="72" t="s">
        <v>199</v>
      </c>
      <c r="K56" s="73">
        <v>78803</v>
      </c>
      <c r="L56" s="73" t="s">
        <v>526</v>
      </c>
    </row>
    <row r="57" spans="1:12" ht="15.75" customHeight="1">
      <c r="A57" s="73">
        <v>56</v>
      </c>
      <c r="B57" s="73">
        <v>8643</v>
      </c>
      <c r="C57" s="73">
        <v>9145</v>
      </c>
      <c r="D57" s="73">
        <v>7153</v>
      </c>
      <c r="E57" s="73">
        <v>3237</v>
      </c>
      <c r="F57" s="73">
        <v>8824</v>
      </c>
      <c r="G57" s="73">
        <v>9350</v>
      </c>
      <c r="H57" s="73">
        <v>7522</v>
      </c>
      <c r="I57" s="72">
        <v>4092</v>
      </c>
      <c r="J57" s="72" t="s">
        <v>199</v>
      </c>
      <c r="K57" s="73">
        <v>79368</v>
      </c>
      <c r="L57" s="73" t="s">
        <v>698</v>
      </c>
    </row>
    <row r="58" spans="1:12" ht="15.75" customHeight="1">
      <c r="A58" s="73">
        <v>57</v>
      </c>
      <c r="B58" s="73">
        <v>8116</v>
      </c>
      <c r="C58" s="73">
        <v>9157</v>
      </c>
      <c r="D58" s="73">
        <v>7329</v>
      </c>
      <c r="E58" s="73">
        <v>2992</v>
      </c>
      <c r="F58" s="73">
        <v>8327</v>
      </c>
      <c r="G58" s="73">
        <v>9750</v>
      </c>
      <c r="H58" s="73">
        <v>7917</v>
      </c>
      <c r="I58" s="72">
        <v>3694</v>
      </c>
      <c r="J58" s="72" t="s">
        <v>188</v>
      </c>
      <c r="K58" s="73">
        <v>79174</v>
      </c>
      <c r="L58" s="73" t="s">
        <v>698</v>
      </c>
    </row>
    <row r="59" spans="1:12" ht="15.75" customHeight="1">
      <c r="A59" s="73">
        <v>58</v>
      </c>
      <c r="B59" s="73">
        <v>7635</v>
      </c>
      <c r="C59" s="73">
        <v>10314</v>
      </c>
      <c r="D59" s="73">
        <v>6873</v>
      </c>
      <c r="E59" s="73">
        <v>2550</v>
      </c>
      <c r="F59" s="73">
        <v>7365</v>
      </c>
      <c r="G59" s="73">
        <v>10618</v>
      </c>
      <c r="H59" s="73">
        <v>6423</v>
      </c>
      <c r="I59" s="72">
        <v>2967</v>
      </c>
      <c r="J59" s="72" t="s">
        <v>199</v>
      </c>
      <c r="K59" s="73">
        <v>79292</v>
      </c>
      <c r="L59" s="73" t="s">
        <v>698</v>
      </c>
    </row>
    <row r="60" spans="1:12" ht="15.75" customHeight="1">
      <c r="A60" s="73">
        <v>59</v>
      </c>
      <c r="B60" s="73">
        <v>12149</v>
      </c>
      <c r="C60" s="73">
        <v>8612</v>
      </c>
      <c r="D60" s="73">
        <v>6336</v>
      </c>
      <c r="E60" s="73">
        <v>2320</v>
      </c>
      <c r="F60" s="73">
        <v>12099</v>
      </c>
      <c r="G60" s="73">
        <v>7479</v>
      </c>
      <c r="H60" s="73">
        <v>5766</v>
      </c>
      <c r="I60" s="72">
        <v>3292</v>
      </c>
      <c r="J60" s="72" t="s">
        <v>188</v>
      </c>
      <c r="K60" s="73">
        <v>79275</v>
      </c>
      <c r="L60" s="73" t="s">
        <v>609</v>
      </c>
    </row>
    <row r="61" spans="1:12" ht="15.75" customHeight="1">
      <c r="A61" s="73">
        <v>60</v>
      </c>
      <c r="B61" s="73">
        <v>21377</v>
      </c>
      <c r="C61" s="73">
        <v>6183</v>
      </c>
      <c r="D61" s="73">
        <v>4874</v>
      </c>
      <c r="E61" s="73">
        <v>2431</v>
      </c>
      <c r="F61" s="73">
        <v>20117</v>
      </c>
      <c r="G61" s="73">
        <v>5278</v>
      </c>
      <c r="H61" s="73">
        <v>4862</v>
      </c>
      <c r="I61" s="72">
        <v>3292</v>
      </c>
      <c r="J61" s="72" t="s">
        <v>188</v>
      </c>
      <c r="K61" s="73">
        <v>79200</v>
      </c>
      <c r="L61" s="73" t="s">
        <v>609</v>
      </c>
    </row>
    <row r="62" spans="1:12" ht="15.75" customHeight="1">
      <c r="A62" s="73">
        <v>61</v>
      </c>
      <c r="B62" s="73">
        <v>12361</v>
      </c>
      <c r="C62" s="73">
        <v>9030</v>
      </c>
      <c r="D62" s="73">
        <v>7227</v>
      </c>
      <c r="E62" s="73">
        <v>3459</v>
      </c>
      <c r="F62" s="73">
        <v>13290</v>
      </c>
      <c r="G62" s="73">
        <v>8242</v>
      </c>
      <c r="H62" s="73">
        <v>7464</v>
      </c>
      <c r="I62" s="72">
        <v>4936</v>
      </c>
      <c r="J62" s="72" t="s">
        <v>188</v>
      </c>
      <c r="K62" s="73">
        <v>79089</v>
      </c>
      <c r="L62" s="73" t="s">
        <v>609</v>
      </c>
    </row>
    <row r="63" spans="1:12" ht="15.75" customHeight="1">
      <c r="A63" s="73">
        <v>62</v>
      </c>
      <c r="B63" s="73">
        <v>15273</v>
      </c>
      <c r="C63" s="73">
        <v>9084</v>
      </c>
      <c r="D63" s="73">
        <v>5424</v>
      </c>
      <c r="E63" s="73">
        <v>2008</v>
      </c>
      <c r="F63" s="73">
        <v>14477</v>
      </c>
      <c r="G63" s="73">
        <v>7189</v>
      </c>
      <c r="H63" s="73">
        <v>4806</v>
      </c>
      <c r="I63" s="72">
        <v>2387</v>
      </c>
      <c r="J63" s="72" t="s">
        <v>188</v>
      </c>
      <c r="K63" s="73">
        <v>79225</v>
      </c>
      <c r="L63" s="73" t="s">
        <v>609</v>
      </c>
    </row>
    <row r="64" spans="1:12" ht="15.75" customHeight="1">
      <c r="A64" s="73">
        <v>63</v>
      </c>
      <c r="B64" s="73">
        <v>10201</v>
      </c>
      <c r="C64" s="73">
        <v>8957</v>
      </c>
      <c r="D64" s="73">
        <v>7585</v>
      </c>
      <c r="E64" s="73">
        <v>3432</v>
      </c>
      <c r="F64" s="73">
        <v>10425</v>
      </c>
      <c r="G64" s="73">
        <v>8896</v>
      </c>
      <c r="H64" s="73">
        <v>8211</v>
      </c>
      <c r="I64" s="72">
        <v>4978</v>
      </c>
      <c r="J64" s="72" t="s">
        <v>188</v>
      </c>
      <c r="K64" s="73">
        <v>79171</v>
      </c>
      <c r="L64" s="73" t="s">
        <v>609</v>
      </c>
    </row>
    <row r="65" spans="1:12" ht="15.75" customHeight="1">
      <c r="A65" s="73">
        <v>64</v>
      </c>
      <c r="B65" s="73">
        <v>13012</v>
      </c>
      <c r="C65" s="73">
        <v>7535</v>
      </c>
      <c r="D65" s="73">
        <v>7032</v>
      </c>
      <c r="E65" s="73">
        <v>3326</v>
      </c>
      <c r="F65" s="73">
        <v>14341</v>
      </c>
      <c r="G65" s="73">
        <v>7440</v>
      </c>
      <c r="H65" s="73">
        <v>7816</v>
      </c>
      <c r="I65" s="72">
        <v>4996</v>
      </c>
      <c r="J65" s="72" t="s">
        <v>188</v>
      </c>
      <c r="K65" s="73">
        <v>79300</v>
      </c>
      <c r="L65" s="73" t="s">
        <v>635</v>
      </c>
    </row>
    <row r="66" spans="1:12" ht="15.75" customHeight="1">
      <c r="A66" s="73">
        <v>65</v>
      </c>
      <c r="B66" s="73">
        <v>11840</v>
      </c>
      <c r="C66" s="73">
        <v>7691</v>
      </c>
      <c r="D66" s="73">
        <v>6270</v>
      </c>
      <c r="E66" s="73">
        <v>2813</v>
      </c>
      <c r="F66" s="73">
        <v>11728</v>
      </c>
      <c r="G66" s="73">
        <v>7495</v>
      </c>
      <c r="H66" s="73">
        <v>6510</v>
      </c>
      <c r="I66" s="72">
        <v>4067</v>
      </c>
      <c r="J66" s="72" t="s">
        <v>188</v>
      </c>
      <c r="K66" s="73">
        <v>78943</v>
      </c>
      <c r="L66" s="73" t="s">
        <v>635</v>
      </c>
    </row>
    <row r="67" spans="1:12" ht="15.75" customHeight="1">
      <c r="A67" s="73">
        <v>66</v>
      </c>
      <c r="B67" s="73">
        <v>11402</v>
      </c>
      <c r="C67" s="73">
        <v>7020</v>
      </c>
      <c r="D67" s="73">
        <v>6179</v>
      </c>
      <c r="E67" s="73">
        <v>3681</v>
      </c>
      <c r="F67" s="73">
        <v>12209</v>
      </c>
      <c r="G67" s="73">
        <v>7260</v>
      </c>
      <c r="H67" s="73">
        <v>6884</v>
      </c>
      <c r="I67" s="72">
        <v>5522</v>
      </c>
      <c r="J67" s="72" t="s">
        <v>188</v>
      </c>
      <c r="K67" s="73">
        <v>78875</v>
      </c>
      <c r="L67" s="73" t="s">
        <v>635</v>
      </c>
    </row>
    <row r="68" spans="1:12" ht="15.75" customHeight="1">
      <c r="A68" s="73">
        <v>67</v>
      </c>
      <c r="B68" s="73">
        <v>10868</v>
      </c>
      <c r="C68" s="73">
        <v>7430</v>
      </c>
      <c r="D68" s="73">
        <v>5696</v>
      </c>
      <c r="E68" s="73">
        <v>2698</v>
      </c>
      <c r="F68" s="73">
        <v>10994</v>
      </c>
      <c r="G68" s="73">
        <v>7251</v>
      </c>
      <c r="H68" s="73">
        <v>5935</v>
      </c>
      <c r="I68" s="72">
        <v>3880</v>
      </c>
      <c r="J68" s="72" t="s">
        <v>188</v>
      </c>
      <c r="K68" s="73">
        <v>79199</v>
      </c>
      <c r="L68" s="73" t="s">
        <v>635</v>
      </c>
    </row>
  </sheetData>
  <pageMargins left="0.75" right="0.75" top="1" bottom="1" header="0.5" footer="0.5"/>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5"/>
  <sheetViews>
    <sheetView workbookViewId="0">
      <pane ySplit="1" topLeftCell="A2" activePane="bottomLeft" state="frozen"/>
      <selection pane="bottomLeft" activeCell="B3" sqref="B3"/>
    </sheetView>
  </sheetViews>
  <sheetFormatPr baseColWidth="10" defaultColWidth="14.5" defaultRowHeight="15.75" customHeight="1" x14ac:dyDescent="0"/>
  <sheetData>
    <row r="1" spans="1:12" ht="15.75" customHeight="1">
      <c r="A1" t="s">
        <v>894</v>
      </c>
      <c r="B1" t="s">
        <v>895</v>
      </c>
      <c r="C1" t="s">
        <v>896</v>
      </c>
      <c r="D1" s="92" t="s">
        <v>0</v>
      </c>
      <c r="E1" t="s">
        <v>897</v>
      </c>
      <c r="F1" t="s">
        <v>2</v>
      </c>
      <c r="G1" t="s">
        <v>898</v>
      </c>
      <c r="H1" t="s">
        <v>899</v>
      </c>
      <c r="I1" t="s">
        <v>900</v>
      </c>
      <c r="J1" t="s">
        <v>901</v>
      </c>
      <c r="K1" t="s">
        <v>902</v>
      </c>
      <c r="L1" t="s">
        <v>903</v>
      </c>
    </row>
    <row r="2" spans="1:12" ht="15.75" customHeight="1">
      <c r="A2" t="s">
        <v>904</v>
      </c>
      <c r="B2">
        <v>188</v>
      </c>
      <c r="C2" t="s">
        <v>4046</v>
      </c>
      <c r="D2" s="92" t="s">
        <v>137</v>
      </c>
      <c r="E2">
        <v>301</v>
      </c>
      <c r="F2" t="s">
        <v>139</v>
      </c>
      <c r="G2" t="s">
        <v>199</v>
      </c>
      <c r="H2">
        <v>155</v>
      </c>
      <c r="I2">
        <v>155</v>
      </c>
      <c r="J2">
        <v>9942</v>
      </c>
      <c r="K2">
        <v>67.09</v>
      </c>
      <c r="L2">
        <v>14818</v>
      </c>
    </row>
    <row r="3" spans="1:12" ht="15.75" customHeight="1">
      <c r="A3" t="s">
        <v>904</v>
      </c>
      <c r="B3">
        <v>189</v>
      </c>
      <c r="C3" t="s">
        <v>4047</v>
      </c>
      <c r="D3" s="92" t="s">
        <v>165</v>
      </c>
      <c r="E3">
        <v>301</v>
      </c>
      <c r="F3" t="s">
        <v>4048</v>
      </c>
      <c r="G3" t="s">
        <v>199</v>
      </c>
      <c r="H3">
        <v>123</v>
      </c>
      <c r="I3">
        <v>123</v>
      </c>
      <c r="J3">
        <v>7176</v>
      </c>
      <c r="K3">
        <v>55.61</v>
      </c>
      <c r="L3">
        <v>12903</v>
      </c>
    </row>
    <row r="4" spans="1:12" ht="15.75" customHeight="1">
      <c r="A4" t="s">
        <v>904</v>
      </c>
      <c r="B4">
        <v>190</v>
      </c>
      <c r="C4" t="s">
        <v>4049</v>
      </c>
      <c r="D4" s="92" t="s">
        <v>169</v>
      </c>
      <c r="E4">
        <v>301</v>
      </c>
      <c r="F4" t="s">
        <v>214</v>
      </c>
      <c r="G4" t="s">
        <v>199</v>
      </c>
      <c r="H4">
        <v>107</v>
      </c>
      <c r="I4">
        <v>107</v>
      </c>
      <c r="J4">
        <v>7839</v>
      </c>
      <c r="K4">
        <v>52.36</v>
      </c>
      <c r="L4">
        <v>14971</v>
      </c>
    </row>
    <row r="5" spans="1:12" ht="15.75" customHeight="1">
      <c r="A5" t="s">
        <v>904</v>
      </c>
      <c r="B5">
        <v>191</v>
      </c>
      <c r="C5" t="s">
        <v>4050</v>
      </c>
      <c r="D5" s="92" t="s">
        <v>171</v>
      </c>
      <c r="E5">
        <v>301</v>
      </c>
      <c r="F5" t="s">
        <v>234</v>
      </c>
      <c r="G5" t="s">
        <v>199</v>
      </c>
      <c r="H5">
        <v>87</v>
      </c>
      <c r="I5">
        <v>87</v>
      </c>
      <c r="J5">
        <v>8335</v>
      </c>
      <c r="K5">
        <v>57.16</v>
      </c>
      <c r="L5">
        <v>14581</v>
      </c>
    </row>
    <row r="6" spans="1:12" ht="15.75" customHeight="1">
      <c r="A6" t="s">
        <v>904</v>
      </c>
      <c r="B6">
        <v>192</v>
      </c>
      <c r="C6" t="s">
        <v>4051</v>
      </c>
      <c r="D6" s="92" t="s">
        <v>176</v>
      </c>
      <c r="E6">
        <v>401</v>
      </c>
      <c r="F6" s="7" t="s">
        <v>4052</v>
      </c>
      <c r="G6" t="s">
        <v>188</v>
      </c>
      <c r="H6">
        <v>83</v>
      </c>
      <c r="I6">
        <v>83</v>
      </c>
      <c r="J6">
        <v>12067</v>
      </c>
      <c r="K6">
        <v>65.55</v>
      </c>
      <c r="L6">
        <v>18409</v>
      </c>
    </row>
    <row r="7" spans="1:12" ht="15.75" customHeight="1">
      <c r="A7" t="s">
        <v>904</v>
      </c>
      <c r="B7">
        <v>193</v>
      </c>
      <c r="C7" t="s">
        <v>4053</v>
      </c>
      <c r="D7" s="92" t="s">
        <v>178</v>
      </c>
      <c r="E7">
        <v>401</v>
      </c>
      <c r="F7" t="s">
        <v>266</v>
      </c>
      <c r="G7" t="s">
        <v>188</v>
      </c>
      <c r="H7">
        <v>20</v>
      </c>
      <c r="I7">
        <v>20</v>
      </c>
      <c r="J7">
        <v>9956</v>
      </c>
      <c r="K7">
        <v>62.16</v>
      </c>
      <c r="L7">
        <v>16016</v>
      </c>
    </row>
    <row r="8" spans="1:12" ht="15.75" customHeight="1">
      <c r="A8" t="s">
        <v>904</v>
      </c>
      <c r="B8">
        <v>194</v>
      </c>
      <c r="C8" t="s">
        <v>4054</v>
      </c>
      <c r="D8" s="92" t="s">
        <v>180</v>
      </c>
      <c r="E8">
        <v>401</v>
      </c>
      <c r="F8" t="s">
        <v>275</v>
      </c>
      <c r="G8" t="s">
        <v>188</v>
      </c>
      <c r="H8">
        <v>16</v>
      </c>
      <c r="I8">
        <v>16</v>
      </c>
      <c r="J8">
        <v>6713</v>
      </c>
      <c r="K8">
        <v>58.34</v>
      </c>
      <c r="L8">
        <v>11506</v>
      </c>
    </row>
    <row r="9" spans="1:12" ht="15.75" customHeight="1">
      <c r="A9" t="s">
        <v>904</v>
      </c>
      <c r="B9">
        <v>195</v>
      </c>
      <c r="C9" t="s">
        <v>4055</v>
      </c>
      <c r="D9" s="92" t="s">
        <v>182</v>
      </c>
      <c r="E9">
        <v>401</v>
      </c>
      <c r="F9" t="s">
        <v>284</v>
      </c>
      <c r="G9" t="s">
        <v>188</v>
      </c>
      <c r="H9">
        <v>82</v>
      </c>
      <c r="I9">
        <v>82</v>
      </c>
      <c r="J9">
        <v>9135</v>
      </c>
      <c r="K9">
        <v>65.84</v>
      </c>
      <c r="L9">
        <v>13874</v>
      </c>
    </row>
    <row r="10" spans="1:12" ht="15.75" customHeight="1">
      <c r="A10" t="s">
        <v>904</v>
      </c>
      <c r="B10">
        <v>196</v>
      </c>
      <c r="C10" t="s">
        <v>4056</v>
      </c>
      <c r="D10" s="92" t="s">
        <v>184</v>
      </c>
      <c r="E10">
        <v>401</v>
      </c>
      <c r="F10" t="s">
        <v>304</v>
      </c>
      <c r="G10" t="s">
        <v>188</v>
      </c>
      <c r="H10">
        <v>70</v>
      </c>
      <c r="I10">
        <v>70</v>
      </c>
      <c r="J10">
        <v>7871</v>
      </c>
      <c r="K10">
        <v>55.16</v>
      </c>
      <c r="L10">
        <v>14270</v>
      </c>
    </row>
    <row r="11" spans="1:12" ht="15.75" customHeight="1">
      <c r="A11" t="s">
        <v>904</v>
      </c>
      <c r="B11">
        <v>197</v>
      </c>
      <c r="C11" t="s">
        <v>4057</v>
      </c>
      <c r="D11" s="92" t="s">
        <v>185</v>
      </c>
      <c r="E11">
        <v>401</v>
      </c>
      <c r="F11" t="s">
        <v>323</v>
      </c>
      <c r="G11" t="s">
        <v>188</v>
      </c>
      <c r="H11">
        <v>56</v>
      </c>
      <c r="I11">
        <v>56</v>
      </c>
      <c r="J11">
        <v>9449</v>
      </c>
      <c r="K11">
        <v>56.54</v>
      </c>
      <c r="L11">
        <v>16713</v>
      </c>
    </row>
    <row r="12" spans="1:12" ht="15.75" customHeight="1">
      <c r="A12" t="s">
        <v>904</v>
      </c>
      <c r="B12">
        <v>198</v>
      </c>
      <c r="C12" t="s">
        <v>4058</v>
      </c>
      <c r="D12" s="92" t="s">
        <v>177</v>
      </c>
      <c r="E12">
        <v>401</v>
      </c>
      <c r="F12" t="s">
        <v>339</v>
      </c>
      <c r="G12" t="s">
        <v>188</v>
      </c>
      <c r="H12">
        <v>62</v>
      </c>
      <c r="I12">
        <v>62</v>
      </c>
      <c r="J12">
        <v>11257</v>
      </c>
      <c r="K12">
        <v>69.38</v>
      </c>
      <c r="L12">
        <v>16224</v>
      </c>
    </row>
    <row r="13" spans="1:12" ht="15.75" customHeight="1">
      <c r="A13" t="s">
        <v>904</v>
      </c>
      <c r="B13">
        <v>199</v>
      </c>
      <c r="C13" t="s">
        <v>4059</v>
      </c>
      <c r="D13" s="92" t="s">
        <v>179</v>
      </c>
      <c r="E13">
        <v>401</v>
      </c>
      <c r="F13" t="s">
        <v>346</v>
      </c>
      <c r="G13" t="s">
        <v>188</v>
      </c>
      <c r="H13">
        <v>53</v>
      </c>
      <c r="I13">
        <v>53</v>
      </c>
      <c r="J13">
        <v>11363</v>
      </c>
      <c r="K13">
        <v>64.11</v>
      </c>
      <c r="L13">
        <v>17725</v>
      </c>
    </row>
    <row r="14" spans="1:12" ht="15.75" customHeight="1">
      <c r="A14" t="s">
        <v>904</v>
      </c>
      <c r="B14">
        <v>200</v>
      </c>
      <c r="C14" t="s">
        <v>4060</v>
      </c>
      <c r="D14" s="92" t="s">
        <v>189</v>
      </c>
      <c r="E14">
        <v>401</v>
      </c>
      <c r="F14" t="s">
        <v>352</v>
      </c>
      <c r="G14" t="s">
        <v>188</v>
      </c>
      <c r="H14">
        <v>15</v>
      </c>
      <c r="I14">
        <v>15</v>
      </c>
      <c r="J14">
        <v>9658</v>
      </c>
      <c r="K14">
        <v>62.11</v>
      </c>
      <c r="L14">
        <v>15549</v>
      </c>
    </row>
    <row r="15" spans="1:12" ht="15.75" customHeight="1">
      <c r="A15" t="s">
        <v>904</v>
      </c>
      <c r="B15">
        <v>201</v>
      </c>
      <c r="C15" t="s">
        <v>4061</v>
      </c>
      <c r="D15" s="92" t="s">
        <v>190</v>
      </c>
      <c r="E15">
        <v>401</v>
      </c>
      <c r="F15" t="s">
        <v>360</v>
      </c>
      <c r="G15" t="s">
        <v>188</v>
      </c>
      <c r="H15">
        <v>17</v>
      </c>
      <c r="I15">
        <v>17</v>
      </c>
      <c r="J15">
        <v>9435</v>
      </c>
      <c r="K15">
        <v>71.05</v>
      </c>
      <c r="L15">
        <v>13280</v>
      </c>
    </row>
    <row r="16" spans="1:12" ht="15.75" customHeight="1">
      <c r="A16" t="s">
        <v>904</v>
      </c>
      <c r="B16">
        <v>202</v>
      </c>
      <c r="C16" t="s">
        <v>4062</v>
      </c>
      <c r="D16" s="92" t="s">
        <v>191</v>
      </c>
      <c r="E16">
        <v>301</v>
      </c>
      <c r="F16" t="s">
        <v>368</v>
      </c>
      <c r="G16" t="s">
        <v>199</v>
      </c>
      <c r="H16">
        <v>51</v>
      </c>
      <c r="I16">
        <v>51</v>
      </c>
      <c r="J16">
        <v>9739</v>
      </c>
      <c r="K16">
        <v>64.69</v>
      </c>
      <c r="L16">
        <v>15056</v>
      </c>
    </row>
    <row r="17" spans="1:12" ht="15.75" customHeight="1">
      <c r="A17" t="s">
        <v>904</v>
      </c>
      <c r="B17">
        <v>203</v>
      </c>
      <c r="C17" t="s">
        <v>4063</v>
      </c>
      <c r="D17" s="92" t="s">
        <v>193</v>
      </c>
      <c r="E17">
        <v>301</v>
      </c>
      <c r="F17" t="s">
        <v>374</v>
      </c>
      <c r="G17" t="s">
        <v>199</v>
      </c>
      <c r="H17">
        <v>54</v>
      </c>
      <c r="I17">
        <v>54</v>
      </c>
      <c r="J17">
        <v>9270</v>
      </c>
      <c r="K17">
        <v>58.41</v>
      </c>
      <c r="L17">
        <v>15871</v>
      </c>
    </row>
    <row r="18" spans="1:12" ht="15.75" customHeight="1">
      <c r="A18" t="s">
        <v>904</v>
      </c>
      <c r="B18">
        <v>204</v>
      </c>
      <c r="C18" t="s">
        <v>4064</v>
      </c>
      <c r="D18" s="92" t="s">
        <v>181</v>
      </c>
      <c r="E18">
        <v>301</v>
      </c>
      <c r="F18" t="s">
        <v>378</v>
      </c>
      <c r="G18" t="s">
        <v>199</v>
      </c>
      <c r="H18">
        <v>71</v>
      </c>
      <c r="I18">
        <v>71</v>
      </c>
      <c r="J18">
        <v>9336</v>
      </c>
      <c r="K18">
        <v>63.89</v>
      </c>
      <c r="L18">
        <v>14613</v>
      </c>
    </row>
    <row r="19" spans="1:12" ht="15.75" customHeight="1">
      <c r="A19" t="s">
        <v>904</v>
      </c>
      <c r="B19">
        <v>205</v>
      </c>
      <c r="C19" t="s">
        <v>4065</v>
      </c>
      <c r="D19" s="92" t="s">
        <v>183</v>
      </c>
      <c r="E19">
        <v>301</v>
      </c>
      <c r="F19" t="s">
        <v>389</v>
      </c>
      <c r="G19" t="s">
        <v>199</v>
      </c>
      <c r="H19">
        <v>55</v>
      </c>
      <c r="I19">
        <v>55</v>
      </c>
      <c r="J19">
        <v>8449</v>
      </c>
      <c r="K19">
        <v>56.42</v>
      </c>
      <c r="L19">
        <v>14975</v>
      </c>
    </row>
    <row r="20" spans="1:12" ht="15.75" customHeight="1">
      <c r="A20" t="s">
        <v>904</v>
      </c>
      <c r="B20">
        <v>206</v>
      </c>
      <c r="C20" t="s">
        <v>4066</v>
      </c>
      <c r="D20" t="s">
        <v>192</v>
      </c>
      <c r="E20">
        <v>301</v>
      </c>
      <c r="F20" t="s">
        <v>398</v>
      </c>
      <c r="G20" t="s">
        <v>199</v>
      </c>
      <c r="H20">
        <v>27</v>
      </c>
      <c r="I20">
        <v>27</v>
      </c>
      <c r="J20">
        <v>8646</v>
      </c>
      <c r="K20">
        <v>53.37</v>
      </c>
      <c r="L20">
        <v>16200</v>
      </c>
    </row>
    <row r="21" spans="1:12" ht="15.75" customHeight="1">
      <c r="A21" t="s">
        <v>904</v>
      </c>
      <c r="B21">
        <v>207</v>
      </c>
      <c r="C21" t="s">
        <v>4067</v>
      </c>
      <c r="D21" t="s">
        <v>194</v>
      </c>
      <c r="E21">
        <v>301</v>
      </c>
      <c r="F21" t="s">
        <v>4068</v>
      </c>
      <c r="G21" t="s">
        <v>199</v>
      </c>
      <c r="H21">
        <v>91</v>
      </c>
      <c r="I21">
        <v>91</v>
      </c>
      <c r="J21">
        <v>9209</v>
      </c>
      <c r="K21">
        <v>51.86</v>
      </c>
      <c r="L21">
        <v>17757</v>
      </c>
    </row>
    <row r="22" spans="1:12" ht="15.75" customHeight="1">
      <c r="A22" t="s">
        <v>904</v>
      </c>
      <c r="B22">
        <v>208</v>
      </c>
      <c r="C22" t="s">
        <v>4069</v>
      </c>
      <c r="D22" t="s">
        <v>207</v>
      </c>
      <c r="E22">
        <v>401</v>
      </c>
      <c r="F22" t="s">
        <v>422</v>
      </c>
      <c r="G22" t="s">
        <v>188</v>
      </c>
      <c r="H22">
        <v>47</v>
      </c>
      <c r="I22">
        <v>47</v>
      </c>
      <c r="J22">
        <v>9493</v>
      </c>
      <c r="K22">
        <v>62.35</v>
      </c>
      <c r="L22">
        <v>15226</v>
      </c>
    </row>
    <row r="23" spans="1:12" ht="15.75" customHeight="1">
      <c r="A23" t="s">
        <v>904</v>
      </c>
      <c r="B23">
        <v>209</v>
      </c>
      <c r="C23" t="s">
        <v>4070</v>
      </c>
      <c r="D23" t="s">
        <v>196</v>
      </c>
      <c r="E23">
        <v>301</v>
      </c>
      <c r="F23" t="s">
        <v>432</v>
      </c>
      <c r="G23" t="s">
        <v>199</v>
      </c>
      <c r="H23">
        <v>57</v>
      </c>
      <c r="I23">
        <v>57</v>
      </c>
      <c r="J23">
        <v>7545</v>
      </c>
      <c r="K23">
        <v>53.67</v>
      </c>
      <c r="L23">
        <v>14058</v>
      </c>
    </row>
    <row r="24" spans="1:12" ht="15.75" customHeight="1">
      <c r="A24" t="s">
        <v>904</v>
      </c>
      <c r="B24">
        <v>210</v>
      </c>
      <c r="C24" t="s">
        <v>4071</v>
      </c>
      <c r="D24" t="s">
        <v>204</v>
      </c>
      <c r="E24">
        <v>301</v>
      </c>
      <c r="F24" t="s">
        <v>441</v>
      </c>
      <c r="G24" t="s">
        <v>199</v>
      </c>
      <c r="H24">
        <v>147</v>
      </c>
      <c r="I24">
        <v>147</v>
      </c>
      <c r="J24">
        <v>8725</v>
      </c>
      <c r="K24">
        <v>51.85</v>
      </c>
      <c r="L24">
        <v>16828</v>
      </c>
    </row>
    <row r="25" spans="1:12" ht="15.75" customHeight="1">
      <c r="A25" t="s">
        <v>904</v>
      </c>
      <c r="B25">
        <v>211</v>
      </c>
      <c r="C25" t="s">
        <v>4072</v>
      </c>
      <c r="D25" t="s">
        <v>198</v>
      </c>
      <c r="E25">
        <v>301</v>
      </c>
      <c r="F25" t="s">
        <v>450</v>
      </c>
      <c r="G25" t="s">
        <v>199</v>
      </c>
      <c r="H25">
        <v>61</v>
      </c>
      <c r="I25">
        <v>61</v>
      </c>
      <c r="J25">
        <v>9920</v>
      </c>
      <c r="K25">
        <v>67.84</v>
      </c>
      <c r="L25">
        <v>14622</v>
      </c>
    </row>
    <row r="26" spans="1:12" ht="15.75" customHeight="1">
      <c r="A26" t="s">
        <v>904</v>
      </c>
      <c r="B26">
        <v>212</v>
      </c>
      <c r="C26" t="s">
        <v>4073</v>
      </c>
      <c r="D26" t="s">
        <v>210</v>
      </c>
      <c r="E26">
        <v>301</v>
      </c>
      <c r="F26" t="s">
        <v>460</v>
      </c>
      <c r="G26" t="s">
        <v>199</v>
      </c>
      <c r="H26">
        <v>26</v>
      </c>
      <c r="I26">
        <v>26</v>
      </c>
      <c r="J26">
        <v>8562</v>
      </c>
      <c r="K26">
        <v>60.51</v>
      </c>
      <c r="L26">
        <v>14149</v>
      </c>
    </row>
    <row r="27" spans="1:12" ht="15.75" customHeight="1">
      <c r="A27" t="s">
        <v>904</v>
      </c>
      <c r="B27">
        <v>213</v>
      </c>
      <c r="C27" t="s">
        <v>4074</v>
      </c>
      <c r="D27" t="s">
        <v>215</v>
      </c>
      <c r="E27">
        <v>301</v>
      </c>
      <c r="F27" t="s">
        <v>470</v>
      </c>
      <c r="G27" t="s">
        <v>199</v>
      </c>
      <c r="H27">
        <v>21</v>
      </c>
      <c r="I27">
        <v>21</v>
      </c>
      <c r="J27">
        <v>11284</v>
      </c>
      <c r="K27">
        <v>97.48</v>
      </c>
      <c r="L27">
        <v>11576</v>
      </c>
    </row>
    <row r="28" spans="1:12" ht="15.75" customHeight="1">
      <c r="A28" t="s">
        <v>904</v>
      </c>
      <c r="B28">
        <v>214</v>
      </c>
      <c r="C28" t="s">
        <v>4075</v>
      </c>
      <c r="D28" t="s">
        <v>216</v>
      </c>
      <c r="E28">
        <v>301</v>
      </c>
      <c r="F28" t="s">
        <v>481</v>
      </c>
      <c r="G28" t="s">
        <v>199</v>
      </c>
      <c r="H28">
        <v>16</v>
      </c>
      <c r="I28">
        <v>16</v>
      </c>
      <c r="J28">
        <v>7292</v>
      </c>
      <c r="K28">
        <v>54.9</v>
      </c>
      <c r="L28">
        <v>13282</v>
      </c>
    </row>
    <row r="29" spans="1:12" ht="15.75" customHeight="1">
      <c r="A29" t="s">
        <v>904</v>
      </c>
      <c r="B29">
        <v>215</v>
      </c>
      <c r="C29" t="s">
        <v>4076</v>
      </c>
      <c r="D29" t="s">
        <v>211</v>
      </c>
      <c r="E29">
        <v>301</v>
      </c>
      <c r="F29" t="s">
        <v>484</v>
      </c>
      <c r="G29" t="s">
        <v>199</v>
      </c>
      <c r="H29">
        <v>20</v>
      </c>
      <c r="I29">
        <v>20</v>
      </c>
      <c r="J29">
        <v>5674</v>
      </c>
      <c r="K29">
        <v>50.15</v>
      </c>
      <c r="L29">
        <v>11314</v>
      </c>
    </row>
    <row r="30" spans="1:12" ht="15.75" customHeight="1">
      <c r="A30" t="s">
        <v>904</v>
      </c>
      <c r="B30">
        <v>216</v>
      </c>
      <c r="C30" t="s">
        <v>4077</v>
      </c>
      <c r="D30" t="s">
        <v>219</v>
      </c>
      <c r="E30">
        <v>301</v>
      </c>
      <c r="F30" t="s">
        <v>488</v>
      </c>
      <c r="G30" t="s">
        <v>199</v>
      </c>
      <c r="H30">
        <v>37</v>
      </c>
      <c r="I30">
        <v>37</v>
      </c>
      <c r="J30">
        <v>8348</v>
      </c>
      <c r="K30">
        <v>63.01</v>
      </c>
      <c r="L30">
        <v>13249</v>
      </c>
    </row>
    <row r="31" spans="1:12" ht="15.75" customHeight="1">
      <c r="A31" t="s">
        <v>904</v>
      </c>
      <c r="B31">
        <v>217</v>
      </c>
      <c r="C31" t="s">
        <v>4078</v>
      </c>
      <c r="D31" t="s">
        <v>221</v>
      </c>
      <c r="E31">
        <v>301</v>
      </c>
      <c r="F31" t="s">
        <v>493</v>
      </c>
      <c r="G31" t="s">
        <v>199</v>
      </c>
      <c r="H31">
        <v>26</v>
      </c>
      <c r="I31">
        <v>26</v>
      </c>
      <c r="J31">
        <v>9166</v>
      </c>
      <c r="K31">
        <v>63.93</v>
      </c>
      <c r="L31">
        <v>14337</v>
      </c>
    </row>
    <row r="32" spans="1:12" ht="15.75" customHeight="1">
      <c r="A32" t="s">
        <v>904</v>
      </c>
      <c r="B32">
        <v>218</v>
      </c>
      <c r="C32" t="s">
        <v>4079</v>
      </c>
      <c r="D32" t="s">
        <v>222</v>
      </c>
      <c r="E32">
        <v>301</v>
      </c>
      <c r="F32" t="s">
        <v>495</v>
      </c>
      <c r="G32" t="s">
        <v>199</v>
      </c>
      <c r="H32">
        <v>86</v>
      </c>
      <c r="I32">
        <v>86</v>
      </c>
      <c r="J32">
        <v>8642</v>
      </c>
      <c r="K32">
        <v>61.72</v>
      </c>
      <c r="L32">
        <v>14002</v>
      </c>
    </row>
    <row r="33" spans="1:12" ht="15.75" customHeight="1">
      <c r="A33" t="s">
        <v>904</v>
      </c>
      <c r="B33">
        <v>219</v>
      </c>
      <c r="C33" t="s">
        <v>4080</v>
      </c>
      <c r="D33" t="s">
        <v>227</v>
      </c>
      <c r="E33">
        <v>301</v>
      </c>
      <c r="F33" t="s">
        <v>498</v>
      </c>
      <c r="G33" t="s">
        <v>199</v>
      </c>
      <c r="H33">
        <v>68</v>
      </c>
      <c r="I33">
        <v>68</v>
      </c>
      <c r="J33">
        <v>9053</v>
      </c>
      <c r="K33">
        <v>64.94</v>
      </c>
      <c r="L33">
        <v>13941</v>
      </c>
    </row>
    <row r="34" spans="1:12" ht="15.75" customHeight="1">
      <c r="A34" t="s">
        <v>904</v>
      </c>
      <c r="B34">
        <v>220</v>
      </c>
      <c r="C34" t="s">
        <v>4081</v>
      </c>
      <c r="D34" t="s">
        <v>231</v>
      </c>
      <c r="E34">
        <v>301</v>
      </c>
      <c r="F34" t="s">
        <v>503</v>
      </c>
      <c r="G34" t="s">
        <v>199</v>
      </c>
      <c r="H34">
        <v>94</v>
      </c>
      <c r="I34">
        <v>94</v>
      </c>
      <c r="J34">
        <v>8453</v>
      </c>
      <c r="K34">
        <v>55.37</v>
      </c>
      <c r="L34">
        <v>15267</v>
      </c>
    </row>
    <row r="35" spans="1:12" ht="15.75" customHeight="1">
      <c r="A35" t="s">
        <v>904</v>
      </c>
      <c r="B35">
        <v>221</v>
      </c>
      <c r="C35" t="s">
        <v>4082</v>
      </c>
      <c r="D35" t="s">
        <v>233</v>
      </c>
      <c r="E35">
        <v>301</v>
      </c>
      <c r="F35" t="s">
        <v>508</v>
      </c>
      <c r="G35" t="s">
        <v>199</v>
      </c>
      <c r="H35">
        <v>40</v>
      </c>
      <c r="I35">
        <v>40</v>
      </c>
      <c r="J35">
        <v>7807</v>
      </c>
      <c r="K35">
        <v>50.66</v>
      </c>
      <c r="L35">
        <v>15410</v>
      </c>
    </row>
    <row r="36" spans="1:12" ht="15.75" customHeight="1">
      <c r="A36" t="s">
        <v>904</v>
      </c>
      <c r="B36">
        <v>222</v>
      </c>
      <c r="C36" t="s">
        <v>4083</v>
      </c>
      <c r="D36" t="s">
        <v>236</v>
      </c>
      <c r="E36">
        <v>301</v>
      </c>
      <c r="F36" t="s">
        <v>511</v>
      </c>
      <c r="G36" t="s">
        <v>199</v>
      </c>
      <c r="H36">
        <v>37</v>
      </c>
      <c r="I36">
        <v>37</v>
      </c>
      <c r="J36">
        <v>9965</v>
      </c>
      <c r="K36">
        <v>67.22</v>
      </c>
      <c r="L36">
        <v>14825</v>
      </c>
    </row>
    <row r="37" spans="1:12" ht="15.75" customHeight="1">
      <c r="A37" t="s">
        <v>904</v>
      </c>
      <c r="B37">
        <v>223</v>
      </c>
      <c r="C37" t="s">
        <v>4084</v>
      </c>
      <c r="D37" t="s">
        <v>237</v>
      </c>
      <c r="E37">
        <v>301</v>
      </c>
      <c r="F37" t="s">
        <v>4085</v>
      </c>
      <c r="G37" t="s">
        <v>199</v>
      </c>
      <c r="H37">
        <v>48</v>
      </c>
      <c r="I37">
        <v>48</v>
      </c>
      <c r="J37">
        <v>8801</v>
      </c>
      <c r="K37">
        <v>63.94</v>
      </c>
      <c r="L37">
        <v>13765</v>
      </c>
    </row>
    <row r="38" spans="1:12" ht="15.75" customHeight="1">
      <c r="A38" t="s">
        <v>904</v>
      </c>
      <c r="B38">
        <v>224</v>
      </c>
      <c r="C38" t="s">
        <v>4086</v>
      </c>
      <c r="D38" t="s">
        <v>238</v>
      </c>
      <c r="E38">
        <v>401</v>
      </c>
      <c r="F38" t="s">
        <v>517</v>
      </c>
      <c r="G38" t="s">
        <v>188</v>
      </c>
      <c r="H38">
        <v>38</v>
      </c>
      <c r="I38">
        <v>38</v>
      </c>
      <c r="J38">
        <v>7458</v>
      </c>
      <c r="K38">
        <v>54.08</v>
      </c>
      <c r="L38">
        <v>13791</v>
      </c>
    </row>
    <row r="39" spans="1:12" ht="15.75" customHeight="1">
      <c r="A39" t="s">
        <v>904</v>
      </c>
      <c r="B39">
        <v>225</v>
      </c>
      <c r="C39" t="s">
        <v>4087</v>
      </c>
      <c r="D39" t="s">
        <v>240</v>
      </c>
      <c r="E39">
        <v>401</v>
      </c>
      <c r="F39" t="s">
        <v>520</v>
      </c>
      <c r="G39" t="s">
        <v>188</v>
      </c>
      <c r="H39">
        <v>17</v>
      </c>
      <c r="I39">
        <v>17</v>
      </c>
      <c r="J39">
        <v>6258</v>
      </c>
      <c r="K39">
        <v>55.96</v>
      </c>
      <c r="L39">
        <v>11182</v>
      </c>
    </row>
    <row r="40" spans="1:12" ht="15.75" customHeight="1">
      <c r="A40" t="s">
        <v>904</v>
      </c>
      <c r="B40">
        <v>226</v>
      </c>
      <c r="C40" t="s">
        <v>4088</v>
      </c>
      <c r="D40" t="s">
        <v>229</v>
      </c>
      <c r="E40">
        <v>301</v>
      </c>
      <c r="F40" t="s">
        <v>523</v>
      </c>
      <c r="G40" t="s">
        <v>199</v>
      </c>
      <c r="H40">
        <v>21</v>
      </c>
      <c r="I40">
        <v>21</v>
      </c>
      <c r="J40">
        <v>8836</v>
      </c>
      <c r="K40">
        <v>64.290000000000006</v>
      </c>
      <c r="L40">
        <v>13743</v>
      </c>
    </row>
    <row r="41" spans="1:12" ht="15.75" customHeight="1">
      <c r="A41" t="s">
        <v>904</v>
      </c>
      <c r="B41">
        <v>227</v>
      </c>
      <c r="C41" t="s">
        <v>4089</v>
      </c>
      <c r="D41" t="s">
        <v>232</v>
      </c>
      <c r="E41">
        <v>401</v>
      </c>
      <c r="F41" t="s">
        <v>527</v>
      </c>
      <c r="G41" t="s">
        <v>188</v>
      </c>
      <c r="H41">
        <v>25</v>
      </c>
      <c r="I41">
        <v>25</v>
      </c>
      <c r="J41">
        <v>8300</v>
      </c>
      <c r="K41">
        <v>57.97</v>
      </c>
      <c r="L41">
        <v>14318</v>
      </c>
    </row>
    <row r="42" spans="1:12" ht="15.75" customHeight="1">
      <c r="A42" t="s">
        <v>904</v>
      </c>
      <c r="B42">
        <v>228</v>
      </c>
      <c r="C42" t="s">
        <v>4090</v>
      </c>
      <c r="D42" t="s">
        <v>245</v>
      </c>
      <c r="E42">
        <v>301</v>
      </c>
      <c r="F42" t="s">
        <v>533</v>
      </c>
      <c r="G42" t="s">
        <v>199</v>
      </c>
      <c r="H42">
        <v>33</v>
      </c>
      <c r="I42">
        <v>33</v>
      </c>
      <c r="J42">
        <v>9204</v>
      </c>
      <c r="K42">
        <v>62.17</v>
      </c>
      <c r="L42">
        <v>14805</v>
      </c>
    </row>
    <row r="43" spans="1:12" ht="15.75" customHeight="1">
      <c r="A43" t="s">
        <v>904</v>
      </c>
      <c r="B43">
        <v>229</v>
      </c>
      <c r="C43" t="s">
        <v>4091</v>
      </c>
      <c r="D43" t="s">
        <v>230</v>
      </c>
      <c r="E43">
        <v>301</v>
      </c>
      <c r="F43" t="s">
        <v>536</v>
      </c>
      <c r="G43" t="s">
        <v>199</v>
      </c>
      <c r="H43">
        <v>54</v>
      </c>
      <c r="I43">
        <v>54</v>
      </c>
      <c r="J43">
        <v>9075</v>
      </c>
      <c r="K43">
        <v>63.33</v>
      </c>
      <c r="L43">
        <v>14329</v>
      </c>
    </row>
    <row r="44" spans="1:12" ht="15.75" customHeight="1">
      <c r="A44" t="s">
        <v>904</v>
      </c>
      <c r="B44">
        <v>230</v>
      </c>
      <c r="C44" t="s">
        <v>4092</v>
      </c>
      <c r="D44" t="s">
        <v>253</v>
      </c>
      <c r="E44">
        <v>301</v>
      </c>
      <c r="F44" t="s">
        <v>540</v>
      </c>
      <c r="G44" t="s">
        <v>199</v>
      </c>
      <c r="H44">
        <v>110</v>
      </c>
      <c r="I44">
        <v>110</v>
      </c>
      <c r="J44">
        <v>9779</v>
      </c>
      <c r="K44">
        <v>66.709999999999994</v>
      </c>
      <c r="L44">
        <v>14659</v>
      </c>
    </row>
    <row r="45" spans="1:12" ht="15.75" customHeight="1">
      <c r="A45" t="s">
        <v>904</v>
      </c>
      <c r="B45">
        <v>231</v>
      </c>
      <c r="C45" t="s">
        <v>4093</v>
      </c>
      <c r="D45" t="s">
        <v>254</v>
      </c>
      <c r="E45">
        <v>301</v>
      </c>
      <c r="F45" t="s">
        <v>543</v>
      </c>
      <c r="G45" t="s">
        <v>199</v>
      </c>
      <c r="H45">
        <v>88</v>
      </c>
      <c r="I45">
        <v>88</v>
      </c>
      <c r="J45">
        <v>8243</v>
      </c>
      <c r="K45">
        <v>66.19</v>
      </c>
      <c r="L45">
        <v>12454</v>
      </c>
    </row>
    <row r="46" spans="1:12" ht="15.75" customHeight="1">
      <c r="A46" t="s">
        <v>904</v>
      </c>
      <c r="B46">
        <v>232</v>
      </c>
      <c r="C46" t="s">
        <v>4094</v>
      </c>
      <c r="D46" t="s">
        <v>239</v>
      </c>
      <c r="E46">
        <v>301</v>
      </c>
      <c r="F46" t="s">
        <v>546</v>
      </c>
      <c r="G46" t="s">
        <v>199</v>
      </c>
      <c r="H46">
        <v>88</v>
      </c>
      <c r="I46">
        <v>88</v>
      </c>
      <c r="J46">
        <v>9232</v>
      </c>
      <c r="K46">
        <v>61.66</v>
      </c>
      <c r="L46">
        <v>14973</v>
      </c>
    </row>
    <row r="47" spans="1:12" ht="15.75" customHeight="1">
      <c r="A47" t="s">
        <v>904</v>
      </c>
      <c r="B47">
        <v>233</v>
      </c>
      <c r="C47" t="s">
        <v>4095</v>
      </c>
      <c r="D47" t="s">
        <v>241</v>
      </c>
      <c r="E47">
        <v>301</v>
      </c>
      <c r="F47" t="s">
        <v>550</v>
      </c>
      <c r="G47" t="s">
        <v>199</v>
      </c>
      <c r="H47">
        <v>57</v>
      </c>
      <c r="I47">
        <v>57</v>
      </c>
      <c r="J47">
        <v>11339</v>
      </c>
      <c r="K47">
        <v>96.11</v>
      </c>
      <c r="L47">
        <v>11798</v>
      </c>
    </row>
    <row r="48" spans="1:12" ht="15.75" customHeight="1">
      <c r="A48" t="s">
        <v>904</v>
      </c>
      <c r="B48">
        <v>234</v>
      </c>
      <c r="C48" t="s">
        <v>4096</v>
      </c>
      <c r="D48" t="s">
        <v>256</v>
      </c>
      <c r="E48">
        <v>301</v>
      </c>
      <c r="F48" t="s">
        <v>553</v>
      </c>
      <c r="G48" t="s">
        <v>199</v>
      </c>
      <c r="H48">
        <v>23</v>
      </c>
      <c r="I48">
        <v>23</v>
      </c>
      <c r="J48">
        <v>7202</v>
      </c>
      <c r="K48">
        <v>54.73</v>
      </c>
      <c r="L48">
        <v>13158</v>
      </c>
    </row>
    <row r="49" spans="1:12" ht="15.75" customHeight="1">
      <c r="A49" t="s">
        <v>904</v>
      </c>
      <c r="B49">
        <v>235</v>
      </c>
      <c r="C49" t="s">
        <v>4097</v>
      </c>
      <c r="D49" t="s">
        <v>259</v>
      </c>
      <c r="E49">
        <v>301</v>
      </c>
      <c r="F49" t="s">
        <v>558</v>
      </c>
      <c r="G49" t="s">
        <v>199</v>
      </c>
      <c r="H49">
        <v>28</v>
      </c>
      <c r="I49">
        <v>28</v>
      </c>
      <c r="J49">
        <v>6163</v>
      </c>
      <c r="K49">
        <v>50.85</v>
      </c>
      <c r="L49">
        <v>12121</v>
      </c>
    </row>
    <row r="50" spans="1:12" ht="15.75" customHeight="1">
      <c r="A50" t="s">
        <v>904</v>
      </c>
      <c r="B50">
        <v>236</v>
      </c>
      <c r="C50" t="s">
        <v>4098</v>
      </c>
      <c r="D50" t="s">
        <v>243</v>
      </c>
      <c r="E50">
        <v>301</v>
      </c>
      <c r="F50" t="s">
        <v>561</v>
      </c>
      <c r="G50" t="s">
        <v>199</v>
      </c>
      <c r="H50">
        <v>25</v>
      </c>
      <c r="I50">
        <v>25</v>
      </c>
      <c r="J50">
        <v>10970</v>
      </c>
      <c r="K50">
        <v>96.24</v>
      </c>
      <c r="L50">
        <v>11399</v>
      </c>
    </row>
    <row r="51" spans="1:12" ht="15.75" customHeight="1">
      <c r="A51" t="s">
        <v>904</v>
      </c>
      <c r="B51">
        <v>237</v>
      </c>
      <c r="C51" t="s">
        <v>4099</v>
      </c>
      <c r="D51" t="s">
        <v>244</v>
      </c>
      <c r="E51">
        <v>401</v>
      </c>
      <c r="F51" t="s">
        <v>565</v>
      </c>
      <c r="G51" t="s">
        <v>188</v>
      </c>
      <c r="H51">
        <v>18</v>
      </c>
      <c r="I51">
        <v>18</v>
      </c>
      <c r="J51">
        <v>9844</v>
      </c>
      <c r="K51">
        <v>94.91</v>
      </c>
      <c r="L51">
        <v>10372</v>
      </c>
    </row>
    <row r="52" spans="1:12" ht="15.75" customHeight="1">
      <c r="A52" t="s">
        <v>904</v>
      </c>
      <c r="B52">
        <v>238</v>
      </c>
      <c r="C52" t="s">
        <v>4100</v>
      </c>
      <c r="D52" t="s">
        <v>261</v>
      </c>
      <c r="E52">
        <v>401</v>
      </c>
      <c r="F52" t="s">
        <v>568</v>
      </c>
      <c r="G52" t="s">
        <v>188</v>
      </c>
      <c r="H52">
        <v>21</v>
      </c>
      <c r="I52">
        <v>21</v>
      </c>
      <c r="J52">
        <v>6244</v>
      </c>
      <c r="K52">
        <v>55.23</v>
      </c>
      <c r="L52">
        <v>11306</v>
      </c>
    </row>
    <row r="53" spans="1:12" ht="15.75" customHeight="1">
      <c r="A53" t="s">
        <v>904</v>
      </c>
      <c r="B53">
        <v>239</v>
      </c>
      <c r="C53" t="s">
        <v>4101</v>
      </c>
      <c r="D53" t="s">
        <v>262</v>
      </c>
      <c r="E53">
        <v>301</v>
      </c>
      <c r="F53" t="s">
        <v>4102</v>
      </c>
      <c r="G53" t="s">
        <v>199</v>
      </c>
      <c r="H53">
        <v>31</v>
      </c>
      <c r="I53">
        <v>31</v>
      </c>
      <c r="J53">
        <v>9251</v>
      </c>
      <c r="K53">
        <v>59.85</v>
      </c>
      <c r="L53">
        <v>15458</v>
      </c>
    </row>
    <row r="54" spans="1:12" ht="15.75" customHeight="1">
      <c r="A54" t="s">
        <v>904</v>
      </c>
      <c r="B54">
        <v>240</v>
      </c>
      <c r="C54" t="s">
        <v>4103</v>
      </c>
      <c r="D54" t="s">
        <v>269</v>
      </c>
      <c r="E54">
        <v>301</v>
      </c>
      <c r="F54" t="s">
        <v>571</v>
      </c>
      <c r="G54" t="s">
        <v>199</v>
      </c>
      <c r="H54">
        <v>50</v>
      </c>
      <c r="I54">
        <v>50</v>
      </c>
      <c r="J54">
        <v>8155</v>
      </c>
      <c r="K54">
        <v>53.04</v>
      </c>
      <c r="L54">
        <v>15374</v>
      </c>
    </row>
    <row r="55" spans="1:12" ht="15.75" customHeight="1">
      <c r="A55" t="s">
        <v>904</v>
      </c>
      <c r="B55">
        <v>241</v>
      </c>
      <c r="C55" t="s">
        <v>4104</v>
      </c>
      <c r="D55" t="s">
        <v>270</v>
      </c>
      <c r="E55">
        <v>401</v>
      </c>
      <c r="F55" t="s">
        <v>575</v>
      </c>
      <c r="G55" t="s">
        <v>188</v>
      </c>
      <c r="H55">
        <v>41</v>
      </c>
      <c r="I55">
        <v>41</v>
      </c>
      <c r="J55">
        <v>6498</v>
      </c>
      <c r="K55">
        <v>54.1</v>
      </c>
      <c r="L55">
        <v>12010</v>
      </c>
    </row>
    <row r="56" spans="1:12" ht="15.75" customHeight="1">
      <c r="A56" t="s">
        <v>904</v>
      </c>
      <c r="B56">
        <v>242</v>
      </c>
      <c r="C56" t="s">
        <v>4105</v>
      </c>
      <c r="D56" t="s">
        <v>246</v>
      </c>
      <c r="E56">
        <v>401</v>
      </c>
      <c r="F56" t="s">
        <v>4106</v>
      </c>
      <c r="G56" t="s">
        <v>188</v>
      </c>
      <c r="H56">
        <v>34</v>
      </c>
      <c r="I56">
        <v>34</v>
      </c>
      <c r="J56">
        <v>7279</v>
      </c>
      <c r="K56">
        <v>62.7</v>
      </c>
      <c r="L56">
        <v>11609</v>
      </c>
    </row>
    <row r="57" spans="1:12" ht="15.75" customHeight="1">
      <c r="A57" t="s">
        <v>904</v>
      </c>
      <c r="B57">
        <v>243</v>
      </c>
      <c r="C57" t="s">
        <v>4107</v>
      </c>
      <c r="D57" t="s">
        <v>251</v>
      </c>
      <c r="E57">
        <v>301</v>
      </c>
      <c r="F57" t="s">
        <v>4108</v>
      </c>
      <c r="G57" t="s">
        <v>199</v>
      </c>
      <c r="H57">
        <v>64</v>
      </c>
      <c r="I57">
        <v>64</v>
      </c>
      <c r="J57">
        <v>9013</v>
      </c>
      <c r="K57">
        <v>55.88</v>
      </c>
      <c r="L57">
        <v>16130</v>
      </c>
    </row>
    <row r="58" spans="1:12" ht="15.75" customHeight="1">
      <c r="A58" t="s">
        <v>904</v>
      </c>
      <c r="B58">
        <v>244</v>
      </c>
      <c r="C58" t="s">
        <v>4109</v>
      </c>
      <c r="D58" t="s">
        <v>263</v>
      </c>
      <c r="E58">
        <v>301</v>
      </c>
      <c r="F58" t="s">
        <v>4110</v>
      </c>
      <c r="G58" t="s">
        <v>199</v>
      </c>
      <c r="H58">
        <v>23</v>
      </c>
      <c r="I58">
        <v>23</v>
      </c>
      <c r="J58">
        <v>11839</v>
      </c>
      <c r="K58">
        <v>96.8</v>
      </c>
      <c r="L58">
        <v>12230</v>
      </c>
    </row>
    <row r="59" spans="1:12" ht="15.75" customHeight="1">
      <c r="A59" t="s">
        <v>904</v>
      </c>
      <c r="B59">
        <v>245</v>
      </c>
      <c r="C59" t="s">
        <v>4111</v>
      </c>
      <c r="D59" t="s">
        <v>264</v>
      </c>
      <c r="E59">
        <v>301</v>
      </c>
      <c r="F59" t="s">
        <v>588</v>
      </c>
      <c r="G59" t="s">
        <v>199</v>
      </c>
      <c r="H59">
        <v>9</v>
      </c>
      <c r="I59">
        <v>9</v>
      </c>
      <c r="J59">
        <v>10196</v>
      </c>
      <c r="K59">
        <v>96.77</v>
      </c>
      <c r="L59">
        <v>10536</v>
      </c>
    </row>
    <row r="60" spans="1:12" ht="15.75" customHeight="1">
      <c r="A60" t="s">
        <v>904</v>
      </c>
      <c r="B60">
        <v>246</v>
      </c>
      <c r="C60" t="s">
        <v>4112</v>
      </c>
      <c r="D60" t="s">
        <v>265</v>
      </c>
      <c r="E60">
        <v>301</v>
      </c>
      <c r="F60" t="s">
        <v>590</v>
      </c>
      <c r="G60" t="s">
        <v>199</v>
      </c>
      <c r="H60">
        <v>15</v>
      </c>
      <c r="I60">
        <v>15</v>
      </c>
      <c r="J60">
        <v>9349</v>
      </c>
      <c r="K60">
        <v>68.510000000000005</v>
      </c>
      <c r="L60">
        <v>13647</v>
      </c>
    </row>
    <row r="61" spans="1:12" ht="15.75" customHeight="1">
      <c r="A61" t="s">
        <v>904</v>
      </c>
      <c r="B61">
        <v>247</v>
      </c>
      <c r="C61" t="s">
        <v>4113</v>
      </c>
      <c r="D61" t="s">
        <v>268</v>
      </c>
      <c r="E61">
        <v>301</v>
      </c>
      <c r="F61" t="s">
        <v>592</v>
      </c>
      <c r="G61" t="s">
        <v>199</v>
      </c>
      <c r="H61">
        <v>8</v>
      </c>
      <c r="I61">
        <v>8</v>
      </c>
      <c r="J61">
        <v>9005</v>
      </c>
      <c r="K61">
        <v>67.75</v>
      </c>
      <c r="L61">
        <v>13291</v>
      </c>
    </row>
    <row r="62" spans="1:12" ht="15.75" customHeight="1">
      <c r="A62" t="s">
        <v>904</v>
      </c>
      <c r="B62">
        <v>248</v>
      </c>
      <c r="C62" t="s">
        <v>4114</v>
      </c>
      <c r="D62" t="s">
        <v>271</v>
      </c>
      <c r="E62">
        <v>301</v>
      </c>
      <c r="F62" t="s">
        <v>594</v>
      </c>
      <c r="G62" t="s">
        <v>199</v>
      </c>
      <c r="H62">
        <v>18</v>
      </c>
      <c r="I62">
        <v>18</v>
      </c>
      <c r="J62">
        <v>10363</v>
      </c>
      <c r="K62">
        <v>96.67</v>
      </c>
      <c r="L62">
        <v>10720</v>
      </c>
    </row>
    <row r="63" spans="1:12" ht="15.75" customHeight="1">
      <c r="A63" t="s">
        <v>904</v>
      </c>
      <c r="B63">
        <v>249</v>
      </c>
      <c r="C63" t="s">
        <v>4115</v>
      </c>
      <c r="D63" t="s">
        <v>273</v>
      </c>
      <c r="E63">
        <v>301</v>
      </c>
      <c r="F63" t="s">
        <v>598</v>
      </c>
      <c r="G63" t="s">
        <v>199</v>
      </c>
      <c r="H63">
        <v>13</v>
      </c>
      <c r="I63">
        <v>13</v>
      </c>
      <c r="J63">
        <v>9726</v>
      </c>
      <c r="K63">
        <v>64.47</v>
      </c>
      <c r="L63">
        <v>15085</v>
      </c>
    </row>
    <row r="64" spans="1:12" ht="15.75" customHeight="1">
      <c r="A64" t="s">
        <v>904</v>
      </c>
      <c r="B64">
        <v>250</v>
      </c>
      <c r="C64" t="s">
        <v>4116</v>
      </c>
      <c r="D64" t="s">
        <v>279</v>
      </c>
      <c r="E64">
        <v>301</v>
      </c>
      <c r="F64" t="s">
        <v>601</v>
      </c>
      <c r="G64" t="s">
        <v>199</v>
      </c>
      <c r="H64">
        <v>19</v>
      </c>
      <c r="I64">
        <v>19</v>
      </c>
      <c r="J64">
        <v>8006</v>
      </c>
      <c r="K64">
        <v>57.48</v>
      </c>
      <c r="L64">
        <v>13928</v>
      </c>
    </row>
    <row r="65" spans="1:12" ht="15.75" customHeight="1">
      <c r="A65" t="s">
        <v>904</v>
      </c>
      <c r="B65">
        <v>251</v>
      </c>
      <c r="C65" t="s">
        <v>4117</v>
      </c>
      <c r="D65" t="s">
        <v>281</v>
      </c>
      <c r="E65">
        <v>301</v>
      </c>
      <c r="F65" t="s">
        <v>604</v>
      </c>
      <c r="G65" t="s">
        <v>199</v>
      </c>
      <c r="H65">
        <v>14</v>
      </c>
      <c r="I65">
        <v>14</v>
      </c>
      <c r="J65">
        <v>8459</v>
      </c>
      <c r="K65">
        <v>55.73</v>
      </c>
      <c r="L65">
        <v>15178</v>
      </c>
    </row>
    <row r="66" spans="1:12" ht="15.75" customHeight="1">
      <c r="A66" t="s">
        <v>904</v>
      </c>
      <c r="B66">
        <v>252</v>
      </c>
      <c r="C66" t="s">
        <v>4118</v>
      </c>
      <c r="D66" t="s">
        <v>282</v>
      </c>
      <c r="E66">
        <v>301</v>
      </c>
      <c r="F66" t="s">
        <v>607</v>
      </c>
      <c r="G66" t="s">
        <v>199</v>
      </c>
      <c r="H66">
        <v>18</v>
      </c>
      <c r="I66">
        <v>18</v>
      </c>
      <c r="J66">
        <v>12003</v>
      </c>
      <c r="K66">
        <v>65.7</v>
      </c>
      <c r="L66">
        <v>18270</v>
      </c>
    </row>
    <row r="67" spans="1:12" ht="15.75" customHeight="1">
      <c r="A67" t="s">
        <v>904</v>
      </c>
      <c r="B67">
        <v>253</v>
      </c>
      <c r="C67" t="s">
        <v>4119</v>
      </c>
      <c r="D67" t="s">
        <v>283</v>
      </c>
      <c r="E67">
        <v>301</v>
      </c>
      <c r="F67" t="s">
        <v>610</v>
      </c>
      <c r="G67" t="s">
        <v>199</v>
      </c>
      <c r="H67">
        <v>21</v>
      </c>
      <c r="I67">
        <v>21</v>
      </c>
      <c r="J67">
        <v>10934</v>
      </c>
      <c r="K67">
        <v>61.22</v>
      </c>
      <c r="L67">
        <v>17861</v>
      </c>
    </row>
    <row r="68" spans="1:12" ht="15.75" customHeight="1">
      <c r="A68" t="s">
        <v>904</v>
      </c>
      <c r="B68">
        <v>254</v>
      </c>
      <c r="C68" t="s">
        <v>4120</v>
      </c>
      <c r="D68" t="s">
        <v>287</v>
      </c>
      <c r="E68">
        <v>301</v>
      </c>
      <c r="F68" t="s">
        <v>612</v>
      </c>
      <c r="G68" t="s">
        <v>199</v>
      </c>
      <c r="H68">
        <v>14</v>
      </c>
      <c r="I68">
        <v>14</v>
      </c>
      <c r="J68">
        <v>12411</v>
      </c>
      <c r="K68">
        <v>97.05</v>
      </c>
      <c r="L68">
        <v>12788</v>
      </c>
    </row>
    <row r="69" spans="1:12" ht="15.75" customHeight="1">
      <c r="A69" t="s">
        <v>904</v>
      </c>
      <c r="B69">
        <v>255</v>
      </c>
      <c r="C69" t="s">
        <v>4121</v>
      </c>
      <c r="D69" t="s">
        <v>289</v>
      </c>
      <c r="E69">
        <v>301</v>
      </c>
      <c r="F69" t="s">
        <v>614</v>
      </c>
      <c r="G69" t="s">
        <v>199</v>
      </c>
      <c r="H69">
        <v>15</v>
      </c>
      <c r="I69">
        <v>15</v>
      </c>
      <c r="J69">
        <v>9016</v>
      </c>
      <c r="K69">
        <v>56.36</v>
      </c>
      <c r="L69">
        <v>15998</v>
      </c>
    </row>
    <row r="70" spans="1:12" ht="15.75" customHeight="1">
      <c r="A70" t="s">
        <v>904</v>
      </c>
      <c r="B70">
        <v>256</v>
      </c>
      <c r="C70" t="s">
        <v>4122</v>
      </c>
      <c r="D70" t="s">
        <v>290</v>
      </c>
      <c r="E70">
        <v>301</v>
      </c>
      <c r="F70" t="s">
        <v>616</v>
      </c>
      <c r="G70" t="s">
        <v>199</v>
      </c>
      <c r="H70">
        <v>15</v>
      </c>
      <c r="I70">
        <v>15</v>
      </c>
      <c r="J70">
        <v>7808</v>
      </c>
      <c r="K70">
        <v>59.95</v>
      </c>
      <c r="L70">
        <v>13025</v>
      </c>
    </row>
    <row r="71" spans="1:12" ht="15.75" customHeight="1">
      <c r="A71" t="s">
        <v>904</v>
      </c>
      <c r="B71">
        <v>257</v>
      </c>
      <c r="C71" t="s">
        <v>4123</v>
      </c>
      <c r="D71" t="s">
        <v>292</v>
      </c>
      <c r="E71">
        <v>301</v>
      </c>
      <c r="F71" t="s">
        <v>617</v>
      </c>
      <c r="G71" t="s">
        <v>199</v>
      </c>
      <c r="H71">
        <v>13</v>
      </c>
      <c r="I71">
        <v>13</v>
      </c>
      <c r="J71">
        <v>10034</v>
      </c>
      <c r="K71">
        <v>65.97</v>
      </c>
      <c r="L71">
        <v>15209</v>
      </c>
    </row>
    <row r="72" spans="1:12" ht="15.75" customHeight="1">
      <c r="A72" t="s">
        <v>904</v>
      </c>
      <c r="B72">
        <v>258</v>
      </c>
      <c r="C72" t="s">
        <v>4124</v>
      </c>
      <c r="D72" t="s">
        <v>294</v>
      </c>
      <c r="E72">
        <v>301</v>
      </c>
      <c r="F72" t="s">
        <v>4125</v>
      </c>
      <c r="G72" t="s">
        <v>199</v>
      </c>
      <c r="H72">
        <v>10</v>
      </c>
      <c r="I72">
        <v>10</v>
      </c>
      <c r="J72">
        <v>8080</v>
      </c>
      <c r="K72">
        <v>58.95</v>
      </c>
      <c r="L72">
        <v>13706</v>
      </c>
    </row>
    <row r="73" spans="1:12" ht="15.75" customHeight="1">
      <c r="A73" t="s">
        <v>904</v>
      </c>
      <c r="B73">
        <v>259</v>
      </c>
      <c r="C73" t="s">
        <v>4126</v>
      </c>
      <c r="D73" t="s">
        <v>296</v>
      </c>
      <c r="E73">
        <v>401</v>
      </c>
      <c r="F73" t="s">
        <v>622</v>
      </c>
      <c r="G73" t="s">
        <v>188</v>
      </c>
      <c r="H73">
        <v>14</v>
      </c>
      <c r="I73">
        <v>14</v>
      </c>
      <c r="J73">
        <v>7407</v>
      </c>
      <c r="K73">
        <v>51.9</v>
      </c>
      <c r="L73">
        <v>14272</v>
      </c>
    </row>
    <row r="74" spans="1:12" ht="15.75" customHeight="1">
      <c r="A74" t="s">
        <v>904</v>
      </c>
      <c r="B74">
        <v>260</v>
      </c>
      <c r="C74" t="s">
        <v>4127</v>
      </c>
      <c r="D74" t="s">
        <v>298</v>
      </c>
      <c r="E74">
        <v>401</v>
      </c>
      <c r="F74" t="s">
        <v>624</v>
      </c>
      <c r="G74" t="s">
        <v>188</v>
      </c>
      <c r="H74">
        <v>17</v>
      </c>
      <c r="I74">
        <v>17</v>
      </c>
      <c r="J74">
        <v>6934</v>
      </c>
      <c r="K74">
        <v>52.45</v>
      </c>
      <c r="L74">
        <v>13221</v>
      </c>
    </row>
    <row r="75" spans="1:12" ht="15.75" customHeight="1">
      <c r="A75" t="s">
        <v>904</v>
      </c>
      <c r="B75">
        <v>261</v>
      </c>
      <c r="C75" t="s">
        <v>4128</v>
      </c>
      <c r="D75" t="s">
        <v>300</v>
      </c>
      <c r="E75">
        <v>301</v>
      </c>
      <c r="F75" t="s">
        <v>628</v>
      </c>
      <c r="G75" t="s">
        <v>199</v>
      </c>
      <c r="H75">
        <v>15</v>
      </c>
      <c r="I75">
        <v>15</v>
      </c>
      <c r="J75">
        <v>7602</v>
      </c>
      <c r="K75">
        <v>55.4</v>
      </c>
      <c r="L75">
        <v>13721</v>
      </c>
    </row>
    <row r="76" spans="1:12" ht="15.75" customHeight="1">
      <c r="A76" t="s">
        <v>904</v>
      </c>
      <c r="B76">
        <v>262</v>
      </c>
      <c r="C76" t="s">
        <v>4129</v>
      </c>
      <c r="D76" t="s">
        <v>302</v>
      </c>
      <c r="E76">
        <v>301</v>
      </c>
      <c r="F76" t="s">
        <v>630</v>
      </c>
      <c r="G76" t="s">
        <v>199</v>
      </c>
      <c r="H76">
        <v>16</v>
      </c>
      <c r="I76">
        <v>16</v>
      </c>
      <c r="J76">
        <v>9213</v>
      </c>
      <c r="K76">
        <v>62.19</v>
      </c>
      <c r="L76">
        <v>14814</v>
      </c>
    </row>
    <row r="77" spans="1:12" ht="15.75" customHeight="1">
      <c r="A77" t="s">
        <v>904</v>
      </c>
      <c r="B77">
        <v>263</v>
      </c>
      <c r="C77" t="s">
        <v>4130</v>
      </c>
      <c r="D77" t="s">
        <v>305</v>
      </c>
      <c r="E77">
        <v>301</v>
      </c>
      <c r="F77" t="s">
        <v>633</v>
      </c>
      <c r="G77" t="s">
        <v>199</v>
      </c>
      <c r="H77">
        <v>13</v>
      </c>
      <c r="I77">
        <v>13</v>
      </c>
      <c r="J77">
        <v>9529</v>
      </c>
      <c r="K77">
        <v>56.07</v>
      </c>
      <c r="L77">
        <v>16994</v>
      </c>
    </row>
    <row r="78" spans="1:12" ht="15.75" customHeight="1">
      <c r="A78" t="s">
        <v>904</v>
      </c>
      <c r="B78">
        <v>264</v>
      </c>
      <c r="C78" t="s">
        <v>4131</v>
      </c>
      <c r="D78" t="s">
        <v>307</v>
      </c>
      <c r="E78">
        <v>301</v>
      </c>
      <c r="F78" t="s">
        <v>636</v>
      </c>
      <c r="G78" t="s">
        <v>199</v>
      </c>
      <c r="H78">
        <v>15</v>
      </c>
      <c r="I78">
        <v>15</v>
      </c>
      <c r="J78">
        <v>9730</v>
      </c>
      <c r="K78">
        <v>58.02</v>
      </c>
      <c r="L78">
        <v>16771</v>
      </c>
    </row>
    <row r="79" spans="1:12" ht="15.75" customHeight="1">
      <c r="A79" t="s">
        <v>904</v>
      </c>
      <c r="B79">
        <v>265</v>
      </c>
      <c r="C79" t="s">
        <v>4132</v>
      </c>
      <c r="D79" t="s">
        <v>309</v>
      </c>
      <c r="E79">
        <v>301</v>
      </c>
      <c r="F79" t="s">
        <v>639</v>
      </c>
      <c r="G79" t="s">
        <v>199</v>
      </c>
      <c r="H79">
        <v>17</v>
      </c>
      <c r="I79">
        <v>17</v>
      </c>
      <c r="J79">
        <v>9531</v>
      </c>
      <c r="K79">
        <v>54.56</v>
      </c>
      <c r="L79">
        <v>17470</v>
      </c>
    </row>
    <row r="80" spans="1:12" ht="15.75" customHeight="1">
      <c r="A80" t="s">
        <v>904</v>
      </c>
      <c r="B80">
        <v>266</v>
      </c>
      <c r="C80" t="s">
        <v>4133</v>
      </c>
      <c r="D80" t="s">
        <v>311</v>
      </c>
      <c r="E80">
        <v>401</v>
      </c>
      <c r="F80" t="s">
        <v>4134</v>
      </c>
      <c r="G80" t="s">
        <v>188</v>
      </c>
      <c r="H80">
        <v>11</v>
      </c>
      <c r="I80">
        <v>11</v>
      </c>
      <c r="J80">
        <v>5711</v>
      </c>
      <c r="K80">
        <v>64.849999999999994</v>
      </c>
      <c r="L80">
        <v>8806</v>
      </c>
    </row>
    <row r="81" spans="1:12" ht="15.75" customHeight="1">
      <c r="A81" t="s">
        <v>904</v>
      </c>
      <c r="B81">
        <v>267</v>
      </c>
      <c r="C81" t="s">
        <v>4135</v>
      </c>
      <c r="D81" t="s">
        <v>313</v>
      </c>
      <c r="E81">
        <v>401</v>
      </c>
      <c r="F81" t="s">
        <v>642</v>
      </c>
      <c r="G81" t="s">
        <v>188</v>
      </c>
      <c r="H81">
        <v>10</v>
      </c>
      <c r="I81">
        <v>10</v>
      </c>
      <c r="J81">
        <v>6778</v>
      </c>
      <c r="K81">
        <v>67.36</v>
      </c>
      <c r="L81">
        <v>10063</v>
      </c>
    </row>
    <row r="82" spans="1:12" ht="15.75" customHeight="1">
      <c r="A82" t="s">
        <v>904</v>
      </c>
      <c r="B82">
        <v>268</v>
      </c>
      <c r="C82" t="s">
        <v>4136</v>
      </c>
      <c r="D82" t="s">
        <v>315</v>
      </c>
      <c r="E82">
        <v>401</v>
      </c>
      <c r="F82" t="s">
        <v>644</v>
      </c>
      <c r="G82" t="s">
        <v>188</v>
      </c>
      <c r="H82">
        <v>15</v>
      </c>
      <c r="I82">
        <v>15</v>
      </c>
      <c r="J82">
        <v>8265</v>
      </c>
      <c r="K82">
        <v>60.16</v>
      </c>
      <c r="L82">
        <v>13739</v>
      </c>
    </row>
    <row r="83" spans="1:12" ht="15.75" customHeight="1">
      <c r="A83" t="s">
        <v>904</v>
      </c>
      <c r="B83">
        <v>269</v>
      </c>
      <c r="C83" t="s">
        <v>4137</v>
      </c>
      <c r="D83" t="s">
        <v>317</v>
      </c>
      <c r="E83">
        <v>401</v>
      </c>
      <c r="F83" t="s">
        <v>647</v>
      </c>
      <c r="G83" t="s">
        <v>188</v>
      </c>
      <c r="H83">
        <v>15</v>
      </c>
      <c r="I83">
        <v>15</v>
      </c>
      <c r="J83">
        <v>8322</v>
      </c>
      <c r="K83">
        <v>57.38</v>
      </c>
      <c r="L83">
        <v>14504</v>
      </c>
    </row>
    <row r="84" spans="1:12" ht="15.75" customHeight="1">
      <c r="A84" t="s">
        <v>904</v>
      </c>
      <c r="B84">
        <v>270</v>
      </c>
      <c r="C84" t="s">
        <v>4138</v>
      </c>
      <c r="D84" t="s">
        <v>319</v>
      </c>
      <c r="E84">
        <v>401</v>
      </c>
      <c r="F84" t="s">
        <v>651</v>
      </c>
      <c r="G84" t="s">
        <v>188</v>
      </c>
      <c r="H84">
        <v>13</v>
      </c>
      <c r="I84">
        <v>13</v>
      </c>
      <c r="J84">
        <v>8766</v>
      </c>
      <c r="K84">
        <v>50.55</v>
      </c>
      <c r="L84">
        <v>17340</v>
      </c>
    </row>
    <row r="85" spans="1:12" ht="15.75" customHeight="1">
      <c r="A85" t="s">
        <v>904</v>
      </c>
      <c r="B85">
        <v>271</v>
      </c>
      <c r="C85" t="s">
        <v>4139</v>
      </c>
      <c r="D85" t="s">
        <v>321</v>
      </c>
      <c r="E85">
        <v>401</v>
      </c>
      <c r="F85" t="s">
        <v>4140</v>
      </c>
      <c r="G85" t="s">
        <v>188</v>
      </c>
      <c r="H85">
        <v>14</v>
      </c>
      <c r="I85">
        <v>14</v>
      </c>
      <c r="J85">
        <v>8814</v>
      </c>
      <c r="K85">
        <v>52.3</v>
      </c>
      <c r="L85">
        <v>16854</v>
      </c>
    </row>
    <row r="86" spans="1:12" ht="15.75" customHeight="1">
      <c r="A86" t="s">
        <v>904</v>
      </c>
      <c r="B86">
        <v>272</v>
      </c>
      <c r="C86" t="s">
        <v>4141</v>
      </c>
      <c r="D86" t="s">
        <v>325</v>
      </c>
      <c r="E86">
        <v>401</v>
      </c>
      <c r="F86" t="s">
        <v>4142</v>
      </c>
      <c r="G86" t="s">
        <v>188</v>
      </c>
      <c r="H86">
        <v>17</v>
      </c>
      <c r="I86">
        <v>17</v>
      </c>
      <c r="J86">
        <v>8314</v>
      </c>
      <c r="K86">
        <v>50.64</v>
      </c>
      <c r="L86">
        <v>16417</v>
      </c>
    </row>
    <row r="87" spans="1:12" ht="15.75" customHeight="1">
      <c r="A87" t="s">
        <v>904</v>
      </c>
      <c r="B87">
        <v>273</v>
      </c>
      <c r="C87" t="s">
        <v>4143</v>
      </c>
      <c r="D87" t="s">
        <v>328</v>
      </c>
      <c r="E87">
        <v>401</v>
      </c>
      <c r="F87" t="s">
        <v>4144</v>
      </c>
      <c r="G87" t="s">
        <v>188</v>
      </c>
      <c r="H87">
        <v>12</v>
      </c>
      <c r="I87">
        <v>12</v>
      </c>
      <c r="J87">
        <v>7891</v>
      </c>
      <c r="K87">
        <v>58.08</v>
      </c>
      <c r="L87">
        <v>13586</v>
      </c>
    </row>
    <row r="88" spans="1:12" ht="15.75" customHeight="1">
      <c r="A88" t="s">
        <v>904</v>
      </c>
      <c r="B88">
        <v>274</v>
      </c>
      <c r="C88" t="s">
        <v>4145</v>
      </c>
      <c r="D88" t="s">
        <v>331</v>
      </c>
      <c r="E88">
        <v>301</v>
      </c>
      <c r="F88" t="s">
        <v>660</v>
      </c>
      <c r="G88" t="s">
        <v>199</v>
      </c>
      <c r="H88">
        <v>12</v>
      </c>
      <c r="I88">
        <v>12</v>
      </c>
      <c r="J88">
        <v>9377</v>
      </c>
      <c r="K88">
        <v>55.51</v>
      </c>
      <c r="L88">
        <v>16891</v>
      </c>
    </row>
    <row r="89" spans="1:12" ht="15.75" customHeight="1">
      <c r="A89" t="s">
        <v>904</v>
      </c>
      <c r="B89">
        <v>275</v>
      </c>
      <c r="C89" t="s">
        <v>4146</v>
      </c>
      <c r="D89" t="s">
        <v>332</v>
      </c>
      <c r="E89">
        <v>401</v>
      </c>
      <c r="F89" t="s">
        <v>662</v>
      </c>
      <c r="G89" t="s">
        <v>188</v>
      </c>
      <c r="H89">
        <v>18</v>
      </c>
      <c r="I89">
        <v>18</v>
      </c>
      <c r="J89">
        <v>9507</v>
      </c>
      <c r="K89">
        <v>51.3</v>
      </c>
      <c r="L89">
        <v>18532</v>
      </c>
    </row>
    <row r="90" spans="1:12" ht="15.75" customHeight="1">
      <c r="A90" t="s">
        <v>904</v>
      </c>
      <c r="B90">
        <v>276</v>
      </c>
      <c r="C90" t="s">
        <v>4147</v>
      </c>
      <c r="D90" t="s">
        <v>333</v>
      </c>
      <c r="E90">
        <v>401</v>
      </c>
      <c r="F90" t="s">
        <v>665</v>
      </c>
      <c r="G90" t="s">
        <v>188</v>
      </c>
      <c r="H90">
        <v>16</v>
      </c>
      <c r="I90">
        <v>16</v>
      </c>
      <c r="J90">
        <v>7988</v>
      </c>
      <c r="K90">
        <v>56.52</v>
      </c>
      <c r="L90">
        <v>14134</v>
      </c>
    </row>
    <row r="91" spans="1:12" ht="15.75" customHeight="1">
      <c r="A91" t="s">
        <v>904</v>
      </c>
      <c r="B91">
        <v>277</v>
      </c>
      <c r="C91" t="s">
        <v>4148</v>
      </c>
      <c r="D91" t="s">
        <v>334</v>
      </c>
      <c r="E91">
        <v>401</v>
      </c>
      <c r="F91" t="s">
        <v>667</v>
      </c>
      <c r="G91" t="s">
        <v>188</v>
      </c>
      <c r="H91">
        <v>15</v>
      </c>
      <c r="I91">
        <v>15</v>
      </c>
      <c r="J91">
        <v>10750</v>
      </c>
      <c r="K91">
        <v>66.94</v>
      </c>
      <c r="L91">
        <v>16058</v>
      </c>
    </row>
    <row r="92" spans="1:12" ht="15.75" customHeight="1">
      <c r="A92" t="s">
        <v>904</v>
      </c>
      <c r="B92">
        <v>278</v>
      </c>
      <c r="C92" t="s">
        <v>4149</v>
      </c>
      <c r="D92" t="s">
        <v>312</v>
      </c>
      <c r="E92">
        <v>401</v>
      </c>
      <c r="F92" t="s">
        <v>4150</v>
      </c>
      <c r="G92" t="s">
        <v>188</v>
      </c>
      <c r="H92">
        <v>14</v>
      </c>
      <c r="I92">
        <v>14</v>
      </c>
      <c r="J92">
        <v>10666</v>
      </c>
      <c r="K92">
        <v>66.17</v>
      </c>
      <c r="L92">
        <v>16118</v>
      </c>
    </row>
    <row r="93" spans="1:12" ht="15.75" customHeight="1">
      <c r="A93" t="s">
        <v>904</v>
      </c>
      <c r="B93">
        <v>279</v>
      </c>
      <c r="C93" t="s">
        <v>4151</v>
      </c>
      <c r="D93" t="s">
        <v>314</v>
      </c>
      <c r="E93">
        <v>401</v>
      </c>
      <c r="F93" t="s">
        <v>671</v>
      </c>
      <c r="G93" t="s">
        <v>188</v>
      </c>
      <c r="H93">
        <v>15</v>
      </c>
      <c r="I93">
        <v>15</v>
      </c>
      <c r="J93">
        <v>9525</v>
      </c>
      <c r="K93">
        <v>68.5</v>
      </c>
      <c r="L93">
        <v>13906</v>
      </c>
    </row>
    <row r="94" spans="1:12" ht="15.75" customHeight="1">
      <c r="A94" t="s">
        <v>904</v>
      </c>
      <c r="B94">
        <v>280</v>
      </c>
      <c r="C94" t="s">
        <v>4152</v>
      </c>
      <c r="D94" t="s">
        <v>295</v>
      </c>
      <c r="E94">
        <v>301</v>
      </c>
      <c r="F94" t="s">
        <v>673</v>
      </c>
      <c r="G94" t="s">
        <v>199</v>
      </c>
      <c r="H94">
        <v>21</v>
      </c>
      <c r="I94">
        <v>21</v>
      </c>
      <c r="J94">
        <v>10934</v>
      </c>
      <c r="K94">
        <v>67.63</v>
      </c>
      <c r="L94">
        <v>16167</v>
      </c>
    </row>
    <row r="95" spans="1:12" ht="15.75" customHeight="1">
      <c r="A95" t="s">
        <v>904</v>
      </c>
      <c r="B95">
        <v>281</v>
      </c>
      <c r="C95" t="s">
        <v>4153</v>
      </c>
      <c r="D95" t="s">
        <v>297</v>
      </c>
      <c r="E95">
        <v>301</v>
      </c>
      <c r="F95" t="s">
        <v>676</v>
      </c>
      <c r="G95" t="s">
        <v>199</v>
      </c>
      <c r="H95">
        <v>9</v>
      </c>
      <c r="I95">
        <v>9</v>
      </c>
      <c r="J95">
        <v>11340</v>
      </c>
      <c r="K95">
        <v>97.18</v>
      </c>
      <c r="L95">
        <v>11669</v>
      </c>
    </row>
    <row r="96" spans="1:12" ht="15.75" customHeight="1">
      <c r="A96" t="s">
        <v>904</v>
      </c>
      <c r="B96">
        <v>282</v>
      </c>
      <c r="C96" t="s">
        <v>4154</v>
      </c>
      <c r="D96" t="s">
        <v>274</v>
      </c>
      <c r="E96">
        <v>401</v>
      </c>
      <c r="F96" t="s">
        <v>679</v>
      </c>
      <c r="G96" t="s">
        <v>188</v>
      </c>
      <c r="H96">
        <v>17</v>
      </c>
      <c r="I96">
        <v>17</v>
      </c>
      <c r="J96">
        <v>9606</v>
      </c>
      <c r="K96">
        <v>50.04</v>
      </c>
      <c r="L96">
        <v>19197</v>
      </c>
    </row>
    <row r="97" spans="1:12" ht="15.75" customHeight="1">
      <c r="A97" t="s">
        <v>904</v>
      </c>
      <c r="B97">
        <v>283</v>
      </c>
      <c r="C97" t="s">
        <v>4155</v>
      </c>
      <c r="D97" t="s">
        <v>291</v>
      </c>
      <c r="E97">
        <v>301</v>
      </c>
      <c r="F97" t="s">
        <v>680</v>
      </c>
      <c r="G97" t="s">
        <v>199</v>
      </c>
      <c r="H97">
        <v>12</v>
      </c>
      <c r="I97">
        <v>12</v>
      </c>
      <c r="J97">
        <v>10294</v>
      </c>
      <c r="K97">
        <v>64.42</v>
      </c>
      <c r="L97">
        <v>15980</v>
      </c>
    </row>
    <row r="98" spans="1:12" ht="15.75" customHeight="1">
      <c r="A98" t="s">
        <v>904</v>
      </c>
      <c r="B98">
        <v>284</v>
      </c>
      <c r="C98" t="s">
        <v>4156</v>
      </c>
      <c r="D98" t="s">
        <v>293</v>
      </c>
      <c r="E98">
        <v>401</v>
      </c>
      <c r="F98" t="s">
        <v>684</v>
      </c>
      <c r="G98" t="s">
        <v>188</v>
      </c>
      <c r="H98">
        <v>16</v>
      </c>
      <c r="I98">
        <v>16</v>
      </c>
      <c r="J98">
        <v>10206</v>
      </c>
      <c r="K98">
        <v>51.38</v>
      </c>
      <c r="L98">
        <v>19865</v>
      </c>
    </row>
    <row r="99" spans="1:12" ht="15.75" customHeight="1">
      <c r="A99" t="s">
        <v>904</v>
      </c>
      <c r="B99">
        <v>285</v>
      </c>
      <c r="C99" t="s">
        <v>4157</v>
      </c>
      <c r="D99" t="s">
        <v>299</v>
      </c>
      <c r="E99">
        <v>401</v>
      </c>
      <c r="F99" t="s">
        <v>687</v>
      </c>
      <c r="G99" t="s">
        <v>188</v>
      </c>
      <c r="H99">
        <v>18</v>
      </c>
      <c r="I99">
        <v>18</v>
      </c>
      <c r="J99">
        <v>10171</v>
      </c>
      <c r="K99">
        <v>52.8</v>
      </c>
      <c r="L99">
        <v>19263</v>
      </c>
    </row>
    <row r="100" spans="1:12" ht="15.75" customHeight="1">
      <c r="A100" t="s">
        <v>904</v>
      </c>
      <c r="B100">
        <v>286</v>
      </c>
      <c r="C100" t="s">
        <v>4158</v>
      </c>
      <c r="D100" t="s">
        <v>316</v>
      </c>
      <c r="E100">
        <v>401</v>
      </c>
      <c r="F100" t="s">
        <v>688</v>
      </c>
      <c r="G100" t="s">
        <v>188</v>
      </c>
      <c r="H100">
        <v>11</v>
      </c>
      <c r="I100">
        <v>11</v>
      </c>
      <c r="J100">
        <v>8260</v>
      </c>
      <c r="K100">
        <v>64.72</v>
      </c>
      <c r="L100">
        <v>12762</v>
      </c>
    </row>
    <row r="101" spans="1:12" ht="15.75" customHeight="1">
      <c r="A101" t="s">
        <v>904</v>
      </c>
      <c r="B101">
        <v>287</v>
      </c>
      <c r="C101" t="s">
        <v>4159</v>
      </c>
      <c r="D101" t="s">
        <v>318</v>
      </c>
      <c r="E101">
        <v>301</v>
      </c>
      <c r="F101" s="92" t="s">
        <v>692</v>
      </c>
      <c r="G101" t="s">
        <v>199</v>
      </c>
      <c r="H101">
        <v>15</v>
      </c>
      <c r="I101">
        <v>15</v>
      </c>
      <c r="J101">
        <v>5251</v>
      </c>
      <c r="K101" s="92">
        <v>51</v>
      </c>
      <c r="L101">
        <v>15335</v>
      </c>
    </row>
    <row r="102" spans="1:12" ht="15.75" customHeight="1">
      <c r="A102" t="s">
        <v>904</v>
      </c>
      <c r="B102">
        <v>288</v>
      </c>
      <c r="C102" t="s">
        <v>4160</v>
      </c>
      <c r="D102" t="s">
        <v>301</v>
      </c>
      <c r="E102">
        <v>401</v>
      </c>
      <c r="F102" t="s">
        <v>696</v>
      </c>
      <c r="G102" t="s">
        <v>188</v>
      </c>
      <c r="H102">
        <v>11</v>
      </c>
      <c r="I102">
        <v>11</v>
      </c>
      <c r="J102">
        <v>7262</v>
      </c>
      <c r="K102">
        <v>51.47</v>
      </c>
      <c r="L102">
        <v>14110</v>
      </c>
    </row>
    <row r="103" spans="1:12" ht="15.75" customHeight="1">
      <c r="A103" t="s">
        <v>904</v>
      </c>
      <c r="B103">
        <v>289</v>
      </c>
      <c r="C103" t="s">
        <v>4161</v>
      </c>
      <c r="D103" t="s">
        <v>320</v>
      </c>
      <c r="E103">
        <v>401</v>
      </c>
      <c r="F103" t="s">
        <v>701</v>
      </c>
      <c r="G103" t="s">
        <v>188</v>
      </c>
      <c r="H103">
        <v>13</v>
      </c>
      <c r="I103">
        <v>13</v>
      </c>
      <c r="J103">
        <v>8757</v>
      </c>
      <c r="K103">
        <v>51.09</v>
      </c>
      <c r="L103">
        <v>17142</v>
      </c>
    </row>
    <row r="104" spans="1:12" ht="15.75" customHeight="1">
      <c r="A104" t="s">
        <v>904</v>
      </c>
      <c r="B104">
        <v>290</v>
      </c>
      <c r="C104" t="s">
        <v>4162</v>
      </c>
      <c r="D104" t="s">
        <v>278</v>
      </c>
      <c r="E104">
        <v>401</v>
      </c>
      <c r="F104" t="s">
        <v>702</v>
      </c>
      <c r="G104" t="s">
        <v>188</v>
      </c>
      <c r="H104">
        <v>14</v>
      </c>
      <c r="I104">
        <v>14</v>
      </c>
      <c r="J104">
        <v>9777</v>
      </c>
      <c r="K104">
        <v>59.38</v>
      </c>
      <c r="L104">
        <v>16464</v>
      </c>
    </row>
    <row r="105" spans="1:12" ht="15.75" customHeight="1">
      <c r="A105" t="s">
        <v>904</v>
      </c>
      <c r="B105">
        <v>291</v>
      </c>
      <c r="C105" t="s">
        <v>4163</v>
      </c>
      <c r="D105" t="s">
        <v>308</v>
      </c>
      <c r="E105">
        <v>401</v>
      </c>
      <c r="F105" t="s">
        <v>704</v>
      </c>
      <c r="G105" t="s">
        <v>188</v>
      </c>
      <c r="H105">
        <v>14</v>
      </c>
      <c r="I105">
        <v>14</v>
      </c>
      <c r="J105">
        <v>9831</v>
      </c>
      <c r="K105">
        <v>64.47</v>
      </c>
      <c r="L105">
        <v>15248</v>
      </c>
    </row>
    <row r="106" spans="1:12" ht="15.75" customHeight="1">
      <c r="A106" t="s">
        <v>904</v>
      </c>
      <c r="B106">
        <v>292</v>
      </c>
      <c r="C106" t="s">
        <v>4164</v>
      </c>
      <c r="D106" t="s">
        <v>303</v>
      </c>
      <c r="E106">
        <v>401</v>
      </c>
      <c r="F106" t="s">
        <v>4165</v>
      </c>
      <c r="G106" t="s">
        <v>188</v>
      </c>
      <c r="H106">
        <v>13</v>
      </c>
      <c r="I106">
        <v>13</v>
      </c>
      <c r="J106">
        <v>8420</v>
      </c>
      <c r="K106">
        <v>58.36</v>
      </c>
      <c r="L106">
        <v>14427</v>
      </c>
    </row>
    <row r="107" spans="1:12" ht="15.75" customHeight="1">
      <c r="A107" t="s">
        <v>904</v>
      </c>
      <c r="B107">
        <v>293</v>
      </c>
      <c r="C107" t="s">
        <v>4166</v>
      </c>
      <c r="D107" t="s">
        <v>306</v>
      </c>
      <c r="E107">
        <v>301</v>
      </c>
      <c r="F107" t="s">
        <v>708</v>
      </c>
      <c r="G107" t="s">
        <v>199</v>
      </c>
      <c r="H107">
        <v>10</v>
      </c>
      <c r="I107">
        <v>10</v>
      </c>
      <c r="J107">
        <v>8634</v>
      </c>
      <c r="K107">
        <v>56.93</v>
      </c>
      <c r="L107">
        <v>15165</v>
      </c>
    </row>
    <row r="108" spans="1:12" ht="15.75" customHeight="1">
      <c r="A108" t="s">
        <v>904</v>
      </c>
      <c r="B108">
        <v>294</v>
      </c>
      <c r="C108" t="s">
        <v>4167</v>
      </c>
      <c r="D108" t="s">
        <v>343</v>
      </c>
      <c r="E108">
        <v>401</v>
      </c>
      <c r="F108" t="s">
        <v>709</v>
      </c>
      <c r="G108" t="s">
        <v>188</v>
      </c>
      <c r="H108">
        <v>15</v>
      </c>
      <c r="I108">
        <v>15</v>
      </c>
      <c r="J108">
        <v>7047</v>
      </c>
      <c r="K108">
        <v>55.52</v>
      </c>
      <c r="L108">
        <v>12693</v>
      </c>
    </row>
    <row r="109" spans="1:12" ht="15.75" customHeight="1">
      <c r="A109" t="s">
        <v>904</v>
      </c>
      <c r="B109">
        <v>295</v>
      </c>
      <c r="C109" t="s">
        <v>4168</v>
      </c>
      <c r="D109" t="s">
        <v>322</v>
      </c>
      <c r="E109">
        <v>301</v>
      </c>
      <c r="F109" t="s">
        <v>4169</v>
      </c>
      <c r="G109" t="s">
        <v>199</v>
      </c>
      <c r="H109">
        <v>19</v>
      </c>
      <c r="I109">
        <v>19</v>
      </c>
      <c r="J109">
        <v>8853</v>
      </c>
      <c r="K109">
        <v>60.54</v>
      </c>
      <c r="L109">
        <v>14624</v>
      </c>
    </row>
    <row r="110" spans="1:12" ht="15.75" customHeight="1">
      <c r="A110" t="s">
        <v>904</v>
      </c>
      <c r="B110">
        <v>296</v>
      </c>
      <c r="C110" t="s">
        <v>4170</v>
      </c>
      <c r="D110" t="s">
        <v>326</v>
      </c>
      <c r="E110">
        <v>301</v>
      </c>
      <c r="F110" t="s">
        <v>714</v>
      </c>
      <c r="G110" t="s">
        <v>199</v>
      </c>
      <c r="H110">
        <v>14</v>
      </c>
      <c r="I110">
        <v>14</v>
      </c>
      <c r="J110">
        <v>6439</v>
      </c>
      <c r="K110">
        <v>56.75</v>
      </c>
      <c r="L110">
        <v>11346</v>
      </c>
    </row>
    <row r="111" spans="1:12" ht="15.75" customHeight="1">
      <c r="A111" t="s">
        <v>904</v>
      </c>
      <c r="B111">
        <v>297</v>
      </c>
      <c r="C111" t="s">
        <v>4171</v>
      </c>
      <c r="D111" t="s">
        <v>329</v>
      </c>
      <c r="E111">
        <v>301</v>
      </c>
      <c r="F111" t="s">
        <v>716</v>
      </c>
      <c r="G111" t="s">
        <v>199</v>
      </c>
      <c r="H111">
        <v>16</v>
      </c>
      <c r="I111">
        <v>16</v>
      </c>
      <c r="J111">
        <v>9278</v>
      </c>
      <c r="K111">
        <v>61</v>
      </c>
      <c r="L111">
        <v>15211</v>
      </c>
    </row>
    <row r="112" spans="1:12" ht="15.75" customHeight="1">
      <c r="A112" t="s">
        <v>904</v>
      </c>
      <c r="B112">
        <v>298</v>
      </c>
      <c r="C112" t="s">
        <v>4172</v>
      </c>
      <c r="D112" t="s">
        <v>310</v>
      </c>
      <c r="E112">
        <v>301</v>
      </c>
      <c r="F112" t="s">
        <v>718</v>
      </c>
      <c r="G112" t="s">
        <v>199</v>
      </c>
      <c r="H112">
        <v>12</v>
      </c>
      <c r="I112">
        <v>12</v>
      </c>
      <c r="J112">
        <v>7498</v>
      </c>
      <c r="K112">
        <v>55.81</v>
      </c>
      <c r="L112">
        <v>13435</v>
      </c>
    </row>
    <row r="113" spans="1:12" ht="15.75" customHeight="1">
      <c r="A113" t="s">
        <v>904</v>
      </c>
      <c r="B113">
        <v>299</v>
      </c>
      <c r="C113" t="s">
        <v>4173</v>
      </c>
      <c r="D113" t="s">
        <v>342</v>
      </c>
      <c r="E113">
        <v>301</v>
      </c>
      <c r="F113" t="s">
        <v>722</v>
      </c>
      <c r="G113" t="s">
        <v>199</v>
      </c>
      <c r="H113">
        <v>11</v>
      </c>
      <c r="I113">
        <v>11</v>
      </c>
      <c r="J113">
        <v>7856</v>
      </c>
      <c r="K113">
        <v>53.99</v>
      </c>
      <c r="L113">
        <v>14552</v>
      </c>
    </row>
    <row r="114" spans="1:12" ht="15.75" customHeight="1">
      <c r="A114" t="s">
        <v>904</v>
      </c>
      <c r="B114">
        <v>300</v>
      </c>
      <c r="C114" t="s">
        <v>4174</v>
      </c>
      <c r="D114" t="s">
        <v>344</v>
      </c>
      <c r="E114">
        <v>301</v>
      </c>
      <c r="F114" t="s">
        <v>726</v>
      </c>
      <c r="G114" t="s">
        <v>199</v>
      </c>
      <c r="H114">
        <v>13</v>
      </c>
      <c r="I114">
        <v>13</v>
      </c>
      <c r="J114">
        <v>8347</v>
      </c>
      <c r="K114">
        <v>58.44</v>
      </c>
      <c r="L114">
        <v>14284</v>
      </c>
    </row>
    <row r="115" spans="1:12" ht="15.75" customHeight="1">
      <c r="A115" t="s">
        <v>904</v>
      </c>
      <c r="B115">
        <v>301</v>
      </c>
      <c r="C115" t="s">
        <v>4175</v>
      </c>
      <c r="D115" t="s">
        <v>345</v>
      </c>
      <c r="E115">
        <v>301</v>
      </c>
      <c r="F115" t="s">
        <v>728</v>
      </c>
      <c r="G115" t="s">
        <v>199</v>
      </c>
      <c r="H115">
        <v>13</v>
      </c>
      <c r="I115">
        <v>13</v>
      </c>
      <c r="J115">
        <v>9083</v>
      </c>
      <c r="K115">
        <v>58.4</v>
      </c>
      <c r="L115">
        <v>15552</v>
      </c>
    </row>
    <row r="116" spans="1:12" ht="15.75" customHeight="1">
      <c r="A116" t="s">
        <v>904</v>
      </c>
      <c r="B116">
        <v>302</v>
      </c>
      <c r="C116" t="s">
        <v>4176</v>
      </c>
      <c r="D116" t="s">
        <v>348</v>
      </c>
      <c r="E116">
        <v>301</v>
      </c>
      <c r="F116" t="s">
        <v>729</v>
      </c>
      <c r="G116" t="s">
        <v>199</v>
      </c>
      <c r="H116">
        <v>12</v>
      </c>
      <c r="I116">
        <v>12</v>
      </c>
      <c r="J116">
        <v>8021</v>
      </c>
      <c r="K116">
        <v>55.28</v>
      </c>
      <c r="L116">
        <v>14509</v>
      </c>
    </row>
    <row r="117" spans="1:12" ht="15.75" customHeight="1">
      <c r="A117" t="s">
        <v>904</v>
      </c>
      <c r="B117">
        <v>303</v>
      </c>
      <c r="C117" t="s">
        <v>4177</v>
      </c>
      <c r="D117" t="s">
        <v>349</v>
      </c>
      <c r="E117">
        <v>301</v>
      </c>
      <c r="F117" t="s">
        <v>730</v>
      </c>
      <c r="G117" t="s">
        <v>199</v>
      </c>
      <c r="H117">
        <v>27</v>
      </c>
      <c r="I117">
        <v>27</v>
      </c>
      <c r="J117">
        <v>8878</v>
      </c>
      <c r="K117">
        <v>63.85</v>
      </c>
      <c r="L117">
        <v>13904</v>
      </c>
    </row>
    <row r="118" spans="1:12" ht="15.75" customHeight="1">
      <c r="A118" t="s">
        <v>904</v>
      </c>
      <c r="B118">
        <v>304</v>
      </c>
      <c r="C118" t="s">
        <v>4178</v>
      </c>
      <c r="D118" t="s">
        <v>350</v>
      </c>
      <c r="E118">
        <v>401</v>
      </c>
      <c r="F118" t="s">
        <v>733</v>
      </c>
      <c r="G118" t="s">
        <v>188</v>
      </c>
      <c r="H118">
        <v>10</v>
      </c>
      <c r="I118">
        <v>10</v>
      </c>
      <c r="J118">
        <v>7358</v>
      </c>
      <c r="K118">
        <v>81.98</v>
      </c>
      <c r="L118">
        <v>8975</v>
      </c>
    </row>
    <row r="119" spans="1:12" ht="15.75" customHeight="1">
      <c r="A119" t="s">
        <v>904</v>
      </c>
      <c r="B119">
        <v>305</v>
      </c>
      <c r="C119" t="s">
        <v>4179</v>
      </c>
      <c r="D119" t="s">
        <v>351</v>
      </c>
      <c r="E119">
        <v>401</v>
      </c>
      <c r="F119" t="s">
        <v>735</v>
      </c>
      <c r="G119" t="s">
        <v>188</v>
      </c>
      <c r="H119">
        <v>15</v>
      </c>
      <c r="I119">
        <v>15</v>
      </c>
      <c r="J119">
        <v>8671</v>
      </c>
      <c r="K119">
        <v>78.099999999999994</v>
      </c>
      <c r="L119">
        <v>11103</v>
      </c>
    </row>
    <row r="120" spans="1:12" ht="15.75" customHeight="1">
      <c r="A120" t="s">
        <v>904</v>
      </c>
      <c r="B120">
        <v>306</v>
      </c>
      <c r="C120" t="s">
        <v>4180</v>
      </c>
      <c r="D120" t="s">
        <v>354</v>
      </c>
      <c r="E120">
        <v>401</v>
      </c>
      <c r="F120" t="s">
        <v>736</v>
      </c>
      <c r="G120" t="s">
        <v>188</v>
      </c>
      <c r="H120">
        <v>14</v>
      </c>
      <c r="I120">
        <v>14</v>
      </c>
      <c r="J120">
        <v>11819</v>
      </c>
      <c r="K120">
        <v>82.42</v>
      </c>
      <c r="L120">
        <v>14340</v>
      </c>
    </row>
    <row r="121" spans="1:12" ht="15.75" customHeight="1">
      <c r="A121" t="s">
        <v>904</v>
      </c>
      <c r="B121">
        <v>307</v>
      </c>
      <c r="C121" t="s">
        <v>4181</v>
      </c>
      <c r="D121" t="s">
        <v>355</v>
      </c>
      <c r="E121">
        <v>401</v>
      </c>
      <c r="F121" t="s">
        <v>738</v>
      </c>
      <c r="G121" t="s">
        <v>188</v>
      </c>
      <c r="H121">
        <v>12</v>
      </c>
      <c r="I121">
        <v>12</v>
      </c>
      <c r="J121">
        <v>7908</v>
      </c>
      <c r="K121">
        <v>76.89</v>
      </c>
      <c r="L121">
        <v>10285</v>
      </c>
    </row>
    <row r="122" spans="1:12" ht="15.75" customHeight="1">
      <c r="A122" t="s">
        <v>904</v>
      </c>
      <c r="B122">
        <v>308</v>
      </c>
      <c r="C122" t="s">
        <v>4182</v>
      </c>
      <c r="D122" t="s">
        <v>356</v>
      </c>
      <c r="E122">
        <v>401</v>
      </c>
      <c r="F122" t="s">
        <v>739</v>
      </c>
      <c r="G122" t="s">
        <v>188</v>
      </c>
      <c r="H122">
        <v>15</v>
      </c>
      <c r="I122">
        <v>15</v>
      </c>
      <c r="J122">
        <v>14239</v>
      </c>
      <c r="K122">
        <v>80.790000000000006</v>
      </c>
      <c r="L122">
        <v>17625</v>
      </c>
    </row>
    <row r="123" spans="1:12" ht="15.75" customHeight="1">
      <c r="A123" t="s">
        <v>904</v>
      </c>
      <c r="B123">
        <v>309</v>
      </c>
      <c r="C123" t="s">
        <v>4183</v>
      </c>
      <c r="D123" t="s">
        <v>357</v>
      </c>
      <c r="E123">
        <v>401</v>
      </c>
      <c r="F123" t="s">
        <v>740</v>
      </c>
      <c r="G123" t="s">
        <v>188</v>
      </c>
      <c r="H123">
        <v>14</v>
      </c>
      <c r="I123">
        <v>14</v>
      </c>
      <c r="J123">
        <v>14740</v>
      </c>
      <c r="K123">
        <v>80.94</v>
      </c>
      <c r="L123">
        <v>18212</v>
      </c>
    </row>
    <row r="124" spans="1:12" ht="15.75" customHeight="1">
      <c r="A124" t="s">
        <v>904</v>
      </c>
      <c r="B124">
        <v>310</v>
      </c>
      <c r="C124" t="s">
        <v>4184</v>
      </c>
      <c r="D124" t="s">
        <v>358</v>
      </c>
      <c r="E124">
        <v>401</v>
      </c>
      <c r="F124" t="s">
        <v>741</v>
      </c>
      <c r="G124" t="s">
        <v>188</v>
      </c>
      <c r="H124">
        <v>12</v>
      </c>
      <c r="I124">
        <v>12</v>
      </c>
      <c r="J124">
        <v>6632</v>
      </c>
      <c r="K124">
        <v>82.13</v>
      </c>
      <c r="L124">
        <v>8075</v>
      </c>
    </row>
    <row r="125" spans="1:12" ht="15.75" customHeight="1">
      <c r="A125" t="s">
        <v>904</v>
      </c>
      <c r="B125">
        <v>311</v>
      </c>
      <c r="C125" t="s">
        <v>4185</v>
      </c>
      <c r="D125" t="s">
        <v>359</v>
      </c>
      <c r="E125">
        <v>401</v>
      </c>
      <c r="F125" t="s">
        <v>742</v>
      </c>
      <c r="G125" t="s">
        <v>188</v>
      </c>
      <c r="H125">
        <v>11</v>
      </c>
      <c r="I125">
        <v>11</v>
      </c>
      <c r="J125">
        <v>11495</v>
      </c>
      <c r="K125">
        <v>88.66</v>
      </c>
      <c r="L125">
        <v>12965</v>
      </c>
    </row>
    <row r="126" spans="1:12" ht="15.75" customHeight="1">
      <c r="A126" t="s">
        <v>904</v>
      </c>
      <c r="B126">
        <v>312</v>
      </c>
      <c r="C126" t="s">
        <v>4186</v>
      </c>
      <c r="D126" t="s">
        <v>336</v>
      </c>
      <c r="E126">
        <v>401</v>
      </c>
      <c r="F126" t="s">
        <v>744</v>
      </c>
      <c r="G126" t="s">
        <v>188</v>
      </c>
      <c r="H126">
        <v>15</v>
      </c>
      <c r="I126">
        <v>15</v>
      </c>
      <c r="J126">
        <v>15026</v>
      </c>
      <c r="K126">
        <v>86.44</v>
      </c>
      <c r="L126">
        <v>17383</v>
      </c>
    </row>
    <row r="127" spans="1:12" ht="15.75" customHeight="1">
      <c r="A127" t="s">
        <v>904</v>
      </c>
      <c r="B127">
        <v>313</v>
      </c>
      <c r="C127" t="s">
        <v>4187</v>
      </c>
      <c r="D127" t="s">
        <v>338</v>
      </c>
      <c r="E127">
        <v>401</v>
      </c>
      <c r="F127" t="s">
        <v>745</v>
      </c>
      <c r="G127" t="s">
        <v>188</v>
      </c>
      <c r="H127">
        <v>14</v>
      </c>
      <c r="I127">
        <v>14</v>
      </c>
      <c r="J127">
        <v>12447</v>
      </c>
      <c r="K127">
        <v>75.06</v>
      </c>
      <c r="L127">
        <v>16582</v>
      </c>
    </row>
    <row r="128" spans="1:12" ht="15.75" customHeight="1">
      <c r="A128" t="s">
        <v>904</v>
      </c>
      <c r="B128">
        <v>314</v>
      </c>
      <c r="C128" t="s">
        <v>4188</v>
      </c>
      <c r="D128" t="s">
        <v>361</v>
      </c>
      <c r="E128">
        <v>401</v>
      </c>
      <c r="F128" t="s">
        <v>746</v>
      </c>
      <c r="G128" t="s">
        <v>188</v>
      </c>
      <c r="H128">
        <v>16</v>
      </c>
      <c r="I128">
        <v>16</v>
      </c>
      <c r="J128">
        <v>13193</v>
      </c>
      <c r="K128">
        <v>81.209999999999994</v>
      </c>
      <c r="L128">
        <v>16245</v>
      </c>
    </row>
    <row r="129" spans="1:12" ht="15.75" customHeight="1">
      <c r="A129" t="s">
        <v>904</v>
      </c>
      <c r="B129">
        <v>315</v>
      </c>
      <c r="C129" t="s">
        <v>4189</v>
      </c>
      <c r="D129" t="s">
        <v>362</v>
      </c>
      <c r="E129">
        <v>401</v>
      </c>
      <c r="F129" t="s">
        <v>748</v>
      </c>
      <c r="G129" t="s">
        <v>188</v>
      </c>
      <c r="H129">
        <v>14</v>
      </c>
      <c r="I129">
        <v>14</v>
      </c>
      <c r="J129">
        <v>13356</v>
      </c>
      <c r="K129">
        <v>73.489999999999995</v>
      </c>
      <c r="L129">
        <v>18174</v>
      </c>
    </row>
    <row r="130" spans="1:12" ht="15.75" customHeight="1">
      <c r="A130" t="s">
        <v>904</v>
      </c>
      <c r="B130">
        <v>316</v>
      </c>
      <c r="C130" t="s">
        <v>4190</v>
      </c>
      <c r="D130" t="s">
        <v>363</v>
      </c>
      <c r="E130">
        <v>401</v>
      </c>
      <c r="F130" t="s">
        <v>749</v>
      </c>
      <c r="G130" t="s">
        <v>188</v>
      </c>
      <c r="H130">
        <v>12</v>
      </c>
      <c r="I130">
        <v>12</v>
      </c>
      <c r="J130">
        <v>6626</v>
      </c>
      <c r="K130">
        <v>71.2</v>
      </c>
      <c r="L130">
        <v>9306</v>
      </c>
    </row>
    <row r="131" spans="1:12" ht="15.75" customHeight="1">
      <c r="A131" t="s">
        <v>904</v>
      </c>
      <c r="B131">
        <v>317</v>
      </c>
      <c r="C131" t="s">
        <v>4191</v>
      </c>
      <c r="D131" t="s">
        <v>364</v>
      </c>
      <c r="E131">
        <v>401</v>
      </c>
      <c r="F131" t="s">
        <v>750</v>
      </c>
      <c r="G131" t="s">
        <v>188</v>
      </c>
      <c r="H131">
        <v>14</v>
      </c>
      <c r="I131">
        <v>14</v>
      </c>
      <c r="J131">
        <v>8590</v>
      </c>
      <c r="K131">
        <v>77.540000000000006</v>
      </c>
      <c r="L131">
        <v>11078</v>
      </c>
    </row>
    <row r="132" spans="1:12" ht="15.75" customHeight="1">
      <c r="A132" t="s">
        <v>904</v>
      </c>
      <c r="B132">
        <v>318</v>
      </c>
      <c r="C132" t="s">
        <v>4192</v>
      </c>
      <c r="D132" t="s">
        <v>365</v>
      </c>
      <c r="E132">
        <v>401</v>
      </c>
      <c r="F132" t="s">
        <v>751</v>
      </c>
      <c r="G132" t="s">
        <v>188</v>
      </c>
      <c r="H132">
        <v>13</v>
      </c>
      <c r="I132">
        <v>13</v>
      </c>
      <c r="J132">
        <v>11100</v>
      </c>
      <c r="K132">
        <v>67.09</v>
      </c>
      <c r="L132">
        <v>16546</v>
      </c>
    </row>
    <row r="133" spans="1:12" ht="15.75" customHeight="1">
      <c r="A133" t="s">
        <v>904</v>
      </c>
      <c r="B133">
        <v>319</v>
      </c>
      <c r="C133" t="s">
        <v>4193</v>
      </c>
      <c r="D133" t="s">
        <v>366</v>
      </c>
      <c r="E133">
        <v>401</v>
      </c>
      <c r="F133" t="s">
        <v>753</v>
      </c>
      <c r="G133" t="s">
        <v>188</v>
      </c>
      <c r="H133">
        <v>11</v>
      </c>
      <c r="I133">
        <v>11</v>
      </c>
      <c r="J133">
        <v>7047</v>
      </c>
      <c r="K133">
        <v>76.41</v>
      </c>
      <c r="L133">
        <v>9223</v>
      </c>
    </row>
    <row r="134" spans="1:12" ht="15.75" customHeight="1">
      <c r="A134" t="s">
        <v>904</v>
      </c>
      <c r="B134">
        <v>320</v>
      </c>
      <c r="C134" t="s">
        <v>4194</v>
      </c>
      <c r="D134" t="s">
        <v>367</v>
      </c>
      <c r="E134">
        <v>401</v>
      </c>
      <c r="F134" t="s">
        <v>754</v>
      </c>
      <c r="G134" t="s">
        <v>188</v>
      </c>
      <c r="H134">
        <v>13</v>
      </c>
      <c r="I134">
        <v>13</v>
      </c>
      <c r="J134">
        <v>5400</v>
      </c>
      <c r="K134">
        <v>72.430000000000007</v>
      </c>
      <c r="L134">
        <v>7455</v>
      </c>
    </row>
    <row r="135" spans="1:12" ht="15.75" customHeight="1">
      <c r="A135" t="s">
        <v>904</v>
      </c>
      <c r="B135">
        <v>321</v>
      </c>
      <c r="C135" t="s">
        <v>4195</v>
      </c>
      <c r="D135" t="s">
        <v>371</v>
      </c>
      <c r="E135">
        <v>401</v>
      </c>
      <c r="F135" t="s">
        <v>755</v>
      </c>
      <c r="G135" t="s">
        <v>188</v>
      </c>
      <c r="H135">
        <v>14</v>
      </c>
      <c r="I135">
        <v>14</v>
      </c>
      <c r="J135">
        <v>6222</v>
      </c>
      <c r="K135">
        <v>72.819999999999993</v>
      </c>
      <c r="L135">
        <v>8544</v>
      </c>
    </row>
  </sheetData>
  <pageMargins left="0.75" right="0.75" top="1" bottom="1" header="0.5" footer="0.5"/>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01"/>
  <sheetViews>
    <sheetView workbookViewId="0">
      <pane ySplit="1" topLeftCell="A2" activePane="bottomLeft" state="frozen"/>
      <selection pane="bottomLeft" activeCell="B3" sqref="B3"/>
    </sheetView>
  </sheetViews>
  <sheetFormatPr baseColWidth="10" defaultColWidth="14.5" defaultRowHeight="15.75" customHeight="1" x14ac:dyDescent="0"/>
  <sheetData>
    <row r="1" spans="1:12" ht="15.75" customHeight="1">
      <c r="A1" s="93" t="s">
        <v>894</v>
      </c>
      <c r="B1" s="21" t="s">
        <v>895</v>
      </c>
      <c r="C1" s="21" t="s">
        <v>896</v>
      </c>
      <c r="D1" s="9" t="s">
        <v>0</v>
      </c>
      <c r="E1" s="21" t="s">
        <v>897</v>
      </c>
      <c r="F1" s="21" t="s">
        <v>2</v>
      </c>
      <c r="G1" s="21" t="s">
        <v>898</v>
      </c>
      <c r="H1" s="21" t="s">
        <v>899</v>
      </c>
      <c r="I1" s="21" t="s">
        <v>900</v>
      </c>
      <c r="J1" s="21" t="s">
        <v>901</v>
      </c>
      <c r="K1" s="63" t="s">
        <v>902</v>
      </c>
      <c r="L1" s="21" t="s">
        <v>903</v>
      </c>
    </row>
    <row r="2" spans="1:12" ht="15.75" customHeight="1">
      <c r="A2" s="21" t="s">
        <v>904</v>
      </c>
      <c r="B2" s="64">
        <v>188</v>
      </c>
      <c r="C2" s="21" t="s">
        <v>4046</v>
      </c>
      <c r="D2" s="9" t="s">
        <v>137</v>
      </c>
      <c r="E2" s="64">
        <v>401</v>
      </c>
      <c r="F2" s="21" t="s">
        <v>4196</v>
      </c>
      <c r="G2" s="21" t="s">
        <v>188</v>
      </c>
      <c r="H2" s="64">
        <v>155</v>
      </c>
      <c r="I2" s="64">
        <v>155</v>
      </c>
      <c r="J2" s="64">
        <v>4864</v>
      </c>
      <c r="K2" s="66">
        <v>32.82</v>
      </c>
      <c r="L2" s="64">
        <v>14818</v>
      </c>
    </row>
    <row r="3" spans="1:12" ht="15.75" customHeight="1">
      <c r="A3" s="21" t="s">
        <v>904</v>
      </c>
      <c r="B3" s="64">
        <v>188</v>
      </c>
      <c r="C3" s="21" t="s">
        <v>4046</v>
      </c>
      <c r="D3" s="9" t="s">
        <v>137</v>
      </c>
      <c r="E3" s="64">
        <v>301</v>
      </c>
      <c r="F3" s="21" t="s">
        <v>139</v>
      </c>
      <c r="G3" s="21" t="s">
        <v>199</v>
      </c>
      <c r="H3" s="64">
        <v>155</v>
      </c>
      <c r="I3" s="64">
        <v>155</v>
      </c>
      <c r="J3" s="64">
        <v>9942</v>
      </c>
      <c r="K3" s="66">
        <v>67.09</v>
      </c>
      <c r="L3" s="64">
        <v>14818</v>
      </c>
    </row>
    <row r="4" spans="1:12" ht="15.75" customHeight="1">
      <c r="A4" s="21" t="s">
        <v>904</v>
      </c>
      <c r="B4" s="64">
        <v>188</v>
      </c>
      <c r="C4" s="21" t="s">
        <v>4046</v>
      </c>
      <c r="D4" s="9" t="s">
        <v>137</v>
      </c>
      <c r="E4" s="64">
        <v>9901</v>
      </c>
      <c r="F4" s="21" t="s">
        <v>4197</v>
      </c>
      <c r="G4" s="21" t="s">
        <v>1112</v>
      </c>
      <c r="H4" s="64">
        <v>155</v>
      </c>
      <c r="I4" s="64">
        <v>155</v>
      </c>
      <c r="J4" s="64">
        <v>12</v>
      </c>
      <c r="K4" s="66">
        <v>0.08</v>
      </c>
      <c r="L4" s="64">
        <v>14818</v>
      </c>
    </row>
    <row r="5" spans="1:12" ht="15.75" customHeight="1">
      <c r="A5" s="21" t="s">
        <v>904</v>
      </c>
      <c r="B5" s="64">
        <v>189</v>
      </c>
      <c r="C5" s="21" t="s">
        <v>4047</v>
      </c>
      <c r="D5" s="9" t="s">
        <v>165</v>
      </c>
      <c r="E5" s="64">
        <v>401</v>
      </c>
      <c r="F5" s="21" t="s">
        <v>4198</v>
      </c>
      <c r="G5" s="21" t="s">
        <v>188</v>
      </c>
      <c r="H5" s="64">
        <v>123</v>
      </c>
      <c r="I5" s="64">
        <v>123</v>
      </c>
      <c r="J5" s="64">
        <v>5721</v>
      </c>
      <c r="K5" s="66">
        <v>44.34</v>
      </c>
      <c r="L5" s="64">
        <v>12903</v>
      </c>
    </row>
    <row r="6" spans="1:12" ht="15.75" customHeight="1">
      <c r="A6" s="21" t="s">
        <v>904</v>
      </c>
      <c r="B6" s="64">
        <v>189</v>
      </c>
      <c r="C6" s="21" t="s">
        <v>4047</v>
      </c>
      <c r="D6" s="9" t="s">
        <v>165</v>
      </c>
      <c r="E6" s="64">
        <v>301</v>
      </c>
      <c r="F6" s="21" t="s">
        <v>4048</v>
      </c>
      <c r="G6" s="21" t="s">
        <v>199</v>
      </c>
      <c r="H6" s="64">
        <v>123</v>
      </c>
      <c r="I6" s="64">
        <v>123</v>
      </c>
      <c r="J6" s="64">
        <v>7176</v>
      </c>
      <c r="K6" s="66">
        <v>55.61</v>
      </c>
      <c r="L6" s="64">
        <v>12903</v>
      </c>
    </row>
    <row r="7" spans="1:12" ht="15.75" customHeight="1">
      <c r="A7" s="21" t="s">
        <v>904</v>
      </c>
      <c r="B7" s="64">
        <v>189</v>
      </c>
      <c r="C7" s="21" t="s">
        <v>4047</v>
      </c>
      <c r="D7" s="9" t="s">
        <v>165</v>
      </c>
      <c r="E7" s="64">
        <v>9901</v>
      </c>
      <c r="F7" s="21" t="s">
        <v>4197</v>
      </c>
      <c r="G7" s="21" t="s">
        <v>1112</v>
      </c>
      <c r="H7" s="64">
        <v>123</v>
      </c>
      <c r="I7" s="64">
        <v>123</v>
      </c>
      <c r="J7" s="64">
        <v>6</v>
      </c>
      <c r="K7" s="66">
        <v>0.05</v>
      </c>
      <c r="L7" s="64">
        <v>12903</v>
      </c>
    </row>
    <row r="8" spans="1:12" ht="15.75" customHeight="1">
      <c r="A8" s="21" t="s">
        <v>904</v>
      </c>
      <c r="B8" s="64">
        <v>190</v>
      </c>
      <c r="C8" s="21" t="s">
        <v>4049</v>
      </c>
      <c r="D8" s="9" t="s">
        <v>169</v>
      </c>
      <c r="E8" s="64">
        <v>401</v>
      </c>
      <c r="F8" s="21" t="s">
        <v>4199</v>
      </c>
      <c r="G8" s="21" t="s">
        <v>188</v>
      </c>
      <c r="H8" s="64">
        <v>107</v>
      </c>
      <c r="I8" s="64">
        <v>107</v>
      </c>
      <c r="J8" s="64">
        <v>7109</v>
      </c>
      <c r="K8" s="66">
        <v>47.49</v>
      </c>
      <c r="L8" s="64">
        <v>14971</v>
      </c>
    </row>
    <row r="9" spans="1:12" ht="15.75" customHeight="1">
      <c r="A9" s="21" t="s">
        <v>904</v>
      </c>
      <c r="B9" s="64">
        <v>190</v>
      </c>
      <c r="C9" s="21" t="s">
        <v>4049</v>
      </c>
      <c r="D9" s="9" t="s">
        <v>169</v>
      </c>
      <c r="E9" s="64">
        <v>301</v>
      </c>
      <c r="F9" s="21" t="s">
        <v>214</v>
      </c>
      <c r="G9" s="21" t="s">
        <v>199</v>
      </c>
      <c r="H9" s="64">
        <v>107</v>
      </c>
      <c r="I9" s="64">
        <v>107</v>
      </c>
      <c r="J9" s="64">
        <v>7839</v>
      </c>
      <c r="K9" s="66">
        <v>52.36</v>
      </c>
      <c r="L9" s="64">
        <v>14971</v>
      </c>
    </row>
    <row r="10" spans="1:12" ht="15.75" customHeight="1">
      <c r="A10" s="21" t="s">
        <v>904</v>
      </c>
      <c r="B10" s="64">
        <v>190</v>
      </c>
      <c r="C10" s="21" t="s">
        <v>4049</v>
      </c>
      <c r="D10" s="9" t="s">
        <v>169</v>
      </c>
      <c r="E10" s="64">
        <v>9901</v>
      </c>
      <c r="F10" s="21" t="s">
        <v>4197</v>
      </c>
      <c r="G10" s="21" t="s">
        <v>1112</v>
      </c>
      <c r="H10" s="64">
        <v>107</v>
      </c>
      <c r="I10" s="64">
        <v>107</v>
      </c>
      <c r="J10" s="64">
        <v>23</v>
      </c>
      <c r="K10" s="66">
        <v>0.15</v>
      </c>
      <c r="L10" s="64">
        <v>14971</v>
      </c>
    </row>
    <row r="11" spans="1:12" ht="15.75" customHeight="1">
      <c r="A11" s="21" t="s">
        <v>904</v>
      </c>
      <c r="B11" s="64">
        <v>191</v>
      </c>
      <c r="C11" s="21" t="s">
        <v>4050</v>
      </c>
      <c r="D11" s="9" t="s">
        <v>171</v>
      </c>
      <c r="E11" s="64">
        <v>401</v>
      </c>
      <c r="F11" s="21" t="s">
        <v>4200</v>
      </c>
      <c r="G11" s="21" t="s">
        <v>188</v>
      </c>
      <c r="H11" s="64">
        <v>87</v>
      </c>
      <c r="I11" s="64">
        <v>87</v>
      </c>
      <c r="J11" s="64">
        <v>6236</v>
      </c>
      <c r="K11" s="66">
        <v>42.77</v>
      </c>
      <c r="L11" s="64">
        <v>14581</v>
      </c>
    </row>
    <row r="12" spans="1:12" ht="15.75" customHeight="1">
      <c r="A12" s="21" t="s">
        <v>904</v>
      </c>
      <c r="B12" s="64">
        <v>191</v>
      </c>
      <c r="C12" s="21" t="s">
        <v>4050</v>
      </c>
      <c r="D12" s="9" t="s">
        <v>171</v>
      </c>
      <c r="E12" s="64">
        <v>301</v>
      </c>
      <c r="F12" s="21" t="s">
        <v>234</v>
      </c>
      <c r="G12" s="21" t="s">
        <v>199</v>
      </c>
      <c r="H12" s="64">
        <v>87</v>
      </c>
      <c r="I12" s="64">
        <v>87</v>
      </c>
      <c r="J12" s="64">
        <v>8335</v>
      </c>
      <c r="K12" s="66">
        <v>57.16</v>
      </c>
      <c r="L12" s="64">
        <v>14581</v>
      </c>
    </row>
    <row r="13" spans="1:12" ht="15.75" customHeight="1">
      <c r="A13" s="21" t="s">
        <v>904</v>
      </c>
      <c r="B13" s="64">
        <v>191</v>
      </c>
      <c r="C13" s="21" t="s">
        <v>4050</v>
      </c>
      <c r="D13" s="9" t="s">
        <v>171</v>
      </c>
      <c r="E13" s="64">
        <v>9901</v>
      </c>
      <c r="F13" s="21" t="s">
        <v>4197</v>
      </c>
      <c r="G13" s="21" t="s">
        <v>1112</v>
      </c>
      <c r="H13" s="64">
        <v>87</v>
      </c>
      <c r="I13" s="64">
        <v>87</v>
      </c>
      <c r="J13" s="64">
        <v>10</v>
      </c>
      <c r="K13" s="66">
        <v>7.0000000000000007E-2</v>
      </c>
      <c r="L13" s="64">
        <v>14581</v>
      </c>
    </row>
    <row r="14" spans="1:12" ht="15.75" customHeight="1">
      <c r="A14" s="21" t="s">
        <v>904</v>
      </c>
      <c r="B14" s="64">
        <v>192</v>
      </c>
      <c r="C14" s="21" t="s">
        <v>4051</v>
      </c>
      <c r="D14" s="9" t="s">
        <v>176</v>
      </c>
      <c r="E14" s="64">
        <v>401</v>
      </c>
      <c r="F14" s="9" t="s">
        <v>4201</v>
      </c>
      <c r="G14" s="21" t="s">
        <v>188</v>
      </c>
      <c r="H14" s="64">
        <v>83</v>
      </c>
      <c r="I14" s="64">
        <v>83</v>
      </c>
      <c r="J14" s="64">
        <v>12067</v>
      </c>
      <c r="K14" s="66">
        <v>65.55</v>
      </c>
      <c r="L14" s="64">
        <v>18409</v>
      </c>
    </row>
    <row r="15" spans="1:12" ht="15.75" customHeight="1">
      <c r="A15" s="21" t="s">
        <v>904</v>
      </c>
      <c r="B15" s="64">
        <v>192</v>
      </c>
      <c r="C15" s="21" t="s">
        <v>4051</v>
      </c>
      <c r="D15" s="9" t="s">
        <v>176</v>
      </c>
      <c r="E15" s="64">
        <v>301</v>
      </c>
      <c r="F15" s="21" t="s">
        <v>4202</v>
      </c>
      <c r="G15" s="21" t="s">
        <v>199</v>
      </c>
      <c r="H15" s="64">
        <v>83</v>
      </c>
      <c r="I15" s="64">
        <v>83</v>
      </c>
      <c r="J15" s="64">
        <v>6297</v>
      </c>
      <c r="K15" s="66">
        <v>34.21</v>
      </c>
      <c r="L15" s="64">
        <v>18409</v>
      </c>
    </row>
    <row r="16" spans="1:12" ht="15.75" customHeight="1">
      <c r="A16" s="21" t="s">
        <v>904</v>
      </c>
      <c r="B16" s="64">
        <v>192</v>
      </c>
      <c r="C16" s="21" t="s">
        <v>4051</v>
      </c>
      <c r="D16" s="9" t="s">
        <v>176</v>
      </c>
      <c r="E16" s="64">
        <v>9901</v>
      </c>
      <c r="F16" s="21" t="s">
        <v>4197</v>
      </c>
      <c r="G16" s="21" t="s">
        <v>1112</v>
      </c>
      <c r="H16" s="64">
        <v>83</v>
      </c>
      <c r="I16" s="64">
        <v>83</v>
      </c>
      <c r="J16" s="64">
        <v>45</v>
      </c>
      <c r="K16" s="66">
        <v>0.24</v>
      </c>
      <c r="L16" s="64">
        <v>18409</v>
      </c>
    </row>
    <row r="17" spans="1:12" ht="15.75" customHeight="1">
      <c r="A17" s="21" t="s">
        <v>904</v>
      </c>
      <c r="B17" s="64">
        <v>193</v>
      </c>
      <c r="C17" s="21" t="s">
        <v>4053</v>
      </c>
      <c r="D17" s="9" t="s">
        <v>178</v>
      </c>
      <c r="E17" s="64">
        <v>401</v>
      </c>
      <c r="F17" s="21" t="s">
        <v>266</v>
      </c>
      <c r="G17" s="21" t="s">
        <v>188</v>
      </c>
      <c r="H17" s="64">
        <v>20</v>
      </c>
      <c r="I17" s="64">
        <v>20</v>
      </c>
      <c r="J17" s="64">
        <v>9956</v>
      </c>
      <c r="K17" s="66">
        <v>62.16</v>
      </c>
      <c r="L17" s="64">
        <v>16016</v>
      </c>
    </row>
    <row r="18" spans="1:12" ht="15.75" customHeight="1">
      <c r="A18" s="21" t="s">
        <v>904</v>
      </c>
      <c r="B18" s="64">
        <v>193</v>
      </c>
      <c r="C18" s="21" t="s">
        <v>4053</v>
      </c>
      <c r="D18" s="9" t="s">
        <v>178</v>
      </c>
      <c r="E18" s="64">
        <v>301</v>
      </c>
      <c r="F18" s="21" t="s">
        <v>4203</v>
      </c>
      <c r="G18" s="21" t="s">
        <v>199</v>
      </c>
      <c r="H18" s="64">
        <v>20</v>
      </c>
      <c r="I18" s="64">
        <v>20</v>
      </c>
      <c r="J18" s="64">
        <v>6041</v>
      </c>
      <c r="K18" s="66">
        <v>37.72</v>
      </c>
      <c r="L18" s="64">
        <v>16016</v>
      </c>
    </row>
    <row r="19" spans="1:12" ht="15.75" customHeight="1">
      <c r="A19" s="21" t="s">
        <v>904</v>
      </c>
      <c r="B19" s="64">
        <v>193</v>
      </c>
      <c r="C19" s="21" t="s">
        <v>4053</v>
      </c>
      <c r="D19" s="9" t="s">
        <v>178</v>
      </c>
      <c r="E19" s="64">
        <v>9901</v>
      </c>
      <c r="F19" s="21" t="s">
        <v>4197</v>
      </c>
      <c r="G19" s="21" t="s">
        <v>1112</v>
      </c>
      <c r="H19" s="64">
        <v>20</v>
      </c>
      <c r="I19" s="64">
        <v>20</v>
      </c>
      <c r="J19" s="64">
        <v>19</v>
      </c>
      <c r="K19" s="66">
        <v>0.12</v>
      </c>
      <c r="L19" s="64">
        <v>16016</v>
      </c>
    </row>
    <row r="20" spans="1:12" ht="15.75" customHeight="1">
      <c r="A20" s="21" t="s">
        <v>904</v>
      </c>
      <c r="B20" s="64">
        <v>194</v>
      </c>
      <c r="C20" s="21" t="s">
        <v>4054</v>
      </c>
      <c r="D20" s="9" t="s">
        <v>180</v>
      </c>
      <c r="E20" s="64">
        <v>401</v>
      </c>
      <c r="F20" s="21" t="s">
        <v>275</v>
      </c>
      <c r="G20" s="21" t="s">
        <v>188</v>
      </c>
      <c r="H20" s="64">
        <v>16</v>
      </c>
      <c r="I20" s="64">
        <v>16</v>
      </c>
      <c r="J20" s="64">
        <v>6713</v>
      </c>
      <c r="K20" s="66">
        <v>58.34</v>
      </c>
      <c r="L20" s="64">
        <v>11506</v>
      </c>
    </row>
    <row r="21" spans="1:12" ht="15.75" customHeight="1">
      <c r="A21" s="21" t="s">
        <v>904</v>
      </c>
      <c r="B21" s="64">
        <v>194</v>
      </c>
      <c r="C21" s="21" t="s">
        <v>4054</v>
      </c>
      <c r="D21" s="9" t="s">
        <v>180</v>
      </c>
      <c r="E21" s="64">
        <v>301</v>
      </c>
      <c r="F21" s="21" t="s">
        <v>4204</v>
      </c>
      <c r="G21" s="21" t="s">
        <v>199</v>
      </c>
      <c r="H21" s="64">
        <v>16</v>
      </c>
      <c r="I21" s="64">
        <v>16</v>
      </c>
      <c r="J21" s="64">
        <v>4772</v>
      </c>
      <c r="K21" s="66">
        <v>41.47</v>
      </c>
      <c r="L21" s="64">
        <v>11506</v>
      </c>
    </row>
    <row r="22" spans="1:12" ht="15.75" customHeight="1">
      <c r="A22" s="21" t="s">
        <v>904</v>
      </c>
      <c r="B22" s="64">
        <v>194</v>
      </c>
      <c r="C22" s="21" t="s">
        <v>4054</v>
      </c>
      <c r="D22" s="9" t="s">
        <v>180</v>
      </c>
      <c r="E22" s="64">
        <v>9901</v>
      </c>
      <c r="F22" s="21" t="s">
        <v>4197</v>
      </c>
      <c r="G22" s="21" t="s">
        <v>1112</v>
      </c>
      <c r="H22" s="64">
        <v>16</v>
      </c>
      <c r="I22" s="64">
        <v>16</v>
      </c>
      <c r="J22" s="64">
        <v>21</v>
      </c>
      <c r="K22" s="66">
        <v>0.18</v>
      </c>
      <c r="L22" s="64">
        <v>11506</v>
      </c>
    </row>
    <row r="23" spans="1:12" ht="15.75" customHeight="1">
      <c r="A23" s="21" t="s">
        <v>904</v>
      </c>
      <c r="B23" s="64">
        <v>195</v>
      </c>
      <c r="C23" s="21" t="s">
        <v>4055</v>
      </c>
      <c r="D23" s="9" t="s">
        <v>182</v>
      </c>
      <c r="E23" s="64">
        <v>401</v>
      </c>
      <c r="F23" s="21" t="s">
        <v>284</v>
      </c>
      <c r="G23" s="21" t="s">
        <v>188</v>
      </c>
      <c r="H23" s="64">
        <v>82</v>
      </c>
      <c r="I23" s="64">
        <v>82</v>
      </c>
      <c r="J23" s="64">
        <v>9135</v>
      </c>
      <c r="K23" s="66">
        <v>65.84</v>
      </c>
      <c r="L23" s="64">
        <v>13874</v>
      </c>
    </row>
    <row r="24" spans="1:12" ht="15.75" customHeight="1">
      <c r="A24" s="21" t="s">
        <v>904</v>
      </c>
      <c r="B24" s="64">
        <v>195</v>
      </c>
      <c r="C24" s="21" t="s">
        <v>4055</v>
      </c>
      <c r="D24" s="9" t="s">
        <v>182</v>
      </c>
      <c r="E24" s="64">
        <v>301</v>
      </c>
      <c r="F24" s="21" t="s">
        <v>4205</v>
      </c>
      <c r="G24" s="21" t="s">
        <v>199</v>
      </c>
      <c r="H24" s="64">
        <v>82</v>
      </c>
      <c r="I24" s="64">
        <v>82</v>
      </c>
      <c r="J24" s="64">
        <v>4734</v>
      </c>
      <c r="K24" s="66">
        <v>34.119999999999997</v>
      </c>
      <c r="L24" s="64">
        <v>13874</v>
      </c>
    </row>
    <row r="25" spans="1:12" ht="15.75" customHeight="1">
      <c r="A25" s="21" t="s">
        <v>904</v>
      </c>
      <c r="B25" s="64">
        <v>195</v>
      </c>
      <c r="C25" s="21" t="s">
        <v>4055</v>
      </c>
      <c r="D25" s="9" t="s">
        <v>182</v>
      </c>
      <c r="E25" s="64">
        <v>9901</v>
      </c>
      <c r="F25" s="21" t="s">
        <v>4197</v>
      </c>
      <c r="G25" s="21" t="s">
        <v>1112</v>
      </c>
      <c r="H25" s="64">
        <v>82</v>
      </c>
      <c r="I25" s="64">
        <v>82</v>
      </c>
      <c r="J25" s="64">
        <v>5</v>
      </c>
      <c r="K25" s="66">
        <v>0.04</v>
      </c>
      <c r="L25" s="64">
        <v>13874</v>
      </c>
    </row>
    <row r="26" spans="1:12" ht="15.75" customHeight="1">
      <c r="A26" s="21" t="s">
        <v>904</v>
      </c>
      <c r="B26" s="64">
        <v>196</v>
      </c>
      <c r="C26" s="21" t="s">
        <v>4056</v>
      </c>
      <c r="D26" s="9" t="s">
        <v>184</v>
      </c>
      <c r="E26" s="64">
        <v>401</v>
      </c>
      <c r="F26" s="21" t="s">
        <v>304</v>
      </c>
      <c r="G26" s="21" t="s">
        <v>188</v>
      </c>
      <c r="H26" s="64">
        <v>70</v>
      </c>
      <c r="I26" s="64">
        <v>70</v>
      </c>
      <c r="J26" s="64">
        <v>7871</v>
      </c>
      <c r="K26" s="66">
        <v>55.16</v>
      </c>
      <c r="L26" s="64">
        <v>14270</v>
      </c>
    </row>
    <row r="27" spans="1:12" ht="15.75" customHeight="1">
      <c r="A27" s="21" t="s">
        <v>904</v>
      </c>
      <c r="B27" s="64">
        <v>196</v>
      </c>
      <c r="C27" s="21" t="s">
        <v>4056</v>
      </c>
      <c r="D27" s="9" t="s">
        <v>184</v>
      </c>
      <c r="E27" s="64">
        <v>301</v>
      </c>
      <c r="F27" s="21" t="s">
        <v>4206</v>
      </c>
      <c r="G27" s="21" t="s">
        <v>199</v>
      </c>
      <c r="H27" s="64">
        <v>70</v>
      </c>
      <c r="I27" s="64">
        <v>70</v>
      </c>
      <c r="J27" s="64">
        <v>6385</v>
      </c>
      <c r="K27" s="66">
        <v>44.74</v>
      </c>
      <c r="L27" s="64">
        <v>14270</v>
      </c>
    </row>
    <row r="28" spans="1:12" ht="15.75" customHeight="1">
      <c r="A28" s="21" t="s">
        <v>904</v>
      </c>
      <c r="B28" s="64">
        <v>196</v>
      </c>
      <c r="C28" s="21" t="s">
        <v>4056</v>
      </c>
      <c r="D28" s="9" t="s">
        <v>184</v>
      </c>
      <c r="E28" s="64">
        <v>9901</v>
      </c>
      <c r="F28" s="21" t="s">
        <v>4197</v>
      </c>
      <c r="G28" s="21" t="s">
        <v>1112</v>
      </c>
      <c r="H28" s="64">
        <v>70</v>
      </c>
      <c r="I28" s="64">
        <v>70</v>
      </c>
      <c r="J28" s="64">
        <v>14</v>
      </c>
      <c r="K28" s="66">
        <v>0.1</v>
      </c>
      <c r="L28" s="64">
        <v>14270</v>
      </c>
    </row>
    <row r="29" spans="1:12" ht="15.75" customHeight="1">
      <c r="A29" s="21" t="s">
        <v>904</v>
      </c>
      <c r="B29" s="64">
        <v>197</v>
      </c>
      <c r="C29" s="21" t="s">
        <v>4057</v>
      </c>
      <c r="D29" s="9" t="s">
        <v>185</v>
      </c>
      <c r="E29" s="64">
        <v>401</v>
      </c>
      <c r="F29" s="21" t="s">
        <v>323</v>
      </c>
      <c r="G29" s="21" t="s">
        <v>188</v>
      </c>
      <c r="H29" s="64">
        <v>56</v>
      </c>
      <c r="I29" s="64">
        <v>56</v>
      </c>
      <c r="J29" s="64">
        <v>9449</v>
      </c>
      <c r="K29" s="66">
        <v>56.54</v>
      </c>
      <c r="L29" s="64">
        <v>16713</v>
      </c>
    </row>
    <row r="30" spans="1:12" ht="15.75" customHeight="1">
      <c r="A30" s="21" t="s">
        <v>904</v>
      </c>
      <c r="B30" s="64">
        <v>197</v>
      </c>
      <c r="C30" s="21" t="s">
        <v>4057</v>
      </c>
      <c r="D30" s="9" t="s">
        <v>185</v>
      </c>
      <c r="E30" s="64">
        <v>301</v>
      </c>
      <c r="F30" s="21" t="s">
        <v>4207</v>
      </c>
      <c r="G30" s="21" t="s">
        <v>199</v>
      </c>
      <c r="H30" s="64">
        <v>56</v>
      </c>
      <c r="I30" s="64">
        <v>56</v>
      </c>
      <c r="J30" s="64">
        <v>7241</v>
      </c>
      <c r="K30" s="66">
        <v>43.33</v>
      </c>
      <c r="L30" s="64">
        <v>16713</v>
      </c>
    </row>
    <row r="31" spans="1:12" ht="15.75" customHeight="1">
      <c r="A31" s="21" t="s">
        <v>904</v>
      </c>
      <c r="B31" s="64">
        <v>197</v>
      </c>
      <c r="C31" s="21" t="s">
        <v>4057</v>
      </c>
      <c r="D31" s="9" t="s">
        <v>185</v>
      </c>
      <c r="E31" s="64">
        <v>9901</v>
      </c>
      <c r="F31" s="21" t="s">
        <v>4197</v>
      </c>
      <c r="G31" s="21" t="s">
        <v>1112</v>
      </c>
      <c r="H31" s="64">
        <v>56</v>
      </c>
      <c r="I31" s="64">
        <v>56</v>
      </c>
      <c r="J31" s="64">
        <v>23</v>
      </c>
      <c r="K31" s="66">
        <v>0.14000000000000001</v>
      </c>
      <c r="L31" s="64">
        <v>16713</v>
      </c>
    </row>
    <row r="32" spans="1:12" ht="15.75" customHeight="1">
      <c r="A32" s="21" t="s">
        <v>904</v>
      </c>
      <c r="B32" s="64">
        <v>198</v>
      </c>
      <c r="C32" s="21" t="s">
        <v>4058</v>
      </c>
      <c r="D32" s="9" t="s">
        <v>177</v>
      </c>
      <c r="E32" s="64">
        <v>401</v>
      </c>
      <c r="F32" s="21" t="s">
        <v>339</v>
      </c>
      <c r="G32" s="21" t="s">
        <v>188</v>
      </c>
      <c r="H32" s="64">
        <v>62</v>
      </c>
      <c r="I32" s="64">
        <v>62</v>
      </c>
      <c r="J32" s="64">
        <v>11257</v>
      </c>
      <c r="K32" s="66">
        <v>69.38</v>
      </c>
      <c r="L32" s="64">
        <v>16224</v>
      </c>
    </row>
    <row r="33" spans="1:12" ht="15.75" customHeight="1">
      <c r="A33" s="21" t="s">
        <v>904</v>
      </c>
      <c r="B33" s="64">
        <v>198</v>
      </c>
      <c r="C33" s="21" t="s">
        <v>4058</v>
      </c>
      <c r="D33" s="9" t="s">
        <v>177</v>
      </c>
      <c r="E33" s="64">
        <v>301</v>
      </c>
      <c r="F33" s="21" t="s">
        <v>4208</v>
      </c>
      <c r="G33" s="21" t="s">
        <v>199</v>
      </c>
      <c r="H33" s="64">
        <v>62</v>
      </c>
      <c r="I33" s="64">
        <v>62</v>
      </c>
      <c r="J33" s="64">
        <v>4930</v>
      </c>
      <c r="K33" s="66">
        <v>30.39</v>
      </c>
      <c r="L33" s="64">
        <v>16224</v>
      </c>
    </row>
    <row r="34" spans="1:12" ht="15.75" customHeight="1">
      <c r="A34" s="21" t="s">
        <v>904</v>
      </c>
      <c r="B34" s="64">
        <v>198</v>
      </c>
      <c r="C34" s="21" t="s">
        <v>4058</v>
      </c>
      <c r="D34" s="9" t="s">
        <v>177</v>
      </c>
      <c r="E34" s="64">
        <v>9901</v>
      </c>
      <c r="F34" s="21" t="s">
        <v>4197</v>
      </c>
      <c r="G34" s="21" t="s">
        <v>1112</v>
      </c>
      <c r="H34" s="64">
        <v>62</v>
      </c>
      <c r="I34" s="64">
        <v>62</v>
      </c>
      <c r="J34" s="64">
        <v>37</v>
      </c>
      <c r="K34" s="66">
        <v>0.23</v>
      </c>
      <c r="L34" s="64">
        <v>16224</v>
      </c>
    </row>
    <row r="35" spans="1:12" ht="15.75" customHeight="1">
      <c r="A35" s="21" t="s">
        <v>904</v>
      </c>
      <c r="B35" s="64">
        <v>199</v>
      </c>
      <c r="C35" s="21" t="s">
        <v>4059</v>
      </c>
      <c r="D35" s="9" t="s">
        <v>179</v>
      </c>
      <c r="E35" s="64">
        <v>401</v>
      </c>
      <c r="F35" s="21" t="s">
        <v>346</v>
      </c>
      <c r="G35" s="21" t="s">
        <v>188</v>
      </c>
      <c r="H35" s="64">
        <v>53</v>
      </c>
      <c r="I35" s="64">
        <v>53</v>
      </c>
      <c r="J35" s="64">
        <v>11363</v>
      </c>
      <c r="K35" s="66">
        <v>64.11</v>
      </c>
      <c r="L35" s="64">
        <v>17725</v>
      </c>
    </row>
    <row r="36" spans="1:12" ht="15.75" customHeight="1">
      <c r="A36" s="21" t="s">
        <v>904</v>
      </c>
      <c r="B36" s="64">
        <v>199</v>
      </c>
      <c r="C36" s="21" t="s">
        <v>4059</v>
      </c>
      <c r="D36" s="9" t="s">
        <v>179</v>
      </c>
      <c r="E36" s="64">
        <v>301</v>
      </c>
      <c r="F36" s="21" t="s">
        <v>4209</v>
      </c>
      <c r="G36" s="21" t="s">
        <v>199</v>
      </c>
      <c r="H36" s="64">
        <v>53</v>
      </c>
      <c r="I36" s="64">
        <v>53</v>
      </c>
      <c r="J36" s="64">
        <v>6334</v>
      </c>
      <c r="K36" s="66">
        <v>35.729999999999997</v>
      </c>
      <c r="L36" s="64">
        <v>17725</v>
      </c>
    </row>
    <row r="37" spans="1:12" ht="15.75" customHeight="1">
      <c r="A37" s="21" t="s">
        <v>904</v>
      </c>
      <c r="B37" s="64">
        <v>199</v>
      </c>
      <c r="C37" s="21" t="s">
        <v>4059</v>
      </c>
      <c r="D37" s="9" t="s">
        <v>179</v>
      </c>
      <c r="E37" s="64">
        <v>9901</v>
      </c>
      <c r="F37" s="21" t="s">
        <v>4197</v>
      </c>
      <c r="G37" s="21" t="s">
        <v>1112</v>
      </c>
      <c r="H37" s="64">
        <v>53</v>
      </c>
      <c r="I37" s="64">
        <v>53</v>
      </c>
      <c r="J37" s="64">
        <v>28</v>
      </c>
      <c r="K37" s="66">
        <v>0.16</v>
      </c>
      <c r="L37" s="64">
        <v>17725</v>
      </c>
    </row>
    <row r="38" spans="1:12" ht="15.75" customHeight="1">
      <c r="A38" s="21" t="s">
        <v>904</v>
      </c>
      <c r="B38" s="64">
        <v>200</v>
      </c>
      <c r="C38" s="21" t="s">
        <v>4060</v>
      </c>
      <c r="D38" s="9" t="s">
        <v>189</v>
      </c>
      <c r="E38" s="64">
        <v>401</v>
      </c>
      <c r="F38" s="21" t="s">
        <v>352</v>
      </c>
      <c r="G38" s="21" t="s">
        <v>188</v>
      </c>
      <c r="H38" s="64">
        <v>15</v>
      </c>
      <c r="I38" s="64">
        <v>15</v>
      </c>
      <c r="J38" s="64">
        <v>9658</v>
      </c>
      <c r="K38" s="66">
        <v>62.11</v>
      </c>
      <c r="L38" s="64">
        <v>15549</v>
      </c>
    </row>
    <row r="39" spans="1:12" ht="15.75" customHeight="1">
      <c r="A39" s="21" t="s">
        <v>904</v>
      </c>
      <c r="B39" s="64">
        <v>200</v>
      </c>
      <c r="C39" s="21" t="s">
        <v>4060</v>
      </c>
      <c r="D39" s="9" t="s">
        <v>189</v>
      </c>
      <c r="E39" s="64">
        <v>301</v>
      </c>
      <c r="F39" s="21" t="s">
        <v>4210</v>
      </c>
      <c r="G39" s="21" t="s">
        <v>199</v>
      </c>
      <c r="H39" s="64">
        <v>15</v>
      </c>
      <c r="I39" s="64">
        <v>15</v>
      </c>
      <c r="J39" s="64">
        <v>5175</v>
      </c>
      <c r="K39" s="66">
        <v>33.28</v>
      </c>
      <c r="L39" s="64">
        <v>15549</v>
      </c>
    </row>
    <row r="40" spans="1:12" ht="15.75" customHeight="1">
      <c r="A40" s="21" t="s">
        <v>904</v>
      </c>
      <c r="B40" s="64">
        <v>200</v>
      </c>
      <c r="C40" s="21" t="s">
        <v>4060</v>
      </c>
      <c r="D40" s="9" t="s">
        <v>189</v>
      </c>
      <c r="E40" s="64">
        <v>9901</v>
      </c>
      <c r="F40" s="21" t="s">
        <v>4197</v>
      </c>
      <c r="G40" s="21" t="s">
        <v>1112</v>
      </c>
      <c r="H40" s="64">
        <v>15</v>
      </c>
      <c r="I40" s="64">
        <v>15</v>
      </c>
      <c r="J40" s="64">
        <v>23</v>
      </c>
      <c r="K40" s="66">
        <v>0.15</v>
      </c>
      <c r="L40" s="64">
        <v>15549</v>
      </c>
    </row>
    <row r="41" spans="1:12" ht="15.75" customHeight="1">
      <c r="A41" s="21" t="s">
        <v>904</v>
      </c>
      <c r="B41" s="64">
        <v>201</v>
      </c>
      <c r="C41" s="21" t="s">
        <v>4061</v>
      </c>
      <c r="D41" s="9" t="s">
        <v>190</v>
      </c>
      <c r="E41" s="64">
        <v>401</v>
      </c>
      <c r="F41" s="21" t="s">
        <v>360</v>
      </c>
      <c r="G41" s="21" t="s">
        <v>188</v>
      </c>
      <c r="H41" s="64">
        <v>17</v>
      </c>
      <c r="I41" s="64">
        <v>17</v>
      </c>
      <c r="J41" s="64">
        <v>9435</v>
      </c>
      <c r="K41" s="66">
        <v>71.05</v>
      </c>
      <c r="L41" s="64">
        <v>13280</v>
      </c>
    </row>
    <row r="42" spans="1:12" ht="15.75" customHeight="1">
      <c r="A42" s="21" t="s">
        <v>904</v>
      </c>
      <c r="B42" s="64">
        <v>201</v>
      </c>
      <c r="C42" s="21" t="s">
        <v>4061</v>
      </c>
      <c r="D42" s="9" t="s">
        <v>190</v>
      </c>
      <c r="E42" s="64">
        <v>301</v>
      </c>
      <c r="F42" s="21" t="s">
        <v>4211</v>
      </c>
      <c r="G42" s="21" t="s">
        <v>199</v>
      </c>
      <c r="H42" s="64">
        <v>17</v>
      </c>
      <c r="I42" s="64">
        <v>17</v>
      </c>
      <c r="J42" s="64">
        <v>3803</v>
      </c>
      <c r="K42" s="66">
        <v>28.64</v>
      </c>
      <c r="L42" s="64">
        <v>13280</v>
      </c>
    </row>
    <row r="43" spans="1:12" ht="15.75" customHeight="1">
      <c r="A43" s="21" t="s">
        <v>904</v>
      </c>
      <c r="B43" s="64">
        <v>201</v>
      </c>
      <c r="C43" s="21" t="s">
        <v>4061</v>
      </c>
      <c r="D43" s="9" t="s">
        <v>190</v>
      </c>
      <c r="E43" s="64">
        <v>9901</v>
      </c>
      <c r="F43" s="21" t="s">
        <v>4197</v>
      </c>
      <c r="G43" s="21" t="s">
        <v>1112</v>
      </c>
      <c r="H43" s="64">
        <v>17</v>
      </c>
      <c r="I43" s="64">
        <v>17</v>
      </c>
      <c r="J43" s="64">
        <v>42</v>
      </c>
      <c r="K43" s="66">
        <v>0.32</v>
      </c>
      <c r="L43" s="64">
        <v>13280</v>
      </c>
    </row>
    <row r="44" spans="1:12" ht="15.75" customHeight="1">
      <c r="A44" s="21" t="s">
        <v>904</v>
      </c>
      <c r="B44" s="64">
        <v>202</v>
      </c>
      <c r="C44" s="21" t="s">
        <v>4062</v>
      </c>
      <c r="D44" s="9" t="s">
        <v>191</v>
      </c>
      <c r="E44" s="64">
        <v>401</v>
      </c>
      <c r="F44" s="21" t="s">
        <v>4212</v>
      </c>
      <c r="G44" s="21" t="s">
        <v>188</v>
      </c>
      <c r="H44" s="64">
        <v>51</v>
      </c>
      <c r="I44" s="64">
        <v>51</v>
      </c>
      <c r="J44" s="64">
        <v>5303</v>
      </c>
      <c r="K44" s="66">
        <v>35.22</v>
      </c>
      <c r="L44" s="64">
        <v>15056</v>
      </c>
    </row>
    <row r="45" spans="1:12" ht="15.75" customHeight="1">
      <c r="A45" s="21" t="s">
        <v>904</v>
      </c>
      <c r="B45" s="64">
        <v>202</v>
      </c>
      <c r="C45" s="21" t="s">
        <v>4062</v>
      </c>
      <c r="D45" s="9" t="s">
        <v>191</v>
      </c>
      <c r="E45" s="64">
        <v>301</v>
      </c>
      <c r="F45" s="21" t="s">
        <v>368</v>
      </c>
      <c r="G45" s="21" t="s">
        <v>199</v>
      </c>
      <c r="H45" s="64">
        <v>51</v>
      </c>
      <c r="I45" s="64">
        <v>51</v>
      </c>
      <c r="J45" s="64">
        <v>9739</v>
      </c>
      <c r="K45" s="66">
        <v>64.69</v>
      </c>
      <c r="L45" s="64">
        <v>15056</v>
      </c>
    </row>
    <row r="46" spans="1:12" ht="15.75" customHeight="1">
      <c r="A46" s="21" t="s">
        <v>904</v>
      </c>
      <c r="B46" s="64">
        <v>202</v>
      </c>
      <c r="C46" s="21" t="s">
        <v>4062</v>
      </c>
      <c r="D46" s="9" t="s">
        <v>191</v>
      </c>
      <c r="E46" s="64">
        <v>9901</v>
      </c>
      <c r="F46" s="21" t="s">
        <v>4197</v>
      </c>
      <c r="G46" s="21" t="s">
        <v>1112</v>
      </c>
      <c r="H46" s="64">
        <v>51</v>
      </c>
      <c r="I46" s="64">
        <v>51</v>
      </c>
      <c r="J46" s="64">
        <v>14</v>
      </c>
      <c r="K46" s="66">
        <v>0.09</v>
      </c>
      <c r="L46" s="64">
        <v>15056</v>
      </c>
    </row>
    <row r="47" spans="1:12" ht="15.75" customHeight="1">
      <c r="A47" s="21" t="s">
        <v>904</v>
      </c>
      <c r="B47" s="64">
        <v>203</v>
      </c>
      <c r="C47" s="21" t="s">
        <v>4063</v>
      </c>
      <c r="D47" s="9" t="s">
        <v>193</v>
      </c>
      <c r="E47" s="64">
        <v>401</v>
      </c>
      <c r="F47" s="21" t="s">
        <v>4213</v>
      </c>
      <c r="G47" s="21" t="s">
        <v>188</v>
      </c>
      <c r="H47" s="64">
        <v>54</v>
      </c>
      <c r="I47" s="64">
        <v>54</v>
      </c>
      <c r="J47" s="64">
        <v>6565</v>
      </c>
      <c r="K47" s="66">
        <v>41.36</v>
      </c>
      <c r="L47" s="64">
        <v>15871</v>
      </c>
    </row>
    <row r="48" spans="1:12" ht="15.75" customHeight="1">
      <c r="A48" s="21" t="s">
        <v>904</v>
      </c>
      <c r="B48" s="64">
        <v>203</v>
      </c>
      <c r="C48" s="21" t="s">
        <v>4063</v>
      </c>
      <c r="D48" s="9" t="s">
        <v>193</v>
      </c>
      <c r="E48" s="64">
        <v>301</v>
      </c>
      <c r="F48" s="21" t="s">
        <v>374</v>
      </c>
      <c r="G48" s="21" t="s">
        <v>199</v>
      </c>
      <c r="H48" s="64">
        <v>54</v>
      </c>
      <c r="I48" s="64">
        <v>54</v>
      </c>
      <c r="J48" s="64">
        <v>9270</v>
      </c>
      <c r="K48" s="66">
        <v>58.41</v>
      </c>
      <c r="L48" s="64">
        <v>15871</v>
      </c>
    </row>
    <row r="49" spans="1:12" ht="15.75" customHeight="1">
      <c r="A49" s="21" t="s">
        <v>904</v>
      </c>
      <c r="B49" s="64">
        <v>203</v>
      </c>
      <c r="C49" s="21" t="s">
        <v>4063</v>
      </c>
      <c r="D49" s="9" t="s">
        <v>193</v>
      </c>
      <c r="E49" s="64">
        <v>9901</v>
      </c>
      <c r="F49" s="21" t="s">
        <v>4197</v>
      </c>
      <c r="G49" s="21" t="s">
        <v>1112</v>
      </c>
      <c r="H49" s="64">
        <v>54</v>
      </c>
      <c r="I49" s="64">
        <v>54</v>
      </c>
      <c r="J49" s="64">
        <v>36</v>
      </c>
      <c r="K49" s="66">
        <v>0.23</v>
      </c>
      <c r="L49" s="64">
        <v>15871</v>
      </c>
    </row>
    <row r="50" spans="1:12" ht="15.75" customHeight="1">
      <c r="A50" s="21" t="s">
        <v>904</v>
      </c>
      <c r="B50" s="64">
        <v>204</v>
      </c>
      <c r="C50" s="21" t="s">
        <v>4064</v>
      </c>
      <c r="D50" s="9" t="s">
        <v>181</v>
      </c>
      <c r="E50" s="64">
        <v>301</v>
      </c>
      <c r="F50" s="21" t="s">
        <v>378</v>
      </c>
      <c r="G50" s="21" t="s">
        <v>199</v>
      </c>
      <c r="H50" s="64">
        <v>71</v>
      </c>
      <c r="I50" s="64">
        <v>71</v>
      </c>
      <c r="J50" s="64">
        <v>9336</v>
      </c>
      <c r="K50" s="66">
        <v>63.89</v>
      </c>
      <c r="L50" s="64">
        <v>14613</v>
      </c>
    </row>
    <row r="51" spans="1:12" ht="15.75" customHeight="1">
      <c r="A51" s="21" t="s">
        <v>904</v>
      </c>
      <c r="B51" s="64">
        <v>204</v>
      </c>
      <c r="C51" s="21" t="s">
        <v>4064</v>
      </c>
      <c r="D51" s="9" t="s">
        <v>181</v>
      </c>
      <c r="E51" s="64">
        <v>9901</v>
      </c>
      <c r="F51" s="21" t="s">
        <v>4197</v>
      </c>
      <c r="G51" s="21" t="s">
        <v>1112</v>
      </c>
      <c r="H51" s="64">
        <v>71</v>
      </c>
      <c r="I51" s="64">
        <v>71</v>
      </c>
      <c r="J51" s="64">
        <v>14</v>
      </c>
      <c r="K51" s="66">
        <v>0.1</v>
      </c>
      <c r="L51" s="64">
        <v>14613</v>
      </c>
    </row>
    <row r="52" spans="1:12" ht="15.75" customHeight="1">
      <c r="A52" s="21" t="s">
        <v>904</v>
      </c>
      <c r="B52" s="64">
        <v>205</v>
      </c>
      <c r="C52" s="21" t="s">
        <v>4065</v>
      </c>
      <c r="D52" s="9" t="s">
        <v>183</v>
      </c>
      <c r="E52" s="64">
        <v>301</v>
      </c>
      <c r="F52" s="21" t="s">
        <v>389</v>
      </c>
      <c r="G52" s="21" t="s">
        <v>199</v>
      </c>
      <c r="H52" s="64">
        <v>55</v>
      </c>
      <c r="I52" s="64">
        <v>55</v>
      </c>
      <c r="J52" s="64">
        <v>8449</v>
      </c>
      <c r="K52" s="66">
        <v>56.42</v>
      </c>
      <c r="L52" s="64">
        <v>14975</v>
      </c>
    </row>
    <row r="53" spans="1:12" ht="15.75" customHeight="1">
      <c r="A53" s="21" t="s">
        <v>904</v>
      </c>
      <c r="B53" s="64">
        <v>205</v>
      </c>
      <c r="C53" s="21" t="s">
        <v>4065</v>
      </c>
      <c r="D53" s="9" t="s">
        <v>183</v>
      </c>
      <c r="E53" s="64">
        <v>9901</v>
      </c>
      <c r="F53" s="21" t="s">
        <v>4197</v>
      </c>
      <c r="G53" s="21" t="s">
        <v>1112</v>
      </c>
      <c r="H53" s="64">
        <v>55</v>
      </c>
      <c r="I53" s="64">
        <v>55</v>
      </c>
      <c r="J53" s="64">
        <v>8</v>
      </c>
      <c r="K53" s="66">
        <v>0.05</v>
      </c>
      <c r="L53" s="64">
        <v>14975</v>
      </c>
    </row>
    <row r="54" spans="1:12" ht="15.75" customHeight="1">
      <c r="A54" s="21" t="s">
        <v>904</v>
      </c>
      <c r="B54" s="64">
        <v>206</v>
      </c>
      <c r="C54" s="21" t="s">
        <v>4066</v>
      </c>
      <c r="D54" s="21" t="s">
        <v>192</v>
      </c>
      <c r="E54" s="64">
        <v>401</v>
      </c>
      <c r="F54" s="21" t="s">
        <v>4214</v>
      </c>
      <c r="G54" s="21" t="s">
        <v>188</v>
      </c>
      <c r="H54" s="64">
        <v>27</v>
      </c>
      <c r="I54" s="64">
        <v>27</v>
      </c>
      <c r="J54" s="64">
        <v>7539</v>
      </c>
      <c r="K54" s="66">
        <v>46.54</v>
      </c>
      <c r="L54" s="64">
        <v>16200</v>
      </c>
    </row>
    <row r="55" spans="1:12" ht="15.75" customHeight="1">
      <c r="A55" s="21" t="s">
        <v>904</v>
      </c>
      <c r="B55" s="64">
        <v>206</v>
      </c>
      <c r="C55" s="21" t="s">
        <v>4066</v>
      </c>
      <c r="D55" s="21" t="s">
        <v>192</v>
      </c>
      <c r="E55" s="64">
        <v>301</v>
      </c>
      <c r="F55" s="21" t="s">
        <v>398</v>
      </c>
      <c r="G55" s="21" t="s">
        <v>199</v>
      </c>
      <c r="H55" s="64">
        <v>27</v>
      </c>
      <c r="I55" s="64">
        <v>27</v>
      </c>
      <c r="J55" s="64">
        <v>8646</v>
      </c>
      <c r="K55" s="66">
        <v>53.37</v>
      </c>
      <c r="L55" s="64">
        <v>16200</v>
      </c>
    </row>
    <row r="56" spans="1:12" ht="15.75" customHeight="1">
      <c r="A56" s="21" t="s">
        <v>904</v>
      </c>
      <c r="B56" s="64">
        <v>206</v>
      </c>
      <c r="C56" s="21" t="s">
        <v>4066</v>
      </c>
      <c r="D56" s="21" t="s">
        <v>192</v>
      </c>
      <c r="E56" s="64">
        <v>9901</v>
      </c>
      <c r="F56" s="21" t="s">
        <v>4197</v>
      </c>
      <c r="G56" s="21" t="s">
        <v>1112</v>
      </c>
      <c r="H56" s="64">
        <v>27</v>
      </c>
      <c r="I56" s="64">
        <v>27</v>
      </c>
      <c r="J56" s="64">
        <v>15</v>
      </c>
      <c r="K56" s="66">
        <v>0.09</v>
      </c>
      <c r="L56" s="64">
        <v>16200</v>
      </c>
    </row>
    <row r="57" spans="1:12" ht="15.75" customHeight="1">
      <c r="A57" s="21" t="s">
        <v>904</v>
      </c>
      <c r="B57" s="64">
        <v>207</v>
      </c>
      <c r="C57" s="21" t="s">
        <v>4067</v>
      </c>
      <c r="D57" s="21" t="s">
        <v>194</v>
      </c>
      <c r="E57" s="64">
        <v>401</v>
      </c>
      <c r="F57" s="21" t="s">
        <v>4215</v>
      </c>
      <c r="G57" s="21" t="s">
        <v>188</v>
      </c>
      <c r="H57" s="64">
        <v>91</v>
      </c>
      <c r="I57" s="64">
        <v>91</v>
      </c>
      <c r="J57" s="64">
        <v>8523</v>
      </c>
      <c r="K57" s="66">
        <v>48</v>
      </c>
      <c r="L57" s="64">
        <v>17757</v>
      </c>
    </row>
    <row r="58" spans="1:12" ht="15.75" customHeight="1">
      <c r="A58" s="21" t="s">
        <v>904</v>
      </c>
      <c r="B58" s="64">
        <v>207</v>
      </c>
      <c r="C58" s="21" t="s">
        <v>4067</v>
      </c>
      <c r="D58" s="21" t="s">
        <v>194</v>
      </c>
      <c r="E58" s="64">
        <v>301</v>
      </c>
      <c r="F58" s="21" t="s">
        <v>4068</v>
      </c>
      <c r="G58" s="21" t="s">
        <v>199</v>
      </c>
      <c r="H58" s="64">
        <v>91</v>
      </c>
      <c r="I58" s="64">
        <v>91</v>
      </c>
      <c r="J58" s="64">
        <v>9209</v>
      </c>
      <c r="K58" s="66">
        <v>51.86</v>
      </c>
      <c r="L58" s="64">
        <v>17757</v>
      </c>
    </row>
    <row r="59" spans="1:12" ht="15.75" customHeight="1">
      <c r="A59" s="21" t="s">
        <v>904</v>
      </c>
      <c r="B59" s="64">
        <v>207</v>
      </c>
      <c r="C59" s="21" t="s">
        <v>4067</v>
      </c>
      <c r="D59" s="21" t="s">
        <v>194</v>
      </c>
      <c r="E59" s="64">
        <v>9901</v>
      </c>
      <c r="F59" s="21" t="s">
        <v>4197</v>
      </c>
      <c r="G59" s="21" t="s">
        <v>1112</v>
      </c>
      <c r="H59" s="64">
        <v>91</v>
      </c>
      <c r="I59" s="64">
        <v>91</v>
      </c>
      <c r="J59" s="64">
        <v>25</v>
      </c>
      <c r="K59" s="66">
        <v>0.14000000000000001</v>
      </c>
      <c r="L59" s="64">
        <v>17757</v>
      </c>
    </row>
    <row r="60" spans="1:12" ht="15.75" customHeight="1">
      <c r="A60" s="21" t="s">
        <v>904</v>
      </c>
      <c r="B60" s="64">
        <v>208</v>
      </c>
      <c r="C60" s="21" t="s">
        <v>4069</v>
      </c>
      <c r="D60" s="21" t="s">
        <v>207</v>
      </c>
      <c r="E60" s="64">
        <v>401</v>
      </c>
      <c r="F60" s="21" t="s">
        <v>422</v>
      </c>
      <c r="G60" s="21" t="s">
        <v>188</v>
      </c>
      <c r="H60" s="64">
        <v>47</v>
      </c>
      <c r="I60" s="64">
        <v>47</v>
      </c>
      <c r="J60" s="64">
        <v>9493</v>
      </c>
      <c r="K60" s="66">
        <v>62.35</v>
      </c>
      <c r="L60" s="64">
        <v>15226</v>
      </c>
    </row>
    <row r="61" spans="1:12" ht="15.75" customHeight="1">
      <c r="A61" s="21" t="s">
        <v>904</v>
      </c>
      <c r="B61" s="64">
        <v>208</v>
      </c>
      <c r="C61" s="21" t="s">
        <v>4069</v>
      </c>
      <c r="D61" s="21" t="s">
        <v>207</v>
      </c>
      <c r="E61" s="64">
        <v>301</v>
      </c>
      <c r="F61" s="21" t="s">
        <v>4216</v>
      </c>
      <c r="G61" s="21" t="s">
        <v>199</v>
      </c>
      <c r="H61" s="64">
        <v>47</v>
      </c>
      <c r="I61" s="64">
        <v>47</v>
      </c>
      <c r="J61" s="64">
        <v>5717</v>
      </c>
      <c r="K61" s="66">
        <v>37.549999999999997</v>
      </c>
      <c r="L61" s="64">
        <v>15226</v>
      </c>
    </row>
    <row r="62" spans="1:12" ht="15.75" customHeight="1">
      <c r="A62" s="21" t="s">
        <v>904</v>
      </c>
      <c r="B62" s="64">
        <v>208</v>
      </c>
      <c r="C62" s="21" t="s">
        <v>4069</v>
      </c>
      <c r="D62" s="21" t="s">
        <v>207</v>
      </c>
      <c r="E62" s="64">
        <v>9901</v>
      </c>
      <c r="F62" s="21" t="s">
        <v>4197</v>
      </c>
      <c r="G62" s="21" t="s">
        <v>1112</v>
      </c>
      <c r="H62" s="64">
        <v>47</v>
      </c>
      <c r="I62" s="64">
        <v>47</v>
      </c>
      <c r="J62" s="64">
        <v>16</v>
      </c>
      <c r="K62" s="66">
        <v>0.11</v>
      </c>
      <c r="L62" s="64">
        <v>15226</v>
      </c>
    </row>
    <row r="63" spans="1:12" ht="15.75" customHeight="1">
      <c r="A63" s="21" t="s">
        <v>904</v>
      </c>
      <c r="B63" s="64">
        <v>209</v>
      </c>
      <c r="C63" s="21" t="s">
        <v>4070</v>
      </c>
      <c r="D63" s="21" t="s">
        <v>196</v>
      </c>
      <c r="E63" s="64">
        <v>401</v>
      </c>
      <c r="F63" s="21" t="s">
        <v>4217</v>
      </c>
      <c r="G63" s="21" t="s">
        <v>188</v>
      </c>
      <c r="H63" s="64">
        <v>57</v>
      </c>
      <c r="I63" s="64">
        <v>57</v>
      </c>
      <c r="J63" s="64">
        <v>6488</v>
      </c>
      <c r="K63" s="66">
        <v>46.15</v>
      </c>
      <c r="L63" s="64">
        <v>14058</v>
      </c>
    </row>
    <row r="64" spans="1:12" ht="15.75" customHeight="1">
      <c r="A64" s="21" t="s">
        <v>904</v>
      </c>
      <c r="B64" s="64">
        <v>209</v>
      </c>
      <c r="C64" s="21" t="s">
        <v>4070</v>
      </c>
      <c r="D64" s="21" t="s">
        <v>196</v>
      </c>
      <c r="E64" s="64">
        <v>301</v>
      </c>
      <c r="F64" s="21" t="s">
        <v>432</v>
      </c>
      <c r="G64" s="21" t="s">
        <v>199</v>
      </c>
      <c r="H64" s="64">
        <v>57</v>
      </c>
      <c r="I64" s="64">
        <v>57</v>
      </c>
      <c r="J64" s="64">
        <v>7545</v>
      </c>
      <c r="K64" s="66">
        <v>53.67</v>
      </c>
      <c r="L64" s="64">
        <v>14058</v>
      </c>
    </row>
    <row r="65" spans="1:12" ht="15.75" customHeight="1">
      <c r="A65" s="21" t="s">
        <v>904</v>
      </c>
      <c r="B65" s="64">
        <v>209</v>
      </c>
      <c r="C65" s="21" t="s">
        <v>4070</v>
      </c>
      <c r="D65" s="21" t="s">
        <v>196</v>
      </c>
      <c r="E65" s="64">
        <v>9901</v>
      </c>
      <c r="F65" s="21" t="s">
        <v>4197</v>
      </c>
      <c r="G65" s="21" t="s">
        <v>1112</v>
      </c>
      <c r="H65" s="64">
        <v>57</v>
      </c>
      <c r="I65" s="64">
        <v>57</v>
      </c>
      <c r="J65" s="64">
        <v>25</v>
      </c>
      <c r="K65" s="66">
        <v>0.18</v>
      </c>
      <c r="L65" s="64">
        <v>14058</v>
      </c>
    </row>
    <row r="66" spans="1:12" ht="15.75" customHeight="1">
      <c r="A66" s="21" t="s">
        <v>904</v>
      </c>
      <c r="B66" s="64">
        <v>210</v>
      </c>
      <c r="C66" s="21" t="s">
        <v>4071</v>
      </c>
      <c r="D66" s="21" t="s">
        <v>204</v>
      </c>
      <c r="E66" s="64">
        <v>401</v>
      </c>
      <c r="F66" s="21" t="s">
        <v>4218</v>
      </c>
      <c r="G66" s="21" t="s">
        <v>188</v>
      </c>
      <c r="H66" s="64">
        <v>147</v>
      </c>
      <c r="I66" s="64">
        <v>147</v>
      </c>
      <c r="J66" s="64">
        <v>8065</v>
      </c>
      <c r="K66" s="66">
        <v>47.93</v>
      </c>
      <c r="L66" s="64">
        <v>16828</v>
      </c>
    </row>
    <row r="67" spans="1:12" ht="15.75" customHeight="1">
      <c r="A67" s="21" t="s">
        <v>904</v>
      </c>
      <c r="B67" s="64">
        <v>210</v>
      </c>
      <c r="C67" s="21" t="s">
        <v>4071</v>
      </c>
      <c r="D67" s="21" t="s">
        <v>204</v>
      </c>
      <c r="E67" s="64">
        <v>301</v>
      </c>
      <c r="F67" s="21" t="s">
        <v>441</v>
      </c>
      <c r="G67" s="21" t="s">
        <v>199</v>
      </c>
      <c r="H67" s="64">
        <v>147</v>
      </c>
      <c r="I67" s="64">
        <v>147</v>
      </c>
      <c r="J67" s="64">
        <v>8725</v>
      </c>
      <c r="K67" s="66">
        <v>51.85</v>
      </c>
      <c r="L67" s="64">
        <v>16828</v>
      </c>
    </row>
    <row r="68" spans="1:12" ht="15.75" customHeight="1">
      <c r="A68" s="21" t="s">
        <v>904</v>
      </c>
      <c r="B68" s="64">
        <v>210</v>
      </c>
      <c r="C68" s="21" t="s">
        <v>4071</v>
      </c>
      <c r="D68" s="21" t="s">
        <v>204</v>
      </c>
      <c r="E68" s="64">
        <v>9901</v>
      </c>
      <c r="F68" s="21" t="s">
        <v>4197</v>
      </c>
      <c r="G68" s="21" t="s">
        <v>1112</v>
      </c>
      <c r="H68" s="64">
        <v>147</v>
      </c>
      <c r="I68" s="64">
        <v>147</v>
      </c>
      <c r="J68" s="64">
        <v>38</v>
      </c>
      <c r="K68" s="66">
        <v>0.23</v>
      </c>
      <c r="L68" s="64">
        <v>16828</v>
      </c>
    </row>
    <row r="69" spans="1:12" ht="15.75" customHeight="1">
      <c r="A69" s="21" t="s">
        <v>904</v>
      </c>
      <c r="B69" s="64">
        <v>211</v>
      </c>
      <c r="C69" s="21" t="s">
        <v>4072</v>
      </c>
      <c r="D69" s="21" t="s">
        <v>198</v>
      </c>
      <c r="E69" s="64">
        <v>401</v>
      </c>
      <c r="F69" s="21" t="s">
        <v>4219</v>
      </c>
      <c r="G69" s="21" t="s">
        <v>188</v>
      </c>
      <c r="H69" s="64">
        <v>61</v>
      </c>
      <c r="I69" s="64">
        <v>61</v>
      </c>
      <c r="J69" s="64">
        <v>4694</v>
      </c>
      <c r="K69" s="66">
        <v>32.1</v>
      </c>
      <c r="L69" s="64">
        <v>14622</v>
      </c>
    </row>
    <row r="70" spans="1:12" ht="15.75" customHeight="1">
      <c r="A70" s="21" t="s">
        <v>904</v>
      </c>
      <c r="B70" s="64">
        <v>211</v>
      </c>
      <c r="C70" s="21" t="s">
        <v>4072</v>
      </c>
      <c r="D70" s="21" t="s">
        <v>198</v>
      </c>
      <c r="E70" s="64">
        <v>301</v>
      </c>
      <c r="F70" s="21" t="s">
        <v>450</v>
      </c>
      <c r="G70" s="21" t="s">
        <v>199</v>
      </c>
      <c r="H70" s="64">
        <v>61</v>
      </c>
      <c r="I70" s="64">
        <v>61</v>
      </c>
      <c r="J70" s="64">
        <v>9920</v>
      </c>
      <c r="K70" s="66">
        <v>67.84</v>
      </c>
      <c r="L70" s="64">
        <v>14622</v>
      </c>
    </row>
    <row r="71" spans="1:12" ht="15.75" customHeight="1">
      <c r="A71" s="21" t="s">
        <v>904</v>
      </c>
      <c r="B71" s="64">
        <v>211</v>
      </c>
      <c r="C71" s="21" t="s">
        <v>4072</v>
      </c>
      <c r="D71" s="21" t="s">
        <v>198</v>
      </c>
      <c r="E71" s="64">
        <v>9901</v>
      </c>
      <c r="F71" s="21" t="s">
        <v>4197</v>
      </c>
      <c r="G71" s="21" t="s">
        <v>1112</v>
      </c>
      <c r="H71" s="64">
        <v>61</v>
      </c>
      <c r="I71" s="64">
        <v>61</v>
      </c>
      <c r="J71" s="64">
        <v>8</v>
      </c>
      <c r="K71" s="66">
        <v>0.05</v>
      </c>
      <c r="L71" s="64">
        <v>14622</v>
      </c>
    </row>
    <row r="72" spans="1:12" ht="15.75" customHeight="1">
      <c r="A72" s="21" t="s">
        <v>904</v>
      </c>
      <c r="B72" s="64">
        <v>212</v>
      </c>
      <c r="C72" s="21" t="s">
        <v>4073</v>
      </c>
      <c r="D72" s="21" t="s">
        <v>210</v>
      </c>
      <c r="E72" s="64">
        <v>401</v>
      </c>
      <c r="F72" s="21" t="s">
        <v>4220</v>
      </c>
      <c r="G72" s="21" t="s">
        <v>188</v>
      </c>
      <c r="H72" s="64">
        <v>26</v>
      </c>
      <c r="I72" s="64">
        <v>26</v>
      </c>
      <c r="J72" s="64">
        <v>5572</v>
      </c>
      <c r="K72" s="66">
        <v>39.380000000000003</v>
      </c>
      <c r="L72" s="64">
        <v>14149</v>
      </c>
    </row>
    <row r="73" spans="1:12" ht="15.75" customHeight="1">
      <c r="A73" s="21" t="s">
        <v>904</v>
      </c>
      <c r="B73" s="64">
        <v>212</v>
      </c>
      <c r="C73" s="21" t="s">
        <v>4073</v>
      </c>
      <c r="D73" s="21" t="s">
        <v>210</v>
      </c>
      <c r="E73" s="64">
        <v>301</v>
      </c>
      <c r="F73" s="21" t="s">
        <v>460</v>
      </c>
      <c r="G73" s="21" t="s">
        <v>199</v>
      </c>
      <c r="H73" s="64">
        <v>26</v>
      </c>
      <c r="I73" s="64">
        <v>26</v>
      </c>
      <c r="J73" s="64">
        <v>8562</v>
      </c>
      <c r="K73" s="66">
        <v>60.51</v>
      </c>
      <c r="L73" s="64">
        <v>14149</v>
      </c>
    </row>
    <row r="74" spans="1:12" ht="15.75" customHeight="1">
      <c r="A74" s="21" t="s">
        <v>904</v>
      </c>
      <c r="B74" s="64">
        <v>212</v>
      </c>
      <c r="C74" s="21" t="s">
        <v>4073</v>
      </c>
      <c r="D74" s="21" t="s">
        <v>210</v>
      </c>
      <c r="E74" s="64">
        <v>9901</v>
      </c>
      <c r="F74" s="21" t="s">
        <v>4197</v>
      </c>
      <c r="G74" s="21" t="s">
        <v>1112</v>
      </c>
      <c r="H74" s="64">
        <v>26</v>
      </c>
      <c r="I74" s="64">
        <v>26</v>
      </c>
      <c r="J74" s="64">
        <v>15</v>
      </c>
      <c r="K74" s="66">
        <v>0.11</v>
      </c>
      <c r="L74" s="64">
        <v>14149</v>
      </c>
    </row>
    <row r="75" spans="1:12" ht="15.75" customHeight="1">
      <c r="A75" s="21" t="s">
        <v>904</v>
      </c>
      <c r="B75" s="64">
        <v>213</v>
      </c>
      <c r="C75" s="21" t="s">
        <v>4074</v>
      </c>
      <c r="D75" s="21" t="s">
        <v>215</v>
      </c>
      <c r="E75" s="64">
        <v>301</v>
      </c>
      <c r="F75" s="21" t="s">
        <v>470</v>
      </c>
      <c r="G75" s="21" t="s">
        <v>199</v>
      </c>
      <c r="H75" s="64">
        <v>21</v>
      </c>
      <c r="I75" s="64">
        <v>21</v>
      </c>
      <c r="J75" s="64">
        <v>11284</v>
      </c>
      <c r="K75" s="66">
        <v>97.48</v>
      </c>
      <c r="L75" s="64">
        <v>11576</v>
      </c>
    </row>
    <row r="76" spans="1:12" ht="15.75" customHeight="1">
      <c r="A76" s="21" t="s">
        <v>904</v>
      </c>
      <c r="B76" s="64">
        <v>213</v>
      </c>
      <c r="C76" s="21" t="s">
        <v>4074</v>
      </c>
      <c r="D76" s="21" t="s">
        <v>215</v>
      </c>
      <c r="E76" s="64">
        <v>9901</v>
      </c>
      <c r="F76" s="21" t="s">
        <v>4197</v>
      </c>
      <c r="G76" s="21" t="s">
        <v>1112</v>
      </c>
      <c r="H76" s="64">
        <v>21</v>
      </c>
      <c r="I76" s="64">
        <v>21</v>
      </c>
      <c r="J76" s="64">
        <v>292</v>
      </c>
      <c r="K76" s="66">
        <v>2.52</v>
      </c>
      <c r="L76" s="64">
        <v>11576</v>
      </c>
    </row>
    <row r="77" spans="1:12" ht="15.75" customHeight="1">
      <c r="A77" s="21" t="s">
        <v>904</v>
      </c>
      <c r="B77" s="64">
        <v>214</v>
      </c>
      <c r="C77" s="21" t="s">
        <v>4075</v>
      </c>
      <c r="D77" s="21" t="s">
        <v>216</v>
      </c>
      <c r="E77" s="64">
        <v>401</v>
      </c>
      <c r="F77" s="21" t="s">
        <v>4221</v>
      </c>
      <c r="G77" s="21" t="s">
        <v>188</v>
      </c>
      <c r="H77" s="64">
        <v>16</v>
      </c>
      <c r="I77" s="64">
        <v>16</v>
      </c>
      <c r="J77" s="64">
        <v>5972</v>
      </c>
      <c r="K77" s="66">
        <v>44.96</v>
      </c>
      <c r="L77" s="64">
        <v>13282</v>
      </c>
    </row>
    <row r="78" spans="1:12" ht="15.75" customHeight="1">
      <c r="A78" s="21" t="s">
        <v>904</v>
      </c>
      <c r="B78" s="64">
        <v>214</v>
      </c>
      <c r="C78" s="21" t="s">
        <v>4075</v>
      </c>
      <c r="D78" s="21" t="s">
        <v>216</v>
      </c>
      <c r="E78" s="64">
        <v>301</v>
      </c>
      <c r="F78" s="21" t="s">
        <v>481</v>
      </c>
      <c r="G78" s="21" t="s">
        <v>199</v>
      </c>
      <c r="H78" s="64">
        <v>16</v>
      </c>
      <c r="I78" s="64">
        <v>16</v>
      </c>
      <c r="J78" s="64">
        <v>7292</v>
      </c>
      <c r="K78" s="66">
        <v>54.9</v>
      </c>
      <c r="L78" s="64">
        <v>13282</v>
      </c>
    </row>
    <row r="79" spans="1:12" ht="15.75" customHeight="1">
      <c r="A79" s="21" t="s">
        <v>904</v>
      </c>
      <c r="B79" s="64">
        <v>214</v>
      </c>
      <c r="C79" s="21" t="s">
        <v>4075</v>
      </c>
      <c r="D79" s="21" t="s">
        <v>216</v>
      </c>
      <c r="E79" s="64">
        <v>9901</v>
      </c>
      <c r="F79" s="21" t="s">
        <v>4197</v>
      </c>
      <c r="G79" s="21" t="s">
        <v>1112</v>
      </c>
      <c r="H79" s="64">
        <v>16</v>
      </c>
      <c r="I79" s="64">
        <v>16</v>
      </c>
      <c r="J79" s="64">
        <v>18</v>
      </c>
      <c r="K79" s="66">
        <v>0.14000000000000001</v>
      </c>
      <c r="L79" s="64">
        <v>13282</v>
      </c>
    </row>
    <row r="80" spans="1:12" ht="15.75" customHeight="1">
      <c r="A80" s="21" t="s">
        <v>904</v>
      </c>
      <c r="B80" s="64">
        <v>215</v>
      </c>
      <c r="C80" s="21" t="s">
        <v>4076</v>
      </c>
      <c r="D80" s="21" t="s">
        <v>211</v>
      </c>
      <c r="E80" s="64">
        <v>401</v>
      </c>
      <c r="F80" s="21" t="s">
        <v>4222</v>
      </c>
      <c r="G80" s="21" t="s">
        <v>188</v>
      </c>
      <c r="H80" s="64">
        <v>20</v>
      </c>
      <c r="I80" s="64">
        <v>20</v>
      </c>
      <c r="J80" s="64">
        <v>5605</v>
      </c>
      <c r="K80" s="66">
        <v>49.54</v>
      </c>
      <c r="L80" s="64">
        <v>11314</v>
      </c>
    </row>
    <row r="81" spans="1:12" ht="15.75" customHeight="1">
      <c r="A81" s="21" t="s">
        <v>904</v>
      </c>
      <c r="B81" s="64">
        <v>215</v>
      </c>
      <c r="C81" s="21" t="s">
        <v>4076</v>
      </c>
      <c r="D81" s="21" t="s">
        <v>211</v>
      </c>
      <c r="E81" s="64">
        <v>301</v>
      </c>
      <c r="F81" s="21" t="s">
        <v>484</v>
      </c>
      <c r="G81" s="21" t="s">
        <v>199</v>
      </c>
      <c r="H81" s="64">
        <v>20</v>
      </c>
      <c r="I81" s="64">
        <v>20</v>
      </c>
      <c r="J81" s="64">
        <v>5674</v>
      </c>
      <c r="K81" s="66">
        <v>50.15</v>
      </c>
      <c r="L81" s="64">
        <v>11314</v>
      </c>
    </row>
    <row r="82" spans="1:12" ht="15.75" customHeight="1">
      <c r="A82" s="21" t="s">
        <v>904</v>
      </c>
      <c r="B82" s="64">
        <v>215</v>
      </c>
      <c r="C82" s="21" t="s">
        <v>4076</v>
      </c>
      <c r="D82" s="21" t="s">
        <v>211</v>
      </c>
      <c r="E82" s="64">
        <v>9901</v>
      </c>
      <c r="F82" s="21" t="s">
        <v>4197</v>
      </c>
      <c r="G82" s="21" t="s">
        <v>1112</v>
      </c>
      <c r="H82" s="64">
        <v>20</v>
      </c>
      <c r="I82" s="64">
        <v>20</v>
      </c>
      <c r="J82" s="64">
        <v>35</v>
      </c>
      <c r="K82" s="66">
        <v>0.31</v>
      </c>
      <c r="L82" s="64">
        <v>11314</v>
      </c>
    </row>
    <row r="83" spans="1:12" ht="15.75" customHeight="1">
      <c r="A83" s="21" t="s">
        <v>904</v>
      </c>
      <c r="B83" s="64">
        <v>216</v>
      </c>
      <c r="C83" s="21" t="s">
        <v>4077</v>
      </c>
      <c r="D83" s="21" t="s">
        <v>219</v>
      </c>
      <c r="E83" s="64">
        <v>401</v>
      </c>
      <c r="F83" s="21" t="s">
        <v>4223</v>
      </c>
      <c r="G83" s="21" t="s">
        <v>188</v>
      </c>
      <c r="H83" s="64">
        <v>37</v>
      </c>
      <c r="I83" s="64">
        <v>37</v>
      </c>
      <c r="J83" s="64">
        <v>4876</v>
      </c>
      <c r="K83" s="66">
        <v>36.799999999999997</v>
      </c>
      <c r="L83" s="64">
        <v>13249</v>
      </c>
    </row>
    <row r="84" spans="1:12" ht="15.75" customHeight="1">
      <c r="A84" s="21" t="s">
        <v>904</v>
      </c>
      <c r="B84" s="64">
        <v>216</v>
      </c>
      <c r="C84" s="21" t="s">
        <v>4077</v>
      </c>
      <c r="D84" s="21" t="s">
        <v>219</v>
      </c>
      <c r="E84" s="64">
        <v>301</v>
      </c>
      <c r="F84" s="21" t="s">
        <v>488</v>
      </c>
      <c r="G84" s="21" t="s">
        <v>199</v>
      </c>
      <c r="H84" s="64">
        <v>37</v>
      </c>
      <c r="I84" s="64">
        <v>37</v>
      </c>
      <c r="J84" s="64">
        <v>8348</v>
      </c>
      <c r="K84" s="66">
        <v>63.01</v>
      </c>
      <c r="L84" s="64">
        <v>13249</v>
      </c>
    </row>
    <row r="85" spans="1:12" ht="15.75" customHeight="1">
      <c r="A85" s="21" t="s">
        <v>904</v>
      </c>
      <c r="B85" s="64">
        <v>216</v>
      </c>
      <c r="C85" s="21" t="s">
        <v>4077</v>
      </c>
      <c r="D85" s="21" t="s">
        <v>219</v>
      </c>
      <c r="E85" s="64">
        <v>9901</v>
      </c>
      <c r="F85" s="21" t="s">
        <v>4197</v>
      </c>
      <c r="G85" s="21" t="s">
        <v>1112</v>
      </c>
      <c r="H85" s="64">
        <v>37</v>
      </c>
      <c r="I85" s="64">
        <v>37</v>
      </c>
      <c r="J85" s="64">
        <v>25</v>
      </c>
      <c r="K85" s="66">
        <v>0.19</v>
      </c>
      <c r="L85" s="64">
        <v>13249</v>
      </c>
    </row>
    <row r="86" spans="1:12" ht="15.75" customHeight="1">
      <c r="A86" s="21" t="s">
        <v>904</v>
      </c>
      <c r="B86" s="64">
        <v>217</v>
      </c>
      <c r="C86" s="21" t="s">
        <v>4078</v>
      </c>
      <c r="D86" s="21" t="s">
        <v>221</v>
      </c>
      <c r="E86" s="64">
        <v>401</v>
      </c>
      <c r="F86" s="21" t="s">
        <v>601</v>
      </c>
      <c r="G86" s="21" t="s">
        <v>188</v>
      </c>
      <c r="H86" s="64">
        <v>26</v>
      </c>
      <c r="I86" s="64">
        <v>26</v>
      </c>
      <c r="J86" s="64">
        <v>5154</v>
      </c>
      <c r="K86" s="66">
        <v>35.950000000000003</v>
      </c>
      <c r="L86" s="64">
        <v>14337</v>
      </c>
    </row>
    <row r="87" spans="1:12" ht="15.75" customHeight="1">
      <c r="A87" s="21" t="s">
        <v>904</v>
      </c>
      <c r="B87" s="64">
        <v>217</v>
      </c>
      <c r="C87" s="21" t="s">
        <v>4078</v>
      </c>
      <c r="D87" s="21" t="s">
        <v>221</v>
      </c>
      <c r="E87" s="64">
        <v>301</v>
      </c>
      <c r="F87" s="21" t="s">
        <v>493</v>
      </c>
      <c r="G87" s="21" t="s">
        <v>199</v>
      </c>
      <c r="H87" s="64">
        <v>26</v>
      </c>
      <c r="I87" s="64">
        <v>26</v>
      </c>
      <c r="J87" s="64">
        <v>9166</v>
      </c>
      <c r="K87" s="66">
        <v>63.93</v>
      </c>
      <c r="L87" s="64">
        <v>14337</v>
      </c>
    </row>
    <row r="88" spans="1:12" ht="15.75" customHeight="1">
      <c r="A88" s="21" t="s">
        <v>904</v>
      </c>
      <c r="B88" s="64">
        <v>217</v>
      </c>
      <c r="C88" s="21" t="s">
        <v>4078</v>
      </c>
      <c r="D88" s="21" t="s">
        <v>221</v>
      </c>
      <c r="E88" s="64">
        <v>9901</v>
      </c>
      <c r="F88" s="21" t="s">
        <v>4197</v>
      </c>
      <c r="G88" s="21" t="s">
        <v>1112</v>
      </c>
      <c r="H88" s="64">
        <v>26</v>
      </c>
      <c r="I88" s="64">
        <v>26</v>
      </c>
      <c r="J88" s="64">
        <v>17</v>
      </c>
      <c r="K88" s="66">
        <v>0.12</v>
      </c>
      <c r="L88" s="64">
        <v>14337</v>
      </c>
    </row>
    <row r="89" spans="1:12" ht="15.75" customHeight="1">
      <c r="A89" s="21" t="s">
        <v>904</v>
      </c>
      <c r="B89" s="64">
        <v>218</v>
      </c>
      <c r="C89" s="21" t="s">
        <v>4079</v>
      </c>
      <c r="D89" s="21" t="s">
        <v>222</v>
      </c>
      <c r="E89" s="64">
        <v>401</v>
      </c>
      <c r="F89" s="21" t="s">
        <v>4224</v>
      </c>
      <c r="G89" s="21" t="s">
        <v>188</v>
      </c>
      <c r="H89" s="64">
        <v>86</v>
      </c>
      <c r="I89" s="64">
        <v>86</v>
      </c>
      <c r="J89" s="64">
        <v>5355</v>
      </c>
      <c r="K89" s="66">
        <v>38.24</v>
      </c>
      <c r="L89" s="64">
        <v>14002</v>
      </c>
    </row>
    <row r="90" spans="1:12" ht="15.75" customHeight="1">
      <c r="A90" s="21" t="s">
        <v>904</v>
      </c>
      <c r="B90" s="64">
        <v>218</v>
      </c>
      <c r="C90" s="21" t="s">
        <v>4079</v>
      </c>
      <c r="D90" s="21" t="s">
        <v>222</v>
      </c>
      <c r="E90" s="64">
        <v>301</v>
      </c>
      <c r="F90" s="21" t="s">
        <v>495</v>
      </c>
      <c r="G90" s="21" t="s">
        <v>199</v>
      </c>
      <c r="H90" s="64">
        <v>86</v>
      </c>
      <c r="I90" s="64">
        <v>86</v>
      </c>
      <c r="J90" s="64">
        <v>8642</v>
      </c>
      <c r="K90" s="66">
        <v>61.72</v>
      </c>
      <c r="L90" s="64">
        <v>14002</v>
      </c>
    </row>
    <row r="91" spans="1:12" ht="15.75" customHeight="1">
      <c r="A91" s="21" t="s">
        <v>904</v>
      </c>
      <c r="B91" s="64">
        <v>218</v>
      </c>
      <c r="C91" s="21" t="s">
        <v>4079</v>
      </c>
      <c r="D91" s="21" t="s">
        <v>222</v>
      </c>
      <c r="E91" s="64">
        <v>9901</v>
      </c>
      <c r="F91" s="21" t="s">
        <v>4197</v>
      </c>
      <c r="G91" s="21" t="s">
        <v>1112</v>
      </c>
      <c r="H91" s="64">
        <v>86</v>
      </c>
      <c r="I91" s="64">
        <v>86</v>
      </c>
      <c r="J91" s="64">
        <v>5</v>
      </c>
      <c r="K91" s="66">
        <v>0.04</v>
      </c>
      <c r="L91" s="64">
        <v>14002</v>
      </c>
    </row>
    <row r="92" spans="1:12" ht="15.75" customHeight="1">
      <c r="A92" s="21" t="s">
        <v>904</v>
      </c>
      <c r="B92" s="64">
        <v>219</v>
      </c>
      <c r="C92" s="21" t="s">
        <v>4080</v>
      </c>
      <c r="D92" s="21" t="s">
        <v>227</v>
      </c>
      <c r="E92" s="64">
        <v>401</v>
      </c>
      <c r="F92" s="21" t="s">
        <v>4225</v>
      </c>
      <c r="G92" s="21" t="s">
        <v>188</v>
      </c>
      <c r="H92" s="64">
        <v>68</v>
      </c>
      <c r="I92" s="64">
        <v>68</v>
      </c>
      <c r="J92" s="64">
        <v>4872</v>
      </c>
      <c r="K92" s="66">
        <v>34.950000000000003</v>
      </c>
      <c r="L92" s="64">
        <v>13941</v>
      </c>
    </row>
    <row r="93" spans="1:12" ht="15.75" customHeight="1">
      <c r="A93" s="21" t="s">
        <v>904</v>
      </c>
      <c r="B93" s="64">
        <v>219</v>
      </c>
      <c r="C93" s="21" t="s">
        <v>4080</v>
      </c>
      <c r="D93" s="21" t="s">
        <v>227</v>
      </c>
      <c r="E93" s="64">
        <v>301</v>
      </c>
      <c r="F93" s="21" t="s">
        <v>498</v>
      </c>
      <c r="G93" s="21" t="s">
        <v>199</v>
      </c>
      <c r="H93" s="64">
        <v>68</v>
      </c>
      <c r="I93" s="64">
        <v>68</v>
      </c>
      <c r="J93" s="64">
        <v>9053</v>
      </c>
      <c r="K93" s="66">
        <v>64.94</v>
      </c>
      <c r="L93" s="64">
        <v>13941</v>
      </c>
    </row>
    <row r="94" spans="1:12" ht="15.75" customHeight="1">
      <c r="A94" s="21" t="s">
        <v>904</v>
      </c>
      <c r="B94" s="64">
        <v>219</v>
      </c>
      <c r="C94" s="21" t="s">
        <v>4080</v>
      </c>
      <c r="D94" s="21" t="s">
        <v>227</v>
      </c>
      <c r="E94" s="64">
        <v>9901</v>
      </c>
      <c r="F94" s="21" t="s">
        <v>4197</v>
      </c>
      <c r="G94" s="21" t="s">
        <v>1112</v>
      </c>
      <c r="H94" s="64">
        <v>68</v>
      </c>
      <c r="I94" s="64">
        <v>68</v>
      </c>
      <c r="J94" s="64">
        <v>16</v>
      </c>
      <c r="K94" s="66">
        <v>0.11</v>
      </c>
      <c r="L94" s="64">
        <v>13941</v>
      </c>
    </row>
    <row r="95" spans="1:12" ht="15.75" customHeight="1">
      <c r="A95" s="21" t="s">
        <v>904</v>
      </c>
      <c r="B95" s="64">
        <v>220</v>
      </c>
      <c r="C95" s="21" t="s">
        <v>4081</v>
      </c>
      <c r="D95" s="21" t="s">
        <v>231</v>
      </c>
      <c r="E95" s="64">
        <v>401</v>
      </c>
      <c r="F95" s="21" t="s">
        <v>4226</v>
      </c>
      <c r="G95" s="21" t="s">
        <v>188</v>
      </c>
      <c r="H95" s="64">
        <v>94</v>
      </c>
      <c r="I95" s="64">
        <v>94</v>
      </c>
      <c r="J95" s="64">
        <v>6789</v>
      </c>
      <c r="K95" s="66">
        <v>44.47</v>
      </c>
      <c r="L95" s="64">
        <v>15267</v>
      </c>
    </row>
    <row r="96" spans="1:12" ht="15.75" customHeight="1">
      <c r="A96" s="21" t="s">
        <v>904</v>
      </c>
      <c r="B96" s="64">
        <v>220</v>
      </c>
      <c r="C96" s="21" t="s">
        <v>4081</v>
      </c>
      <c r="D96" s="21" t="s">
        <v>231</v>
      </c>
      <c r="E96" s="64">
        <v>301</v>
      </c>
      <c r="F96" s="21" t="s">
        <v>503</v>
      </c>
      <c r="G96" s="21" t="s">
        <v>199</v>
      </c>
      <c r="H96" s="64">
        <v>94</v>
      </c>
      <c r="I96" s="64">
        <v>94</v>
      </c>
      <c r="J96" s="64">
        <v>8453</v>
      </c>
      <c r="K96" s="66">
        <v>55.37</v>
      </c>
      <c r="L96" s="64">
        <v>15267</v>
      </c>
    </row>
    <row r="97" spans="1:12" ht="15.75" customHeight="1">
      <c r="A97" s="21" t="s">
        <v>904</v>
      </c>
      <c r="B97" s="64">
        <v>220</v>
      </c>
      <c r="C97" s="21" t="s">
        <v>4081</v>
      </c>
      <c r="D97" s="21" t="s">
        <v>231</v>
      </c>
      <c r="E97" s="64">
        <v>9901</v>
      </c>
      <c r="F97" s="21" t="s">
        <v>4197</v>
      </c>
      <c r="G97" s="21" t="s">
        <v>1112</v>
      </c>
      <c r="H97" s="64">
        <v>94</v>
      </c>
      <c r="I97" s="64">
        <v>94</v>
      </c>
      <c r="J97" s="64">
        <v>25</v>
      </c>
      <c r="K97" s="66">
        <v>0.16</v>
      </c>
      <c r="L97" s="64">
        <v>15267</v>
      </c>
    </row>
    <row r="98" spans="1:12" ht="15.75" customHeight="1">
      <c r="A98" s="21" t="s">
        <v>904</v>
      </c>
      <c r="B98" s="64">
        <v>221</v>
      </c>
      <c r="C98" s="21" t="s">
        <v>4082</v>
      </c>
      <c r="D98" s="21" t="s">
        <v>233</v>
      </c>
      <c r="E98" s="64">
        <v>401</v>
      </c>
      <c r="F98" s="21" t="s">
        <v>4227</v>
      </c>
      <c r="G98" s="21" t="s">
        <v>188</v>
      </c>
      <c r="H98" s="64">
        <v>40</v>
      </c>
      <c r="I98" s="64">
        <v>40</v>
      </c>
      <c r="J98" s="64">
        <v>7593</v>
      </c>
      <c r="K98" s="66">
        <v>49.27</v>
      </c>
      <c r="L98" s="64">
        <v>15410</v>
      </c>
    </row>
    <row r="99" spans="1:12" ht="15.75" customHeight="1">
      <c r="A99" s="21" t="s">
        <v>904</v>
      </c>
      <c r="B99" s="64">
        <v>221</v>
      </c>
      <c r="C99" s="21" t="s">
        <v>4082</v>
      </c>
      <c r="D99" s="21" t="s">
        <v>233</v>
      </c>
      <c r="E99" s="64">
        <v>301</v>
      </c>
      <c r="F99" s="21" t="s">
        <v>508</v>
      </c>
      <c r="G99" s="21" t="s">
        <v>199</v>
      </c>
      <c r="H99" s="64">
        <v>40</v>
      </c>
      <c r="I99" s="64">
        <v>40</v>
      </c>
      <c r="J99" s="64">
        <v>7807</v>
      </c>
      <c r="K99" s="66">
        <v>50.66</v>
      </c>
      <c r="L99" s="64">
        <v>15410</v>
      </c>
    </row>
    <row r="100" spans="1:12" ht="15.75" customHeight="1">
      <c r="A100" s="21" t="s">
        <v>904</v>
      </c>
      <c r="B100" s="64">
        <v>221</v>
      </c>
      <c r="C100" s="21" t="s">
        <v>4082</v>
      </c>
      <c r="D100" s="21" t="s">
        <v>233</v>
      </c>
      <c r="E100" s="64">
        <v>9901</v>
      </c>
      <c r="F100" s="21" t="s">
        <v>4197</v>
      </c>
      <c r="G100" s="21" t="s">
        <v>1112</v>
      </c>
      <c r="H100" s="64">
        <v>40</v>
      </c>
      <c r="I100" s="64">
        <v>40</v>
      </c>
      <c r="J100" s="64">
        <v>10</v>
      </c>
      <c r="K100" s="66">
        <v>0.06</v>
      </c>
      <c r="L100" s="64">
        <v>15410</v>
      </c>
    </row>
    <row r="101" spans="1:12" ht="15.75" customHeight="1">
      <c r="A101" s="21" t="s">
        <v>904</v>
      </c>
      <c r="B101" s="64">
        <v>222</v>
      </c>
      <c r="C101" s="21" t="s">
        <v>4083</v>
      </c>
      <c r="D101" s="21" t="s">
        <v>236</v>
      </c>
      <c r="E101" s="64">
        <v>401</v>
      </c>
      <c r="F101" s="21" t="s">
        <v>4228</v>
      </c>
      <c r="G101" s="21" t="s">
        <v>188</v>
      </c>
      <c r="H101" s="64">
        <v>37</v>
      </c>
      <c r="I101" s="64">
        <v>37</v>
      </c>
      <c r="J101" s="64">
        <v>4808</v>
      </c>
      <c r="K101" s="66">
        <v>32.43</v>
      </c>
      <c r="L101" s="64">
        <v>14825</v>
      </c>
    </row>
    <row r="102" spans="1:12" ht="15.75" customHeight="1">
      <c r="A102" s="21" t="s">
        <v>904</v>
      </c>
      <c r="B102" s="64">
        <v>222</v>
      </c>
      <c r="C102" s="21" t="s">
        <v>4083</v>
      </c>
      <c r="D102" s="21" t="s">
        <v>236</v>
      </c>
      <c r="E102" s="64">
        <v>301</v>
      </c>
      <c r="F102" s="21" t="s">
        <v>511</v>
      </c>
      <c r="G102" s="21" t="s">
        <v>199</v>
      </c>
      <c r="H102" s="64">
        <v>37</v>
      </c>
      <c r="I102" s="64">
        <v>37</v>
      </c>
      <c r="J102" s="64">
        <v>9965</v>
      </c>
      <c r="K102" s="66">
        <v>67.22</v>
      </c>
      <c r="L102" s="64">
        <v>14825</v>
      </c>
    </row>
    <row r="103" spans="1:12" ht="15.75" customHeight="1">
      <c r="A103" s="21" t="s">
        <v>904</v>
      </c>
      <c r="B103" s="64">
        <v>222</v>
      </c>
      <c r="C103" s="21" t="s">
        <v>4083</v>
      </c>
      <c r="D103" s="21" t="s">
        <v>236</v>
      </c>
      <c r="E103" s="64">
        <v>9901</v>
      </c>
      <c r="F103" s="21" t="s">
        <v>4197</v>
      </c>
      <c r="G103" s="21" t="s">
        <v>1112</v>
      </c>
      <c r="H103" s="64">
        <v>37</v>
      </c>
      <c r="I103" s="64">
        <v>37</v>
      </c>
      <c r="J103" s="64">
        <v>52</v>
      </c>
      <c r="K103" s="66">
        <v>0.35</v>
      </c>
      <c r="L103" s="64">
        <v>14825</v>
      </c>
    </row>
    <row r="104" spans="1:12" ht="15.75" customHeight="1">
      <c r="A104" s="21" t="s">
        <v>904</v>
      </c>
      <c r="B104" s="64">
        <v>223</v>
      </c>
      <c r="C104" s="21" t="s">
        <v>4084</v>
      </c>
      <c r="D104" s="21" t="s">
        <v>237</v>
      </c>
      <c r="E104" s="64">
        <v>401</v>
      </c>
      <c r="F104" s="21" t="s">
        <v>4229</v>
      </c>
      <c r="G104" s="21" t="s">
        <v>188</v>
      </c>
      <c r="H104" s="64">
        <v>48</v>
      </c>
      <c r="I104" s="64">
        <v>48</v>
      </c>
      <c r="J104" s="64">
        <v>4939</v>
      </c>
      <c r="K104" s="66">
        <v>35.880000000000003</v>
      </c>
      <c r="L104" s="64">
        <v>13765</v>
      </c>
    </row>
    <row r="105" spans="1:12" ht="15.75" customHeight="1">
      <c r="A105" s="21" t="s">
        <v>904</v>
      </c>
      <c r="B105" s="64">
        <v>223</v>
      </c>
      <c r="C105" s="21" t="s">
        <v>4084</v>
      </c>
      <c r="D105" s="21" t="s">
        <v>237</v>
      </c>
      <c r="E105" s="64">
        <v>301</v>
      </c>
      <c r="F105" s="21" t="s">
        <v>4085</v>
      </c>
      <c r="G105" s="21" t="s">
        <v>199</v>
      </c>
      <c r="H105" s="64">
        <v>48</v>
      </c>
      <c r="I105" s="64">
        <v>48</v>
      </c>
      <c r="J105" s="64">
        <v>8801</v>
      </c>
      <c r="K105" s="66">
        <v>63.94</v>
      </c>
      <c r="L105" s="64">
        <v>13765</v>
      </c>
    </row>
    <row r="106" spans="1:12" ht="15.75" customHeight="1">
      <c r="A106" s="21" t="s">
        <v>904</v>
      </c>
      <c r="B106" s="64">
        <v>223</v>
      </c>
      <c r="C106" s="21" t="s">
        <v>4084</v>
      </c>
      <c r="D106" s="21" t="s">
        <v>237</v>
      </c>
      <c r="E106" s="64">
        <v>9901</v>
      </c>
      <c r="F106" s="21" t="s">
        <v>4197</v>
      </c>
      <c r="G106" s="21" t="s">
        <v>1112</v>
      </c>
      <c r="H106" s="64">
        <v>48</v>
      </c>
      <c r="I106" s="64">
        <v>48</v>
      </c>
      <c r="J106" s="64">
        <v>25</v>
      </c>
      <c r="K106" s="66">
        <v>0.18</v>
      </c>
      <c r="L106" s="64">
        <v>13765</v>
      </c>
    </row>
    <row r="107" spans="1:12" ht="15.75" customHeight="1">
      <c r="A107" s="21" t="s">
        <v>904</v>
      </c>
      <c r="B107" s="64">
        <v>224</v>
      </c>
      <c r="C107" s="21" t="s">
        <v>4086</v>
      </c>
      <c r="D107" s="21" t="s">
        <v>238</v>
      </c>
      <c r="E107" s="64">
        <v>401</v>
      </c>
      <c r="F107" s="21" t="s">
        <v>517</v>
      </c>
      <c r="G107" s="21" t="s">
        <v>188</v>
      </c>
      <c r="H107" s="64">
        <v>38</v>
      </c>
      <c r="I107" s="64">
        <v>38</v>
      </c>
      <c r="J107" s="64">
        <v>7458</v>
      </c>
      <c r="K107" s="66">
        <v>54.08</v>
      </c>
      <c r="L107" s="64">
        <v>13791</v>
      </c>
    </row>
    <row r="108" spans="1:12" ht="15.75" customHeight="1">
      <c r="A108" s="21" t="s">
        <v>904</v>
      </c>
      <c r="B108" s="64">
        <v>224</v>
      </c>
      <c r="C108" s="21" t="s">
        <v>4086</v>
      </c>
      <c r="D108" s="21" t="s">
        <v>238</v>
      </c>
      <c r="E108" s="64">
        <v>301</v>
      </c>
      <c r="F108" s="21" t="s">
        <v>4230</v>
      </c>
      <c r="G108" s="21" t="s">
        <v>199</v>
      </c>
      <c r="H108" s="64">
        <v>38</v>
      </c>
      <c r="I108" s="64">
        <v>38</v>
      </c>
      <c r="J108" s="64">
        <v>6313</v>
      </c>
      <c r="K108" s="66">
        <v>45.78</v>
      </c>
      <c r="L108" s="64">
        <v>13791</v>
      </c>
    </row>
    <row r="109" spans="1:12" ht="15.75" customHeight="1">
      <c r="A109" s="21" t="s">
        <v>904</v>
      </c>
      <c r="B109" s="64">
        <v>224</v>
      </c>
      <c r="C109" s="21" t="s">
        <v>4086</v>
      </c>
      <c r="D109" s="21" t="s">
        <v>238</v>
      </c>
      <c r="E109" s="64">
        <v>9901</v>
      </c>
      <c r="F109" s="21" t="s">
        <v>4197</v>
      </c>
      <c r="G109" s="21" t="s">
        <v>1112</v>
      </c>
      <c r="H109" s="64">
        <v>38</v>
      </c>
      <c r="I109" s="64">
        <v>38</v>
      </c>
      <c r="J109" s="64">
        <v>20</v>
      </c>
      <c r="K109" s="66">
        <v>0.15</v>
      </c>
      <c r="L109" s="64">
        <v>13791</v>
      </c>
    </row>
    <row r="110" spans="1:12" ht="15.75" customHeight="1">
      <c r="A110" s="21" t="s">
        <v>904</v>
      </c>
      <c r="B110" s="64">
        <v>225</v>
      </c>
      <c r="C110" s="21" t="s">
        <v>4087</v>
      </c>
      <c r="D110" s="21" t="s">
        <v>240</v>
      </c>
      <c r="E110" s="64">
        <v>401</v>
      </c>
      <c r="F110" s="21" t="s">
        <v>520</v>
      </c>
      <c r="G110" s="21" t="s">
        <v>188</v>
      </c>
      <c r="H110" s="64">
        <v>17</v>
      </c>
      <c r="I110" s="64">
        <v>17</v>
      </c>
      <c r="J110" s="64">
        <v>6258</v>
      </c>
      <c r="K110" s="66">
        <v>55.96</v>
      </c>
      <c r="L110" s="64">
        <v>11182</v>
      </c>
    </row>
    <row r="111" spans="1:12" ht="15.75" customHeight="1">
      <c r="A111" s="21" t="s">
        <v>904</v>
      </c>
      <c r="B111" s="64">
        <v>225</v>
      </c>
      <c r="C111" s="21" t="s">
        <v>4087</v>
      </c>
      <c r="D111" s="21" t="s">
        <v>240</v>
      </c>
      <c r="E111" s="64">
        <v>301</v>
      </c>
      <c r="F111" s="21" t="s">
        <v>4231</v>
      </c>
      <c r="G111" s="21" t="s">
        <v>199</v>
      </c>
      <c r="H111" s="64">
        <v>17</v>
      </c>
      <c r="I111" s="64">
        <v>17</v>
      </c>
      <c r="J111" s="64">
        <v>4905</v>
      </c>
      <c r="K111" s="66">
        <v>43.87</v>
      </c>
      <c r="L111" s="64">
        <v>11182</v>
      </c>
    </row>
    <row r="112" spans="1:12" ht="15.75" customHeight="1">
      <c r="A112" s="21" t="s">
        <v>904</v>
      </c>
      <c r="B112" s="64">
        <v>225</v>
      </c>
      <c r="C112" s="21" t="s">
        <v>4087</v>
      </c>
      <c r="D112" s="21" t="s">
        <v>240</v>
      </c>
      <c r="E112" s="64">
        <v>9901</v>
      </c>
      <c r="F112" s="21" t="s">
        <v>4197</v>
      </c>
      <c r="G112" s="21" t="s">
        <v>1112</v>
      </c>
      <c r="H112" s="64">
        <v>17</v>
      </c>
      <c r="I112" s="64">
        <v>17</v>
      </c>
      <c r="J112" s="64">
        <v>19</v>
      </c>
      <c r="K112" s="66">
        <v>0.17</v>
      </c>
      <c r="L112" s="64">
        <v>11182</v>
      </c>
    </row>
    <row r="113" spans="1:12" ht="15.75" customHeight="1">
      <c r="A113" s="21" t="s">
        <v>904</v>
      </c>
      <c r="B113" s="64">
        <v>226</v>
      </c>
      <c r="C113" s="21" t="s">
        <v>4088</v>
      </c>
      <c r="D113" s="21" t="s">
        <v>229</v>
      </c>
      <c r="E113" s="64">
        <v>401</v>
      </c>
      <c r="F113" s="21" t="s">
        <v>4232</v>
      </c>
      <c r="G113" s="21" t="s">
        <v>188</v>
      </c>
      <c r="H113" s="64">
        <v>21</v>
      </c>
      <c r="I113" s="64">
        <v>21</v>
      </c>
      <c r="J113" s="64">
        <v>4881</v>
      </c>
      <c r="K113" s="66">
        <v>35.520000000000003</v>
      </c>
      <c r="L113" s="64">
        <v>13743</v>
      </c>
    </row>
    <row r="114" spans="1:12" ht="15.75" customHeight="1">
      <c r="A114" s="21" t="s">
        <v>904</v>
      </c>
      <c r="B114" s="64">
        <v>226</v>
      </c>
      <c r="C114" s="21" t="s">
        <v>4088</v>
      </c>
      <c r="D114" s="21" t="s">
        <v>229</v>
      </c>
      <c r="E114" s="64">
        <v>301</v>
      </c>
      <c r="F114" s="21" t="s">
        <v>523</v>
      </c>
      <c r="G114" s="21" t="s">
        <v>199</v>
      </c>
      <c r="H114" s="64">
        <v>21</v>
      </c>
      <c r="I114" s="64">
        <v>21</v>
      </c>
      <c r="J114" s="64">
        <v>8836</v>
      </c>
      <c r="K114" s="66">
        <v>64.290000000000006</v>
      </c>
      <c r="L114" s="64">
        <v>13743</v>
      </c>
    </row>
    <row r="115" spans="1:12" ht="15.75" customHeight="1">
      <c r="A115" s="21" t="s">
        <v>904</v>
      </c>
      <c r="B115" s="64">
        <v>226</v>
      </c>
      <c r="C115" s="21" t="s">
        <v>4088</v>
      </c>
      <c r="D115" s="21" t="s">
        <v>229</v>
      </c>
      <c r="E115" s="64">
        <v>9901</v>
      </c>
      <c r="F115" s="21" t="s">
        <v>4197</v>
      </c>
      <c r="G115" s="21" t="s">
        <v>1112</v>
      </c>
      <c r="H115" s="64">
        <v>21</v>
      </c>
      <c r="I115" s="64">
        <v>21</v>
      </c>
      <c r="J115" s="64">
        <v>26</v>
      </c>
      <c r="K115" s="66">
        <v>0.19</v>
      </c>
      <c r="L115" s="64">
        <v>13743</v>
      </c>
    </row>
    <row r="116" spans="1:12" ht="15.75" customHeight="1">
      <c r="A116" s="21" t="s">
        <v>904</v>
      </c>
      <c r="B116" s="64">
        <v>227</v>
      </c>
      <c r="C116" s="21" t="s">
        <v>4089</v>
      </c>
      <c r="D116" s="21" t="s">
        <v>232</v>
      </c>
      <c r="E116" s="64">
        <v>401</v>
      </c>
      <c r="F116" s="21" t="s">
        <v>527</v>
      </c>
      <c r="G116" s="21" t="s">
        <v>188</v>
      </c>
      <c r="H116" s="64">
        <v>25</v>
      </c>
      <c r="I116" s="64">
        <v>25</v>
      </c>
      <c r="J116" s="64">
        <v>8300</v>
      </c>
      <c r="K116" s="66">
        <v>57.97</v>
      </c>
      <c r="L116" s="64">
        <v>14318</v>
      </c>
    </row>
    <row r="117" spans="1:12" ht="15.75" customHeight="1">
      <c r="A117" s="21" t="s">
        <v>904</v>
      </c>
      <c r="B117" s="64">
        <v>227</v>
      </c>
      <c r="C117" s="21" t="s">
        <v>4089</v>
      </c>
      <c r="D117" s="21" t="s">
        <v>232</v>
      </c>
      <c r="E117" s="64">
        <v>301</v>
      </c>
      <c r="F117" s="21" t="s">
        <v>4233</v>
      </c>
      <c r="G117" s="21" t="s">
        <v>199</v>
      </c>
      <c r="H117" s="64">
        <v>25</v>
      </c>
      <c r="I117" s="64">
        <v>25</v>
      </c>
      <c r="J117" s="64">
        <v>5985</v>
      </c>
      <c r="K117" s="66">
        <v>41.8</v>
      </c>
      <c r="L117" s="64">
        <v>14318</v>
      </c>
    </row>
    <row r="118" spans="1:12" ht="15.75" customHeight="1">
      <c r="A118" s="21" t="s">
        <v>904</v>
      </c>
      <c r="B118" s="64">
        <v>227</v>
      </c>
      <c r="C118" s="21" t="s">
        <v>4089</v>
      </c>
      <c r="D118" s="21" t="s">
        <v>232</v>
      </c>
      <c r="E118" s="64">
        <v>9901</v>
      </c>
      <c r="F118" s="21" t="s">
        <v>4197</v>
      </c>
      <c r="G118" s="21" t="s">
        <v>1112</v>
      </c>
      <c r="H118" s="64">
        <v>25</v>
      </c>
      <c r="I118" s="64">
        <v>25</v>
      </c>
      <c r="J118" s="64">
        <v>33</v>
      </c>
      <c r="K118" s="66">
        <v>0.23</v>
      </c>
      <c r="L118" s="64">
        <v>14318</v>
      </c>
    </row>
    <row r="119" spans="1:12" ht="15.75" customHeight="1">
      <c r="A119" s="21" t="s">
        <v>904</v>
      </c>
      <c r="B119" s="64">
        <v>228</v>
      </c>
      <c r="C119" s="21" t="s">
        <v>4090</v>
      </c>
      <c r="D119" s="21" t="s">
        <v>245</v>
      </c>
      <c r="E119" s="64">
        <v>401</v>
      </c>
      <c r="F119" s="21" t="s">
        <v>4234</v>
      </c>
      <c r="G119" s="21" t="s">
        <v>188</v>
      </c>
      <c r="H119" s="64">
        <v>33</v>
      </c>
      <c r="I119" s="64">
        <v>33</v>
      </c>
      <c r="J119" s="64">
        <v>5593</v>
      </c>
      <c r="K119" s="66">
        <v>37.78</v>
      </c>
      <c r="L119" s="64">
        <v>14805</v>
      </c>
    </row>
    <row r="120" spans="1:12" ht="15.75" customHeight="1">
      <c r="A120" s="21" t="s">
        <v>904</v>
      </c>
      <c r="B120" s="64">
        <v>228</v>
      </c>
      <c r="C120" s="21" t="s">
        <v>4090</v>
      </c>
      <c r="D120" s="21" t="s">
        <v>245</v>
      </c>
      <c r="E120" s="64">
        <v>301</v>
      </c>
      <c r="F120" s="21" t="s">
        <v>533</v>
      </c>
      <c r="G120" s="21" t="s">
        <v>199</v>
      </c>
      <c r="H120" s="64">
        <v>33</v>
      </c>
      <c r="I120" s="64">
        <v>33</v>
      </c>
      <c r="J120" s="64">
        <v>9204</v>
      </c>
      <c r="K120" s="66">
        <v>62.17</v>
      </c>
      <c r="L120" s="64">
        <v>14805</v>
      </c>
    </row>
    <row r="121" spans="1:12" ht="15.75" customHeight="1">
      <c r="A121" s="21" t="s">
        <v>904</v>
      </c>
      <c r="B121" s="64">
        <v>228</v>
      </c>
      <c r="C121" s="21" t="s">
        <v>4090</v>
      </c>
      <c r="D121" s="21" t="s">
        <v>245</v>
      </c>
      <c r="E121" s="64">
        <v>9901</v>
      </c>
      <c r="F121" s="21" t="s">
        <v>4197</v>
      </c>
      <c r="G121" s="21" t="s">
        <v>1112</v>
      </c>
      <c r="H121" s="64">
        <v>33</v>
      </c>
      <c r="I121" s="64">
        <v>33</v>
      </c>
      <c r="J121" s="64">
        <v>8</v>
      </c>
      <c r="K121" s="66">
        <v>0.05</v>
      </c>
      <c r="L121" s="64">
        <v>14805</v>
      </c>
    </row>
    <row r="122" spans="1:12" ht="15.75" customHeight="1">
      <c r="A122" s="21" t="s">
        <v>904</v>
      </c>
      <c r="B122" s="64">
        <v>229</v>
      </c>
      <c r="C122" s="21" t="s">
        <v>4091</v>
      </c>
      <c r="D122" s="21" t="s">
        <v>230</v>
      </c>
      <c r="E122" s="64">
        <v>401</v>
      </c>
      <c r="F122" s="21" t="s">
        <v>4235</v>
      </c>
      <c r="G122" s="21" t="s">
        <v>188</v>
      </c>
      <c r="H122" s="64">
        <v>54</v>
      </c>
      <c r="I122" s="64">
        <v>54</v>
      </c>
      <c r="J122" s="64">
        <v>5213</v>
      </c>
      <c r="K122" s="66">
        <v>36.380000000000003</v>
      </c>
      <c r="L122" s="64">
        <v>14329</v>
      </c>
    </row>
    <row r="123" spans="1:12" ht="15.75" customHeight="1">
      <c r="A123" s="21" t="s">
        <v>904</v>
      </c>
      <c r="B123" s="64">
        <v>229</v>
      </c>
      <c r="C123" s="21" t="s">
        <v>4091</v>
      </c>
      <c r="D123" s="21" t="s">
        <v>230</v>
      </c>
      <c r="E123" s="64">
        <v>301</v>
      </c>
      <c r="F123" s="21" t="s">
        <v>536</v>
      </c>
      <c r="G123" s="21" t="s">
        <v>199</v>
      </c>
      <c r="H123" s="64">
        <v>54</v>
      </c>
      <c r="I123" s="64">
        <v>54</v>
      </c>
      <c r="J123" s="64">
        <v>9075</v>
      </c>
      <c r="K123" s="66">
        <v>63.33</v>
      </c>
      <c r="L123" s="64">
        <v>14329</v>
      </c>
    </row>
    <row r="124" spans="1:12" ht="15.75" customHeight="1">
      <c r="A124" s="21" t="s">
        <v>904</v>
      </c>
      <c r="B124" s="64">
        <v>229</v>
      </c>
      <c r="C124" s="21" t="s">
        <v>4091</v>
      </c>
      <c r="D124" s="21" t="s">
        <v>230</v>
      </c>
      <c r="E124" s="64">
        <v>9901</v>
      </c>
      <c r="F124" s="21" t="s">
        <v>4197</v>
      </c>
      <c r="G124" s="21" t="s">
        <v>1112</v>
      </c>
      <c r="H124" s="64">
        <v>54</v>
      </c>
      <c r="I124" s="64">
        <v>54</v>
      </c>
      <c r="J124" s="64">
        <v>41</v>
      </c>
      <c r="K124" s="66">
        <v>0.28999999999999998</v>
      </c>
      <c r="L124" s="64">
        <v>14329</v>
      </c>
    </row>
    <row r="125" spans="1:12" ht="15.75" customHeight="1">
      <c r="A125" s="21" t="s">
        <v>904</v>
      </c>
      <c r="B125" s="64">
        <v>230</v>
      </c>
      <c r="C125" s="21" t="s">
        <v>4092</v>
      </c>
      <c r="D125" s="21" t="s">
        <v>253</v>
      </c>
      <c r="E125" s="64">
        <v>401</v>
      </c>
      <c r="F125" s="21" t="s">
        <v>4236</v>
      </c>
      <c r="G125" s="21" t="s">
        <v>188</v>
      </c>
      <c r="H125" s="64">
        <v>110</v>
      </c>
      <c r="I125" s="64">
        <v>110</v>
      </c>
      <c r="J125" s="64">
        <v>4868</v>
      </c>
      <c r="K125" s="66">
        <v>33.21</v>
      </c>
      <c r="L125" s="64">
        <v>14659</v>
      </c>
    </row>
    <row r="126" spans="1:12" ht="15.75" customHeight="1">
      <c r="A126" s="21" t="s">
        <v>904</v>
      </c>
      <c r="B126" s="64">
        <v>230</v>
      </c>
      <c r="C126" s="21" t="s">
        <v>4092</v>
      </c>
      <c r="D126" s="21" t="s">
        <v>253</v>
      </c>
      <c r="E126" s="64">
        <v>301</v>
      </c>
      <c r="F126" s="21" t="s">
        <v>540</v>
      </c>
      <c r="G126" s="21" t="s">
        <v>199</v>
      </c>
      <c r="H126" s="64">
        <v>110</v>
      </c>
      <c r="I126" s="64">
        <v>110</v>
      </c>
      <c r="J126" s="64">
        <v>9779</v>
      </c>
      <c r="K126" s="66">
        <v>66.709999999999994</v>
      </c>
      <c r="L126" s="64">
        <v>14659</v>
      </c>
    </row>
    <row r="127" spans="1:12" ht="15.75" customHeight="1">
      <c r="A127" s="21" t="s">
        <v>904</v>
      </c>
      <c r="B127" s="64">
        <v>230</v>
      </c>
      <c r="C127" s="21" t="s">
        <v>4092</v>
      </c>
      <c r="D127" s="21" t="s">
        <v>253</v>
      </c>
      <c r="E127" s="64">
        <v>9901</v>
      </c>
      <c r="F127" s="21" t="s">
        <v>4197</v>
      </c>
      <c r="G127" s="21" t="s">
        <v>1112</v>
      </c>
      <c r="H127" s="64">
        <v>110</v>
      </c>
      <c r="I127" s="64">
        <v>110</v>
      </c>
      <c r="J127" s="64">
        <v>12</v>
      </c>
      <c r="K127" s="66">
        <v>0.08</v>
      </c>
      <c r="L127" s="64">
        <v>14659</v>
      </c>
    </row>
    <row r="128" spans="1:12" ht="15.75" customHeight="1">
      <c r="A128" s="21" t="s">
        <v>904</v>
      </c>
      <c r="B128" s="64">
        <v>231</v>
      </c>
      <c r="C128" s="21" t="s">
        <v>4093</v>
      </c>
      <c r="D128" s="21" t="s">
        <v>254</v>
      </c>
      <c r="E128" s="64">
        <v>401</v>
      </c>
      <c r="F128" s="21" t="s">
        <v>4237</v>
      </c>
      <c r="G128" s="21" t="s">
        <v>188</v>
      </c>
      <c r="H128" s="64">
        <v>88</v>
      </c>
      <c r="I128" s="64">
        <v>88</v>
      </c>
      <c r="J128" s="64">
        <v>4200</v>
      </c>
      <c r="K128" s="66">
        <v>33.72</v>
      </c>
      <c r="L128" s="64">
        <v>12454</v>
      </c>
    </row>
    <row r="129" spans="1:12" ht="15.75" customHeight="1">
      <c r="A129" s="21" t="s">
        <v>904</v>
      </c>
      <c r="B129" s="64">
        <v>231</v>
      </c>
      <c r="C129" s="21" t="s">
        <v>4093</v>
      </c>
      <c r="D129" s="21" t="s">
        <v>254</v>
      </c>
      <c r="E129" s="64">
        <v>301</v>
      </c>
      <c r="F129" s="21" t="s">
        <v>543</v>
      </c>
      <c r="G129" s="21" t="s">
        <v>199</v>
      </c>
      <c r="H129" s="64">
        <v>88</v>
      </c>
      <c r="I129" s="64">
        <v>88</v>
      </c>
      <c r="J129" s="64">
        <v>8243</v>
      </c>
      <c r="K129" s="66">
        <v>66.19</v>
      </c>
      <c r="L129" s="64">
        <v>12454</v>
      </c>
    </row>
    <row r="130" spans="1:12" ht="15.75" customHeight="1">
      <c r="A130" s="21" t="s">
        <v>904</v>
      </c>
      <c r="B130" s="64">
        <v>231</v>
      </c>
      <c r="C130" s="21" t="s">
        <v>4093</v>
      </c>
      <c r="D130" s="21" t="s">
        <v>254</v>
      </c>
      <c r="E130" s="64">
        <v>9901</v>
      </c>
      <c r="F130" s="21" t="s">
        <v>4197</v>
      </c>
      <c r="G130" s="21" t="s">
        <v>1112</v>
      </c>
      <c r="H130" s="64">
        <v>88</v>
      </c>
      <c r="I130" s="64">
        <v>88</v>
      </c>
      <c r="J130" s="64">
        <v>11</v>
      </c>
      <c r="K130" s="66">
        <v>0.09</v>
      </c>
      <c r="L130" s="64">
        <v>12454</v>
      </c>
    </row>
    <row r="131" spans="1:12" ht="15.75" customHeight="1">
      <c r="A131" s="21" t="s">
        <v>904</v>
      </c>
      <c r="B131" s="64">
        <v>232</v>
      </c>
      <c r="C131" s="21" t="s">
        <v>4094</v>
      </c>
      <c r="D131" s="21" t="s">
        <v>239</v>
      </c>
      <c r="E131" s="64">
        <v>401</v>
      </c>
      <c r="F131" s="21" t="s">
        <v>4238</v>
      </c>
      <c r="G131" s="21" t="s">
        <v>188</v>
      </c>
      <c r="H131" s="64">
        <v>88</v>
      </c>
      <c r="I131" s="64">
        <v>88</v>
      </c>
      <c r="J131" s="64">
        <v>5735</v>
      </c>
      <c r="K131" s="66">
        <v>38.299999999999997</v>
      </c>
      <c r="L131" s="64">
        <v>14973</v>
      </c>
    </row>
    <row r="132" spans="1:12" ht="15.75" customHeight="1">
      <c r="A132" s="21" t="s">
        <v>904</v>
      </c>
      <c r="B132" s="64">
        <v>232</v>
      </c>
      <c r="C132" s="21" t="s">
        <v>4094</v>
      </c>
      <c r="D132" s="21" t="s">
        <v>239</v>
      </c>
      <c r="E132" s="64">
        <v>301</v>
      </c>
      <c r="F132" s="21" t="s">
        <v>546</v>
      </c>
      <c r="G132" s="21" t="s">
        <v>199</v>
      </c>
      <c r="H132" s="64">
        <v>88</v>
      </c>
      <c r="I132" s="64">
        <v>88</v>
      </c>
      <c r="J132" s="64">
        <v>9232</v>
      </c>
      <c r="K132" s="66">
        <v>61.66</v>
      </c>
      <c r="L132" s="64">
        <v>14973</v>
      </c>
    </row>
    <row r="133" spans="1:12" ht="15.75" customHeight="1">
      <c r="A133" s="21" t="s">
        <v>904</v>
      </c>
      <c r="B133" s="64">
        <v>232</v>
      </c>
      <c r="C133" s="21" t="s">
        <v>4094</v>
      </c>
      <c r="D133" s="21" t="s">
        <v>239</v>
      </c>
      <c r="E133" s="64">
        <v>9901</v>
      </c>
      <c r="F133" s="21" t="s">
        <v>4197</v>
      </c>
      <c r="G133" s="21" t="s">
        <v>1112</v>
      </c>
      <c r="H133" s="64">
        <v>88</v>
      </c>
      <c r="I133" s="64">
        <v>88</v>
      </c>
      <c r="J133" s="64">
        <v>6</v>
      </c>
      <c r="K133" s="66">
        <v>0.04</v>
      </c>
      <c r="L133" s="64">
        <v>14973</v>
      </c>
    </row>
    <row r="134" spans="1:12" ht="15.75" customHeight="1">
      <c r="A134" s="21" t="s">
        <v>904</v>
      </c>
      <c r="B134" s="64">
        <v>233</v>
      </c>
      <c r="C134" s="21" t="s">
        <v>4095</v>
      </c>
      <c r="D134" s="21" t="s">
        <v>241</v>
      </c>
      <c r="E134" s="64">
        <v>301</v>
      </c>
      <c r="F134" s="21" t="s">
        <v>550</v>
      </c>
      <c r="G134" s="21" t="s">
        <v>199</v>
      </c>
      <c r="H134" s="64">
        <v>57</v>
      </c>
      <c r="I134" s="64">
        <v>57</v>
      </c>
      <c r="J134" s="64">
        <v>11339</v>
      </c>
      <c r="K134" s="66">
        <v>96.11</v>
      </c>
      <c r="L134" s="64">
        <v>11798</v>
      </c>
    </row>
    <row r="135" spans="1:12" ht="15.75" customHeight="1">
      <c r="A135" s="21" t="s">
        <v>904</v>
      </c>
      <c r="B135" s="64">
        <v>233</v>
      </c>
      <c r="C135" s="21" t="s">
        <v>4095</v>
      </c>
      <c r="D135" s="21" t="s">
        <v>241</v>
      </c>
      <c r="E135" s="64">
        <v>9901</v>
      </c>
      <c r="F135" s="21" t="s">
        <v>4197</v>
      </c>
      <c r="G135" s="21" t="s">
        <v>1112</v>
      </c>
      <c r="H135" s="64">
        <v>57</v>
      </c>
      <c r="I135" s="64">
        <v>57</v>
      </c>
      <c r="J135" s="64">
        <v>459</v>
      </c>
      <c r="K135" s="66">
        <v>3.89</v>
      </c>
      <c r="L135" s="64">
        <v>11798</v>
      </c>
    </row>
    <row r="136" spans="1:12" ht="15.75" customHeight="1">
      <c r="A136" s="21" t="s">
        <v>904</v>
      </c>
      <c r="B136" s="64">
        <v>234</v>
      </c>
      <c r="C136" s="21" t="s">
        <v>4096</v>
      </c>
      <c r="D136" s="21" t="s">
        <v>256</v>
      </c>
      <c r="E136" s="64">
        <v>401</v>
      </c>
      <c r="F136" s="21" t="s">
        <v>4239</v>
      </c>
      <c r="G136" s="21" t="s">
        <v>188</v>
      </c>
      <c r="H136" s="64">
        <v>23</v>
      </c>
      <c r="I136" s="64">
        <v>23</v>
      </c>
      <c r="J136" s="64">
        <v>5949</v>
      </c>
      <c r="K136" s="66">
        <v>45.21</v>
      </c>
      <c r="L136" s="64">
        <v>13158</v>
      </c>
    </row>
    <row r="137" spans="1:12" ht="15.75" customHeight="1">
      <c r="A137" s="21" t="s">
        <v>904</v>
      </c>
      <c r="B137" s="64">
        <v>234</v>
      </c>
      <c r="C137" s="21" t="s">
        <v>4096</v>
      </c>
      <c r="D137" s="21" t="s">
        <v>256</v>
      </c>
      <c r="E137" s="64">
        <v>301</v>
      </c>
      <c r="F137" s="21" t="s">
        <v>553</v>
      </c>
      <c r="G137" s="21" t="s">
        <v>199</v>
      </c>
      <c r="H137" s="64">
        <v>23</v>
      </c>
      <c r="I137" s="64">
        <v>23</v>
      </c>
      <c r="J137" s="64">
        <v>7202</v>
      </c>
      <c r="K137" s="66">
        <v>54.73</v>
      </c>
      <c r="L137" s="64">
        <v>13158</v>
      </c>
    </row>
    <row r="138" spans="1:12" ht="15.75" customHeight="1">
      <c r="A138" s="21" t="s">
        <v>904</v>
      </c>
      <c r="B138" s="64">
        <v>234</v>
      </c>
      <c r="C138" s="21" t="s">
        <v>4096</v>
      </c>
      <c r="D138" s="21" t="s">
        <v>256</v>
      </c>
      <c r="E138" s="64">
        <v>9901</v>
      </c>
      <c r="F138" s="21" t="s">
        <v>4197</v>
      </c>
      <c r="G138" s="21" t="s">
        <v>1112</v>
      </c>
      <c r="H138" s="64">
        <v>23</v>
      </c>
      <c r="I138" s="64">
        <v>23</v>
      </c>
      <c r="J138" s="64">
        <v>7</v>
      </c>
      <c r="K138" s="66">
        <v>0.05</v>
      </c>
      <c r="L138" s="64">
        <v>13158</v>
      </c>
    </row>
    <row r="139" spans="1:12" ht="15.75" customHeight="1">
      <c r="A139" s="21" t="s">
        <v>904</v>
      </c>
      <c r="B139" s="64">
        <v>235</v>
      </c>
      <c r="C139" s="21" t="s">
        <v>4097</v>
      </c>
      <c r="D139" s="21" t="s">
        <v>259</v>
      </c>
      <c r="E139" s="64">
        <v>401</v>
      </c>
      <c r="F139" s="21" t="s">
        <v>4240</v>
      </c>
      <c r="G139" s="21" t="s">
        <v>188</v>
      </c>
      <c r="H139" s="64">
        <v>28</v>
      </c>
      <c r="I139" s="64">
        <v>28</v>
      </c>
      <c r="J139" s="64">
        <v>5942</v>
      </c>
      <c r="K139" s="66">
        <v>49.02</v>
      </c>
      <c r="L139" s="64">
        <v>12121</v>
      </c>
    </row>
    <row r="140" spans="1:12" ht="15.75" customHeight="1">
      <c r="A140" s="21" t="s">
        <v>904</v>
      </c>
      <c r="B140" s="64">
        <v>235</v>
      </c>
      <c r="C140" s="21" t="s">
        <v>4097</v>
      </c>
      <c r="D140" s="21" t="s">
        <v>259</v>
      </c>
      <c r="E140" s="64">
        <v>301</v>
      </c>
      <c r="F140" s="21" t="s">
        <v>558</v>
      </c>
      <c r="G140" s="21" t="s">
        <v>199</v>
      </c>
      <c r="H140" s="64">
        <v>28</v>
      </c>
      <c r="I140" s="64">
        <v>28</v>
      </c>
      <c r="J140" s="64">
        <v>6163</v>
      </c>
      <c r="K140" s="66">
        <v>50.85</v>
      </c>
      <c r="L140" s="64">
        <v>12121</v>
      </c>
    </row>
    <row r="141" spans="1:12" ht="15.75" customHeight="1">
      <c r="A141" s="21" t="s">
        <v>904</v>
      </c>
      <c r="B141" s="64">
        <v>235</v>
      </c>
      <c r="C141" s="21" t="s">
        <v>4097</v>
      </c>
      <c r="D141" s="21" t="s">
        <v>259</v>
      </c>
      <c r="E141" s="64">
        <v>9901</v>
      </c>
      <c r="F141" s="21" t="s">
        <v>4197</v>
      </c>
      <c r="G141" s="21" t="s">
        <v>1112</v>
      </c>
      <c r="H141" s="64">
        <v>28</v>
      </c>
      <c r="I141" s="64">
        <v>28</v>
      </c>
      <c r="J141" s="64">
        <v>16</v>
      </c>
      <c r="K141" s="66">
        <v>0.13</v>
      </c>
      <c r="L141" s="64">
        <v>12121</v>
      </c>
    </row>
    <row r="142" spans="1:12" ht="15.75" customHeight="1">
      <c r="A142" s="21" t="s">
        <v>904</v>
      </c>
      <c r="B142" s="64">
        <v>236</v>
      </c>
      <c r="C142" s="21" t="s">
        <v>4098</v>
      </c>
      <c r="D142" s="21" t="s">
        <v>243</v>
      </c>
      <c r="E142" s="64">
        <v>301</v>
      </c>
      <c r="F142" s="21" t="s">
        <v>561</v>
      </c>
      <c r="G142" s="21" t="s">
        <v>199</v>
      </c>
      <c r="H142" s="64">
        <v>25</v>
      </c>
      <c r="I142" s="64">
        <v>25</v>
      </c>
      <c r="J142" s="64">
        <v>10970</v>
      </c>
      <c r="K142" s="66">
        <v>96.24</v>
      </c>
      <c r="L142" s="64">
        <v>11399</v>
      </c>
    </row>
    <row r="143" spans="1:12" ht="15.75" customHeight="1">
      <c r="A143" s="21" t="s">
        <v>904</v>
      </c>
      <c r="B143" s="64">
        <v>236</v>
      </c>
      <c r="C143" s="21" t="s">
        <v>4098</v>
      </c>
      <c r="D143" s="21" t="s">
        <v>243</v>
      </c>
      <c r="E143" s="64">
        <v>9901</v>
      </c>
      <c r="F143" s="21" t="s">
        <v>4197</v>
      </c>
      <c r="G143" s="21" t="s">
        <v>1112</v>
      </c>
      <c r="H143" s="64">
        <v>25</v>
      </c>
      <c r="I143" s="64">
        <v>25</v>
      </c>
      <c r="J143" s="64">
        <v>429</v>
      </c>
      <c r="K143" s="66">
        <v>3.76</v>
      </c>
      <c r="L143" s="64">
        <v>11399</v>
      </c>
    </row>
    <row r="144" spans="1:12" ht="15.75" customHeight="1">
      <c r="A144" s="21" t="s">
        <v>904</v>
      </c>
      <c r="B144" s="64">
        <v>237</v>
      </c>
      <c r="C144" s="21" t="s">
        <v>4099</v>
      </c>
      <c r="D144" s="21" t="s">
        <v>244</v>
      </c>
      <c r="E144" s="64">
        <v>401</v>
      </c>
      <c r="F144" s="21" t="s">
        <v>565</v>
      </c>
      <c r="G144" s="21" t="s">
        <v>188</v>
      </c>
      <c r="H144" s="64">
        <v>18</v>
      </c>
      <c r="I144" s="64">
        <v>18</v>
      </c>
      <c r="J144" s="64">
        <v>9844</v>
      </c>
      <c r="K144" s="66">
        <v>94.91</v>
      </c>
      <c r="L144" s="64">
        <v>10372</v>
      </c>
    </row>
    <row r="145" spans="1:12" ht="15.75" customHeight="1">
      <c r="A145" s="21" t="s">
        <v>904</v>
      </c>
      <c r="B145" s="64">
        <v>237</v>
      </c>
      <c r="C145" s="21" t="s">
        <v>4099</v>
      </c>
      <c r="D145" s="21" t="s">
        <v>244</v>
      </c>
      <c r="E145" s="64">
        <v>9901</v>
      </c>
      <c r="F145" s="21" t="s">
        <v>4197</v>
      </c>
      <c r="G145" s="21" t="s">
        <v>1112</v>
      </c>
      <c r="H145" s="64">
        <v>18</v>
      </c>
      <c r="I145" s="64">
        <v>18</v>
      </c>
      <c r="J145" s="64">
        <v>528</v>
      </c>
      <c r="K145" s="66">
        <v>5.09</v>
      </c>
      <c r="L145" s="64">
        <v>10372</v>
      </c>
    </row>
    <row r="146" spans="1:12" ht="15.75" customHeight="1">
      <c r="A146" s="21" t="s">
        <v>904</v>
      </c>
      <c r="B146" s="64">
        <v>238</v>
      </c>
      <c r="C146" s="21" t="s">
        <v>4100</v>
      </c>
      <c r="D146" s="21" t="s">
        <v>261</v>
      </c>
      <c r="E146" s="64">
        <v>401</v>
      </c>
      <c r="F146" s="21" t="s">
        <v>568</v>
      </c>
      <c r="G146" s="21" t="s">
        <v>188</v>
      </c>
      <c r="H146" s="64">
        <v>21</v>
      </c>
      <c r="I146" s="64">
        <v>21</v>
      </c>
      <c r="J146" s="64">
        <v>6244</v>
      </c>
      <c r="K146" s="66">
        <v>55.23</v>
      </c>
      <c r="L146" s="64">
        <v>11306</v>
      </c>
    </row>
    <row r="147" spans="1:12" ht="15.75" customHeight="1">
      <c r="A147" s="21" t="s">
        <v>904</v>
      </c>
      <c r="B147" s="64">
        <v>238</v>
      </c>
      <c r="C147" s="21" t="s">
        <v>4100</v>
      </c>
      <c r="D147" s="21" t="s">
        <v>261</v>
      </c>
      <c r="E147" s="64">
        <v>301</v>
      </c>
      <c r="F147" s="21" t="s">
        <v>4241</v>
      </c>
      <c r="G147" s="21" t="s">
        <v>199</v>
      </c>
      <c r="H147" s="64">
        <v>21</v>
      </c>
      <c r="I147" s="64">
        <v>21</v>
      </c>
      <c r="J147" s="64">
        <v>5050</v>
      </c>
      <c r="K147" s="66">
        <v>44.67</v>
      </c>
      <c r="L147" s="64">
        <v>11306</v>
      </c>
    </row>
    <row r="148" spans="1:12" ht="15.75" customHeight="1">
      <c r="A148" s="21" t="s">
        <v>904</v>
      </c>
      <c r="B148" s="64">
        <v>238</v>
      </c>
      <c r="C148" s="21" t="s">
        <v>4100</v>
      </c>
      <c r="D148" s="21" t="s">
        <v>261</v>
      </c>
      <c r="E148" s="64">
        <v>9901</v>
      </c>
      <c r="F148" s="21" t="s">
        <v>4197</v>
      </c>
      <c r="G148" s="21" t="s">
        <v>1112</v>
      </c>
      <c r="H148" s="64">
        <v>21</v>
      </c>
      <c r="I148" s="64">
        <v>21</v>
      </c>
      <c r="J148" s="64">
        <v>12</v>
      </c>
      <c r="K148" s="66">
        <v>0.11</v>
      </c>
      <c r="L148" s="64">
        <v>11306</v>
      </c>
    </row>
    <row r="149" spans="1:12" ht="15.75" customHeight="1">
      <c r="A149" s="21" t="s">
        <v>904</v>
      </c>
      <c r="B149" s="64">
        <v>239</v>
      </c>
      <c r="C149" s="21" t="s">
        <v>4101</v>
      </c>
      <c r="D149" s="21" t="s">
        <v>262</v>
      </c>
      <c r="E149" s="64">
        <v>401</v>
      </c>
      <c r="F149" s="21" t="s">
        <v>4242</v>
      </c>
      <c r="G149" s="21" t="s">
        <v>188</v>
      </c>
      <c r="H149" s="64">
        <v>31</v>
      </c>
      <c r="I149" s="64">
        <v>31</v>
      </c>
      <c r="J149" s="64">
        <v>6188</v>
      </c>
      <c r="K149" s="66">
        <v>40.03</v>
      </c>
      <c r="L149" s="64">
        <v>15458</v>
      </c>
    </row>
    <row r="150" spans="1:12" ht="15.75" customHeight="1">
      <c r="A150" s="21" t="s">
        <v>904</v>
      </c>
      <c r="B150" s="64">
        <v>239</v>
      </c>
      <c r="C150" s="21" t="s">
        <v>4101</v>
      </c>
      <c r="D150" s="21" t="s">
        <v>262</v>
      </c>
      <c r="E150" s="64">
        <v>301</v>
      </c>
      <c r="F150" s="21" t="s">
        <v>4102</v>
      </c>
      <c r="G150" s="21" t="s">
        <v>199</v>
      </c>
      <c r="H150" s="64">
        <v>31</v>
      </c>
      <c r="I150" s="64">
        <v>31</v>
      </c>
      <c r="J150" s="64">
        <v>9251</v>
      </c>
      <c r="K150" s="66">
        <v>59.85</v>
      </c>
      <c r="L150" s="64">
        <v>15458</v>
      </c>
    </row>
    <row r="151" spans="1:12" ht="15.75" customHeight="1">
      <c r="A151" s="21" t="s">
        <v>904</v>
      </c>
      <c r="B151" s="64">
        <v>239</v>
      </c>
      <c r="C151" s="21" t="s">
        <v>4101</v>
      </c>
      <c r="D151" s="21" t="s">
        <v>262</v>
      </c>
      <c r="E151" s="64">
        <v>9901</v>
      </c>
      <c r="F151" s="21" t="s">
        <v>4197</v>
      </c>
      <c r="G151" s="21" t="s">
        <v>1112</v>
      </c>
      <c r="H151" s="64">
        <v>31</v>
      </c>
      <c r="I151" s="64">
        <v>31</v>
      </c>
      <c r="J151" s="64">
        <v>19</v>
      </c>
      <c r="K151" s="66">
        <v>0.12</v>
      </c>
      <c r="L151" s="64">
        <v>15458</v>
      </c>
    </row>
    <row r="152" spans="1:12" ht="15.75" customHeight="1">
      <c r="A152" s="21" t="s">
        <v>904</v>
      </c>
      <c r="B152" s="64">
        <v>240</v>
      </c>
      <c r="C152" s="21" t="s">
        <v>4103</v>
      </c>
      <c r="D152" s="21" t="s">
        <v>269</v>
      </c>
      <c r="E152" s="64">
        <v>401</v>
      </c>
      <c r="F152" s="21" t="s">
        <v>4243</v>
      </c>
      <c r="G152" s="21" t="s">
        <v>188</v>
      </c>
      <c r="H152" s="64">
        <v>50</v>
      </c>
      <c r="I152" s="64">
        <v>50</v>
      </c>
      <c r="J152" s="64">
        <v>6139</v>
      </c>
      <c r="K152" s="66">
        <v>39.93</v>
      </c>
      <c r="L152" s="64">
        <v>15374</v>
      </c>
    </row>
    <row r="153" spans="1:12" ht="15.75" customHeight="1">
      <c r="A153" s="21" t="s">
        <v>904</v>
      </c>
      <c r="B153" s="64">
        <v>240</v>
      </c>
      <c r="C153" s="21" t="s">
        <v>4103</v>
      </c>
      <c r="D153" s="21" t="s">
        <v>269</v>
      </c>
      <c r="E153" s="64">
        <v>201</v>
      </c>
      <c r="F153" s="21" t="s">
        <v>4244</v>
      </c>
      <c r="G153" s="21" t="s">
        <v>1046</v>
      </c>
      <c r="H153" s="64">
        <v>50</v>
      </c>
      <c r="I153" s="64">
        <v>50</v>
      </c>
      <c r="J153" s="64">
        <v>1066</v>
      </c>
      <c r="K153" s="66">
        <v>6.93</v>
      </c>
      <c r="L153" s="64">
        <v>15374</v>
      </c>
    </row>
    <row r="154" spans="1:12" ht="15.75" customHeight="1">
      <c r="A154" s="21" t="s">
        <v>904</v>
      </c>
      <c r="B154" s="64">
        <v>240</v>
      </c>
      <c r="C154" s="21" t="s">
        <v>4103</v>
      </c>
      <c r="D154" s="21" t="s">
        <v>269</v>
      </c>
      <c r="E154" s="64">
        <v>301</v>
      </c>
      <c r="F154" s="21" t="s">
        <v>571</v>
      </c>
      <c r="G154" s="21" t="s">
        <v>199</v>
      </c>
      <c r="H154" s="64">
        <v>50</v>
      </c>
      <c r="I154" s="64">
        <v>50</v>
      </c>
      <c r="J154" s="64">
        <v>8155</v>
      </c>
      <c r="K154" s="66">
        <v>53.04</v>
      </c>
      <c r="L154" s="64">
        <v>15374</v>
      </c>
    </row>
    <row r="155" spans="1:12" ht="15.75" customHeight="1">
      <c r="A155" s="21" t="s">
        <v>904</v>
      </c>
      <c r="B155" s="64">
        <v>240</v>
      </c>
      <c r="C155" s="21" t="s">
        <v>4103</v>
      </c>
      <c r="D155" s="21" t="s">
        <v>269</v>
      </c>
      <c r="E155" s="64">
        <v>9901</v>
      </c>
      <c r="F155" s="21" t="s">
        <v>4197</v>
      </c>
      <c r="G155" s="21" t="s">
        <v>1112</v>
      </c>
      <c r="H155" s="64">
        <v>50</v>
      </c>
      <c r="I155" s="64">
        <v>50</v>
      </c>
      <c r="J155" s="64">
        <v>14</v>
      </c>
      <c r="K155" s="66">
        <v>0.09</v>
      </c>
      <c r="L155" s="64">
        <v>15374</v>
      </c>
    </row>
    <row r="156" spans="1:12" ht="15.75" customHeight="1">
      <c r="A156" s="21" t="s">
        <v>904</v>
      </c>
      <c r="B156" s="64">
        <v>241</v>
      </c>
      <c r="C156" s="21" t="s">
        <v>4104</v>
      </c>
      <c r="D156" s="21" t="s">
        <v>270</v>
      </c>
      <c r="E156" s="64">
        <v>401</v>
      </c>
      <c r="F156" s="21" t="s">
        <v>575</v>
      </c>
      <c r="G156" s="21" t="s">
        <v>188</v>
      </c>
      <c r="H156" s="64">
        <v>41</v>
      </c>
      <c r="I156" s="64">
        <v>41</v>
      </c>
      <c r="J156" s="64">
        <v>6498</v>
      </c>
      <c r="K156" s="66">
        <v>54.1</v>
      </c>
      <c r="L156" s="64">
        <v>12010</v>
      </c>
    </row>
    <row r="157" spans="1:12" ht="15.75" customHeight="1">
      <c r="A157" s="21" t="s">
        <v>904</v>
      </c>
      <c r="B157" s="64">
        <v>241</v>
      </c>
      <c r="C157" s="21" t="s">
        <v>4104</v>
      </c>
      <c r="D157" s="21" t="s">
        <v>270</v>
      </c>
      <c r="E157" s="64">
        <v>301</v>
      </c>
      <c r="F157" s="21" t="s">
        <v>4245</v>
      </c>
      <c r="G157" s="21" t="s">
        <v>199</v>
      </c>
      <c r="H157" s="64">
        <v>41</v>
      </c>
      <c r="I157" s="64">
        <v>41</v>
      </c>
      <c r="J157" s="64">
        <v>5501</v>
      </c>
      <c r="K157" s="66">
        <v>45.8</v>
      </c>
      <c r="L157" s="64">
        <v>12010</v>
      </c>
    </row>
    <row r="158" spans="1:12" ht="15.75" customHeight="1">
      <c r="A158" s="21" t="s">
        <v>904</v>
      </c>
      <c r="B158" s="64">
        <v>241</v>
      </c>
      <c r="C158" s="21" t="s">
        <v>4104</v>
      </c>
      <c r="D158" s="21" t="s">
        <v>270</v>
      </c>
      <c r="E158" s="64">
        <v>9901</v>
      </c>
      <c r="F158" s="21" t="s">
        <v>4197</v>
      </c>
      <c r="G158" s="21" t="s">
        <v>1112</v>
      </c>
      <c r="H158" s="64">
        <v>41</v>
      </c>
      <c r="I158" s="64">
        <v>41</v>
      </c>
      <c r="J158" s="64">
        <v>11</v>
      </c>
      <c r="K158" s="66">
        <v>0.09</v>
      </c>
      <c r="L158" s="64">
        <v>12010</v>
      </c>
    </row>
    <row r="159" spans="1:12" ht="15.75" customHeight="1">
      <c r="A159" s="21" t="s">
        <v>904</v>
      </c>
      <c r="B159" s="64">
        <v>242</v>
      </c>
      <c r="C159" s="21" t="s">
        <v>4105</v>
      </c>
      <c r="D159" s="21" t="s">
        <v>246</v>
      </c>
      <c r="E159" s="64">
        <v>401</v>
      </c>
      <c r="F159" s="21" t="s">
        <v>4106</v>
      </c>
      <c r="G159" s="21" t="s">
        <v>188</v>
      </c>
      <c r="H159" s="64">
        <v>34</v>
      </c>
      <c r="I159" s="64">
        <v>34</v>
      </c>
      <c r="J159" s="64">
        <v>7279</v>
      </c>
      <c r="K159" s="66">
        <v>62.7</v>
      </c>
      <c r="L159" s="64">
        <v>11609</v>
      </c>
    </row>
    <row r="160" spans="1:12" ht="15.75" customHeight="1">
      <c r="A160" s="21" t="s">
        <v>904</v>
      </c>
      <c r="B160" s="64">
        <v>242</v>
      </c>
      <c r="C160" s="21" t="s">
        <v>4105</v>
      </c>
      <c r="D160" s="21" t="s">
        <v>246</v>
      </c>
      <c r="E160" s="64">
        <v>301</v>
      </c>
      <c r="F160" s="21" t="s">
        <v>4246</v>
      </c>
      <c r="G160" s="21" t="s">
        <v>199</v>
      </c>
      <c r="H160" s="64">
        <v>34</v>
      </c>
      <c r="I160" s="64">
        <v>34</v>
      </c>
      <c r="J160" s="64">
        <v>4307</v>
      </c>
      <c r="K160" s="66">
        <v>37.1</v>
      </c>
      <c r="L160" s="64">
        <v>11609</v>
      </c>
    </row>
    <row r="161" spans="1:12" ht="15.75" customHeight="1">
      <c r="A161" s="21" t="s">
        <v>904</v>
      </c>
      <c r="B161" s="64">
        <v>242</v>
      </c>
      <c r="C161" s="21" t="s">
        <v>4105</v>
      </c>
      <c r="D161" s="21" t="s">
        <v>246</v>
      </c>
      <c r="E161" s="64">
        <v>9901</v>
      </c>
      <c r="F161" s="21" t="s">
        <v>4197</v>
      </c>
      <c r="G161" s="21" t="s">
        <v>1112</v>
      </c>
      <c r="H161" s="64">
        <v>34</v>
      </c>
      <c r="I161" s="64">
        <v>34</v>
      </c>
      <c r="J161" s="64">
        <v>23</v>
      </c>
      <c r="K161" s="66">
        <v>0.2</v>
      </c>
      <c r="L161" s="64">
        <v>11609</v>
      </c>
    </row>
    <row r="162" spans="1:12" ht="15.75" customHeight="1">
      <c r="A162" s="21" t="s">
        <v>904</v>
      </c>
      <c r="B162" s="64">
        <v>243</v>
      </c>
      <c r="C162" s="21" t="s">
        <v>4107</v>
      </c>
      <c r="D162" s="21" t="s">
        <v>251</v>
      </c>
      <c r="E162" s="64">
        <v>401</v>
      </c>
      <c r="F162" s="21" t="s">
        <v>4247</v>
      </c>
      <c r="G162" s="21" t="s">
        <v>188</v>
      </c>
      <c r="H162" s="64">
        <v>64</v>
      </c>
      <c r="I162" s="64">
        <v>64</v>
      </c>
      <c r="J162" s="64">
        <v>7090</v>
      </c>
      <c r="K162" s="66">
        <v>43.96</v>
      </c>
      <c r="L162" s="64">
        <v>16130</v>
      </c>
    </row>
    <row r="163" spans="1:12" ht="15.75" customHeight="1">
      <c r="A163" s="21" t="s">
        <v>904</v>
      </c>
      <c r="B163" s="64">
        <v>243</v>
      </c>
      <c r="C163" s="21" t="s">
        <v>4107</v>
      </c>
      <c r="D163" s="21" t="s">
        <v>251</v>
      </c>
      <c r="E163" s="64">
        <v>301</v>
      </c>
      <c r="F163" s="21" t="s">
        <v>4108</v>
      </c>
      <c r="G163" s="21" t="s">
        <v>199</v>
      </c>
      <c r="H163" s="64">
        <v>64</v>
      </c>
      <c r="I163" s="64">
        <v>64</v>
      </c>
      <c r="J163" s="64">
        <v>9013</v>
      </c>
      <c r="K163" s="66">
        <v>55.88</v>
      </c>
      <c r="L163" s="64">
        <v>16130</v>
      </c>
    </row>
    <row r="164" spans="1:12" ht="15.75" customHeight="1">
      <c r="A164" s="21" t="s">
        <v>904</v>
      </c>
      <c r="B164" s="64">
        <v>243</v>
      </c>
      <c r="C164" s="21" t="s">
        <v>4107</v>
      </c>
      <c r="D164" s="21" t="s">
        <v>251</v>
      </c>
      <c r="E164" s="64">
        <v>9901</v>
      </c>
      <c r="F164" s="21" t="s">
        <v>4197</v>
      </c>
      <c r="G164" s="21" t="s">
        <v>1112</v>
      </c>
      <c r="H164" s="64">
        <v>64</v>
      </c>
      <c r="I164" s="64">
        <v>64</v>
      </c>
      <c r="J164" s="64">
        <v>27</v>
      </c>
      <c r="K164" s="66">
        <v>0.17</v>
      </c>
      <c r="L164" s="64">
        <v>16130</v>
      </c>
    </row>
    <row r="165" spans="1:12" ht="15.75" customHeight="1">
      <c r="A165" s="21" t="s">
        <v>904</v>
      </c>
      <c r="B165" s="64">
        <v>244</v>
      </c>
      <c r="C165" s="21" t="s">
        <v>4109</v>
      </c>
      <c r="D165" s="21" t="s">
        <v>263</v>
      </c>
      <c r="E165" s="64">
        <v>301</v>
      </c>
      <c r="F165" s="21" t="s">
        <v>4110</v>
      </c>
      <c r="G165" s="21" t="s">
        <v>199</v>
      </c>
      <c r="H165" s="64">
        <v>23</v>
      </c>
      <c r="I165" s="64">
        <v>23</v>
      </c>
      <c r="J165" s="64">
        <v>11839</v>
      </c>
      <c r="K165" s="66">
        <v>96.8</v>
      </c>
      <c r="L165" s="64">
        <v>12230</v>
      </c>
    </row>
    <row r="166" spans="1:12" ht="15.75" customHeight="1">
      <c r="A166" s="21" t="s">
        <v>904</v>
      </c>
      <c r="B166" s="64">
        <v>244</v>
      </c>
      <c r="C166" s="21" t="s">
        <v>4109</v>
      </c>
      <c r="D166" s="21" t="s">
        <v>263</v>
      </c>
      <c r="E166" s="64">
        <v>9901</v>
      </c>
      <c r="F166" s="21" t="s">
        <v>4197</v>
      </c>
      <c r="G166" s="21" t="s">
        <v>1112</v>
      </c>
      <c r="H166" s="64">
        <v>23</v>
      </c>
      <c r="I166" s="64">
        <v>23</v>
      </c>
      <c r="J166" s="64">
        <v>391</v>
      </c>
      <c r="K166" s="66">
        <v>3.2</v>
      </c>
      <c r="L166" s="64">
        <v>12230</v>
      </c>
    </row>
    <row r="167" spans="1:12" ht="15.75" customHeight="1">
      <c r="A167" s="21" t="s">
        <v>904</v>
      </c>
      <c r="B167" s="64">
        <v>245</v>
      </c>
      <c r="C167" s="21" t="s">
        <v>4111</v>
      </c>
      <c r="D167" s="21" t="s">
        <v>264</v>
      </c>
      <c r="E167" s="64">
        <v>301</v>
      </c>
      <c r="F167" s="21" t="s">
        <v>588</v>
      </c>
      <c r="G167" s="21" t="s">
        <v>199</v>
      </c>
      <c r="H167" s="64">
        <v>9</v>
      </c>
      <c r="I167" s="64">
        <v>9</v>
      </c>
      <c r="J167" s="64">
        <v>10196</v>
      </c>
      <c r="K167" s="66">
        <v>96.77</v>
      </c>
      <c r="L167" s="64">
        <v>10536</v>
      </c>
    </row>
    <row r="168" spans="1:12" ht="15.75" customHeight="1">
      <c r="A168" s="21" t="s">
        <v>904</v>
      </c>
      <c r="B168" s="64">
        <v>245</v>
      </c>
      <c r="C168" s="21" t="s">
        <v>4111</v>
      </c>
      <c r="D168" s="21" t="s">
        <v>264</v>
      </c>
      <c r="E168" s="64">
        <v>9901</v>
      </c>
      <c r="F168" s="21" t="s">
        <v>4197</v>
      </c>
      <c r="G168" s="21" t="s">
        <v>1112</v>
      </c>
      <c r="H168" s="64">
        <v>9</v>
      </c>
      <c r="I168" s="64">
        <v>9</v>
      </c>
      <c r="J168" s="64">
        <v>340</v>
      </c>
      <c r="K168" s="66">
        <v>3.23</v>
      </c>
      <c r="L168" s="64">
        <v>10536</v>
      </c>
    </row>
    <row r="169" spans="1:12" ht="15.75" customHeight="1">
      <c r="A169" s="21" t="s">
        <v>904</v>
      </c>
      <c r="B169" s="64">
        <v>246</v>
      </c>
      <c r="C169" s="21" t="s">
        <v>4112</v>
      </c>
      <c r="D169" s="21" t="s">
        <v>265</v>
      </c>
      <c r="E169" s="64">
        <v>401</v>
      </c>
      <c r="F169" s="21" t="s">
        <v>4248</v>
      </c>
      <c r="G169" s="21" t="s">
        <v>188</v>
      </c>
      <c r="H169" s="64">
        <v>15</v>
      </c>
      <c r="I169" s="64">
        <v>15</v>
      </c>
      <c r="J169" s="64">
        <v>4279</v>
      </c>
      <c r="K169" s="66">
        <v>31.35</v>
      </c>
      <c r="L169" s="64">
        <v>13647</v>
      </c>
    </row>
    <row r="170" spans="1:12" ht="15.75" customHeight="1">
      <c r="A170" s="21" t="s">
        <v>904</v>
      </c>
      <c r="B170" s="64">
        <v>246</v>
      </c>
      <c r="C170" s="21" t="s">
        <v>4112</v>
      </c>
      <c r="D170" s="21" t="s">
        <v>265</v>
      </c>
      <c r="E170" s="64">
        <v>301</v>
      </c>
      <c r="F170" s="21" t="s">
        <v>590</v>
      </c>
      <c r="G170" s="21" t="s">
        <v>199</v>
      </c>
      <c r="H170" s="64">
        <v>15</v>
      </c>
      <c r="I170" s="64">
        <v>15</v>
      </c>
      <c r="J170" s="64">
        <v>9349</v>
      </c>
      <c r="K170" s="66">
        <v>68.510000000000005</v>
      </c>
      <c r="L170" s="64">
        <v>13647</v>
      </c>
    </row>
    <row r="171" spans="1:12" ht="15.75" customHeight="1">
      <c r="A171" s="21" t="s">
        <v>904</v>
      </c>
      <c r="B171" s="64">
        <v>246</v>
      </c>
      <c r="C171" s="21" t="s">
        <v>4112</v>
      </c>
      <c r="D171" s="21" t="s">
        <v>265</v>
      </c>
      <c r="E171" s="64">
        <v>9901</v>
      </c>
      <c r="F171" s="21" t="s">
        <v>4197</v>
      </c>
      <c r="G171" s="21" t="s">
        <v>1112</v>
      </c>
      <c r="H171" s="64">
        <v>15</v>
      </c>
      <c r="I171" s="64">
        <v>15</v>
      </c>
      <c r="J171" s="64">
        <v>19</v>
      </c>
      <c r="K171" s="66">
        <v>0.14000000000000001</v>
      </c>
      <c r="L171" s="64">
        <v>13647</v>
      </c>
    </row>
    <row r="172" spans="1:12" ht="15.75" customHeight="1">
      <c r="A172" s="21" t="s">
        <v>904</v>
      </c>
      <c r="B172" s="64">
        <v>247</v>
      </c>
      <c r="C172" s="21" t="s">
        <v>4113</v>
      </c>
      <c r="D172" s="21" t="s">
        <v>268</v>
      </c>
      <c r="E172" s="64">
        <v>401</v>
      </c>
      <c r="F172" s="21" t="s">
        <v>4249</v>
      </c>
      <c r="G172" s="21" t="s">
        <v>188</v>
      </c>
      <c r="H172" s="64">
        <v>8</v>
      </c>
      <c r="I172" s="64">
        <v>8</v>
      </c>
      <c r="J172" s="64">
        <v>4256</v>
      </c>
      <c r="K172" s="66">
        <v>32.020000000000003</v>
      </c>
      <c r="L172" s="64">
        <v>13291</v>
      </c>
    </row>
    <row r="173" spans="1:12" ht="15.75" customHeight="1">
      <c r="A173" s="21" t="s">
        <v>904</v>
      </c>
      <c r="B173" s="64">
        <v>247</v>
      </c>
      <c r="C173" s="21" t="s">
        <v>4113</v>
      </c>
      <c r="D173" s="21" t="s">
        <v>268</v>
      </c>
      <c r="E173" s="64">
        <v>301</v>
      </c>
      <c r="F173" s="21" t="s">
        <v>592</v>
      </c>
      <c r="G173" s="21" t="s">
        <v>199</v>
      </c>
      <c r="H173" s="64">
        <v>8</v>
      </c>
      <c r="I173" s="64">
        <v>8</v>
      </c>
      <c r="J173" s="64">
        <v>9005</v>
      </c>
      <c r="K173" s="66">
        <v>67.75</v>
      </c>
      <c r="L173" s="64">
        <v>13291</v>
      </c>
    </row>
    <row r="174" spans="1:12" ht="15.75" customHeight="1">
      <c r="A174" s="21" t="s">
        <v>904</v>
      </c>
      <c r="B174" s="64">
        <v>247</v>
      </c>
      <c r="C174" s="21" t="s">
        <v>4113</v>
      </c>
      <c r="D174" s="21" t="s">
        <v>268</v>
      </c>
      <c r="E174" s="64">
        <v>9901</v>
      </c>
      <c r="F174" s="21" t="s">
        <v>4197</v>
      </c>
      <c r="G174" s="21" t="s">
        <v>1112</v>
      </c>
      <c r="H174" s="64">
        <v>8</v>
      </c>
      <c r="I174" s="64">
        <v>8</v>
      </c>
      <c r="J174" s="64">
        <v>30</v>
      </c>
      <c r="K174" s="66">
        <v>0.23</v>
      </c>
      <c r="L174" s="64">
        <v>13291</v>
      </c>
    </row>
    <row r="175" spans="1:12" ht="15.75" customHeight="1">
      <c r="A175" s="21" t="s">
        <v>904</v>
      </c>
      <c r="B175" s="64">
        <v>248</v>
      </c>
      <c r="C175" s="21" t="s">
        <v>4114</v>
      </c>
      <c r="D175" s="21" t="s">
        <v>271</v>
      </c>
      <c r="E175" s="64">
        <v>301</v>
      </c>
      <c r="F175" s="21" t="s">
        <v>594</v>
      </c>
      <c r="G175" s="21" t="s">
        <v>199</v>
      </c>
      <c r="H175" s="64">
        <v>18</v>
      </c>
      <c r="I175" s="64">
        <v>18</v>
      </c>
      <c r="J175" s="64">
        <v>10363</v>
      </c>
      <c r="K175" s="66">
        <v>96.67</v>
      </c>
      <c r="L175" s="64">
        <v>10720</v>
      </c>
    </row>
    <row r="176" spans="1:12" ht="15.75" customHeight="1">
      <c r="A176" s="21" t="s">
        <v>904</v>
      </c>
      <c r="B176" s="64">
        <v>248</v>
      </c>
      <c r="C176" s="21" t="s">
        <v>4114</v>
      </c>
      <c r="D176" s="21" t="s">
        <v>271</v>
      </c>
      <c r="E176" s="64">
        <v>9901</v>
      </c>
      <c r="F176" s="21" t="s">
        <v>4197</v>
      </c>
      <c r="G176" s="21" t="s">
        <v>1112</v>
      </c>
      <c r="H176" s="64">
        <v>18</v>
      </c>
      <c r="I176" s="64">
        <v>18</v>
      </c>
      <c r="J176" s="64">
        <v>357</v>
      </c>
      <c r="K176" s="66">
        <v>3.33</v>
      </c>
      <c r="L176" s="64">
        <v>10720</v>
      </c>
    </row>
    <row r="177" spans="1:12" ht="15.75" customHeight="1">
      <c r="A177" s="21" t="s">
        <v>904</v>
      </c>
      <c r="B177" s="64">
        <v>249</v>
      </c>
      <c r="C177" s="21" t="s">
        <v>4115</v>
      </c>
      <c r="D177" s="21" t="s">
        <v>273</v>
      </c>
      <c r="E177" s="64">
        <v>401</v>
      </c>
      <c r="F177" s="21" t="s">
        <v>4250</v>
      </c>
      <c r="G177" s="21" t="s">
        <v>188</v>
      </c>
      <c r="H177" s="64">
        <v>13</v>
      </c>
      <c r="I177" s="64">
        <v>13</v>
      </c>
      <c r="J177" s="64">
        <v>5339</v>
      </c>
      <c r="K177" s="66">
        <v>35.39</v>
      </c>
      <c r="L177" s="64">
        <v>15085</v>
      </c>
    </row>
    <row r="178" spans="1:12" ht="15.75" customHeight="1">
      <c r="A178" s="21" t="s">
        <v>904</v>
      </c>
      <c r="B178" s="64">
        <v>249</v>
      </c>
      <c r="C178" s="21" t="s">
        <v>4115</v>
      </c>
      <c r="D178" s="21" t="s">
        <v>273</v>
      </c>
      <c r="E178" s="64">
        <v>301</v>
      </c>
      <c r="F178" s="21" t="s">
        <v>598</v>
      </c>
      <c r="G178" s="21" t="s">
        <v>199</v>
      </c>
      <c r="H178" s="64">
        <v>13</v>
      </c>
      <c r="I178" s="64">
        <v>13</v>
      </c>
      <c r="J178" s="64">
        <v>9726</v>
      </c>
      <c r="K178" s="66">
        <v>64.47</v>
      </c>
      <c r="L178" s="64">
        <v>15085</v>
      </c>
    </row>
    <row r="179" spans="1:12" ht="15.75" customHeight="1">
      <c r="A179" s="21" t="s">
        <v>904</v>
      </c>
      <c r="B179" s="64">
        <v>249</v>
      </c>
      <c r="C179" s="21" t="s">
        <v>4115</v>
      </c>
      <c r="D179" s="21" t="s">
        <v>273</v>
      </c>
      <c r="E179" s="64">
        <v>9901</v>
      </c>
      <c r="F179" s="21" t="s">
        <v>4197</v>
      </c>
      <c r="G179" s="21" t="s">
        <v>1112</v>
      </c>
      <c r="H179" s="64">
        <v>13</v>
      </c>
      <c r="I179" s="64">
        <v>13</v>
      </c>
      <c r="J179" s="64">
        <v>20</v>
      </c>
      <c r="K179" s="66">
        <v>0.13</v>
      </c>
      <c r="L179" s="64">
        <v>15085</v>
      </c>
    </row>
    <row r="180" spans="1:12" ht="15.75" customHeight="1">
      <c r="A180" s="21" t="s">
        <v>904</v>
      </c>
      <c r="B180" s="64">
        <v>250</v>
      </c>
      <c r="C180" s="21" t="s">
        <v>4116</v>
      </c>
      <c r="D180" s="21" t="s">
        <v>279</v>
      </c>
      <c r="E180" s="64">
        <v>401</v>
      </c>
      <c r="F180" s="21" t="s">
        <v>4251</v>
      </c>
      <c r="G180" s="21" t="s">
        <v>188</v>
      </c>
      <c r="H180" s="64">
        <v>19</v>
      </c>
      <c r="I180" s="64">
        <v>19</v>
      </c>
      <c r="J180" s="64">
        <v>5907</v>
      </c>
      <c r="K180" s="66">
        <v>42.41</v>
      </c>
      <c r="L180" s="64">
        <v>13928</v>
      </c>
    </row>
    <row r="181" spans="1:12" ht="15.75" customHeight="1">
      <c r="A181" s="21" t="s">
        <v>904</v>
      </c>
      <c r="B181" s="64">
        <v>250</v>
      </c>
      <c r="C181" s="21" t="s">
        <v>4116</v>
      </c>
      <c r="D181" s="21" t="s">
        <v>279</v>
      </c>
      <c r="E181" s="64">
        <v>301</v>
      </c>
      <c r="F181" s="21" t="s">
        <v>601</v>
      </c>
      <c r="G181" s="21" t="s">
        <v>199</v>
      </c>
      <c r="H181" s="64">
        <v>19</v>
      </c>
      <c r="I181" s="64">
        <v>19</v>
      </c>
      <c r="J181" s="64">
        <v>8006</v>
      </c>
      <c r="K181" s="66">
        <v>57.48</v>
      </c>
      <c r="L181" s="64">
        <v>13928</v>
      </c>
    </row>
    <row r="182" spans="1:12" ht="15.75" customHeight="1">
      <c r="A182" s="21" t="s">
        <v>904</v>
      </c>
      <c r="B182" s="64">
        <v>250</v>
      </c>
      <c r="C182" s="21" t="s">
        <v>4116</v>
      </c>
      <c r="D182" s="21" t="s">
        <v>279</v>
      </c>
      <c r="E182" s="64">
        <v>9901</v>
      </c>
      <c r="F182" s="21" t="s">
        <v>4197</v>
      </c>
      <c r="G182" s="21" t="s">
        <v>1112</v>
      </c>
      <c r="H182" s="64">
        <v>19</v>
      </c>
      <c r="I182" s="64">
        <v>19</v>
      </c>
      <c r="J182" s="64">
        <v>15</v>
      </c>
      <c r="K182" s="66">
        <v>0.11</v>
      </c>
      <c r="L182" s="64">
        <v>13928</v>
      </c>
    </row>
    <row r="183" spans="1:12" ht="15.75" customHeight="1">
      <c r="A183" s="21" t="s">
        <v>904</v>
      </c>
      <c r="B183" s="64">
        <v>251</v>
      </c>
      <c r="C183" s="21" t="s">
        <v>4117</v>
      </c>
      <c r="D183" s="21" t="s">
        <v>281</v>
      </c>
      <c r="E183" s="64">
        <v>401</v>
      </c>
      <c r="F183" s="21" t="s">
        <v>4252</v>
      </c>
      <c r="G183" s="21" t="s">
        <v>188</v>
      </c>
      <c r="H183" s="64">
        <v>14</v>
      </c>
      <c r="I183" s="64">
        <v>14</v>
      </c>
      <c r="J183" s="64">
        <v>6707</v>
      </c>
      <c r="K183" s="66">
        <v>44.19</v>
      </c>
      <c r="L183" s="64">
        <v>15178</v>
      </c>
    </row>
    <row r="184" spans="1:12" ht="15.75" customHeight="1">
      <c r="A184" s="21" t="s">
        <v>904</v>
      </c>
      <c r="B184" s="64">
        <v>251</v>
      </c>
      <c r="C184" s="21" t="s">
        <v>4117</v>
      </c>
      <c r="D184" s="21" t="s">
        <v>281</v>
      </c>
      <c r="E184" s="64">
        <v>301</v>
      </c>
      <c r="F184" s="21" t="s">
        <v>604</v>
      </c>
      <c r="G184" s="21" t="s">
        <v>199</v>
      </c>
      <c r="H184" s="64">
        <v>14</v>
      </c>
      <c r="I184" s="64">
        <v>14</v>
      </c>
      <c r="J184" s="64">
        <v>8459</v>
      </c>
      <c r="K184" s="66">
        <v>55.73</v>
      </c>
      <c r="L184" s="64">
        <v>15178</v>
      </c>
    </row>
    <row r="185" spans="1:12" ht="15.75" customHeight="1">
      <c r="A185" s="21" t="s">
        <v>904</v>
      </c>
      <c r="B185" s="64">
        <v>251</v>
      </c>
      <c r="C185" s="21" t="s">
        <v>4117</v>
      </c>
      <c r="D185" s="21" t="s">
        <v>281</v>
      </c>
      <c r="E185" s="64">
        <v>9901</v>
      </c>
      <c r="F185" s="21" t="s">
        <v>4197</v>
      </c>
      <c r="G185" s="21" t="s">
        <v>1112</v>
      </c>
      <c r="H185" s="64">
        <v>14</v>
      </c>
      <c r="I185" s="64">
        <v>14</v>
      </c>
      <c r="J185" s="64">
        <v>12</v>
      </c>
      <c r="K185" s="66">
        <v>0.08</v>
      </c>
      <c r="L185" s="64">
        <v>15178</v>
      </c>
    </row>
    <row r="186" spans="1:12" ht="15.75" customHeight="1">
      <c r="A186" s="21" t="s">
        <v>904</v>
      </c>
      <c r="B186" s="64">
        <v>252</v>
      </c>
      <c r="C186" s="21" t="s">
        <v>4118</v>
      </c>
      <c r="D186" s="21" t="s">
        <v>282</v>
      </c>
      <c r="E186" s="64">
        <v>401</v>
      </c>
      <c r="F186" s="21" t="s">
        <v>4253</v>
      </c>
      <c r="G186" s="21" t="s">
        <v>188</v>
      </c>
      <c r="H186" s="64">
        <v>18</v>
      </c>
      <c r="I186" s="64">
        <v>18</v>
      </c>
      <c r="J186" s="64">
        <v>6246</v>
      </c>
      <c r="K186" s="66">
        <v>34.19</v>
      </c>
      <c r="L186" s="64">
        <v>18270</v>
      </c>
    </row>
    <row r="187" spans="1:12" ht="15.75" customHeight="1">
      <c r="A187" s="21" t="s">
        <v>904</v>
      </c>
      <c r="B187" s="64">
        <v>252</v>
      </c>
      <c r="C187" s="21" t="s">
        <v>4118</v>
      </c>
      <c r="D187" s="21" t="s">
        <v>282</v>
      </c>
      <c r="E187" s="64">
        <v>301</v>
      </c>
      <c r="F187" s="21" t="s">
        <v>607</v>
      </c>
      <c r="G187" s="21" t="s">
        <v>199</v>
      </c>
      <c r="H187" s="64">
        <v>18</v>
      </c>
      <c r="I187" s="64">
        <v>18</v>
      </c>
      <c r="J187" s="64">
        <v>12003</v>
      </c>
      <c r="K187" s="66">
        <v>65.7</v>
      </c>
      <c r="L187" s="64">
        <v>18270</v>
      </c>
    </row>
    <row r="188" spans="1:12" ht="15.75" customHeight="1">
      <c r="A188" s="21" t="s">
        <v>904</v>
      </c>
      <c r="B188" s="64">
        <v>252</v>
      </c>
      <c r="C188" s="21" t="s">
        <v>4118</v>
      </c>
      <c r="D188" s="21" t="s">
        <v>282</v>
      </c>
      <c r="E188" s="64">
        <v>9901</v>
      </c>
      <c r="F188" s="21" t="s">
        <v>4197</v>
      </c>
      <c r="G188" s="21" t="s">
        <v>1112</v>
      </c>
      <c r="H188" s="64">
        <v>18</v>
      </c>
      <c r="I188" s="64">
        <v>18</v>
      </c>
      <c r="J188" s="64">
        <v>21</v>
      </c>
      <c r="K188" s="66">
        <v>0.11</v>
      </c>
      <c r="L188" s="64">
        <v>18270</v>
      </c>
    </row>
    <row r="189" spans="1:12" ht="15.75" customHeight="1">
      <c r="A189" s="21" t="s">
        <v>904</v>
      </c>
      <c r="B189" s="64">
        <v>253</v>
      </c>
      <c r="C189" s="21" t="s">
        <v>4119</v>
      </c>
      <c r="D189" s="21" t="s">
        <v>283</v>
      </c>
      <c r="E189" s="64">
        <v>401</v>
      </c>
      <c r="F189" s="21" t="s">
        <v>4254</v>
      </c>
      <c r="G189" s="21" t="s">
        <v>188</v>
      </c>
      <c r="H189" s="64">
        <v>21</v>
      </c>
      <c r="I189" s="64">
        <v>21</v>
      </c>
      <c r="J189" s="64">
        <v>6911</v>
      </c>
      <c r="K189" s="66">
        <v>38.69</v>
      </c>
      <c r="L189" s="64">
        <v>17861</v>
      </c>
    </row>
    <row r="190" spans="1:12" ht="15.75" customHeight="1">
      <c r="A190" s="21" t="s">
        <v>904</v>
      </c>
      <c r="B190" s="64">
        <v>253</v>
      </c>
      <c r="C190" s="21" t="s">
        <v>4119</v>
      </c>
      <c r="D190" s="21" t="s">
        <v>283</v>
      </c>
      <c r="E190" s="64">
        <v>301</v>
      </c>
      <c r="F190" s="21" t="s">
        <v>610</v>
      </c>
      <c r="G190" s="21" t="s">
        <v>199</v>
      </c>
      <c r="H190" s="64">
        <v>21</v>
      </c>
      <c r="I190" s="64">
        <v>21</v>
      </c>
      <c r="J190" s="64">
        <v>10934</v>
      </c>
      <c r="K190" s="66">
        <v>61.22</v>
      </c>
      <c r="L190" s="64">
        <v>17861</v>
      </c>
    </row>
    <row r="191" spans="1:12" ht="15.75" customHeight="1">
      <c r="A191" s="21" t="s">
        <v>904</v>
      </c>
      <c r="B191" s="64">
        <v>253</v>
      </c>
      <c r="C191" s="21" t="s">
        <v>4119</v>
      </c>
      <c r="D191" s="21" t="s">
        <v>283</v>
      </c>
      <c r="E191" s="64">
        <v>9901</v>
      </c>
      <c r="F191" s="21" t="s">
        <v>4197</v>
      </c>
      <c r="G191" s="21" t="s">
        <v>1112</v>
      </c>
      <c r="H191" s="64">
        <v>21</v>
      </c>
      <c r="I191" s="64">
        <v>21</v>
      </c>
      <c r="J191" s="64">
        <v>16</v>
      </c>
      <c r="K191" s="66">
        <v>0.09</v>
      </c>
      <c r="L191" s="64">
        <v>17861</v>
      </c>
    </row>
    <row r="192" spans="1:12" ht="15.75" customHeight="1">
      <c r="A192" s="21" t="s">
        <v>904</v>
      </c>
      <c r="B192" s="64">
        <v>254</v>
      </c>
      <c r="C192" s="21" t="s">
        <v>4120</v>
      </c>
      <c r="D192" s="21" t="s">
        <v>287</v>
      </c>
      <c r="E192" s="64">
        <v>301</v>
      </c>
      <c r="F192" s="21" t="s">
        <v>612</v>
      </c>
      <c r="G192" s="21" t="s">
        <v>199</v>
      </c>
      <c r="H192" s="64">
        <v>14</v>
      </c>
      <c r="I192" s="64">
        <v>14</v>
      </c>
      <c r="J192" s="64">
        <v>12411</v>
      </c>
      <c r="K192" s="66">
        <v>97.05</v>
      </c>
      <c r="L192" s="64">
        <v>12788</v>
      </c>
    </row>
    <row r="193" spans="1:12" ht="15.75" customHeight="1">
      <c r="A193" s="21" t="s">
        <v>904</v>
      </c>
      <c r="B193" s="64">
        <v>254</v>
      </c>
      <c r="C193" s="21" t="s">
        <v>4120</v>
      </c>
      <c r="D193" s="21" t="s">
        <v>287</v>
      </c>
      <c r="E193" s="64">
        <v>9901</v>
      </c>
      <c r="F193" s="21" t="s">
        <v>4197</v>
      </c>
      <c r="G193" s="21" t="s">
        <v>1112</v>
      </c>
      <c r="H193" s="64">
        <v>14</v>
      </c>
      <c r="I193" s="64">
        <v>14</v>
      </c>
      <c r="J193" s="64">
        <v>377</v>
      </c>
      <c r="K193" s="66">
        <v>2.95</v>
      </c>
      <c r="L193" s="64">
        <v>12788</v>
      </c>
    </row>
    <row r="194" spans="1:12" ht="15.75" customHeight="1">
      <c r="A194" s="21" t="s">
        <v>904</v>
      </c>
      <c r="B194" s="64">
        <v>255</v>
      </c>
      <c r="C194" s="21" t="s">
        <v>4121</v>
      </c>
      <c r="D194" s="21" t="s">
        <v>289</v>
      </c>
      <c r="E194" s="64">
        <v>401</v>
      </c>
      <c r="F194" s="21" t="s">
        <v>4255</v>
      </c>
      <c r="G194" s="21" t="s">
        <v>188</v>
      </c>
      <c r="H194" s="64">
        <v>15</v>
      </c>
      <c r="I194" s="64">
        <v>15</v>
      </c>
      <c r="J194" s="64">
        <v>6965</v>
      </c>
      <c r="K194" s="66">
        <v>43.54</v>
      </c>
      <c r="L194" s="64">
        <v>15998</v>
      </c>
    </row>
    <row r="195" spans="1:12" ht="15.75" customHeight="1">
      <c r="A195" s="21" t="s">
        <v>904</v>
      </c>
      <c r="B195" s="64">
        <v>255</v>
      </c>
      <c r="C195" s="21" t="s">
        <v>4121</v>
      </c>
      <c r="D195" s="21" t="s">
        <v>289</v>
      </c>
      <c r="E195" s="64">
        <v>301</v>
      </c>
      <c r="F195" s="21" t="s">
        <v>614</v>
      </c>
      <c r="G195" s="21" t="s">
        <v>199</v>
      </c>
      <c r="H195" s="64">
        <v>15</v>
      </c>
      <c r="I195" s="64">
        <v>15</v>
      </c>
      <c r="J195" s="64">
        <v>9016</v>
      </c>
      <c r="K195" s="66">
        <v>56.36</v>
      </c>
      <c r="L195" s="64">
        <v>15998</v>
      </c>
    </row>
    <row r="196" spans="1:12" ht="15.75" customHeight="1">
      <c r="A196" s="21" t="s">
        <v>904</v>
      </c>
      <c r="B196" s="64">
        <v>255</v>
      </c>
      <c r="C196" s="21" t="s">
        <v>4121</v>
      </c>
      <c r="D196" s="21" t="s">
        <v>289</v>
      </c>
      <c r="E196" s="64">
        <v>9901</v>
      </c>
      <c r="F196" s="21" t="s">
        <v>4197</v>
      </c>
      <c r="G196" s="21" t="s">
        <v>1112</v>
      </c>
      <c r="H196" s="64">
        <v>15</v>
      </c>
      <c r="I196" s="64">
        <v>15</v>
      </c>
      <c r="J196" s="64">
        <v>17</v>
      </c>
      <c r="K196" s="66">
        <v>0.11</v>
      </c>
      <c r="L196" s="64">
        <v>15998</v>
      </c>
    </row>
    <row r="197" spans="1:12" ht="15.75" customHeight="1">
      <c r="A197" s="21" t="s">
        <v>904</v>
      </c>
      <c r="B197" s="64">
        <v>256</v>
      </c>
      <c r="C197" s="21" t="s">
        <v>4122</v>
      </c>
      <c r="D197" s="21" t="s">
        <v>290</v>
      </c>
      <c r="E197" s="64">
        <v>401</v>
      </c>
      <c r="F197" s="21" t="s">
        <v>4256</v>
      </c>
      <c r="G197" s="21" t="s">
        <v>188</v>
      </c>
      <c r="H197" s="64">
        <v>15</v>
      </c>
      <c r="I197" s="64">
        <v>15</v>
      </c>
      <c r="J197" s="64">
        <v>5192</v>
      </c>
      <c r="K197" s="66">
        <v>39.86</v>
      </c>
      <c r="L197" s="64">
        <v>13025</v>
      </c>
    </row>
    <row r="198" spans="1:12" ht="15.75" customHeight="1">
      <c r="A198" s="21" t="s">
        <v>904</v>
      </c>
      <c r="B198" s="64">
        <v>256</v>
      </c>
      <c r="C198" s="21" t="s">
        <v>4122</v>
      </c>
      <c r="D198" s="21" t="s">
        <v>290</v>
      </c>
      <c r="E198" s="64">
        <v>301</v>
      </c>
      <c r="F198" s="21" t="s">
        <v>616</v>
      </c>
      <c r="G198" s="21" t="s">
        <v>199</v>
      </c>
      <c r="H198" s="64">
        <v>15</v>
      </c>
      <c r="I198" s="64">
        <v>15</v>
      </c>
      <c r="J198" s="64">
        <v>7808</v>
      </c>
      <c r="K198" s="66">
        <v>59.95</v>
      </c>
      <c r="L198" s="64">
        <v>13025</v>
      </c>
    </row>
    <row r="199" spans="1:12" ht="15.75" customHeight="1">
      <c r="A199" s="21" t="s">
        <v>904</v>
      </c>
      <c r="B199" s="64">
        <v>256</v>
      </c>
      <c r="C199" s="21" t="s">
        <v>4122</v>
      </c>
      <c r="D199" s="21" t="s">
        <v>290</v>
      </c>
      <c r="E199" s="64">
        <v>9901</v>
      </c>
      <c r="F199" s="21" t="s">
        <v>4197</v>
      </c>
      <c r="G199" s="21" t="s">
        <v>1112</v>
      </c>
      <c r="H199" s="64">
        <v>15</v>
      </c>
      <c r="I199" s="64">
        <v>15</v>
      </c>
      <c r="J199" s="64">
        <v>25</v>
      </c>
      <c r="K199" s="66">
        <v>0.19</v>
      </c>
      <c r="L199" s="64">
        <v>13025</v>
      </c>
    </row>
    <row r="200" spans="1:12" ht="15.75" customHeight="1">
      <c r="A200" s="21" t="s">
        <v>904</v>
      </c>
      <c r="B200" s="64">
        <v>257</v>
      </c>
      <c r="C200" s="21" t="s">
        <v>4123</v>
      </c>
      <c r="D200" s="21" t="s">
        <v>292</v>
      </c>
      <c r="E200" s="64">
        <v>401</v>
      </c>
      <c r="F200" s="21" t="s">
        <v>4257</v>
      </c>
      <c r="G200" s="21" t="s">
        <v>188</v>
      </c>
      <c r="H200" s="64">
        <v>13</v>
      </c>
      <c r="I200" s="64">
        <v>13</v>
      </c>
      <c r="J200" s="64">
        <v>5162</v>
      </c>
      <c r="K200" s="66">
        <v>33.94</v>
      </c>
      <c r="L200" s="64">
        <v>15209</v>
      </c>
    </row>
    <row r="201" spans="1:12" ht="15.75" customHeight="1">
      <c r="A201" s="21" t="s">
        <v>904</v>
      </c>
      <c r="B201" s="64">
        <v>257</v>
      </c>
      <c r="C201" s="21" t="s">
        <v>4123</v>
      </c>
      <c r="D201" s="21" t="s">
        <v>292</v>
      </c>
      <c r="E201" s="64">
        <v>301</v>
      </c>
      <c r="F201" s="21" t="s">
        <v>617</v>
      </c>
      <c r="G201" s="21" t="s">
        <v>199</v>
      </c>
      <c r="H201" s="64">
        <v>13</v>
      </c>
      <c r="I201" s="64">
        <v>13</v>
      </c>
      <c r="J201" s="64">
        <v>10034</v>
      </c>
      <c r="K201" s="66">
        <v>65.97</v>
      </c>
      <c r="L201" s="64">
        <v>15209</v>
      </c>
    </row>
    <row r="202" spans="1:12" ht="15.75" customHeight="1">
      <c r="A202" s="21" t="s">
        <v>904</v>
      </c>
      <c r="B202" s="64">
        <v>257</v>
      </c>
      <c r="C202" s="21" t="s">
        <v>4123</v>
      </c>
      <c r="D202" s="21" t="s">
        <v>292</v>
      </c>
      <c r="E202" s="64">
        <v>9901</v>
      </c>
      <c r="F202" s="21" t="s">
        <v>4197</v>
      </c>
      <c r="G202" s="21" t="s">
        <v>1112</v>
      </c>
      <c r="H202" s="64">
        <v>13</v>
      </c>
      <c r="I202" s="64">
        <v>13</v>
      </c>
      <c r="J202" s="64">
        <v>13</v>
      </c>
      <c r="K202" s="66">
        <v>0.09</v>
      </c>
      <c r="L202" s="64">
        <v>15209</v>
      </c>
    </row>
    <row r="203" spans="1:12" ht="15.75" customHeight="1">
      <c r="A203" s="21" t="s">
        <v>904</v>
      </c>
      <c r="B203" s="64">
        <v>258</v>
      </c>
      <c r="C203" s="21" t="s">
        <v>4124</v>
      </c>
      <c r="D203" s="21" t="s">
        <v>294</v>
      </c>
      <c r="E203" s="64">
        <v>401</v>
      </c>
      <c r="F203" s="21" t="s">
        <v>4258</v>
      </c>
      <c r="G203" s="21" t="s">
        <v>188</v>
      </c>
      <c r="H203" s="64">
        <v>10</v>
      </c>
      <c r="I203" s="64">
        <v>10</v>
      </c>
      <c r="J203" s="64">
        <v>5608</v>
      </c>
      <c r="K203" s="66">
        <v>40.92</v>
      </c>
      <c r="L203" s="64">
        <v>13706</v>
      </c>
    </row>
    <row r="204" spans="1:12" ht="15.75" customHeight="1">
      <c r="A204" s="21" t="s">
        <v>904</v>
      </c>
      <c r="B204" s="64">
        <v>258</v>
      </c>
      <c r="C204" s="21" t="s">
        <v>4124</v>
      </c>
      <c r="D204" s="21" t="s">
        <v>294</v>
      </c>
      <c r="E204" s="64">
        <v>301</v>
      </c>
      <c r="F204" s="21" t="s">
        <v>4125</v>
      </c>
      <c r="G204" s="21" t="s">
        <v>199</v>
      </c>
      <c r="H204" s="64">
        <v>10</v>
      </c>
      <c r="I204" s="64">
        <v>10</v>
      </c>
      <c r="J204" s="64">
        <v>8080</v>
      </c>
      <c r="K204" s="66">
        <v>58.95</v>
      </c>
      <c r="L204" s="64">
        <v>13706</v>
      </c>
    </row>
    <row r="205" spans="1:12" ht="15.75" customHeight="1">
      <c r="A205" s="21" t="s">
        <v>904</v>
      </c>
      <c r="B205" s="64">
        <v>258</v>
      </c>
      <c r="C205" s="21" t="s">
        <v>4124</v>
      </c>
      <c r="D205" s="21" t="s">
        <v>294</v>
      </c>
      <c r="E205" s="64">
        <v>9901</v>
      </c>
      <c r="F205" s="21" t="s">
        <v>4197</v>
      </c>
      <c r="G205" s="21" t="s">
        <v>1112</v>
      </c>
      <c r="H205" s="64">
        <v>10</v>
      </c>
      <c r="I205" s="64">
        <v>10</v>
      </c>
      <c r="J205" s="64">
        <v>18</v>
      </c>
      <c r="K205" s="66">
        <v>0.13</v>
      </c>
      <c r="L205" s="64">
        <v>13706</v>
      </c>
    </row>
    <row r="206" spans="1:12" ht="15.75" customHeight="1">
      <c r="A206" s="21" t="s">
        <v>904</v>
      </c>
      <c r="B206" s="64">
        <v>259</v>
      </c>
      <c r="C206" s="21" t="s">
        <v>4126</v>
      </c>
      <c r="D206" s="21" t="s">
        <v>296</v>
      </c>
      <c r="E206" s="64">
        <v>401</v>
      </c>
      <c r="F206" s="21" t="s">
        <v>622</v>
      </c>
      <c r="G206" s="21" t="s">
        <v>188</v>
      </c>
      <c r="H206" s="64">
        <v>14</v>
      </c>
      <c r="I206" s="64">
        <v>14</v>
      </c>
      <c r="J206" s="64">
        <v>7407</v>
      </c>
      <c r="K206" s="66">
        <v>51.9</v>
      </c>
      <c r="L206" s="64">
        <v>14272</v>
      </c>
    </row>
    <row r="207" spans="1:12" ht="15.75" customHeight="1">
      <c r="A207" s="21" t="s">
        <v>904</v>
      </c>
      <c r="B207" s="64">
        <v>259</v>
      </c>
      <c r="C207" s="21" t="s">
        <v>4126</v>
      </c>
      <c r="D207" s="21" t="s">
        <v>296</v>
      </c>
      <c r="E207" s="64">
        <v>301</v>
      </c>
      <c r="F207" s="21" t="s">
        <v>4259</v>
      </c>
      <c r="G207" s="21" t="s">
        <v>199</v>
      </c>
      <c r="H207" s="64">
        <v>14</v>
      </c>
      <c r="I207" s="64">
        <v>14</v>
      </c>
      <c r="J207" s="64">
        <v>6851</v>
      </c>
      <c r="K207" s="66">
        <v>48</v>
      </c>
      <c r="L207" s="64">
        <v>14272</v>
      </c>
    </row>
    <row r="208" spans="1:12" ht="15.75" customHeight="1">
      <c r="A208" s="21" t="s">
        <v>904</v>
      </c>
      <c r="B208" s="64">
        <v>259</v>
      </c>
      <c r="C208" s="21" t="s">
        <v>4126</v>
      </c>
      <c r="D208" s="21" t="s">
        <v>296</v>
      </c>
      <c r="E208" s="64">
        <v>9901</v>
      </c>
      <c r="F208" s="21" t="s">
        <v>4197</v>
      </c>
      <c r="G208" s="21" t="s">
        <v>1112</v>
      </c>
      <c r="H208" s="64">
        <v>14</v>
      </c>
      <c r="I208" s="64">
        <v>14</v>
      </c>
      <c r="J208" s="64">
        <v>14</v>
      </c>
      <c r="K208" s="66">
        <v>0.1</v>
      </c>
      <c r="L208" s="64">
        <v>14272</v>
      </c>
    </row>
    <row r="209" spans="1:12" ht="15.75" customHeight="1">
      <c r="A209" s="21" t="s">
        <v>904</v>
      </c>
      <c r="B209" s="64">
        <v>260</v>
      </c>
      <c r="C209" s="21" t="s">
        <v>4127</v>
      </c>
      <c r="D209" s="21" t="s">
        <v>298</v>
      </c>
      <c r="E209" s="64">
        <v>401</v>
      </c>
      <c r="F209" s="21" t="s">
        <v>624</v>
      </c>
      <c r="G209" s="21" t="s">
        <v>188</v>
      </c>
      <c r="H209" s="64">
        <v>17</v>
      </c>
      <c r="I209" s="64">
        <v>17</v>
      </c>
      <c r="J209" s="64">
        <v>6934</v>
      </c>
      <c r="K209" s="66">
        <v>52.45</v>
      </c>
      <c r="L209" s="64">
        <v>13221</v>
      </c>
    </row>
    <row r="210" spans="1:12" ht="15.75" customHeight="1">
      <c r="A210" s="21" t="s">
        <v>904</v>
      </c>
      <c r="B210" s="64">
        <v>260</v>
      </c>
      <c r="C210" s="21" t="s">
        <v>4127</v>
      </c>
      <c r="D210" s="21" t="s">
        <v>298</v>
      </c>
      <c r="E210" s="64">
        <v>301</v>
      </c>
      <c r="F210" s="21" t="s">
        <v>4260</v>
      </c>
      <c r="G210" s="21" t="s">
        <v>199</v>
      </c>
      <c r="H210" s="64">
        <v>17</v>
      </c>
      <c r="I210" s="64">
        <v>17</v>
      </c>
      <c r="J210" s="64">
        <v>6275</v>
      </c>
      <c r="K210" s="66">
        <v>47.46</v>
      </c>
      <c r="L210" s="64">
        <v>13221</v>
      </c>
    </row>
    <row r="211" spans="1:12" ht="15.75" customHeight="1">
      <c r="A211" s="21" t="s">
        <v>904</v>
      </c>
      <c r="B211" s="64">
        <v>260</v>
      </c>
      <c r="C211" s="21" t="s">
        <v>4127</v>
      </c>
      <c r="D211" s="21" t="s">
        <v>298</v>
      </c>
      <c r="E211" s="64">
        <v>9901</v>
      </c>
      <c r="F211" s="21" t="s">
        <v>4197</v>
      </c>
      <c r="G211" s="21" t="s">
        <v>1112</v>
      </c>
      <c r="H211" s="64">
        <v>17</v>
      </c>
      <c r="I211" s="64">
        <v>17</v>
      </c>
      <c r="J211" s="64">
        <v>12</v>
      </c>
      <c r="K211" s="66">
        <v>0.09</v>
      </c>
      <c r="L211" s="64">
        <v>13221</v>
      </c>
    </row>
    <row r="212" spans="1:12" ht="15.75" customHeight="1">
      <c r="A212" s="21" t="s">
        <v>904</v>
      </c>
      <c r="B212" s="64">
        <v>261</v>
      </c>
      <c r="C212" s="21" t="s">
        <v>4128</v>
      </c>
      <c r="D212" s="21" t="s">
        <v>300</v>
      </c>
      <c r="E212" s="64">
        <v>401</v>
      </c>
      <c r="F212" s="21" t="s">
        <v>4261</v>
      </c>
      <c r="G212" s="21" t="s">
        <v>188</v>
      </c>
      <c r="H212" s="64">
        <v>15</v>
      </c>
      <c r="I212" s="64">
        <v>15</v>
      </c>
      <c r="J212" s="64">
        <v>6111</v>
      </c>
      <c r="K212" s="66">
        <v>44.54</v>
      </c>
      <c r="L212" s="64">
        <v>13721</v>
      </c>
    </row>
    <row r="213" spans="1:12" ht="15.75" customHeight="1">
      <c r="A213" s="21" t="s">
        <v>904</v>
      </c>
      <c r="B213" s="64">
        <v>261</v>
      </c>
      <c r="C213" s="21" t="s">
        <v>4128</v>
      </c>
      <c r="D213" s="21" t="s">
        <v>300</v>
      </c>
      <c r="E213" s="64">
        <v>301</v>
      </c>
      <c r="F213" s="21" t="s">
        <v>628</v>
      </c>
      <c r="G213" s="21" t="s">
        <v>199</v>
      </c>
      <c r="H213" s="64">
        <v>15</v>
      </c>
      <c r="I213" s="64">
        <v>15</v>
      </c>
      <c r="J213" s="64">
        <v>7602</v>
      </c>
      <c r="K213" s="66">
        <v>55.4</v>
      </c>
      <c r="L213" s="64">
        <v>13721</v>
      </c>
    </row>
    <row r="214" spans="1:12" ht="15.75" customHeight="1">
      <c r="A214" s="21" t="s">
        <v>904</v>
      </c>
      <c r="B214" s="64">
        <v>261</v>
      </c>
      <c r="C214" s="21" t="s">
        <v>4128</v>
      </c>
      <c r="D214" s="21" t="s">
        <v>300</v>
      </c>
      <c r="E214" s="64">
        <v>9901</v>
      </c>
      <c r="F214" s="21" t="s">
        <v>4197</v>
      </c>
      <c r="G214" s="21" t="s">
        <v>1112</v>
      </c>
      <c r="H214" s="64">
        <v>15</v>
      </c>
      <c r="I214" s="64">
        <v>15</v>
      </c>
      <c r="J214" s="64">
        <v>8</v>
      </c>
      <c r="K214" s="66">
        <v>0.06</v>
      </c>
      <c r="L214" s="64">
        <v>13721</v>
      </c>
    </row>
    <row r="215" spans="1:12" ht="15.75" customHeight="1">
      <c r="A215" s="21" t="s">
        <v>904</v>
      </c>
      <c r="B215" s="64">
        <v>262</v>
      </c>
      <c r="C215" s="21" t="s">
        <v>4129</v>
      </c>
      <c r="D215" s="21" t="s">
        <v>302</v>
      </c>
      <c r="E215" s="64">
        <v>401</v>
      </c>
      <c r="F215" s="21" t="s">
        <v>4262</v>
      </c>
      <c r="G215" s="21" t="s">
        <v>188</v>
      </c>
      <c r="H215" s="64">
        <v>16</v>
      </c>
      <c r="I215" s="64">
        <v>16</v>
      </c>
      <c r="J215" s="64">
        <v>5586</v>
      </c>
      <c r="K215" s="66">
        <v>37.71</v>
      </c>
      <c r="L215" s="64">
        <v>14814</v>
      </c>
    </row>
    <row r="216" spans="1:12" ht="15.75" customHeight="1">
      <c r="A216" s="21" t="s">
        <v>904</v>
      </c>
      <c r="B216" s="64">
        <v>262</v>
      </c>
      <c r="C216" s="21" t="s">
        <v>4129</v>
      </c>
      <c r="D216" s="21" t="s">
        <v>302</v>
      </c>
      <c r="E216" s="64">
        <v>301</v>
      </c>
      <c r="F216" s="21" t="s">
        <v>630</v>
      </c>
      <c r="G216" s="21" t="s">
        <v>199</v>
      </c>
      <c r="H216" s="64">
        <v>16</v>
      </c>
      <c r="I216" s="64">
        <v>16</v>
      </c>
      <c r="J216" s="64">
        <v>9213</v>
      </c>
      <c r="K216" s="66">
        <v>62.19</v>
      </c>
      <c r="L216" s="64">
        <v>14814</v>
      </c>
    </row>
    <row r="217" spans="1:12" ht="15.75" customHeight="1">
      <c r="A217" s="21" t="s">
        <v>904</v>
      </c>
      <c r="B217" s="64">
        <v>262</v>
      </c>
      <c r="C217" s="21" t="s">
        <v>4129</v>
      </c>
      <c r="D217" s="21" t="s">
        <v>302</v>
      </c>
      <c r="E217" s="64">
        <v>9901</v>
      </c>
      <c r="F217" s="21" t="s">
        <v>4197</v>
      </c>
      <c r="G217" s="21" t="s">
        <v>1112</v>
      </c>
      <c r="H217" s="64">
        <v>16</v>
      </c>
      <c r="I217" s="64">
        <v>16</v>
      </c>
      <c r="J217" s="64">
        <v>15</v>
      </c>
      <c r="K217" s="66">
        <v>0.1</v>
      </c>
      <c r="L217" s="64">
        <v>14814</v>
      </c>
    </row>
    <row r="218" spans="1:12" ht="15.75" customHeight="1">
      <c r="A218" s="21" t="s">
        <v>904</v>
      </c>
      <c r="B218" s="64">
        <v>263</v>
      </c>
      <c r="C218" s="21" t="s">
        <v>4130</v>
      </c>
      <c r="D218" s="21" t="s">
        <v>305</v>
      </c>
      <c r="E218" s="64">
        <v>401</v>
      </c>
      <c r="F218" s="21" t="s">
        <v>4263</v>
      </c>
      <c r="G218" s="21" t="s">
        <v>188</v>
      </c>
      <c r="H218" s="64">
        <v>13</v>
      </c>
      <c r="I218" s="64">
        <v>13</v>
      </c>
      <c r="J218" s="64">
        <v>7444</v>
      </c>
      <c r="K218" s="66">
        <v>43.8</v>
      </c>
      <c r="L218" s="64">
        <v>16994</v>
      </c>
    </row>
    <row r="219" spans="1:12" ht="15.75" customHeight="1">
      <c r="A219" s="21" t="s">
        <v>904</v>
      </c>
      <c r="B219" s="64">
        <v>263</v>
      </c>
      <c r="C219" s="21" t="s">
        <v>4130</v>
      </c>
      <c r="D219" s="21" t="s">
        <v>305</v>
      </c>
      <c r="E219" s="64">
        <v>301</v>
      </c>
      <c r="F219" s="21" t="s">
        <v>633</v>
      </c>
      <c r="G219" s="21" t="s">
        <v>199</v>
      </c>
      <c r="H219" s="64">
        <v>13</v>
      </c>
      <c r="I219" s="64">
        <v>13</v>
      </c>
      <c r="J219" s="64">
        <v>9529</v>
      </c>
      <c r="K219" s="66">
        <v>56.07</v>
      </c>
      <c r="L219" s="64">
        <v>16994</v>
      </c>
    </row>
    <row r="220" spans="1:12" ht="15.75" customHeight="1">
      <c r="A220" s="21" t="s">
        <v>904</v>
      </c>
      <c r="B220" s="64">
        <v>263</v>
      </c>
      <c r="C220" s="21" t="s">
        <v>4130</v>
      </c>
      <c r="D220" s="21" t="s">
        <v>305</v>
      </c>
      <c r="E220" s="64">
        <v>9901</v>
      </c>
      <c r="F220" s="21" t="s">
        <v>4197</v>
      </c>
      <c r="G220" s="21" t="s">
        <v>1112</v>
      </c>
      <c r="H220" s="64">
        <v>13</v>
      </c>
      <c r="I220" s="64">
        <v>13</v>
      </c>
      <c r="J220" s="64">
        <v>21</v>
      </c>
      <c r="K220" s="66">
        <v>0.12</v>
      </c>
      <c r="L220" s="64">
        <v>16994</v>
      </c>
    </row>
    <row r="221" spans="1:12" ht="15.75" customHeight="1">
      <c r="A221" s="21" t="s">
        <v>904</v>
      </c>
      <c r="B221" s="64">
        <v>264</v>
      </c>
      <c r="C221" s="21" t="s">
        <v>4131</v>
      </c>
      <c r="D221" s="21" t="s">
        <v>307</v>
      </c>
      <c r="E221" s="64">
        <v>401</v>
      </c>
      <c r="F221" s="21" t="s">
        <v>4264</v>
      </c>
      <c r="G221" s="21" t="s">
        <v>188</v>
      </c>
      <c r="H221" s="64">
        <v>15</v>
      </c>
      <c r="I221" s="64">
        <v>15</v>
      </c>
      <c r="J221" s="64">
        <v>7028</v>
      </c>
      <c r="K221" s="66">
        <v>41.91</v>
      </c>
      <c r="L221" s="64">
        <v>16771</v>
      </c>
    </row>
    <row r="222" spans="1:12" ht="15.75" customHeight="1">
      <c r="A222" s="21" t="s">
        <v>904</v>
      </c>
      <c r="B222" s="64">
        <v>264</v>
      </c>
      <c r="C222" s="21" t="s">
        <v>4131</v>
      </c>
      <c r="D222" s="21" t="s">
        <v>307</v>
      </c>
      <c r="E222" s="64">
        <v>301</v>
      </c>
      <c r="F222" s="21" t="s">
        <v>636</v>
      </c>
      <c r="G222" s="21" t="s">
        <v>199</v>
      </c>
      <c r="H222" s="64">
        <v>15</v>
      </c>
      <c r="I222" s="64">
        <v>15</v>
      </c>
      <c r="J222" s="64">
        <v>9730</v>
      </c>
      <c r="K222" s="66">
        <v>58.02</v>
      </c>
      <c r="L222" s="64">
        <v>16771</v>
      </c>
    </row>
    <row r="223" spans="1:12" ht="15.75" customHeight="1">
      <c r="A223" s="21" t="s">
        <v>904</v>
      </c>
      <c r="B223" s="64">
        <v>264</v>
      </c>
      <c r="C223" s="21" t="s">
        <v>4131</v>
      </c>
      <c r="D223" s="21" t="s">
        <v>307</v>
      </c>
      <c r="E223" s="64">
        <v>9901</v>
      </c>
      <c r="F223" s="21" t="s">
        <v>4197</v>
      </c>
      <c r="G223" s="21" t="s">
        <v>1112</v>
      </c>
      <c r="H223" s="64">
        <v>15</v>
      </c>
      <c r="I223" s="64">
        <v>15</v>
      </c>
      <c r="J223" s="64">
        <v>13</v>
      </c>
      <c r="K223" s="66">
        <v>0.08</v>
      </c>
      <c r="L223" s="64">
        <v>16771</v>
      </c>
    </row>
    <row r="224" spans="1:12" ht="15.75" customHeight="1">
      <c r="A224" s="21" t="s">
        <v>904</v>
      </c>
      <c r="B224" s="64">
        <v>265</v>
      </c>
      <c r="C224" s="21" t="s">
        <v>4132</v>
      </c>
      <c r="D224" s="21" t="s">
        <v>309</v>
      </c>
      <c r="E224" s="64">
        <v>401</v>
      </c>
      <c r="F224" s="21" t="s">
        <v>4265</v>
      </c>
      <c r="G224" s="21" t="s">
        <v>188</v>
      </c>
      <c r="H224" s="64">
        <v>17</v>
      </c>
      <c r="I224" s="64">
        <v>17</v>
      </c>
      <c r="J224" s="64">
        <v>7926</v>
      </c>
      <c r="K224" s="66">
        <v>45.37</v>
      </c>
      <c r="L224" s="64">
        <v>17470</v>
      </c>
    </row>
    <row r="225" spans="1:12" ht="15.75" customHeight="1">
      <c r="A225" s="21" t="s">
        <v>904</v>
      </c>
      <c r="B225" s="64">
        <v>265</v>
      </c>
      <c r="C225" s="21" t="s">
        <v>4132</v>
      </c>
      <c r="D225" s="21" t="s">
        <v>309</v>
      </c>
      <c r="E225" s="64">
        <v>301</v>
      </c>
      <c r="F225" s="21" t="s">
        <v>639</v>
      </c>
      <c r="G225" s="21" t="s">
        <v>199</v>
      </c>
      <c r="H225" s="64">
        <v>17</v>
      </c>
      <c r="I225" s="64">
        <v>17</v>
      </c>
      <c r="J225" s="64">
        <v>9531</v>
      </c>
      <c r="K225" s="66">
        <v>54.56</v>
      </c>
      <c r="L225" s="64">
        <v>17470</v>
      </c>
    </row>
    <row r="226" spans="1:12" ht="15.75" customHeight="1">
      <c r="A226" s="21" t="s">
        <v>904</v>
      </c>
      <c r="B226" s="64">
        <v>265</v>
      </c>
      <c r="C226" s="21" t="s">
        <v>4132</v>
      </c>
      <c r="D226" s="21" t="s">
        <v>309</v>
      </c>
      <c r="E226" s="64">
        <v>9901</v>
      </c>
      <c r="F226" s="21" t="s">
        <v>4197</v>
      </c>
      <c r="G226" s="21" t="s">
        <v>1112</v>
      </c>
      <c r="H226" s="64">
        <v>17</v>
      </c>
      <c r="I226" s="64">
        <v>17</v>
      </c>
      <c r="J226" s="64">
        <v>13</v>
      </c>
      <c r="K226" s="66">
        <v>7.0000000000000007E-2</v>
      </c>
      <c r="L226" s="64">
        <v>17470</v>
      </c>
    </row>
    <row r="227" spans="1:12" ht="15.75" customHeight="1">
      <c r="A227" s="21" t="s">
        <v>904</v>
      </c>
      <c r="B227" s="64">
        <v>266</v>
      </c>
      <c r="C227" s="21" t="s">
        <v>4133</v>
      </c>
      <c r="D227" s="21" t="s">
        <v>311</v>
      </c>
      <c r="E227" s="64">
        <v>401</v>
      </c>
      <c r="F227" s="21" t="s">
        <v>4134</v>
      </c>
      <c r="G227" s="21" t="s">
        <v>188</v>
      </c>
      <c r="H227" s="64">
        <v>11</v>
      </c>
      <c r="I227" s="64">
        <v>11</v>
      </c>
      <c r="J227" s="64">
        <v>5711</v>
      </c>
      <c r="K227" s="66">
        <v>64.849999999999994</v>
      </c>
      <c r="L227" s="64">
        <v>8806</v>
      </c>
    </row>
    <row r="228" spans="1:12" ht="15.75" customHeight="1">
      <c r="A228" s="21" t="s">
        <v>904</v>
      </c>
      <c r="B228" s="64">
        <v>266</v>
      </c>
      <c r="C228" s="21" t="s">
        <v>4133</v>
      </c>
      <c r="D228" s="21" t="s">
        <v>311</v>
      </c>
      <c r="E228" s="64">
        <v>301</v>
      </c>
      <c r="F228" s="21" t="s">
        <v>4266</v>
      </c>
      <c r="G228" s="21" t="s">
        <v>199</v>
      </c>
      <c r="H228" s="64">
        <v>11</v>
      </c>
      <c r="I228" s="64">
        <v>11</v>
      </c>
      <c r="J228" s="64">
        <v>3077</v>
      </c>
      <c r="K228" s="66">
        <v>34.94</v>
      </c>
      <c r="L228" s="64">
        <v>8806</v>
      </c>
    </row>
    <row r="229" spans="1:12" ht="15.75" customHeight="1">
      <c r="A229" s="21" t="s">
        <v>904</v>
      </c>
      <c r="B229" s="64">
        <v>266</v>
      </c>
      <c r="C229" s="21" t="s">
        <v>4133</v>
      </c>
      <c r="D229" s="21" t="s">
        <v>311</v>
      </c>
      <c r="E229" s="64">
        <v>9901</v>
      </c>
      <c r="F229" s="21" t="s">
        <v>4197</v>
      </c>
      <c r="G229" s="21" t="s">
        <v>1112</v>
      </c>
      <c r="H229" s="64">
        <v>11</v>
      </c>
      <c r="I229" s="64">
        <v>11</v>
      </c>
      <c r="J229" s="64">
        <v>18</v>
      </c>
      <c r="K229" s="66">
        <v>0.2</v>
      </c>
      <c r="L229" s="64">
        <v>8806</v>
      </c>
    </row>
    <row r="230" spans="1:12" ht="15.75" customHeight="1">
      <c r="A230" s="21" t="s">
        <v>904</v>
      </c>
      <c r="B230" s="64">
        <v>267</v>
      </c>
      <c r="C230" s="21" t="s">
        <v>4135</v>
      </c>
      <c r="D230" s="21" t="s">
        <v>313</v>
      </c>
      <c r="E230" s="64">
        <v>401</v>
      </c>
      <c r="F230" s="21" t="s">
        <v>642</v>
      </c>
      <c r="G230" s="21" t="s">
        <v>188</v>
      </c>
      <c r="H230" s="64">
        <v>10</v>
      </c>
      <c r="I230" s="64">
        <v>10</v>
      </c>
      <c r="J230" s="64">
        <v>6778</v>
      </c>
      <c r="K230" s="66">
        <v>67.36</v>
      </c>
      <c r="L230" s="64">
        <v>10063</v>
      </c>
    </row>
    <row r="231" spans="1:12" ht="15.75" customHeight="1">
      <c r="A231" s="21" t="s">
        <v>904</v>
      </c>
      <c r="B231" s="64">
        <v>267</v>
      </c>
      <c r="C231" s="21" t="s">
        <v>4135</v>
      </c>
      <c r="D231" s="21" t="s">
        <v>313</v>
      </c>
      <c r="E231" s="64">
        <v>301</v>
      </c>
      <c r="F231" s="21" t="s">
        <v>4267</v>
      </c>
      <c r="G231" s="21" t="s">
        <v>199</v>
      </c>
      <c r="H231" s="64">
        <v>10</v>
      </c>
      <c r="I231" s="64">
        <v>10</v>
      </c>
      <c r="J231" s="64">
        <v>3265</v>
      </c>
      <c r="K231" s="66">
        <v>32.450000000000003</v>
      </c>
      <c r="L231" s="64">
        <v>10063</v>
      </c>
    </row>
    <row r="232" spans="1:12" ht="15.75" customHeight="1">
      <c r="A232" s="21" t="s">
        <v>904</v>
      </c>
      <c r="B232" s="64">
        <v>267</v>
      </c>
      <c r="C232" s="21" t="s">
        <v>4135</v>
      </c>
      <c r="D232" s="21" t="s">
        <v>313</v>
      </c>
      <c r="E232" s="64">
        <v>9901</v>
      </c>
      <c r="F232" s="21" t="s">
        <v>4197</v>
      </c>
      <c r="G232" s="21" t="s">
        <v>1112</v>
      </c>
      <c r="H232" s="64">
        <v>10</v>
      </c>
      <c r="I232" s="64">
        <v>10</v>
      </c>
      <c r="J232" s="64">
        <v>20</v>
      </c>
      <c r="K232" s="66">
        <v>0.2</v>
      </c>
      <c r="L232" s="64">
        <v>10063</v>
      </c>
    </row>
    <row r="233" spans="1:12" ht="15.75" customHeight="1">
      <c r="A233" s="21" t="s">
        <v>904</v>
      </c>
      <c r="B233" s="64">
        <v>268</v>
      </c>
      <c r="C233" s="21" t="s">
        <v>4136</v>
      </c>
      <c r="D233" s="21" t="s">
        <v>315</v>
      </c>
      <c r="E233" s="64">
        <v>401</v>
      </c>
      <c r="F233" s="21" t="s">
        <v>644</v>
      </c>
      <c r="G233" s="21" t="s">
        <v>188</v>
      </c>
      <c r="H233" s="64">
        <v>15</v>
      </c>
      <c r="I233" s="64">
        <v>15</v>
      </c>
      <c r="J233" s="64">
        <v>8265</v>
      </c>
      <c r="K233" s="66">
        <v>60.16</v>
      </c>
      <c r="L233" s="64">
        <v>13739</v>
      </c>
    </row>
    <row r="234" spans="1:12" ht="15.75" customHeight="1">
      <c r="A234" s="21" t="s">
        <v>904</v>
      </c>
      <c r="B234" s="64">
        <v>268</v>
      </c>
      <c r="C234" s="21" t="s">
        <v>4136</v>
      </c>
      <c r="D234" s="21" t="s">
        <v>315</v>
      </c>
      <c r="E234" s="64">
        <v>301</v>
      </c>
      <c r="F234" s="21" t="s">
        <v>4268</v>
      </c>
      <c r="G234" s="21" t="s">
        <v>199</v>
      </c>
      <c r="H234" s="64">
        <v>15</v>
      </c>
      <c r="I234" s="64">
        <v>15</v>
      </c>
      <c r="J234" s="64">
        <v>5451</v>
      </c>
      <c r="K234" s="66">
        <v>39.68</v>
      </c>
      <c r="L234" s="64">
        <v>13739</v>
      </c>
    </row>
    <row r="235" spans="1:12" ht="15.75" customHeight="1">
      <c r="A235" s="21" t="s">
        <v>904</v>
      </c>
      <c r="B235" s="64">
        <v>268</v>
      </c>
      <c r="C235" s="21" t="s">
        <v>4136</v>
      </c>
      <c r="D235" s="21" t="s">
        <v>315</v>
      </c>
      <c r="E235" s="64">
        <v>9901</v>
      </c>
      <c r="F235" s="21" t="s">
        <v>4197</v>
      </c>
      <c r="G235" s="21" t="s">
        <v>1112</v>
      </c>
      <c r="H235" s="64">
        <v>15</v>
      </c>
      <c r="I235" s="64">
        <v>15</v>
      </c>
      <c r="J235" s="64">
        <v>23</v>
      </c>
      <c r="K235" s="66">
        <v>0.17</v>
      </c>
      <c r="L235" s="64">
        <v>13739</v>
      </c>
    </row>
    <row r="236" spans="1:12" ht="15.75" customHeight="1">
      <c r="A236" s="21" t="s">
        <v>904</v>
      </c>
      <c r="B236" s="64">
        <v>269</v>
      </c>
      <c r="C236" s="21" t="s">
        <v>4137</v>
      </c>
      <c r="D236" s="21" t="s">
        <v>317</v>
      </c>
      <c r="E236" s="64">
        <v>801</v>
      </c>
      <c r="F236" s="21" t="s">
        <v>4269</v>
      </c>
      <c r="G236" s="21" t="s">
        <v>1116</v>
      </c>
      <c r="H236" s="64">
        <v>15</v>
      </c>
      <c r="I236" s="64">
        <v>15</v>
      </c>
      <c r="J236" s="64">
        <v>1924</v>
      </c>
      <c r="K236" s="66">
        <v>13.27</v>
      </c>
      <c r="L236" s="64">
        <v>14504</v>
      </c>
    </row>
    <row r="237" spans="1:12" ht="15.75" customHeight="1">
      <c r="A237" s="21" t="s">
        <v>904</v>
      </c>
      <c r="B237" s="64">
        <v>269</v>
      </c>
      <c r="C237" s="21" t="s">
        <v>4137</v>
      </c>
      <c r="D237" s="21" t="s">
        <v>317</v>
      </c>
      <c r="E237" s="64">
        <v>401</v>
      </c>
      <c r="F237" s="21" t="s">
        <v>647</v>
      </c>
      <c r="G237" s="21" t="s">
        <v>188</v>
      </c>
      <c r="H237" s="64">
        <v>15</v>
      </c>
      <c r="I237" s="64">
        <v>15</v>
      </c>
      <c r="J237" s="64">
        <v>8322</v>
      </c>
      <c r="K237" s="66">
        <v>57.38</v>
      </c>
      <c r="L237" s="64">
        <v>14504</v>
      </c>
    </row>
    <row r="238" spans="1:12" ht="15.75" customHeight="1">
      <c r="A238" s="21" t="s">
        <v>904</v>
      </c>
      <c r="B238" s="64">
        <v>269</v>
      </c>
      <c r="C238" s="21" t="s">
        <v>4137</v>
      </c>
      <c r="D238" s="21" t="s">
        <v>317</v>
      </c>
      <c r="E238" s="64">
        <v>301</v>
      </c>
      <c r="F238" s="21" t="s">
        <v>4270</v>
      </c>
      <c r="G238" s="21" t="s">
        <v>199</v>
      </c>
      <c r="H238" s="64">
        <v>15</v>
      </c>
      <c r="I238" s="64">
        <v>15</v>
      </c>
      <c r="J238" s="64">
        <v>4248</v>
      </c>
      <c r="K238" s="66">
        <v>29.29</v>
      </c>
      <c r="L238" s="64">
        <v>14504</v>
      </c>
    </row>
    <row r="239" spans="1:12" ht="15.75" customHeight="1">
      <c r="A239" s="21" t="s">
        <v>904</v>
      </c>
      <c r="B239" s="64">
        <v>269</v>
      </c>
      <c r="C239" s="21" t="s">
        <v>4137</v>
      </c>
      <c r="D239" s="21" t="s">
        <v>317</v>
      </c>
      <c r="E239" s="64">
        <v>9901</v>
      </c>
      <c r="F239" s="21" t="s">
        <v>4197</v>
      </c>
      <c r="G239" s="21" t="s">
        <v>1112</v>
      </c>
      <c r="H239" s="64">
        <v>15</v>
      </c>
      <c r="I239" s="64">
        <v>15</v>
      </c>
      <c r="J239" s="64">
        <v>10</v>
      </c>
      <c r="K239" s="66">
        <v>7.0000000000000007E-2</v>
      </c>
      <c r="L239" s="64">
        <v>14504</v>
      </c>
    </row>
    <row r="240" spans="1:12" ht="15.75" customHeight="1">
      <c r="A240" s="21" t="s">
        <v>904</v>
      </c>
      <c r="B240" s="64">
        <v>270</v>
      </c>
      <c r="C240" s="21" t="s">
        <v>4138</v>
      </c>
      <c r="D240" s="21" t="s">
        <v>319</v>
      </c>
      <c r="E240" s="64">
        <v>401</v>
      </c>
      <c r="F240" s="21" t="s">
        <v>651</v>
      </c>
      <c r="G240" s="21" t="s">
        <v>188</v>
      </c>
      <c r="H240" s="64">
        <v>13</v>
      </c>
      <c r="I240" s="64">
        <v>13</v>
      </c>
      <c r="J240" s="64">
        <v>8766</v>
      </c>
      <c r="K240" s="66">
        <v>50.55</v>
      </c>
      <c r="L240" s="64">
        <v>17340</v>
      </c>
    </row>
    <row r="241" spans="1:12" ht="15.75" customHeight="1">
      <c r="A241" s="21" t="s">
        <v>904</v>
      </c>
      <c r="B241" s="64">
        <v>270</v>
      </c>
      <c r="C241" s="21" t="s">
        <v>4138</v>
      </c>
      <c r="D241" s="21" t="s">
        <v>319</v>
      </c>
      <c r="E241" s="64">
        <v>301</v>
      </c>
      <c r="F241" s="21" t="s">
        <v>4271</v>
      </c>
      <c r="G241" s="21" t="s">
        <v>199</v>
      </c>
      <c r="H241" s="64">
        <v>13</v>
      </c>
      <c r="I241" s="64">
        <v>13</v>
      </c>
      <c r="J241" s="64">
        <v>8546</v>
      </c>
      <c r="K241" s="66">
        <v>49.28</v>
      </c>
      <c r="L241" s="64">
        <v>17340</v>
      </c>
    </row>
    <row r="242" spans="1:12" ht="15.75" customHeight="1">
      <c r="A242" s="21" t="s">
        <v>904</v>
      </c>
      <c r="B242" s="64">
        <v>270</v>
      </c>
      <c r="C242" s="21" t="s">
        <v>4138</v>
      </c>
      <c r="D242" s="21" t="s">
        <v>319</v>
      </c>
      <c r="E242" s="64">
        <v>9901</v>
      </c>
      <c r="F242" s="21" t="s">
        <v>4197</v>
      </c>
      <c r="G242" s="21" t="s">
        <v>1112</v>
      </c>
      <c r="H242" s="64">
        <v>13</v>
      </c>
      <c r="I242" s="64">
        <v>13</v>
      </c>
      <c r="J242" s="64">
        <v>28</v>
      </c>
      <c r="K242" s="66">
        <v>0.16</v>
      </c>
      <c r="L242" s="64">
        <v>17340</v>
      </c>
    </row>
    <row r="243" spans="1:12" ht="15.75" customHeight="1">
      <c r="A243" s="21" t="s">
        <v>904</v>
      </c>
      <c r="B243" s="64">
        <v>271</v>
      </c>
      <c r="C243" s="21" t="s">
        <v>4139</v>
      </c>
      <c r="D243" s="21" t="s">
        <v>321</v>
      </c>
      <c r="E243" s="64">
        <v>401</v>
      </c>
      <c r="F243" s="21" t="s">
        <v>4140</v>
      </c>
      <c r="G243" s="21" t="s">
        <v>188</v>
      </c>
      <c r="H243" s="64">
        <v>14</v>
      </c>
      <c r="I243" s="64">
        <v>14</v>
      </c>
      <c r="J243" s="64">
        <v>8814</v>
      </c>
      <c r="K243" s="66">
        <v>52.3</v>
      </c>
      <c r="L243" s="64">
        <v>16854</v>
      </c>
    </row>
    <row r="244" spans="1:12" ht="15.75" customHeight="1">
      <c r="A244" s="21" t="s">
        <v>904</v>
      </c>
      <c r="B244" s="64">
        <v>271</v>
      </c>
      <c r="C244" s="21" t="s">
        <v>4139</v>
      </c>
      <c r="D244" s="21" t="s">
        <v>321</v>
      </c>
      <c r="E244" s="64">
        <v>301</v>
      </c>
      <c r="F244" s="21" t="s">
        <v>4272</v>
      </c>
      <c r="G244" s="21" t="s">
        <v>199</v>
      </c>
      <c r="H244" s="64">
        <v>14</v>
      </c>
      <c r="I244" s="64">
        <v>14</v>
      </c>
      <c r="J244" s="64">
        <v>8014</v>
      </c>
      <c r="K244" s="66">
        <v>47.55</v>
      </c>
      <c r="L244" s="64">
        <v>16854</v>
      </c>
    </row>
    <row r="245" spans="1:12" ht="15.75" customHeight="1">
      <c r="A245" s="21" t="s">
        <v>904</v>
      </c>
      <c r="B245" s="64">
        <v>271</v>
      </c>
      <c r="C245" s="21" t="s">
        <v>4139</v>
      </c>
      <c r="D245" s="21" t="s">
        <v>321</v>
      </c>
      <c r="E245" s="64">
        <v>9901</v>
      </c>
      <c r="F245" s="21" t="s">
        <v>4197</v>
      </c>
      <c r="G245" s="21" t="s">
        <v>1112</v>
      </c>
      <c r="H245" s="64">
        <v>14</v>
      </c>
      <c r="I245" s="64">
        <v>14</v>
      </c>
      <c r="J245" s="64">
        <v>26</v>
      </c>
      <c r="K245" s="66">
        <v>0.15</v>
      </c>
      <c r="L245" s="64">
        <v>16854</v>
      </c>
    </row>
    <row r="246" spans="1:12" ht="15.75" customHeight="1">
      <c r="A246" s="21" t="s">
        <v>904</v>
      </c>
      <c r="B246" s="64">
        <v>272</v>
      </c>
      <c r="C246" s="21" t="s">
        <v>4141</v>
      </c>
      <c r="D246" s="21" t="s">
        <v>325</v>
      </c>
      <c r="E246" s="64">
        <v>401</v>
      </c>
      <c r="F246" s="21" t="s">
        <v>4142</v>
      </c>
      <c r="G246" s="21" t="s">
        <v>188</v>
      </c>
      <c r="H246" s="64">
        <v>17</v>
      </c>
      <c r="I246" s="64">
        <v>17</v>
      </c>
      <c r="J246" s="64">
        <v>8314</v>
      </c>
      <c r="K246" s="66">
        <v>50.64</v>
      </c>
      <c r="L246" s="64">
        <v>16417</v>
      </c>
    </row>
    <row r="247" spans="1:12" ht="15.75" customHeight="1">
      <c r="A247" s="21" t="s">
        <v>904</v>
      </c>
      <c r="B247" s="64">
        <v>272</v>
      </c>
      <c r="C247" s="21" t="s">
        <v>4141</v>
      </c>
      <c r="D247" s="21" t="s">
        <v>325</v>
      </c>
      <c r="E247" s="64">
        <v>301</v>
      </c>
      <c r="F247" s="21" t="s">
        <v>4273</v>
      </c>
      <c r="G247" s="21" t="s">
        <v>199</v>
      </c>
      <c r="H247" s="64">
        <v>17</v>
      </c>
      <c r="I247" s="64">
        <v>17</v>
      </c>
      <c r="J247" s="64">
        <v>8068</v>
      </c>
      <c r="K247" s="66">
        <v>49.14</v>
      </c>
      <c r="L247" s="64">
        <v>16417</v>
      </c>
    </row>
    <row r="248" spans="1:12" ht="15.75" customHeight="1">
      <c r="A248" s="21" t="s">
        <v>904</v>
      </c>
      <c r="B248" s="64">
        <v>272</v>
      </c>
      <c r="C248" s="21" t="s">
        <v>4141</v>
      </c>
      <c r="D248" s="21" t="s">
        <v>325</v>
      </c>
      <c r="E248" s="64">
        <v>9901</v>
      </c>
      <c r="F248" s="21" t="s">
        <v>4197</v>
      </c>
      <c r="G248" s="21" t="s">
        <v>1112</v>
      </c>
      <c r="H248" s="64">
        <v>17</v>
      </c>
      <c r="I248" s="64">
        <v>17</v>
      </c>
      <c r="J248" s="64">
        <v>35</v>
      </c>
      <c r="K248" s="66">
        <v>0.21</v>
      </c>
      <c r="L248" s="64">
        <v>16417</v>
      </c>
    </row>
    <row r="249" spans="1:12" ht="15.75" customHeight="1">
      <c r="A249" s="21" t="s">
        <v>904</v>
      </c>
      <c r="B249" s="64">
        <v>273</v>
      </c>
      <c r="C249" s="21" t="s">
        <v>4143</v>
      </c>
      <c r="D249" s="21" t="s">
        <v>328</v>
      </c>
      <c r="E249" s="64">
        <v>401</v>
      </c>
      <c r="F249" s="21" t="s">
        <v>4144</v>
      </c>
      <c r="G249" s="21" t="s">
        <v>188</v>
      </c>
      <c r="H249" s="64">
        <v>12</v>
      </c>
      <c r="I249" s="64">
        <v>12</v>
      </c>
      <c r="J249" s="64">
        <v>7891</v>
      </c>
      <c r="K249" s="66">
        <v>58.08</v>
      </c>
      <c r="L249" s="64">
        <v>13586</v>
      </c>
    </row>
    <row r="250" spans="1:12" ht="15.75" customHeight="1">
      <c r="A250" s="21" t="s">
        <v>904</v>
      </c>
      <c r="B250" s="64">
        <v>273</v>
      </c>
      <c r="C250" s="21" t="s">
        <v>4143</v>
      </c>
      <c r="D250" s="21" t="s">
        <v>328</v>
      </c>
      <c r="E250" s="64">
        <v>301</v>
      </c>
      <c r="F250" s="21" t="s">
        <v>4274</v>
      </c>
      <c r="G250" s="21" t="s">
        <v>199</v>
      </c>
      <c r="H250" s="64">
        <v>12</v>
      </c>
      <c r="I250" s="64">
        <v>12</v>
      </c>
      <c r="J250" s="64">
        <v>5672</v>
      </c>
      <c r="K250" s="66">
        <v>41.75</v>
      </c>
      <c r="L250" s="64">
        <v>13586</v>
      </c>
    </row>
    <row r="251" spans="1:12" ht="15.75" customHeight="1">
      <c r="A251" s="21" t="s">
        <v>904</v>
      </c>
      <c r="B251" s="64">
        <v>273</v>
      </c>
      <c r="C251" s="21" t="s">
        <v>4143</v>
      </c>
      <c r="D251" s="21" t="s">
        <v>328</v>
      </c>
      <c r="E251" s="64">
        <v>9901</v>
      </c>
      <c r="F251" s="21" t="s">
        <v>4197</v>
      </c>
      <c r="G251" s="21" t="s">
        <v>1112</v>
      </c>
      <c r="H251" s="64">
        <v>12</v>
      </c>
      <c r="I251" s="64">
        <v>12</v>
      </c>
      <c r="J251" s="64">
        <v>23</v>
      </c>
      <c r="K251" s="66">
        <v>0.17</v>
      </c>
      <c r="L251" s="64">
        <v>13586</v>
      </c>
    </row>
    <row r="252" spans="1:12" ht="15.75" customHeight="1">
      <c r="A252" s="21" t="s">
        <v>904</v>
      </c>
      <c r="B252" s="64">
        <v>274</v>
      </c>
      <c r="C252" s="21" t="s">
        <v>4145</v>
      </c>
      <c r="D252" s="21" t="s">
        <v>331</v>
      </c>
      <c r="E252" s="64">
        <v>401</v>
      </c>
      <c r="F252" s="21" t="s">
        <v>4275</v>
      </c>
      <c r="G252" s="21" t="s">
        <v>188</v>
      </c>
      <c r="H252" s="64">
        <v>12</v>
      </c>
      <c r="I252" s="64">
        <v>12</v>
      </c>
      <c r="J252" s="64">
        <v>7504</v>
      </c>
      <c r="K252" s="66">
        <v>44.43</v>
      </c>
      <c r="L252" s="64">
        <v>16891</v>
      </c>
    </row>
    <row r="253" spans="1:12" ht="15.75" customHeight="1">
      <c r="A253" s="21" t="s">
        <v>904</v>
      </c>
      <c r="B253" s="64">
        <v>274</v>
      </c>
      <c r="C253" s="21" t="s">
        <v>4145</v>
      </c>
      <c r="D253" s="21" t="s">
        <v>331</v>
      </c>
      <c r="E253" s="64">
        <v>301</v>
      </c>
      <c r="F253" s="21" t="s">
        <v>660</v>
      </c>
      <c r="G253" s="21" t="s">
        <v>199</v>
      </c>
      <c r="H253" s="64">
        <v>12</v>
      </c>
      <c r="I253" s="64">
        <v>12</v>
      </c>
      <c r="J253" s="64">
        <v>9377</v>
      </c>
      <c r="K253" s="66">
        <v>55.51</v>
      </c>
      <c r="L253" s="64">
        <v>16891</v>
      </c>
    </row>
    <row r="254" spans="1:12" ht="15.75" customHeight="1">
      <c r="A254" s="21" t="s">
        <v>904</v>
      </c>
      <c r="B254" s="64">
        <v>274</v>
      </c>
      <c r="C254" s="21" t="s">
        <v>4145</v>
      </c>
      <c r="D254" s="21" t="s">
        <v>331</v>
      </c>
      <c r="E254" s="64">
        <v>9901</v>
      </c>
      <c r="F254" s="21" t="s">
        <v>4197</v>
      </c>
      <c r="G254" s="21" t="s">
        <v>1112</v>
      </c>
      <c r="H254" s="64">
        <v>12</v>
      </c>
      <c r="I254" s="64">
        <v>12</v>
      </c>
      <c r="J254" s="64">
        <v>10</v>
      </c>
      <c r="K254" s="66">
        <v>0.06</v>
      </c>
      <c r="L254" s="64">
        <v>16891</v>
      </c>
    </row>
    <row r="255" spans="1:12" ht="15.75" customHeight="1">
      <c r="A255" s="21" t="s">
        <v>904</v>
      </c>
      <c r="B255" s="64">
        <v>275</v>
      </c>
      <c r="C255" s="21" t="s">
        <v>4146</v>
      </c>
      <c r="D255" s="21" t="s">
        <v>332</v>
      </c>
      <c r="E255" s="64">
        <v>401</v>
      </c>
      <c r="F255" s="21" t="s">
        <v>662</v>
      </c>
      <c r="G255" s="21" t="s">
        <v>188</v>
      </c>
      <c r="H255" s="64">
        <v>18</v>
      </c>
      <c r="I255" s="64">
        <v>18</v>
      </c>
      <c r="J255" s="64">
        <v>9507</v>
      </c>
      <c r="K255" s="66">
        <v>51.3</v>
      </c>
      <c r="L255" s="64">
        <v>18532</v>
      </c>
    </row>
    <row r="256" spans="1:12" ht="15.75" customHeight="1">
      <c r="A256" s="21" t="s">
        <v>904</v>
      </c>
      <c r="B256" s="64">
        <v>275</v>
      </c>
      <c r="C256" s="21" t="s">
        <v>4146</v>
      </c>
      <c r="D256" s="21" t="s">
        <v>332</v>
      </c>
      <c r="E256" s="64">
        <v>301</v>
      </c>
      <c r="F256" s="21" t="s">
        <v>4276</v>
      </c>
      <c r="G256" s="21" t="s">
        <v>199</v>
      </c>
      <c r="H256" s="64">
        <v>18</v>
      </c>
      <c r="I256" s="64">
        <v>18</v>
      </c>
      <c r="J256" s="64">
        <v>8981</v>
      </c>
      <c r="K256" s="66">
        <v>48.46</v>
      </c>
      <c r="L256" s="64">
        <v>18532</v>
      </c>
    </row>
    <row r="257" spans="1:12" ht="15.75" customHeight="1">
      <c r="A257" s="21" t="s">
        <v>904</v>
      </c>
      <c r="B257" s="64">
        <v>275</v>
      </c>
      <c r="C257" s="21" t="s">
        <v>4146</v>
      </c>
      <c r="D257" s="21" t="s">
        <v>332</v>
      </c>
      <c r="E257" s="64">
        <v>9901</v>
      </c>
      <c r="F257" s="21" t="s">
        <v>4197</v>
      </c>
      <c r="G257" s="21" t="s">
        <v>1112</v>
      </c>
      <c r="H257" s="64">
        <v>18</v>
      </c>
      <c r="I257" s="64">
        <v>18</v>
      </c>
      <c r="J257" s="64">
        <v>44</v>
      </c>
      <c r="K257" s="66">
        <v>0.24</v>
      </c>
      <c r="L257" s="64">
        <v>18532</v>
      </c>
    </row>
    <row r="258" spans="1:12" ht="15.75" customHeight="1">
      <c r="A258" s="21" t="s">
        <v>904</v>
      </c>
      <c r="B258" s="64">
        <v>276</v>
      </c>
      <c r="C258" s="21" t="s">
        <v>4147</v>
      </c>
      <c r="D258" s="21" t="s">
        <v>333</v>
      </c>
      <c r="E258" s="64">
        <v>401</v>
      </c>
      <c r="F258" s="21" t="s">
        <v>665</v>
      </c>
      <c r="G258" s="21" t="s">
        <v>188</v>
      </c>
      <c r="H258" s="64">
        <v>16</v>
      </c>
      <c r="I258" s="64">
        <v>16</v>
      </c>
      <c r="J258" s="64">
        <v>7988</v>
      </c>
      <c r="K258" s="66">
        <v>56.52</v>
      </c>
      <c r="L258" s="64">
        <v>14134</v>
      </c>
    </row>
    <row r="259" spans="1:12" ht="15.75" customHeight="1">
      <c r="A259" s="21" t="s">
        <v>904</v>
      </c>
      <c r="B259" s="64">
        <v>276</v>
      </c>
      <c r="C259" s="21" t="s">
        <v>4147</v>
      </c>
      <c r="D259" s="21" t="s">
        <v>333</v>
      </c>
      <c r="E259" s="64">
        <v>301</v>
      </c>
      <c r="F259" s="21" t="s">
        <v>4277</v>
      </c>
      <c r="G259" s="21" t="s">
        <v>199</v>
      </c>
      <c r="H259" s="64">
        <v>16</v>
      </c>
      <c r="I259" s="64">
        <v>16</v>
      </c>
      <c r="J259" s="64">
        <v>6117</v>
      </c>
      <c r="K259" s="66">
        <v>43.28</v>
      </c>
      <c r="L259" s="64">
        <v>14134</v>
      </c>
    </row>
    <row r="260" spans="1:12" ht="15.75" customHeight="1">
      <c r="A260" s="21" t="s">
        <v>904</v>
      </c>
      <c r="B260" s="64">
        <v>276</v>
      </c>
      <c r="C260" s="21" t="s">
        <v>4147</v>
      </c>
      <c r="D260" s="21" t="s">
        <v>333</v>
      </c>
      <c r="E260" s="64">
        <v>9901</v>
      </c>
      <c r="F260" s="21" t="s">
        <v>4197</v>
      </c>
      <c r="G260" s="21" t="s">
        <v>1112</v>
      </c>
      <c r="H260" s="64">
        <v>16</v>
      </c>
      <c r="I260" s="64">
        <v>16</v>
      </c>
      <c r="J260" s="64">
        <v>29</v>
      </c>
      <c r="K260" s="66">
        <v>0.21</v>
      </c>
      <c r="L260" s="64">
        <v>14134</v>
      </c>
    </row>
    <row r="261" spans="1:12" ht="15.75" customHeight="1">
      <c r="A261" s="21" t="s">
        <v>904</v>
      </c>
      <c r="B261" s="64">
        <v>277</v>
      </c>
      <c r="C261" s="21" t="s">
        <v>4148</v>
      </c>
      <c r="D261" s="21" t="s">
        <v>334</v>
      </c>
      <c r="E261" s="64">
        <v>401</v>
      </c>
      <c r="F261" s="21" t="s">
        <v>667</v>
      </c>
      <c r="G261" s="21" t="s">
        <v>188</v>
      </c>
      <c r="H261" s="64">
        <v>15</v>
      </c>
      <c r="I261" s="64">
        <v>15</v>
      </c>
      <c r="J261" s="64">
        <v>10750</v>
      </c>
      <c r="K261" s="66">
        <v>66.94</v>
      </c>
      <c r="L261" s="64">
        <v>16058</v>
      </c>
    </row>
    <row r="262" spans="1:12" ht="15.75" customHeight="1">
      <c r="A262" s="21" t="s">
        <v>904</v>
      </c>
      <c r="B262" s="64">
        <v>277</v>
      </c>
      <c r="C262" s="21" t="s">
        <v>4148</v>
      </c>
      <c r="D262" s="21" t="s">
        <v>334</v>
      </c>
      <c r="E262" s="64">
        <v>301</v>
      </c>
      <c r="F262" s="21" t="s">
        <v>4278</v>
      </c>
      <c r="G262" s="21" t="s">
        <v>199</v>
      </c>
      <c r="H262" s="64">
        <v>15</v>
      </c>
      <c r="I262" s="64">
        <v>15</v>
      </c>
      <c r="J262" s="64">
        <v>5281</v>
      </c>
      <c r="K262" s="66">
        <v>32.89</v>
      </c>
      <c r="L262" s="64">
        <v>16058</v>
      </c>
    </row>
    <row r="263" spans="1:12" ht="15.75" customHeight="1">
      <c r="A263" s="21" t="s">
        <v>904</v>
      </c>
      <c r="B263" s="64">
        <v>277</v>
      </c>
      <c r="C263" s="21" t="s">
        <v>4148</v>
      </c>
      <c r="D263" s="21" t="s">
        <v>334</v>
      </c>
      <c r="E263" s="64">
        <v>9901</v>
      </c>
      <c r="F263" s="21" t="s">
        <v>4197</v>
      </c>
      <c r="G263" s="21" t="s">
        <v>1112</v>
      </c>
      <c r="H263" s="64">
        <v>15</v>
      </c>
      <c r="I263" s="64">
        <v>15</v>
      </c>
      <c r="J263" s="64">
        <v>27</v>
      </c>
      <c r="K263" s="66">
        <v>0.17</v>
      </c>
      <c r="L263" s="64">
        <v>16058</v>
      </c>
    </row>
    <row r="264" spans="1:12" ht="15.75" customHeight="1">
      <c r="A264" s="21" t="s">
        <v>904</v>
      </c>
      <c r="B264" s="64">
        <v>278</v>
      </c>
      <c r="C264" s="21" t="s">
        <v>4149</v>
      </c>
      <c r="D264" s="21" t="s">
        <v>312</v>
      </c>
      <c r="E264" s="64">
        <v>401</v>
      </c>
      <c r="F264" s="21" t="s">
        <v>4150</v>
      </c>
      <c r="G264" s="21" t="s">
        <v>188</v>
      </c>
      <c r="H264" s="64">
        <v>14</v>
      </c>
      <c r="I264" s="64">
        <v>14</v>
      </c>
      <c r="J264" s="64">
        <v>10666</v>
      </c>
      <c r="K264" s="66">
        <v>66.17</v>
      </c>
      <c r="L264" s="64">
        <v>16118</v>
      </c>
    </row>
    <row r="265" spans="1:12" ht="15.75" customHeight="1">
      <c r="A265" s="21" t="s">
        <v>904</v>
      </c>
      <c r="B265" s="64">
        <v>278</v>
      </c>
      <c r="C265" s="21" t="s">
        <v>4149</v>
      </c>
      <c r="D265" s="21" t="s">
        <v>312</v>
      </c>
      <c r="E265" s="64">
        <v>301</v>
      </c>
      <c r="F265" s="21" t="s">
        <v>4279</v>
      </c>
      <c r="G265" s="21" t="s">
        <v>199</v>
      </c>
      <c r="H265" s="64">
        <v>14</v>
      </c>
      <c r="I265" s="64">
        <v>14</v>
      </c>
      <c r="J265" s="64">
        <v>5425</v>
      </c>
      <c r="K265" s="66">
        <v>33.659999999999997</v>
      </c>
      <c r="L265" s="64">
        <v>16118</v>
      </c>
    </row>
    <row r="266" spans="1:12" ht="15.75" customHeight="1">
      <c r="A266" s="21" t="s">
        <v>904</v>
      </c>
      <c r="B266" s="64">
        <v>278</v>
      </c>
      <c r="C266" s="21" t="s">
        <v>4149</v>
      </c>
      <c r="D266" s="21" t="s">
        <v>312</v>
      </c>
      <c r="E266" s="64">
        <v>9901</v>
      </c>
      <c r="F266" s="21" t="s">
        <v>4197</v>
      </c>
      <c r="G266" s="21" t="s">
        <v>1112</v>
      </c>
      <c r="H266" s="64">
        <v>14</v>
      </c>
      <c r="I266" s="64">
        <v>14</v>
      </c>
      <c r="J266" s="64">
        <v>27</v>
      </c>
      <c r="K266" s="66">
        <v>0.17</v>
      </c>
      <c r="L266" s="64">
        <v>16118</v>
      </c>
    </row>
    <row r="267" spans="1:12" ht="15.75" customHeight="1">
      <c r="A267" s="21" t="s">
        <v>904</v>
      </c>
      <c r="B267" s="64">
        <v>279</v>
      </c>
      <c r="C267" s="21" t="s">
        <v>4151</v>
      </c>
      <c r="D267" s="21" t="s">
        <v>314</v>
      </c>
      <c r="E267" s="64">
        <v>401</v>
      </c>
      <c r="F267" s="21" t="s">
        <v>671</v>
      </c>
      <c r="G267" s="21" t="s">
        <v>188</v>
      </c>
      <c r="H267" s="64">
        <v>15</v>
      </c>
      <c r="I267" s="64">
        <v>15</v>
      </c>
      <c r="J267" s="64">
        <v>9525</v>
      </c>
      <c r="K267" s="66">
        <v>68.5</v>
      </c>
      <c r="L267" s="64">
        <v>13906</v>
      </c>
    </row>
    <row r="268" spans="1:12" ht="15.75" customHeight="1">
      <c r="A268" s="21" t="s">
        <v>904</v>
      </c>
      <c r="B268" s="64">
        <v>279</v>
      </c>
      <c r="C268" s="21" t="s">
        <v>4151</v>
      </c>
      <c r="D268" s="21" t="s">
        <v>314</v>
      </c>
      <c r="E268" s="64">
        <v>301</v>
      </c>
      <c r="F268" s="21" t="s">
        <v>4280</v>
      </c>
      <c r="G268" s="21" t="s">
        <v>199</v>
      </c>
      <c r="H268" s="64">
        <v>15</v>
      </c>
      <c r="I268" s="64">
        <v>15</v>
      </c>
      <c r="J268" s="64">
        <v>4353</v>
      </c>
      <c r="K268" s="66">
        <v>31.3</v>
      </c>
      <c r="L268" s="64">
        <v>13906</v>
      </c>
    </row>
    <row r="269" spans="1:12" ht="15.75" customHeight="1">
      <c r="A269" s="21" t="s">
        <v>904</v>
      </c>
      <c r="B269" s="64">
        <v>279</v>
      </c>
      <c r="C269" s="21" t="s">
        <v>4151</v>
      </c>
      <c r="D269" s="21" t="s">
        <v>314</v>
      </c>
      <c r="E269" s="64">
        <v>9901</v>
      </c>
      <c r="F269" s="21" t="s">
        <v>4197</v>
      </c>
      <c r="G269" s="21" t="s">
        <v>1112</v>
      </c>
      <c r="H269" s="64">
        <v>15</v>
      </c>
      <c r="I269" s="64">
        <v>15</v>
      </c>
      <c r="J269" s="64">
        <v>28</v>
      </c>
      <c r="K269" s="66">
        <v>0.2</v>
      </c>
      <c r="L269" s="64">
        <v>13906</v>
      </c>
    </row>
    <row r="270" spans="1:12" ht="15.75" customHeight="1">
      <c r="A270" s="21" t="s">
        <v>904</v>
      </c>
      <c r="B270" s="64">
        <v>280</v>
      </c>
      <c r="C270" s="21" t="s">
        <v>4152</v>
      </c>
      <c r="D270" s="21" t="s">
        <v>295</v>
      </c>
      <c r="E270" s="64">
        <v>401</v>
      </c>
      <c r="F270" s="21" t="s">
        <v>4281</v>
      </c>
      <c r="G270" s="21" t="s">
        <v>188</v>
      </c>
      <c r="H270" s="64">
        <v>21</v>
      </c>
      <c r="I270" s="64">
        <v>21</v>
      </c>
      <c r="J270" s="64">
        <v>5186</v>
      </c>
      <c r="K270" s="66">
        <v>32.08</v>
      </c>
      <c r="L270" s="64">
        <v>16167</v>
      </c>
    </row>
    <row r="271" spans="1:12" ht="15.75" customHeight="1">
      <c r="A271" s="21" t="s">
        <v>904</v>
      </c>
      <c r="B271" s="64">
        <v>280</v>
      </c>
      <c r="C271" s="21" t="s">
        <v>4152</v>
      </c>
      <c r="D271" s="21" t="s">
        <v>295</v>
      </c>
      <c r="E271" s="64">
        <v>301</v>
      </c>
      <c r="F271" s="21" t="s">
        <v>673</v>
      </c>
      <c r="G271" s="21" t="s">
        <v>199</v>
      </c>
      <c r="H271" s="64">
        <v>21</v>
      </c>
      <c r="I271" s="64">
        <v>21</v>
      </c>
      <c r="J271" s="64">
        <v>10934</v>
      </c>
      <c r="K271" s="66">
        <v>67.63</v>
      </c>
      <c r="L271" s="64">
        <v>16167</v>
      </c>
    </row>
    <row r="272" spans="1:12" ht="15.75" customHeight="1">
      <c r="A272" s="21" t="s">
        <v>904</v>
      </c>
      <c r="B272" s="64">
        <v>280</v>
      </c>
      <c r="C272" s="21" t="s">
        <v>4152</v>
      </c>
      <c r="D272" s="21" t="s">
        <v>295</v>
      </c>
      <c r="E272" s="64">
        <v>9901</v>
      </c>
      <c r="F272" s="21" t="s">
        <v>4197</v>
      </c>
      <c r="G272" s="21" t="s">
        <v>1112</v>
      </c>
      <c r="H272" s="64">
        <v>21</v>
      </c>
      <c r="I272" s="64">
        <v>21</v>
      </c>
      <c r="J272" s="64">
        <v>47</v>
      </c>
      <c r="K272" s="66">
        <v>0.28999999999999998</v>
      </c>
      <c r="L272" s="64">
        <v>16167</v>
      </c>
    </row>
    <row r="273" spans="1:12" ht="15.75" customHeight="1">
      <c r="A273" s="21" t="s">
        <v>904</v>
      </c>
      <c r="B273" s="64">
        <v>281</v>
      </c>
      <c r="C273" s="21" t="s">
        <v>4153</v>
      </c>
      <c r="D273" s="21" t="s">
        <v>297</v>
      </c>
      <c r="E273" s="64">
        <v>301</v>
      </c>
      <c r="F273" s="21" t="s">
        <v>676</v>
      </c>
      <c r="G273" s="21" t="s">
        <v>199</v>
      </c>
      <c r="H273" s="64">
        <v>9</v>
      </c>
      <c r="I273" s="64">
        <v>9</v>
      </c>
      <c r="J273" s="64">
        <v>11340</v>
      </c>
      <c r="K273" s="66">
        <v>97.18</v>
      </c>
      <c r="L273" s="64">
        <v>11669</v>
      </c>
    </row>
    <row r="274" spans="1:12" ht="15.75" customHeight="1">
      <c r="A274" s="21" t="s">
        <v>904</v>
      </c>
      <c r="B274" s="64">
        <v>281</v>
      </c>
      <c r="C274" s="21" t="s">
        <v>4153</v>
      </c>
      <c r="D274" s="21" t="s">
        <v>297</v>
      </c>
      <c r="E274" s="64">
        <v>9901</v>
      </c>
      <c r="F274" s="21" t="s">
        <v>4197</v>
      </c>
      <c r="G274" s="21" t="s">
        <v>1112</v>
      </c>
      <c r="H274" s="64">
        <v>9</v>
      </c>
      <c r="I274" s="64">
        <v>9</v>
      </c>
      <c r="J274" s="64">
        <v>329</v>
      </c>
      <c r="K274" s="66">
        <v>2.82</v>
      </c>
      <c r="L274" s="64">
        <v>11669</v>
      </c>
    </row>
    <row r="275" spans="1:12" ht="15.75" customHeight="1">
      <c r="A275" s="21" t="s">
        <v>904</v>
      </c>
      <c r="B275" s="64">
        <v>282</v>
      </c>
      <c r="C275" s="21" t="s">
        <v>4154</v>
      </c>
      <c r="D275" s="21" t="s">
        <v>274</v>
      </c>
      <c r="E275" s="64">
        <v>401</v>
      </c>
      <c r="F275" s="21" t="s">
        <v>679</v>
      </c>
      <c r="G275" s="21" t="s">
        <v>188</v>
      </c>
      <c r="H275" s="64">
        <v>17</v>
      </c>
      <c r="I275" s="64">
        <v>17</v>
      </c>
      <c r="J275" s="64">
        <v>9606</v>
      </c>
      <c r="K275" s="66">
        <v>50.04</v>
      </c>
      <c r="L275" s="64">
        <v>19197</v>
      </c>
    </row>
    <row r="276" spans="1:12" ht="15.75" customHeight="1">
      <c r="A276" s="21" t="s">
        <v>904</v>
      </c>
      <c r="B276" s="64">
        <v>282</v>
      </c>
      <c r="C276" s="21" t="s">
        <v>4154</v>
      </c>
      <c r="D276" s="21" t="s">
        <v>274</v>
      </c>
      <c r="E276" s="64">
        <v>301</v>
      </c>
      <c r="F276" s="21" t="s">
        <v>4282</v>
      </c>
      <c r="G276" s="21" t="s">
        <v>199</v>
      </c>
      <c r="H276" s="64">
        <v>17</v>
      </c>
      <c r="I276" s="64">
        <v>17</v>
      </c>
      <c r="J276" s="64">
        <v>9565</v>
      </c>
      <c r="K276" s="66">
        <v>49.83</v>
      </c>
      <c r="L276" s="64">
        <v>19197</v>
      </c>
    </row>
    <row r="277" spans="1:12" ht="15.75" customHeight="1">
      <c r="A277" s="21" t="s">
        <v>904</v>
      </c>
      <c r="B277" s="64">
        <v>282</v>
      </c>
      <c r="C277" s="21" t="s">
        <v>4154</v>
      </c>
      <c r="D277" s="21" t="s">
        <v>274</v>
      </c>
      <c r="E277" s="64">
        <v>9901</v>
      </c>
      <c r="F277" s="21" t="s">
        <v>4197</v>
      </c>
      <c r="G277" s="21" t="s">
        <v>1112</v>
      </c>
      <c r="H277" s="64">
        <v>17</v>
      </c>
      <c r="I277" s="64">
        <v>17</v>
      </c>
      <c r="J277" s="64">
        <v>26</v>
      </c>
      <c r="K277" s="66">
        <v>0.14000000000000001</v>
      </c>
      <c r="L277" s="64">
        <v>19197</v>
      </c>
    </row>
    <row r="278" spans="1:12" ht="15.75" customHeight="1">
      <c r="A278" s="21" t="s">
        <v>904</v>
      </c>
      <c r="B278" s="64">
        <v>283</v>
      </c>
      <c r="C278" s="21" t="s">
        <v>4155</v>
      </c>
      <c r="D278" s="21" t="s">
        <v>291</v>
      </c>
      <c r="E278" s="64">
        <v>401</v>
      </c>
      <c r="F278" s="21" t="s">
        <v>4283</v>
      </c>
      <c r="G278" s="21" t="s">
        <v>188</v>
      </c>
      <c r="H278" s="64">
        <v>12</v>
      </c>
      <c r="I278" s="64">
        <v>12</v>
      </c>
      <c r="J278" s="64">
        <v>5661</v>
      </c>
      <c r="K278" s="66">
        <v>35.43</v>
      </c>
      <c r="L278" s="64">
        <v>15980</v>
      </c>
    </row>
    <row r="279" spans="1:12" ht="15.75" customHeight="1">
      <c r="A279" s="21" t="s">
        <v>904</v>
      </c>
      <c r="B279" s="64">
        <v>283</v>
      </c>
      <c r="C279" s="21" t="s">
        <v>4155</v>
      </c>
      <c r="D279" s="21" t="s">
        <v>291</v>
      </c>
      <c r="E279" s="64">
        <v>301</v>
      </c>
      <c r="F279" s="21" t="s">
        <v>680</v>
      </c>
      <c r="G279" s="21" t="s">
        <v>199</v>
      </c>
      <c r="H279" s="64">
        <v>12</v>
      </c>
      <c r="I279" s="64">
        <v>12</v>
      </c>
      <c r="J279" s="64">
        <v>10294</v>
      </c>
      <c r="K279" s="66">
        <v>64.42</v>
      </c>
      <c r="L279" s="64">
        <v>15980</v>
      </c>
    </row>
    <row r="280" spans="1:12" ht="15.75" customHeight="1">
      <c r="A280" s="21" t="s">
        <v>904</v>
      </c>
      <c r="B280" s="64">
        <v>283</v>
      </c>
      <c r="C280" s="21" t="s">
        <v>4155</v>
      </c>
      <c r="D280" s="21" t="s">
        <v>291</v>
      </c>
      <c r="E280" s="64">
        <v>9901</v>
      </c>
      <c r="F280" s="21" t="s">
        <v>4197</v>
      </c>
      <c r="G280" s="21" t="s">
        <v>1112</v>
      </c>
      <c r="H280" s="64">
        <v>12</v>
      </c>
      <c r="I280" s="64">
        <v>12</v>
      </c>
      <c r="J280" s="64">
        <v>25</v>
      </c>
      <c r="K280" s="66">
        <v>0.16</v>
      </c>
      <c r="L280" s="64">
        <v>15980</v>
      </c>
    </row>
    <row r="281" spans="1:12" ht="15.75" customHeight="1">
      <c r="A281" s="21" t="s">
        <v>904</v>
      </c>
      <c r="B281" s="64">
        <v>284</v>
      </c>
      <c r="C281" s="21" t="s">
        <v>4156</v>
      </c>
      <c r="D281" s="21" t="s">
        <v>293</v>
      </c>
      <c r="E281" s="64">
        <v>401</v>
      </c>
      <c r="F281" s="21" t="s">
        <v>684</v>
      </c>
      <c r="G281" s="21" t="s">
        <v>188</v>
      </c>
      <c r="H281" s="64">
        <v>16</v>
      </c>
      <c r="I281" s="64">
        <v>16</v>
      </c>
      <c r="J281" s="64">
        <v>10206</v>
      </c>
      <c r="K281" s="66">
        <v>51.38</v>
      </c>
      <c r="L281" s="64">
        <v>19865</v>
      </c>
    </row>
    <row r="282" spans="1:12" ht="15.75" customHeight="1">
      <c r="A282" s="21" t="s">
        <v>904</v>
      </c>
      <c r="B282" s="64">
        <v>284</v>
      </c>
      <c r="C282" s="21" t="s">
        <v>4156</v>
      </c>
      <c r="D282" s="21" t="s">
        <v>293</v>
      </c>
      <c r="E282" s="64">
        <v>301</v>
      </c>
      <c r="F282" s="21" t="s">
        <v>4284</v>
      </c>
      <c r="G282" s="21" t="s">
        <v>199</v>
      </c>
      <c r="H282" s="64">
        <v>16</v>
      </c>
      <c r="I282" s="64">
        <v>16</v>
      </c>
      <c r="J282" s="64">
        <v>9645</v>
      </c>
      <c r="K282" s="66">
        <v>48.55</v>
      </c>
      <c r="L282" s="64">
        <v>19865</v>
      </c>
    </row>
    <row r="283" spans="1:12" ht="15.75" customHeight="1">
      <c r="A283" s="21" t="s">
        <v>904</v>
      </c>
      <c r="B283" s="64">
        <v>284</v>
      </c>
      <c r="C283" s="21" t="s">
        <v>4156</v>
      </c>
      <c r="D283" s="21" t="s">
        <v>293</v>
      </c>
      <c r="E283" s="64">
        <v>9901</v>
      </c>
      <c r="F283" s="21" t="s">
        <v>4197</v>
      </c>
      <c r="G283" s="21" t="s">
        <v>1112</v>
      </c>
      <c r="H283" s="64">
        <v>16</v>
      </c>
      <c r="I283" s="64">
        <v>16</v>
      </c>
      <c r="J283" s="64">
        <v>14</v>
      </c>
      <c r="K283" s="66">
        <v>7.0000000000000007E-2</v>
      </c>
      <c r="L283" s="64">
        <v>19865</v>
      </c>
    </row>
    <row r="284" spans="1:12" ht="15.75" customHeight="1">
      <c r="A284" s="21" t="s">
        <v>904</v>
      </c>
      <c r="B284" s="64">
        <v>285</v>
      </c>
      <c r="C284" s="21" t="s">
        <v>4157</v>
      </c>
      <c r="D284" s="21" t="s">
        <v>299</v>
      </c>
      <c r="E284" s="64">
        <v>401</v>
      </c>
      <c r="F284" s="21" t="s">
        <v>687</v>
      </c>
      <c r="G284" s="21" t="s">
        <v>188</v>
      </c>
      <c r="H284" s="64">
        <v>18</v>
      </c>
      <c r="I284" s="64">
        <v>18</v>
      </c>
      <c r="J284" s="64">
        <v>10171</v>
      </c>
      <c r="K284" s="66">
        <v>52.8</v>
      </c>
      <c r="L284" s="64">
        <v>19263</v>
      </c>
    </row>
    <row r="285" spans="1:12" ht="15.75" customHeight="1">
      <c r="A285" s="21" t="s">
        <v>904</v>
      </c>
      <c r="B285" s="64">
        <v>285</v>
      </c>
      <c r="C285" s="21" t="s">
        <v>4157</v>
      </c>
      <c r="D285" s="21" t="s">
        <v>299</v>
      </c>
      <c r="E285" s="64">
        <v>301</v>
      </c>
      <c r="F285" s="21" t="s">
        <v>4285</v>
      </c>
      <c r="G285" s="21" t="s">
        <v>199</v>
      </c>
      <c r="H285" s="64">
        <v>18</v>
      </c>
      <c r="I285" s="64">
        <v>18</v>
      </c>
      <c r="J285" s="64">
        <v>9075</v>
      </c>
      <c r="K285" s="66">
        <v>47.11</v>
      </c>
      <c r="L285" s="64">
        <v>19263</v>
      </c>
    </row>
    <row r="286" spans="1:12" ht="15.75" customHeight="1">
      <c r="A286" s="21" t="s">
        <v>904</v>
      </c>
      <c r="B286" s="64">
        <v>285</v>
      </c>
      <c r="C286" s="21" t="s">
        <v>4157</v>
      </c>
      <c r="D286" s="21" t="s">
        <v>299</v>
      </c>
      <c r="E286" s="64">
        <v>9901</v>
      </c>
      <c r="F286" s="21" t="s">
        <v>4197</v>
      </c>
      <c r="G286" s="21" t="s">
        <v>1112</v>
      </c>
      <c r="H286" s="64">
        <v>18</v>
      </c>
      <c r="I286" s="64">
        <v>18</v>
      </c>
      <c r="J286" s="64">
        <v>17</v>
      </c>
      <c r="K286" s="66">
        <v>0.09</v>
      </c>
      <c r="L286" s="64">
        <v>19263</v>
      </c>
    </row>
    <row r="287" spans="1:12" ht="15.75" customHeight="1">
      <c r="A287" s="21" t="s">
        <v>904</v>
      </c>
      <c r="B287" s="64">
        <v>286</v>
      </c>
      <c r="C287" s="21" t="s">
        <v>4158</v>
      </c>
      <c r="D287" s="21" t="s">
        <v>316</v>
      </c>
      <c r="E287" s="64">
        <v>401</v>
      </c>
      <c r="F287" s="21" t="s">
        <v>688</v>
      </c>
      <c r="G287" s="21" t="s">
        <v>188</v>
      </c>
      <c r="H287" s="64">
        <v>11</v>
      </c>
      <c r="I287" s="64">
        <v>11</v>
      </c>
      <c r="J287" s="64">
        <v>8260</v>
      </c>
      <c r="K287" s="66">
        <v>64.72</v>
      </c>
      <c r="L287" s="64">
        <v>12762</v>
      </c>
    </row>
    <row r="288" spans="1:12" ht="15.75" customHeight="1">
      <c r="A288" s="21" t="s">
        <v>904</v>
      </c>
      <c r="B288" s="64">
        <v>286</v>
      </c>
      <c r="C288" s="21" t="s">
        <v>4158</v>
      </c>
      <c r="D288" s="21" t="s">
        <v>316</v>
      </c>
      <c r="E288" s="64">
        <v>301</v>
      </c>
      <c r="F288" s="21" t="s">
        <v>4286</v>
      </c>
      <c r="G288" s="21" t="s">
        <v>199</v>
      </c>
      <c r="H288" s="64">
        <v>11</v>
      </c>
      <c r="I288" s="64">
        <v>11</v>
      </c>
      <c r="J288" s="64">
        <v>4481</v>
      </c>
      <c r="K288" s="66">
        <v>35.11</v>
      </c>
      <c r="L288" s="64">
        <v>12762</v>
      </c>
    </row>
    <row r="289" spans="1:12" ht="15.75" customHeight="1">
      <c r="A289" s="21" t="s">
        <v>904</v>
      </c>
      <c r="B289" s="64">
        <v>286</v>
      </c>
      <c r="C289" s="21" t="s">
        <v>4158</v>
      </c>
      <c r="D289" s="21" t="s">
        <v>316</v>
      </c>
      <c r="E289" s="64">
        <v>9901</v>
      </c>
      <c r="F289" s="21" t="s">
        <v>4197</v>
      </c>
      <c r="G289" s="21" t="s">
        <v>1112</v>
      </c>
      <c r="H289" s="64">
        <v>11</v>
      </c>
      <c r="I289" s="64">
        <v>11</v>
      </c>
      <c r="J289" s="64">
        <v>21</v>
      </c>
      <c r="K289" s="66">
        <v>0.16</v>
      </c>
      <c r="L289" s="64">
        <v>12762</v>
      </c>
    </row>
    <row r="290" spans="1:12" ht="15.75" customHeight="1">
      <c r="A290" s="21" t="s">
        <v>904</v>
      </c>
      <c r="B290" s="64">
        <v>287</v>
      </c>
      <c r="C290" s="21" t="s">
        <v>4159</v>
      </c>
      <c r="D290" s="21" t="s">
        <v>318</v>
      </c>
      <c r="E290" s="64">
        <v>401</v>
      </c>
      <c r="F290" s="9" t="s">
        <v>4287</v>
      </c>
      <c r="G290" s="21" t="s">
        <v>188</v>
      </c>
      <c r="H290" s="64">
        <v>15</v>
      </c>
      <c r="I290" s="64">
        <v>15</v>
      </c>
      <c r="J290" s="64">
        <v>10060</v>
      </c>
      <c r="K290" s="69">
        <v>49</v>
      </c>
      <c r="L290" s="64">
        <v>15335</v>
      </c>
    </row>
    <row r="291" spans="1:12" ht="15.75" customHeight="1">
      <c r="A291" s="21" t="s">
        <v>904</v>
      </c>
      <c r="B291" s="64">
        <v>287</v>
      </c>
      <c r="C291" s="21" t="s">
        <v>4159</v>
      </c>
      <c r="D291" s="21" t="s">
        <v>318</v>
      </c>
      <c r="E291" s="64">
        <v>301</v>
      </c>
      <c r="F291" s="9" t="s">
        <v>692</v>
      </c>
      <c r="G291" s="21" t="s">
        <v>199</v>
      </c>
      <c r="H291" s="64">
        <v>15</v>
      </c>
      <c r="I291" s="64">
        <v>15</v>
      </c>
      <c r="J291" s="64">
        <v>5251</v>
      </c>
      <c r="K291" s="69">
        <v>51</v>
      </c>
      <c r="L291" s="64">
        <v>15335</v>
      </c>
    </row>
    <row r="292" spans="1:12" ht="15.75" customHeight="1">
      <c r="A292" s="21" t="s">
        <v>904</v>
      </c>
      <c r="B292" s="64">
        <v>287</v>
      </c>
      <c r="C292" s="21" t="s">
        <v>4159</v>
      </c>
      <c r="D292" s="21" t="s">
        <v>318</v>
      </c>
      <c r="E292" s="64">
        <v>9901</v>
      </c>
      <c r="F292" s="21" t="s">
        <v>4197</v>
      </c>
      <c r="G292" s="21" t="s">
        <v>1112</v>
      </c>
      <c r="H292" s="64">
        <v>15</v>
      </c>
      <c r="I292" s="64">
        <v>15</v>
      </c>
      <c r="J292" s="64">
        <v>24</v>
      </c>
      <c r="K292" s="66">
        <v>0.16</v>
      </c>
      <c r="L292" s="64">
        <v>15335</v>
      </c>
    </row>
    <row r="293" spans="1:12" ht="15.75" customHeight="1">
      <c r="A293" s="21" t="s">
        <v>904</v>
      </c>
      <c r="B293" s="64">
        <v>288</v>
      </c>
      <c r="C293" s="21" t="s">
        <v>4160</v>
      </c>
      <c r="D293" s="21" t="s">
        <v>301</v>
      </c>
      <c r="E293" s="64">
        <v>401</v>
      </c>
      <c r="F293" s="21" t="s">
        <v>696</v>
      </c>
      <c r="G293" s="21" t="s">
        <v>188</v>
      </c>
      <c r="H293" s="64">
        <v>11</v>
      </c>
      <c r="I293" s="64">
        <v>11</v>
      </c>
      <c r="J293" s="64">
        <v>7262</v>
      </c>
      <c r="K293" s="66">
        <v>51.47</v>
      </c>
      <c r="L293" s="64">
        <v>14110</v>
      </c>
    </row>
    <row r="294" spans="1:12" ht="15.75" customHeight="1">
      <c r="A294" s="21" t="s">
        <v>904</v>
      </c>
      <c r="B294" s="64">
        <v>288</v>
      </c>
      <c r="C294" s="21" t="s">
        <v>4160</v>
      </c>
      <c r="D294" s="21" t="s">
        <v>301</v>
      </c>
      <c r="E294" s="64">
        <v>301</v>
      </c>
      <c r="F294" s="21" t="s">
        <v>4288</v>
      </c>
      <c r="G294" s="21" t="s">
        <v>199</v>
      </c>
      <c r="H294" s="64">
        <v>11</v>
      </c>
      <c r="I294" s="64">
        <v>11</v>
      </c>
      <c r="J294" s="64">
        <v>6821</v>
      </c>
      <c r="K294" s="66">
        <v>48.34</v>
      </c>
      <c r="L294" s="64">
        <v>14110</v>
      </c>
    </row>
    <row r="295" spans="1:12" ht="15.75" customHeight="1">
      <c r="A295" s="21" t="s">
        <v>904</v>
      </c>
      <c r="B295" s="64">
        <v>288</v>
      </c>
      <c r="C295" s="21" t="s">
        <v>4160</v>
      </c>
      <c r="D295" s="21" t="s">
        <v>301</v>
      </c>
      <c r="E295" s="64">
        <v>9901</v>
      </c>
      <c r="F295" s="21" t="s">
        <v>4197</v>
      </c>
      <c r="G295" s="21" t="s">
        <v>1112</v>
      </c>
      <c r="H295" s="64">
        <v>11</v>
      </c>
      <c r="I295" s="64">
        <v>11</v>
      </c>
      <c r="J295" s="64">
        <v>27</v>
      </c>
      <c r="K295" s="66">
        <v>0.19</v>
      </c>
      <c r="L295" s="64">
        <v>14110</v>
      </c>
    </row>
    <row r="296" spans="1:12" ht="15.75" customHeight="1">
      <c r="A296" s="21" t="s">
        <v>904</v>
      </c>
      <c r="B296" s="64">
        <v>289</v>
      </c>
      <c r="C296" s="21" t="s">
        <v>4161</v>
      </c>
      <c r="D296" s="21" t="s">
        <v>320</v>
      </c>
      <c r="E296" s="64">
        <v>401</v>
      </c>
      <c r="F296" s="21" t="s">
        <v>701</v>
      </c>
      <c r="G296" s="21" t="s">
        <v>188</v>
      </c>
      <c r="H296" s="64">
        <v>13</v>
      </c>
      <c r="I296" s="64">
        <v>13</v>
      </c>
      <c r="J296" s="64">
        <v>8757</v>
      </c>
      <c r="K296" s="66">
        <v>51.09</v>
      </c>
      <c r="L296" s="64">
        <v>17142</v>
      </c>
    </row>
    <row r="297" spans="1:12" ht="15.75" customHeight="1">
      <c r="A297" s="21" t="s">
        <v>904</v>
      </c>
      <c r="B297" s="64">
        <v>289</v>
      </c>
      <c r="C297" s="21" t="s">
        <v>4161</v>
      </c>
      <c r="D297" s="21" t="s">
        <v>320</v>
      </c>
      <c r="E297" s="64">
        <v>301</v>
      </c>
      <c r="F297" s="21" t="s">
        <v>4289</v>
      </c>
      <c r="G297" s="21" t="s">
        <v>199</v>
      </c>
      <c r="H297" s="64">
        <v>13</v>
      </c>
      <c r="I297" s="64">
        <v>13</v>
      </c>
      <c r="J297" s="64">
        <v>8366</v>
      </c>
      <c r="K297" s="66">
        <v>48.8</v>
      </c>
      <c r="L297" s="64">
        <v>17142</v>
      </c>
    </row>
    <row r="298" spans="1:12" ht="15.75" customHeight="1">
      <c r="A298" s="21" t="s">
        <v>904</v>
      </c>
      <c r="B298" s="64">
        <v>289</v>
      </c>
      <c r="C298" s="21" t="s">
        <v>4161</v>
      </c>
      <c r="D298" s="21" t="s">
        <v>320</v>
      </c>
      <c r="E298" s="64">
        <v>9901</v>
      </c>
      <c r="F298" s="21" t="s">
        <v>4197</v>
      </c>
      <c r="G298" s="21" t="s">
        <v>1112</v>
      </c>
      <c r="H298" s="64">
        <v>13</v>
      </c>
      <c r="I298" s="64">
        <v>13</v>
      </c>
      <c r="J298" s="64">
        <v>19</v>
      </c>
      <c r="K298" s="66">
        <v>0.11</v>
      </c>
      <c r="L298" s="64">
        <v>17142</v>
      </c>
    </row>
    <row r="299" spans="1:12" ht="15.75" customHeight="1">
      <c r="A299" s="21" t="s">
        <v>904</v>
      </c>
      <c r="B299" s="64">
        <v>290</v>
      </c>
      <c r="C299" s="21" t="s">
        <v>4162</v>
      </c>
      <c r="D299" s="21" t="s">
        <v>278</v>
      </c>
      <c r="E299" s="64">
        <v>401</v>
      </c>
      <c r="F299" s="21" t="s">
        <v>702</v>
      </c>
      <c r="G299" s="21" t="s">
        <v>188</v>
      </c>
      <c r="H299" s="64">
        <v>14</v>
      </c>
      <c r="I299" s="64">
        <v>14</v>
      </c>
      <c r="J299" s="64">
        <v>9777</v>
      </c>
      <c r="K299" s="66">
        <v>59.38</v>
      </c>
      <c r="L299" s="64">
        <v>16464</v>
      </c>
    </row>
    <row r="300" spans="1:12" ht="15.75" customHeight="1">
      <c r="A300" s="21" t="s">
        <v>904</v>
      </c>
      <c r="B300" s="64">
        <v>290</v>
      </c>
      <c r="C300" s="21" t="s">
        <v>4162</v>
      </c>
      <c r="D300" s="21" t="s">
        <v>278</v>
      </c>
      <c r="E300" s="64">
        <v>301</v>
      </c>
      <c r="F300" s="21" t="s">
        <v>4290</v>
      </c>
      <c r="G300" s="21" t="s">
        <v>199</v>
      </c>
      <c r="H300" s="64">
        <v>14</v>
      </c>
      <c r="I300" s="64">
        <v>14</v>
      </c>
      <c r="J300" s="64">
        <v>6661</v>
      </c>
      <c r="K300" s="66">
        <v>40.46</v>
      </c>
      <c r="L300" s="64">
        <v>16464</v>
      </c>
    </row>
    <row r="301" spans="1:12" ht="15.75" customHeight="1">
      <c r="A301" s="21" t="s">
        <v>904</v>
      </c>
      <c r="B301" s="64">
        <v>290</v>
      </c>
      <c r="C301" s="21" t="s">
        <v>4162</v>
      </c>
      <c r="D301" s="21" t="s">
        <v>278</v>
      </c>
      <c r="E301" s="64">
        <v>9901</v>
      </c>
      <c r="F301" s="21" t="s">
        <v>4197</v>
      </c>
      <c r="G301" s="21" t="s">
        <v>1112</v>
      </c>
      <c r="H301" s="64">
        <v>14</v>
      </c>
      <c r="I301" s="64">
        <v>14</v>
      </c>
      <c r="J301" s="64">
        <v>26</v>
      </c>
      <c r="K301" s="66">
        <v>0.16</v>
      </c>
      <c r="L301" s="64">
        <v>16464</v>
      </c>
    </row>
    <row r="302" spans="1:12" ht="15.75" customHeight="1">
      <c r="A302" s="21" t="s">
        <v>904</v>
      </c>
      <c r="B302" s="64">
        <v>291</v>
      </c>
      <c r="C302" s="21" t="s">
        <v>4163</v>
      </c>
      <c r="D302" s="21" t="s">
        <v>308</v>
      </c>
      <c r="E302" s="64">
        <v>401</v>
      </c>
      <c r="F302" s="21" t="s">
        <v>704</v>
      </c>
      <c r="G302" s="21" t="s">
        <v>188</v>
      </c>
      <c r="H302" s="64">
        <v>14</v>
      </c>
      <c r="I302" s="64">
        <v>14</v>
      </c>
      <c r="J302" s="64">
        <v>9831</v>
      </c>
      <c r="K302" s="66">
        <v>64.47</v>
      </c>
      <c r="L302" s="64">
        <v>15248</v>
      </c>
    </row>
    <row r="303" spans="1:12" ht="15.75" customHeight="1">
      <c r="A303" s="21" t="s">
        <v>904</v>
      </c>
      <c r="B303" s="64">
        <v>291</v>
      </c>
      <c r="C303" s="21" t="s">
        <v>4163</v>
      </c>
      <c r="D303" s="21" t="s">
        <v>308</v>
      </c>
      <c r="E303" s="64">
        <v>301</v>
      </c>
      <c r="F303" s="21" t="s">
        <v>4291</v>
      </c>
      <c r="G303" s="21" t="s">
        <v>199</v>
      </c>
      <c r="H303" s="64">
        <v>14</v>
      </c>
      <c r="I303" s="64">
        <v>14</v>
      </c>
      <c r="J303" s="64">
        <v>5405</v>
      </c>
      <c r="K303" s="66">
        <v>35.450000000000003</v>
      </c>
      <c r="L303" s="64">
        <v>15248</v>
      </c>
    </row>
    <row r="304" spans="1:12" ht="15.75" customHeight="1">
      <c r="A304" s="21" t="s">
        <v>904</v>
      </c>
      <c r="B304" s="64">
        <v>291</v>
      </c>
      <c r="C304" s="21" t="s">
        <v>4163</v>
      </c>
      <c r="D304" s="21" t="s">
        <v>308</v>
      </c>
      <c r="E304" s="64">
        <v>9901</v>
      </c>
      <c r="F304" s="21" t="s">
        <v>4197</v>
      </c>
      <c r="G304" s="21" t="s">
        <v>1112</v>
      </c>
      <c r="H304" s="64">
        <v>14</v>
      </c>
      <c r="I304" s="64">
        <v>14</v>
      </c>
      <c r="J304" s="64">
        <v>12</v>
      </c>
      <c r="K304" s="66">
        <v>0.08</v>
      </c>
      <c r="L304" s="64">
        <v>15248</v>
      </c>
    </row>
    <row r="305" spans="1:12" ht="15.75" customHeight="1">
      <c r="A305" s="21" t="s">
        <v>904</v>
      </c>
      <c r="B305" s="64">
        <v>292</v>
      </c>
      <c r="C305" s="21" t="s">
        <v>4164</v>
      </c>
      <c r="D305" s="21" t="s">
        <v>303</v>
      </c>
      <c r="E305" s="64">
        <v>401</v>
      </c>
      <c r="F305" s="21" t="s">
        <v>4165</v>
      </c>
      <c r="G305" s="21" t="s">
        <v>188</v>
      </c>
      <c r="H305" s="64">
        <v>13</v>
      </c>
      <c r="I305" s="64">
        <v>13</v>
      </c>
      <c r="J305" s="64">
        <v>8420</v>
      </c>
      <c r="K305" s="66">
        <v>58.36</v>
      </c>
      <c r="L305" s="64">
        <v>14427</v>
      </c>
    </row>
    <row r="306" spans="1:12" ht="15.75" customHeight="1">
      <c r="A306" s="21" t="s">
        <v>904</v>
      </c>
      <c r="B306" s="64">
        <v>292</v>
      </c>
      <c r="C306" s="21" t="s">
        <v>4164</v>
      </c>
      <c r="D306" s="21" t="s">
        <v>303</v>
      </c>
      <c r="E306" s="64">
        <v>301</v>
      </c>
      <c r="F306" s="21" t="s">
        <v>4292</v>
      </c>
      <c r="G306" s="21" t="s">
        <v>199</v>
      </c>
      <c r="H306" s="64">
        <v>13</v>
      </c>
      <c r="I306" s="64">
        <v>13</v>
      </c>
      <c r="J306" s="64">
        <v>5983</v>
      </c>
      <c r="K306" s="66">
        <v>41.47</v>
      </c>
      <c r="L306" s="64">
        <v>14427</v>
      </c>
    </row>
    <row r="307" spans="1:12" ht="15.75" customHeight="1">
      <c r="A307" s="21" t="s">
        <v>904</v>
      </c>
      <c r="B307" s="64">
        <v>292</v>
      </c>
      <c r="C307" s="21" t="s">
        <v>4164</v>
      </c>
      <c r="D307" s="21" t="s">
        <v>303</v>
      </c>
      <c r="E307" s="64">
        <v>9901</v>
      </c>
      <c r="F307" s="21" t="s">
        <v>4197</v>
      </c>
      <c r="G307" s="21" t="s">
        <v>1112</v>
      </c>
      <c r="H307" s="64">
        <v>13</v>
      </c>
      <c r="I307" s="64">
        <v>13</v>
      </c>
      <c r="J307" s="64">
        <v>24</v>
      </c>
      <c r="K307" s="66">
        <v>0.17</v>
      </c>
      <c r="L307" s="64">
        <v>14427</v>
      </c>
    </row>
    <row r="308" spans="1:12" ht="15.75" customHeight="1">
      <c r="A308" s="21" t="s">
        <v>904</v>
      </c>
      <c r="B308" s="64">
        <v>293</v>
      </c>
      <c r="C308" s="21" t="s">
        <v>4166</v>
      </c>
      <c r="D308" s="21" t="s">
        <v>306</v>
      </c>
      <c r="E308" s="64">
        <v>401</v>
      </c>
      <c r="F308" s="21" t="s">
        <v>4293</v>
      </c>
      <c r="G308" s="21" t="s">
        <v>188</v>
      </c>
      <c r="H308" s="64">
        <v>10</v>
      </c>
      <c r="I308" s="64">
        <v>10</v>
      </c>
      <c r="J308" s="64">
        <v>6515</v>
      </c>
      <c r="K308" s="66">
        <v>42.96</v>
      </c>
      <c r="L308" s="64">
        <v>15165</v>
      </c>
    </row>
    <row r="309" spans="1:12" ht="15.75" customHeight="1">
      <c r="A309" s="21" t="s">
        <v>904</v>
      </c>
      <c r="B309" s="64">
        <v>293</v>
      </c>
      <c r="C309" s="21" t="s">
        <v>4166</v>
      </c>
      <c r="D309" s="21" t="s">
        <v>306</v>
      </c>
      <c r="E309" s="64">
        <v>301</v>
      </c>
      <c r="F309" s="21" t="s">
        <v>708</v>
      </c>
      <c r="G309" s="21" t="s">
        <v>199</v>
      </c>
      <c r="H309" s="64">
        <v>10</v>
      </c>
      <c r="I309" s="64">
        <v>10</v>
      </c>
      <c r="J309" s="64">
        <v>8634</v>
      </c>
      <c r="K309" s="66">
        <v>56.93</v>
      </c>
      <c r="L309" s="64">
        <v>15165</v>
      </c>
    </row>
    <row r="310" spans="1:12" ht="15.75" customHeight="1">
      <c r="A310" s="21" t="s">
        <v>904</v>
      </c>
      <c r="B310" s="64">
        <v>293</v>
      </c>
      <c r="C310" s="21" t="s">
        <v>4166</v>
      </c>
      <c r="D310" s="21" t="s">
        <v>306</v>
      </c>
      <c r="E310" s="64">
        <v>9901</v>
      </c>
      <c r="F310" s="21" t="s">
        <v>4197</v>
      </c>
      <c r="G310" s="21" t="s">
        <v>1112</v>
      </c>
      <c r="H310" s="64">
        <v>10</v>
      </c>
      <c r="I310" s="64">
        <v>10</v>
      </c>
      <c r="J310" s="64">
        <v>16</v>
      </c>
      <c r="K310" s="66">
        <v>0.11</v>
      </c>
      <c r="L310" s="64">
        <v>15165</v>
      </c>
    </row>
    <row r="311" spans="1:12" ht="15.75" customHeight="1">
      <c r="A311" s="21" t="s">
        <v>904</v>
      </c>
      <c r="B311" s="64">
        <v>294</v>
      </c>
      <c r="C311" s="21" t="s">
        <v>4167</v>
      </c>
      <c r="D311" s="21" t="s">
        <v>343</v>
      </c>
      <c r="E311" s="64">
        <v>401</v>
      </c>
      <c r="F311" s="21" t="s">
        <v>709</v>
      </c>
      <c r="G311" s="21" t="s">
        <v>188</v>
      </c>
      <c r="H311" s="64">
        <v>15</v>
      </c>
      <c r="I311" s="64">
        <v>15</v>
      </c>
      <c r="J311" s="64">
        <v>7047</v>
      </c>
      <c r="K311" s="66">
        <v>55.52</v>
      </c>
      <c r="L311" s="64">
        <v>12693</v>
      </c>
    </row>
    <row r="312" spans="1:12" ht="15.75" customHeight="1">
      <c r="A312" s="21" t="s">
        <v>904</v>
      </c>
      <c r="B312" s="64">
        <v>294</v>
      </c>
      <c r="C312" s="21" t="s">
        <v>4167</v>
      </c>
      <c r="D312" s="21" t="s">
        <v>343</v>
      </c>
      <c r="E312" s="64">
        <v>301</v>
      </c>
      <c r="F312" s="21" t="s">
        <v>4294</v>
      </c>
      <c r="G312" s="21" t="s">
        <v>199</v>
      </c>
      <c r="H312" s="64">
        <v>15</v>
      </c>
      <c r="I312" s="64">
        <v>15</v>
      </c>
      <c r="J312" s="64">
        <v>5629</v>
      </c>
      <c r="K312" s="66">
        <v>44.35</v>
      </c>
      <c r="L312" s="64">
        <v>12693</v>
      </c>
    </row>
    <row r="313" spans="1:12" ht="15.75" customHeight="1">
      <c r="A313" s="21" t="s">
        <v>904</v>
      </c>
      <c r="B313" s="64">
        <v>294</v>
      </c>
      <c r="C313" s="21" t="s">
        <v>4167</v>
      </c>
      <c r="D313" s="21" t="s">
        <v>343</v>
      </c>
      <c r="E313" s="64">
        <v>9901</v>
      </c>
      <c r="F313" s="21" t="s">
        <v>4197</v>
      </c>
      <c r="G313" s="21" t="s">
        <v>1112</v>
      </c>
      <c r="H313" s="64">
        <v>15</v>
      </c>
      <c r="I313" s="64">
        <v>15</v>
      </c>
      <c r="J313" s="64">
        <v>17</v>
      </c>
      <c r="K313" s="66">
        <v>0.13</v>
      </c>
      <c r="L313" s="64">
        <v>12693</v>
      </c>
    </row>
    <row r="314" spans="1:12" ht="15.75" customHeight="1">
      <c r="A314" s="21" t="s">
        <v>904</v>
      </c>
      <c r="B314" s="64">
        <v>295</v>
      </c>
      <c r="C314" s="21" t="s">
        <v>4168</v>
      </c>
      <c r="D314" s="21" t="s">
        <v>322</v>
      </c>
      <c r="E314" s="64">
        <v>401</v>
      </c>
      <c r="F314" s="21" t="s">
        <v>4295</v>
      </c>
      <c r="G314" s="21" t="s">
        <v>188</v>
      </c>
      <c r="H314" s="64">
        <v>19</v>
      </c>
      <c r="I314" s="64">
        <v>19</v>
      </c>
      <c r="J314" s="64">
        <v>5750</v>
      </c>
      <c r="K314" s="66">
        <v>39.32</v>
      </c>
      <c r="L314" s="64">
        <v>14624</v>
      </c>
    </row>
    <row r="315" spans="1:12" ht="15.75" customHeight="1">
      <c r="A315" s="21" t="s">
        <v>904</v>
      </c>
      <c r="B315" s="64">
        <v>295</v>
      </c>
      <c r="C315" s="21" t="s">
        <v>4168</v>
      </c>
      <c r="D315" s="21" t="s">
        <v>322</v>
      </c>
      <c r="E315" s="64">
        <v>301</v>
      </c>
      <c r="F315" s="21" t="s">
        <v>4169</v>
      </c>
      <c r="G315" s="21" t="s">
        <v>199</v>
      </c>
      <c r="H315" s="64">
        <v>19</v>
      </c>
      <c r="I315" s="64">
        <v>19</v>
      </c>
      <c r="J315" s="64">
        <v>8853</v>
      </c>
      <c r="K315" s="66">
        <v>60.54</v>
      </c>
      <c r="L315" s="64">
        <v>14624</v>
      </c>
    </row>
    <row r="316" spans="1:12" ht="15.75" customHeight="1">
      <c r="A316" s="21" t="s">
        <v>904</v>
      </c>
      <c r="B316" s="64">
        <v>295</v>
      </c>
      <c r="C316" s="21" t="s">
        <v>4168</v>
      </c>
      <c r="D316" s="21" t="s">
        <v>322</v>
      </c>
      <c r="E316" s="64">
        <v>9901</v>
      </c>
      <c r="F316" s="21" t="s">
        <v>4197</v>
      </c>
      <c r="G316" s="21" t="s">
        <v>1112</v>
      </c>
      <c r="H316" s="64">
        <v>19</v>
      </c>
      <c r="I316" s="64">
        <v>19</v>
      </c>
      <c r="J316" s="64">
        <v>21</v>
      </c>
      <c r="K316" s="66">
        <v>0.14000000000000001</v>
      </c>
      <c r="L316" s="64">
        <v>14624</v>
      </c>
    </row>
    <row r="317" spans="1:12" ht="15.75" customHeight="1">
      <c r="A317" s="21" t="s">
        <v>904</v>
      </c>
      <c r="B317" s="64">
        <v>296</v>
      </c>
      <c r="C317" s="21" t="s">
        <v>4170</v>
      </c>
      <c r="D317" s="21" t="s">
        <v>326</v>
      </c>
      <c r="E317" s="64">
        <v>401</v>
      </c>
      <c r="F317" s="21" t="s">
        <v>4296</v>
      </c>
      <c r="G317" s="21" t="s">
        <v>188</v>
      </c>
      <c r="H317" s="64">
        <v>14</v>
      </c>
      <c r="I317" s="64">
        <v>14</v>
      </c>
      <c r="J317" s="64">
        <v>4398</v>
      </c>
      <c r="K317" s="66">
        <v>38.76</v>
      </c>
      <c r="L317" s="64">
        <v>11346</v>
      </c>
    </row>
    <row r="318" spans="1:12" ht="15.75" customHeight="1">
      <c r="A318" s="21" t="s">
        <v>904</v>
      </c>
      <c r="B318" s="64">
        <v>296</v>
      </c>
      <c r="C318" s="21" t="s">
        <v>4170</v>
      </c>
      <c r="D318" s="21" t="s">
        <v>326</v>
      </c>
      <c r="E318" s="64">
        <v>201</v>
      </c>
      <c r="F318" s="21" t="s">
        <v>4297</v>
      </c>
      <c r="G318" s="21" t="s">
        <v>1046</v>
      </c>
      <c r="H318" s="64">
        <v>14</v>
      </c>
      <c r="I318" s="64">
        <v>14</v>
      </c>
      <c r="J318" s="64">
        <v>500</v>
      </c>
      <c r="K318" s="66">
        <v>4.41</v>
      </c>
      <c r="L318" s="64">
        <v>11346</v>
      </c>
    </row>
    <row r="319" spans="1:12" ht="15.75" customHeight="1">
      <c r="A319" s="21" t="s">
        <v>904</v>
      </c>
      <c r="B319" s="64">
        <v>296</v>
      </c>
      <c r="C319" s="21" t="s">
        <v>4170</v>
      </c>
      <c r="D319" s="21" t="s">
        <v>326</v>
      </c>
      <c r="E319" s="64">
        <v>301</v>
      </c>
      <c r="F319" s="21" t="s">
        <v>714</v>
      </c>
      <c r="G319" s="21" t="s">
        <v>199</v>
      </c>
      <c r="H319" s="64">
        <v>14</v>
      </c>
      <c r="I319" s="64">
        <v>14</v>
      </c>
      <c r="J319" s="64">
        <v>6439</v>
      </c>
      <c r="K319" s="66">
        <v>56.75</v>
      </c>
      <c r="L319" s="64">
        <v>11346</v>
      </c>
    </row>
    <row r="320" spans="1:12" ht="15.75" customHeight="1">
      <c r="A320" s="21" t="s">
        <v>904</v>
      </c>
      <c r="B320" s="64">
        <v>296</v>
      </c>
      <c r="C320" s="21" t="s">
        <v>4170</v>
      </c>
      <c r="D320" s="21" t="s">
        <v>326</v>
      </c>
      <c r="E320" s="64">
        <v>9901</v>
      </c>
      <c r="F320" s="21" t="s">
        <v>4197</v>
      </c>
      <c r="G320" s="21" t="s">
        <v>1112</v>
      </c>
      <c r="H320" s="64">
        <v>14</v>
      </c>
      <c r="I320" s="64">
        <v>14</v>
      </c>
      <c r="J320" s="64">
        <v>9</v>
      </c>
      <c r="K320" s="66">
        <v>0.08</v>
      </c>
      <c r="L320" s="64">
        <v>11346</v>
      </c>
    </row>
    <row r="321" spans="1:12" ht="15.75" customHeight="1">
      <c r="A321" s="21" t="s">
        <v>904</v>
      </c>
      <c r="B321" s="64">
        <v>297</v>
      </c>
      <c r="C321" s="21" t="s">
        <v>4171</v>
      </c>
      <c r="D321" s="21" t="s">
        <v>329</v>
      </c>
      <c r="E321" s="64">
        <v>401</v>
      </c>
      <c r="F321" s="21" t="s">
        <v>4298</v>
      </c>
      <c r="G321" s="21" t="s">
        <v>188</v>
      </c>
      <c r="H321" s="64">
        <v>16</v>
      </c>
      <c r="I321" s="64">
        <v>16</v>
      </c>
      <c r="J321" s="64">
        <v>5422</v>
      </c>
      <c r="K321" s="66">
        <v>35.65</v>
      </c>
      <c r="L321" s="64">
        <v>15211</v>
      </c>
    </row>
    <row r="322" spans="1:12" ht="15.75" customHeight="1">
      <c r="A322" s="21" t="s">
        <v>904</v>
      </c>
      <c r="B322" s="64">
        <v>297</v>
      </c>
      <c r="C322" s="21" t="s">
        <v>4171</v>
      </c>
      <c r="D322" s="21" t="s">
        <v>329</v>
      </c>
      <c r="E322" s="64">
        <v>201</v>
      </c>
      <c r="F322" s="21" t="s">
        <v>4299</v>
      </c>
      <c r="G322" s="21" t="s">
        <v>1046</v>
      </c>
      <c r="H322" s="64">
        <v>16</v>
      </c>
      <c r="I322" s="64">
        <v>16</v>
      </c>
      <c r="J322" s="64">
        <v>507</v>
      </c>
      <c r="K322" s="66">
        <v>3.33</v>
      </c>
      <c r="L322" s="64">
        <v>15211</v>
      </c>
    </row>
    <row r="323" spans="1:12" ht="15.75" customHeight="1">
      <c r="A323" s="21" t="s">
        <v>904</v>
      </c>
      <c r="B323" s="64">
        <v>297</v>
      </c>
      <c r="C323" s="21" t="s">
        <v>4171</v>
      </c>
      <c r="D323" s="21" t="s">
        <v>329</v>
      </c>
      <c r="E323" s="64">
        <v>301</v>
      </c>
      <c r="F323" s="21" t="s">
        <v>716</v>
      </c>
      <c r="G323" s="21" t="s">
        <v>199</v>
      </c>
      <c r="H323" s="64">
        <v>16</v>
      </c>
      <c r="I323" s="64">
        <v>16</v>
      </c>
      <c r="J323" s="64">
        <v>9278</v>
      </c>
      <c r="K323" s="66">
        <v>61</v>
      </c>
      <c r="L323" s="64">
        <v>15211</v>
      </c>
    </row>
    <row r="324" spans="1:12" ht="15.75" customHeight="1">
      <c r="A324" s="21" t="s">
        <v>904</v>
      </c>
      <c r="B324" s="64">
        <v>297</v>
      </c>
      <c r="C324" s="21" t="s">
        <v>4171</v>
      </c>
      <c r="D324" s="21" t="s">
        <v>329</v>
      </c>
      <c r="E324" s="64">
        <v>9901</v>
      </c>
      <c r="F324" s="21" t="s">
        <v>4197</v>
      </c>
      <c r="G324" s="21" t="s">
        <v>1112</v>
      </c>
      <c r="H324" s="64">
        <v>16</v>
      </c>
      <c r="I324" s="64">
        <v>16</v>
      </c>
      <c r="J324" s="64">
        <v>4</v>
      </c>
      <c r="K324" s="66">
        <v>0.03</v>
      </c>
      <c r="L324" s="64">
        <v>15211</v>
      </c>
    </row>
    <row r="325" spans="1:12" ht="15.75" customHeight="1">
      <c r="A325" s="21" t="s">
        <v>904</v>
      </c>
      <c r="B325" s="64">
        <v>298</v>
      </c>
      <c r="C325" s="21" t="s">
        <v>4172</v>
      </c>
      <c r="D325" s="21" t="s">
        <v>310</v>
      </c>
      <c r="E325" s="64">
        <v>401</v>
      </c>
      <c r="F325" s="21" t="s">
        <v>4300</v>
      </c>
      <c r="G325" s="21" t="s">
        <v>188</v>
      </c>
      <c r="H325" s="64">
        <v>12</v>
      </c>
      <c r="I325" s="64">
        <v>12</v>
      </c>
      <c r="J325" s="64">
        <v>5913</v>
      </c>
      <c r="K325" s="66">
        <v>44.01</v>
      </c>
      <c r="L325" s="64">
        <v>13435</v>
      </c>
    </row>
    <row r="326" spans="1:12" ht="15.75" customHeight="1">
      <c r="A326" s="21" t="s">
        <v>904</v>
      </c>
      <c r="B326" s="64">
        <v>298</v>
      </c>
      <c r="C326" s="21" t="s">
        <v>4172</v>
      </c>
      <c r="D326" s="21" t="s">
        <v>310</v>
      </c>
      <c r="E326" s="64">
        <v>301</v>
      </c>
      <c r="F326" s="21" t="s">
        <v>718</v>
      </c>
      <c r="G326" s="21" t="s">
        <v>199</v>
      </c>
      <c r="H326" s="64">
        <v>12</v>
      </c>
      <c r="I326" s="64">
        <v>12</v>
      </c>
      <c r="J326" s="64">
        <v>7498</v>
      </c>
      <c r="K326" s="66">
        <v>55.81</v>
      </c>
      <c r="L326" s="64">
        <v>13435</v>
      </c>
    </row>
    <row r="327" spans="1:12" ht="15.75" customHeight="1">
      <c r="A327" s="21" t="s">
        <v>904</v>
      </c>
      <c r="B327" s="64">
        <v>298</v>
      </c>
      <c r="C327" s="21" t="s">
        <v>4172</v>
      </c>
      <c r="D327" s="21" t="s">
        <v>310</v>
      </c>
      <c r="E327" s="64">
        <v>9901</v>
      </c>
      <c r="F327" s="21" t="s">
        <v>4197</v>
      </c>
      <c r="G327" s="21" t="s">
        <v>1112</v>
      </c>
      <c r="H327" s="64">
        <v>12</v>
      </c>
      <c r="I327" s="64">
        <v>12</v>
      </c>
      <c r="J327" s="64">
        <v>24</v>
      </c>
      <c r="K327" s="66">
        <v>0.18</v>
      </c>
      <c r="L327" s="64">
        <v>13435</v>
      </c>
    </row>
    <row r="328" spans="1:12" ht="15.75" customHeight="1">
      <c r="A328" s="21" t="s">
        <v>904</v>
      </c>
      <c r="B328" s="64">
        <v>299</v>
      </c>
      <c r="C328" s="21" t="s">
        <v>4173</v>
      </c>
      <c r="D328" s="21" t="s">
        <v>342</v>
      </c>
      <c r="E328" s="64">
        <v>401</v>
      </c>
      <c r="F328" s="21" t="s">
        <v>4301</v>
      </c>
      <c r="G328" s="21" t="s">
        <v>188</v>
      </c>
      <c r="H328" s="64">
        <v>11</v>
      </c>
      <c r="I328" s="64">
        <v>11</v>
      </c>
      <c r="J328" s="64">
        <v>6669</v>
      </c>
      <c r="K328" s="66">
        <v>45.83</v>
      </c>
      <c r="L328" s="64">
        <v>14552</v>
      </c>
    </row>
    <row r="329" spans="1:12" ht="15.75" customHeight="1">
      <c r="A329" s="21" t="s">
        <v>904</v>
      </c>
      <c r="B329" s="64">
        <v>299</v>
      </c>
      <c r="C329" s="21" t="s">
        <v>4173</v>
      </c>
      <c r="D329" s="21" t="s">
        <v>342</v>
      </c>
      <c r="E329" s="64">
        <v>301</v>
      </c>
      <c r="F329" s="21" t="s">
        <v>722</v>
      </c>
      <c r="G329" s="21" t="s">
        <v>199</v>
      </c>
      <c r="H329" s="64">
        <v>11</v>
      </c>
      <c r="I329" s="64">
        <v>11</v>
      </c>
      <c r="J329" s="64">
        <v>7856</v>
      </c>
      <c r="K329" s="66">
        <v>53.99</v>
      </c>
      <c r="L329" s="64">
        <v>14552</v>
      </c>
    </row>
    <row r="330" spans="1:12" ht="15.75" customHeight="1">
      <c r="A330" s="21" t="s">
        <v>904</v>
      </c>
      <c r="B330" s="64">
        <v>299</v>
      </c>
      <c r="C330" s="21" t="s">
        <v>4173</v>
      </c>
      <c r="D330" s="21" t="s">
        <v>342</v>
      </c>
      <c r="E330" s="64">
        <v>9901</v>
      </c>
      <c r="F330" s="21" t="s">
        <v>4197</v>
      </c>
      <c r="G330" s="21" t="s">
        <v>1112</v>
      </c>
      <c r="H330" s="64">
        <v>11</v>
      </c>
      <c r="I330" s="64">
        <v>11</v>
      </c>
      <c r="J330" s="64">
        <v>27</v>
      </c>
      <c r="K330" s="66">
        <v>0.19</v>
      </c>
      <c r="L330" s="64">
        <v>14552</v>
      </c>
    </row>
    <row r="331" spans="1:12" ht="15.75" customHeight="1">
      <c r="A331" s="21" t="s">
        <v>904</v>
      </c>
      <c r="B331" s="64">
        <v>300</v>
      </c>
      <c r="C331" s="21" t="s">
        <v>4174</v>
      </c>
      <c r="D331" s="21" t="s">
        <v>344</v>
      </c>
      <c r="E331" s="64">
        <v>401</v>
      </c>
      <c r="F331" s="21" t="s">
        <v>4302</v>
      </c>
      <c r="G331" s="21" t="s">
        <v>188</v>
      </c>
      <c r="H331" s="64">
        <v>13</v>
      </c>
      <c r="I331" s="64">
        <v>13</v>
      </c>
      <c r="J331" s="64">
        <v>5931</v>
      </c>
      <c r="K331" s="66">
        <v>41.52</v>
      </c>
      <c r="L331" s="64">
        <v>14284</v>
      </c>
    </row>
    <row r="332" spans="1:12" ht="15.75" customHeight="1">
      <c r="A332" s="21" t="s">
        <v>904</v>
      </c>
      <c r="B332" s="64">
        <v>300</v>
      </c>
      <c r="C332" s="21" t="s">
        <v>4174</v>
      </c>
      <c r="D332" s="21" t="s">
        <v>344</v>
      </c>
      <c r="E332" s="64">
        <v>301</v>
      </c>
      <c r="F332" s="21" t="s">
        <v>726</v>
      </c>
      <c r="G332" s="21" t="s">
        <v>199</v>
      </c>
      <c r="H332" s="64">
        <v>13</v>
      </c>
      <c r="I332" s="64">
        <v>13</v>
      </c>
      <c r="J332" s="64">
        <v>8347</v>
      </c>
      <c r="K332" s="66">
        <v>58.44</v>
      </c>
      <c r="L332" s="64">
        <v>14284</v>
      </c>
    </row>
    <row r="333" spans="1:12" ht="15.75" customHeight="1">
      <c r="A333" s="21" t="s">
        <v>904</v>
      </c>
      <c r="B333" s="64">
        <v>300</v>
      </c>
      <c r="C333" s="21" t="s">
        <v>4174</v>
      </c>
      <c r="D333" s="21" t="s">
        <v>344</v>
      </c>
      <c r="E333" s="64">
        <v>9901</v>
      </c>
      <c r="F333" s="21" t="s">
        <v>4197</v>
      </c>
      <c r="G333" s="21" t="s">
        <v>1112</v>
      </c>
      <c r="H333" s="64">
        <v>13</v>
      </c>
      <c r="I333" s="64">
        <v>13</v>
      </c>
      <c r="J333" s="64">
        <v>6</v>
      </c>
      <c r="K333" s="66">
        <v>0.04</v>
      </c>
      <c r="L333" s="64">
        <v>14284</v>
      </c>
    </row>
    <row r="334" spans="1:12" ht="15.75" customHeight="1">
      <c r="A334" s="21" t="s">
        <v>904</v>
      </c>
      <c r="B334" s="64">
        <v>301</v>
      </c>
      <c r="C334" s="21" t="s">
        <v>4175</v>
      </c>
      <c r="D334" s="21" t="s">
        <v>345</v>
      </c>
      <c r="E334" s="64">
        <v>401</v>
      </c>
      <c r="F334" s="21" t="s">
        <v>4303</v>
      </c>
      <c r="G334" s="21" t="s">
        <v>188</v>
      </c>
      <c r="H334" s="64">
        <v>13</v>
      </c>
      <c r="I334" s="64">
        <v>13</v>
      </c>
      <c r="J334" s="64">
        <v>6458</v>
      </c>
      <c r="K334" s="66">
        <v>41.53</v>
      </c>
      <c r="L334" s="64">
        <v>15552</v>
      </c>
    </row>
    <row r="335" spans="1:12" ht="15.75" customHeight="1">
      <c r="A335" s="21" t="s">
        <v>904</v>
      </c>
      <c r="B335" s="64">
        <v>301</v>
      </c>
      <c r="C335" s="21" t="s">
        <v>4175</v>
      </c>
      <c r="D335" s="21" t="s">
        <v>345</v>
      </c>
      <c r="E335" s="64">
        <v>301</v>
      </c>
      <c r="F335" s="21" t="s">
        <v>728</v>
      </c>
      <c r="G335" s="21" t="s">
        <v>199</v>
      </c>
      <c r="H335" s="64">
        <v>13</v>
      </c>
      <c r="I335" s="64">
        <v>13</v>
      </c>
      <c r="J335" s="64">
        <v>9083</v>
      </c>
      <c r="K335" s="66">
        <v>58.4</v>
      </c>
      <c r="L335" s="64">
        <v>15552</v>
      </c>
    </row>
    <row r="336" spans="1:12" ht="15.75" customHeight="1">
      <c r="A336" s="21" t="s">
        <v>904</v>
      </c>
      <c r="B336" s="64">
        <v>301</v>
      </c>
      <c r="C336" s="21" t="s">
        <v>4175</v>
      </c>
      <c r="D336" s="21" t="s">
        <v>345</v>
      </c>
      <c r="E336" s="64">
        <v>9901</v>
      </c>
      <c r="F336" s="21" t="s">
        <v>4197</v>
      </c>
      <c r="G336" s="21" t="s">
        <v>1112</v>
      </c>
      <c r="H336" s="64">
        <v>13</v>
      </c>
      <c r="I336" s="64">
        <v>13</v>
      </c>
      <c r="J336" s="64">
        <v>11</v>
      </c>
      <c r="K336" s="66">
        <v>7.0000000000000007E-2</v>
      </c>
      <c r="L336" s="64">
        <v>15552</v>
      </c>
    </row>
    <row r="337" spans="1:12" ht="15.75" customHeight="1">
      <c r="A337" s="21" t="s">
        <v>904</v>
      </c>
      <c r="B337" s="64">
        <v>302</v>
      </c>
      <c r="C337" s="21" t="s">
        <v>4176</v>
      </c>
      <c r="D337" s="21" t="s">
        <v>348</v>
      </c>
      <c r="E337" s="64">
        <v>401</v>
      </c>
      <c r="F337" s="21" t="s">
        <v>4304</v>
      </c>
      <c r="G337" s="21" t="s">
        <v>188</v>
      </c>
      <c r="H337" s="64">
        <v>12</v>
      </c>
      <c r="I337" s="64">
        <v>12</v>
      </c>
      <c r="J337" s="64">
        <v>6476</v>
      </c>
      <c r="K337" s="66">
        <v>44.63</v>
      </c>
      <c r="L337" s="64">
        <v>14509</v>
      </c>
    </row>
    <row r="338" spans="1:12" ht="15.75" customHeight="1">
      <c r="A338" s="21" t="s">
        <v>904</v>
      </c>
      <c r="B338" s="64">
        <v>302</v>
      </c>
      <c r="C338" s="21" t="s">
        <v>4176</v>
      </c>
      <c r="D338" s="21" t="s">
        <v>348</v>
      </c>
      <c r="E338" s="64">
        <v>301</v>
      </c>
      <c r="F338" s="21" t="s">
        <v>729</v>
      </c>
      <c r="G338" s="21" t="s">
        <v>199</v>
      </c>
      <c r="H338" s="64">
        <v>12</v>
      </c>
      <c r="I338" s="64">
        <v>12</v>
      </c>
      <c r="J338" s="64">
        <v>8021</v>
      </c>
      <c r="K338" s="66">
        <v>55.28</v>
      </c>
      <c r="L338" s="64">
        <v>14509</v>
      </c>
    </row>
    <row r="339" spans="1:12" ht="15.75" customHeight="1">
      <c r="A339" s="21" t="s">
        <v>904</v>
      </c>
      <c r="B339" s="64">
        <v>302</v>
      </c>
      <c r="C339" s="21" t="s">
        <v>4176</v>
      </c>
      <c r="D339" s="21" t="s">
        <v>348</v>
      </c>
      <c r="E339" s="64">
        <v>9901</v>
      </c>
      <c r="F339" s="21" t="s">
        <v>4197</v>
      </c>
      <c r="G339" s="21" t="s">
        <v>1112</v>
      </c>
      <c r="H339" s="64">
        <v>12</v>
      </c>
      <c r="I339" s="64">
        <v>12</v>
      </c>
      <c r="J339" s="64">
        <v>12</v>
      </c>
      <c r="K339" s="66">
        <v>0.08</v>
      </c>
      <c r="L339" s="64">
        <v>14509</v>
      </c>
    </row>
    <row r="340" spans="1:12" ht="15.75" customHeight="1">
      <c r="A340" s="21" t="s">
        <v>904</v>
      </c>
      <c r="B340" s="64">
        <v>303</v>
      </c>
      <c r="C340" s="21" t="s">
        <v>4177</v>
      </c>
      <c r="D340" s="21" t="s">
        <v>349</v>
      </c>
      <c r="E340" s="64">
        <v>401</v>
      </c>
      <c r="F340" s="21" t="s">
        <v>4305</v>
      </c>
      <c r="G340" s="21" t="s">
        <v>188</v>
      </c>
      <c r="H340" s="64">
        <v>27</v>
      </c>
      <c r="I340" s="64">
        <v>27</v>
      </c>
      <c r="J340" s="64">
        <v>5008</v>
      </c>
      <c r="K340" s="66">
        <v>36.020000000000003</v>
      </c>
      <c r="L340" s="64">
        <v>13904</v>
      </c>
    </row>
    <row r="341" spans="1:12" ht="15.75" customHeight="1">
      <c r="A341" s="21" t="s">
        <v>904</v>
      </c>
      <c r="B341" s="64">
        <v>303</v>
      </c>
      <c r="C341" s="21" t="s">
        <v>4177</v>
      </c>
      <c r="D341" s="21" t="s">
        <v>349</v>
      </c>
      <c r="E341" s="64">
        <v>301</v>
      </c>
      <c r="F341" s="21" t="s">
        <v>730</v>
      </c>
      <c r="G341" s="21" t="s">
        <v>199</v>
      </c>
      <c r="H341" s="64">
        <v>27</v>
      </c>
      <c r="I341" s="64">
        <v>27</v>
      </c>
      <c r="J341" s="64">
        <v>8878</v>
      </c>
      <c r="K341" s="66">
        <v>63.85</v>
      </c>
      <c r="L341" s="64">
        <v>13904</v>
      </c>
    </row>
    <row r="342" spans="1:12" ht="15.75" customHeight="1">
      <c r="A342" s="21" t="s">
        <v>904</v>
      </c>
      <c r="B342" s="64">
        <v>303</v>
      </c>
      <c r="C342" s="21" t="s">
        <v>4177</v>
      </c>
      <c r="D342" s="21" t="s">
        <v>349</v>
      </c>
      <c r="E342" s="64">
        <v>9901</v>
      </c>
      <c r="F342" s="21" t="s">
        <v>4197</v>
      </c>
      <c r="G342" s="21" t="s">
        <v>1112</v>
      </c>
      <c r="H342" s="64">
        <v>27</v>
      </c>
      <c r="I342" s="64">
        <v>27</v>
      </c>
      <c r="J342" s="64">
        <v>18</v>
      </c>
      <c r="K342" s="66">
        <v>0.13</v>
      </c>
      <c r="L342" s="64">
        <v>13904</v>
      </c>
    </row>
    <row r="343" spans="1:12" ht="15.75" customHeight="1">
      <c r="A343" s="21" t="s">
        <v>904</v>
      </c>
      <c r="B343" s="64">
        <v>304</v>
      </c>
      <c r="C343" s="21" t="s">
        <v>4178</v>
      </c>
      <c r="D343" s="21" t="s">
        <v>350</v>
      </c>
      <c r="E343" s="64">
        <v>401</v>
      </c>
      <c r="F343" s="21" t="s">
        <v>733</v>
      </c>
      <c r="G343" s="21" t="s">
        <v>188</v>
      </c>
      <c r="H343" s="64">
        <v>10</v>
      </c>
      <c r="I343" s="64">
        <v>10</v>
      </c>
      <c r="J343" s="64">
        <v>7358</v>
      </c>
      <c r="K343" s="66">
        <v>81.98</v>
      </c>
      <c r="L343" s="64">
        <v>8975</v>
      </c>
    </row>
    <row r="344" spans="1:12" ht="15.75" customHeight="1">
      <c r="A344" s="21" t="s">
        <v>904</v>
      </c>
      <c r="B344" s="64">
        <v>304</v>
      </c>
      <c r="C344" s="21" t="s">
        <v>4178</v>
      </c>
      <c r="D344" s="21" t="s">
        <v>350</v>
      </c>
      <c r="E344" s="64">
        <v>301</v>
      </c>
      <c r="F344" s="21" t="s">
        <v>4306</v>
      </c>
      <c r="G344" s="21" t="s">
        <v>199</v>
      </c>
      <c r="H344" s="64">
        <v>10</v>
      </c>
      <c r="I344" s="64">
        <v>10</v>
      </c>
      <c r="J344" s="64">
        <v>1547</v>
      </c>
      <c r="K344" s="66">
        <v>17.239999999999998</v>
      </c>
      <c r="L344" s="64">
        <v>8975</v>
      </c>
    </row>
    <row r="345" spans="1:12" ht="15.75" customHeight="1">
      <c r="A345" s="21" t="s">
        <v>904</v>
      </c>
      <c r="B345" s="64">
        <v>304</v>
      </c>
      <c r="C345" s="21" t="s">
        <v>4178</v>
      </c>
      <c r="D345" s="21" t="s">
        <v>350</v>
      </c>
      <c r="E345" s="64">
        <v>9901</v>
      </c>
      <c r="F345" s="21" t="s">
        <v>4197</v>
      </c>
      <c r="G345" s="21" t="s">
        <v>1112</v>
      </c>
      <c r="H345" s="64">
        <v>10</v>
      </c>
      <c r="I345" s="64">
        <v>10</v>
      </c>
      <c r="J345" s="64">
        <v>70</v>
      </c>
      <c r="K345" s="66">
        <v>0.78</v>
      </c>
      <c r="L345" s="64">
        <v>8975</v>
      </c>
    </row>
    <row r="346" spans="1:12" ht="15.75" customHeight="1">
      <c r="A346" s="21" t="s">
        <v>904</v>
      </c>
      <c r="B346" s="64">
        <v>305</v>
      </c>
      <c r="C346" s="21" t="s">
        <v>4179</v>
      </c>
      <c r="D346" s="21" t="s">
        <v>351</v>
      </c>
      <c r="E346" s="64">
        <v>401</v>
      </c>
      <c r="F346" s="21" t="s">
        <v>735</v>
      </c>
      <c r="G346" s="21" t="s">
        <v>188</v>
      </c>
      <c r="H346" s="64">
        <v>15</v>
      </c>
      <c r="I346" s="64">
        <v>15</v>
      </c>
      <c r="J346" s="64">
        <v>8671</v>
      </c>
      <c r="K346" s="66">
        <v>78.099999999999994</v>
      </c>
      <c r="L346" s="64">
        <v>11103</v>
      </c>
    </row>
    <row r="347" spans="1:12" ht="15.75" customHeight="1">
      <c r="A347" s="21" t="s">
        <v>904</v>
      </c>
      <c r="B347" s="64">
        <v>305</v>
      </c>
      <c r="C347" s="21" t="s">
        <v>4179</v>
      </c>
      <c r="D347" s="21" t="s">
        <v>351</v>
      </c>
      <c r="E347" s="64">
        <v>301</v>
      </c>
      <c r="F347" s="21" t="s">
        <v>4307</v>
      </c>
      <c r="G347" s="21" t="s">
        <v>199</v>
      </c>
      <c r="H347" s="64">
        <v>15</v>
      </c>
      <c r="I347" s="64">
        <v>15</v>
      </c>
      <c r="J347" s="64">
        <v>2378</v>
      </c>
      <c r="K347" s="66">
        <v>21.42</v>
      </c>
      <c r="L347" s="64">
        <v>11103</v>
      </c>
    </row>
    <row r="348" spans="1:12" ht="15.75" customHeight="1">
      <c r="A348" s="21" t="s">
        <v>904</v>
      </c>
      <c r="B348" s="64">
        <v>305</v>
      </c>
      <c r="C348" s="21" t="s">
        <v>4179</v>
      </c>
      <c r="D348" s="21" t="s">
        <v>351</v>
      </c>
      <c r="E348" s="64">
        <v>9901</v>
      </c>
      <c r="F348" s="21" t="s">
        <v>4197</v>
      </c>
      <c r="G348" s="21" t="s">
        <v>1112</v>
      </c>
      <c r="H348" s="64">
        <v>15</v>
      </c>
      <c r="I348" s="64">
        <v>15</v>
      </c>
      <c r="J348" s="64">
        <v>54</v>
      </c>
      <c r="K348" s="66">
        <v>0.49</v>
      </c>
      <c r="L348" s="64">
        <v>11103</v>
      </c>
    </row>
    <row r="349" spans="1:12" ht="15.75" customHeight="1">
      <c r="A349" s="21" t="s">
        <v>904</v>
      </c>
      <c r="B349" s="64">
        <v>306</v>
      </c>
      <c r="C349" s="21" t="s">
        <v>4180</v>
      </c>
      <c r="D349" s="21" t="s">
        <v>354</v>
      </c>
      <c r="E349" s="64">
        <v>401</v>
      </c>
      <c r="F349" s="21" t="s">
        <v>736</v>
      </c>
      <c r="G349" s="21" t="s">
        <v>188</v>
      </c>
      <c r="H349" s="64">
        <v>14</v>
      </c>
      <c r="I349" s="64">
        <v>14</v>
      </c>
      <c r="J349" s="64">
        <v>11819</v>
      </c>
      <c r="K349" s="66">
        <v>82.42</v>
      </c>
      <c r="L349" s="64">
        <v>14340</v>
      </c>
    </row>
    <row r="350" spans="1:12" ht="15.75" customHeight="1">
      <c r="A350" s="21" t="s">
        <v>904</v>
      </c>
      <c r="B350" s="64">
        <v>306</v>
      </c>
      <c r="C350" s="21" t="s">
        <v>4180</v>
      </c>
      <c r="D350" s="21" t="s">
        <v>354</v>
      </c>
      <c r="E350" s="64">
        <v>301</v>
      </c>
      <c r="F350" s="21" t="s">
        <v>4308</v>
      </c>
      <c r="G350" s="21" t="s">
        <v>199</v>
      </c>
      <c r="H350" s="64">
        <v>14</v>
      </c>
      <c r="I350" s="64">
        <v>14</v>
      </c>
      <c r="J350" s="64">
        <v>2472</v>
      </c>
      <c r="K350" s="66">
        <v>17.239999999999998</v>
      </c>
      <c r="L350" s="64">
        <v>14340</v>
      </c>
    </row>
    <row r="351" spans="1:12" ht="15.75" customHeight="1">
      <c r="A351" s="21" t="s">
        <v>904</v>
      </c>
      <c r="B351" s="64">
        <v>306</v>
      </c>
      <c r="C351" s="21" t="s">
        <v>4180</v>
      </c>
      <c r="D351" s="21" t="s">
        <v>354</v>
      </c>
      <c r="E351" s="64">
        <v>9901</v>
      </c>
      <c r="F351" s="21" t="s">
        <v>4197</v>
      </c>
      <c r="G351" s="21" t="s">
        <v>1112</v>
      </c>
      <c r="H351" s="64">
        <v>14</v>
      </c>
      <c r="I351" s="64">
        <v>14</v>
      </c>
      <c r="J351" s="64">
        <v>49</v>
      </c>
      <c r="K351" s="66">
        <v>0.34</v>
      </c>
      <c r="L351" s="64">
        <v>14340</v>
      </c>
    </row>
    <row r="352" spans="1:12" ht="15.75" customHeight="1">
      <c r="A352" s="21" t="s">
        <v>904</v>
      </c>
      <c r="B352" s="64">
        <v>307</v>
      </c>
      <c r="C352" s="21" t="s">
        <v>4181</v>
      </c>
      <c r="D352" s="21" t="s">
        <v>355</v>
      </c>
      <c r="E352" s="64">
        <v>401</v>
      </c>
      <c r="F352" s="21" t="s">
        <v>738</v>
      </c>
      <c r="G352" s="21" t="s">
        <v>188</v>
      </c>
      <c r="H352" s="64">
        <v>12</v>
      </c>
      <c r="I352" s="64">
        <v>12</v>
      </c>
      <c r="J352" s="64">
        <v>7908</v>
      </c>
      <c r="K352" s="66">
        <v>76.89</v>
      </c>
      <c r="L352" s="64">
        <v>10285</v>
      </c>
    </row>
    <row r="353" spans="1:12" ht="15.75" customHeight="1">
      <c r="A353" s="21" t="s">
        <v>904</v>
      </c>
      <c r="B353" s="64">
        <v>307</v>
      </c>
      <c r="C353" s="21" t="s">
        <v>4181</v>
      </c>
      <c r="D353" s="21" t="s">
        <v>355</v>
      </c>
      <c r="E353" s="64">
        <v>301</v>
      </c>
      <c r="F353" s="21" t="s">
        <v>4309</v>
      </c>
      <c r="G353" s="21" t="s">
        <v>199</v>
      </c>
      <c r="H353" s="64">
        <v>12</v>
      </c>
      <c r="I353" s="64">
        <v>12</v>
      </c>
      <c r="J353" s="64">
        <v>2298</v>
      </c>
      <c r="K353" s="66">
        <v>22.34</v>
      </c>
      <c r="L353" s="64">
        <v>10285</v>
      </c>
    </row>
    <row r="354" spans="1:12" ht="15.75" customHeight="1">
      <c r="A354" s="21" t="s">
        <v>904</v>
      </c>
      <c r="B354" s="64">
        <v>307</v>
      </c>
      <c r="C354" s="21" t="s">
        <v>4181</v>
      </c>
      <c r="D354" s="21" t="s">
        <v>355</v>
      </c>
      <c r="E354" s="64">
        <v>9901</v>
      </c>
      <c r="F354" s="21" t="s">
        <v>4197</v>
      </c>
      <c r="G354" s="21" t="s">
        <v>1112</v>
      </c>
      <c r="H354" s="64">
        <v>12</v>
      </c>
      <c r="I354" s="64">
        <v>12</v>
      </c>
      <c r="J354" s="64">
        <v>79</v>
      </c>
      <c r="K354" s="66">
        <v>0.77</v>
      </c>
      <c r="L354" s="64">
        <v>10285</v>
      </c>
    </row>
    <row r="355" spans="1:12" ht="15.75" customHeight="1">
      <c r="A355" s="21" t="s">
        <v>904</v>
      </c>
      <c r="B355" s="64">
        <v>308</v>
      </c>
      <c r="C355" s="21" t="s">
        <v>4182</v>
      </c>
      <c r="D355" s="21" t="s">
        <v>356</v>
      </c>
      <c r="E355" s="64">
        <v>401</v>
      </c>
      <c r="F355" s="21" t="s">
        <v>739</v>
      </c>
      <c r="G355" s="21" t="s">
        <v>188</v>
      </c>
      <c r="H355" s="64">
        <v>15</v>
      </c>
      <c r="I355" s="64">
        <v>15</v>
      </c>
      <c r="J355" s="64">
        <v>14239</v>
      </c>
      <c r="K355" s="66">
        <v>80.790000000000006</v>
      </c>
      <c r="L355" s="64">
        <v>17625</v>
      </c>
    </row>
    <row r="356" spans="1:12" ht="15.75" customHeight="1">
      <c r="A356" s="21" t="s">
        <v>904</v>
      </c>
      <c r="B356" s="64">
        <v>308</v>
      </c>
      <c r="C356" s="21" t="s">
        <v>4182</v>
      </c>
      <c r="D356" s="21" t="s">
        <v>356</v>
      </c>
      <c r="E356" s="64">
        <v>301</v>
      </c>
      <c r="F356" s="21" t="s">
        <v>4310</v>
      </c>
      <c r="G356" s="21" t="s">
        <v>199</v>
      </c>
      <c r="H356" s="64">
        <v>15</v>
      </c>
      <c r="I356" s="64">
        <v>15</v>
      </c>
      <c r="J356" s="64">
        <v>3341</v>
      </c>
      <c r="K356" s="66">
        <v>18.96</v>
      </c>
      <c r="L356" s="64">
        <v>17625</v>
      </c>
    </row>
    <row r="357" spans="1:12" ht="15.75" customHeight="1">
      <c r="A357" s="21" t="s">
        <v>904</v>
      </c>
      <c r="B357" s="64">
        <v>308</v>
      </c>
      <c r="C357" s="21" t="s">
        <v>4182</v>
      </c>
      <c r="D357" s="21" t="s">
        <v>356</v>
      </c>
      <c r="E357" s="64">
        <v>9901</v>
      </c>
      <c r="F357" s="21" t="s">
        <v>4197</v>
      </c>
      <c r="G357" s="21" t="s">
        <v>1112</v>
      </c>
      <c r="H357" s="64">
        <v>15</v>
      </c>
      <c r="I357" s="64">
        <v>15</v>
      </c>
      <c r="J357" s="64">
        <v>45</v>
      </c>
      <c r="K357" s="66">
        <v>0.26</v>
      </c>
      <c r="L357" s="64">
        <v>17625</v>
      </c>
    </row>
    <row r="358" spans="1:12" ht="15.75" customHeight="1">
      <c r="A358" s="21" t="s">
        <v>904</v>
      </c>
      <c r="B358" s="64">
        <v>309</v>
      </c>
      <c r="C358" s="21" t="s">
        <v>4183</v>
      </c>
      <c r="D358" s="21" t="s">
        <v>357</v>
      </c>
      <c r="E358" s="64">
        <v>401</v>
      </c>
      <c r="F358" s="21" t="s">
        <v>740</v>
      </c>
      <c r="G358" s="21" t="s">
        <v>188</v>
      </c>
      <c r="H358" s="64">
        <v>14</v>
      </c>
      <c r="I358" s="64">
        <v>14</v>
      </c>
      <c r="J358" s="64">
        <v>14740</v>
      </c>
      <c r="K358" s="66">
        <v>80.94</v>
      </c>
      <c r="L358" s="64">
        <v>18212</v>
      </c>
    </row>
    <row r="359" spans="1:12" ht="15.75" customHeight="1">
      <c r="A359" s="21" t="s">
        <v>904</v>
      </c>
      <c r="B359" s="64">
        <v>309</v>
      </c>
      <c r="C359" s="21" t="s">
        <v>4183</v>
      </c>
      <c r="D359" s="21" t="s">
        <v>357</v>
      </c>
      <c r="E359" s="64">
        <v>301</v>
      </c>
      <c r="F359" s="21" t="s">
        <v>4311</v>
      </c>
      <c r="G359" s="21" t="s">
        <v>199</v>
      </c>
      <c r="H359" s="64">
        <v>14</v>
      </c>
      <c r="I359" s="64">
        <v>14</v>
      </c>
      <c r="J359" s="64">
        <v>3445</v>
      </c>
      <c r="K359" s="66">
        <v>18.920000000000002</v>
      </c>
      <c r="L359" s="64">
        <v>18212</v>
      </c>
    </row>
    <row r="360" spans="1:12" ht="15.75" customHeight="1">
      <c r="A360" s="21" t="s">
        <v>904</v>
      </c>
      <c r="B360" s="64">
        <v>309</v>
      </c>
      <c r="C360" s="21" t="s">
        <v>4183</v>
      </c>
      <c r="D360" s="21" t="s">
        <v>357</v>
      </c>
      <c r="E360" s="64">
        <v>9901</v>
      </c>
      <c r="F360" s="21" t="s">
        <v>4197</v>
      </c>
      <c r="G360" s="21" t="s">
        <v>1112</v>
      </c>
      <c r="H360" s="64">
        <v>14</v>
      </c>
      <c r="I360" s="64">
        <v>14</v>
      </c>
      <c r="J360" s="64">
        <v>27</v>
      </c>
      <c r="K360" s="66">
        <v>0.15</v>
      </c>
      <c r="L360" s="64">
        <v>18212</v>
      </c>
    </row>
    <row r="361" spans="1:12" ht="15.75" customHeight="1">
      <c r="A361" s="21" t="s">
        <v>904</v>
      </c>
      <c r="B361" s="64">
        <v>310</v>
      </c>
      <c r="C361" s="21" t="s">
        <v>4184</v>
      </c>
      <c r="D361" s="21" t="s">
        <v>358</v>
      </c>
      <c r="E361" s="64">
        <v>401</v>
      </c>
      <c r="F361" s="21" t="s">
        <v>741</v>
      </c>
      <c r="G361" s="21" t="s">
        <v>188</v>
      </c>
      <c r="H361" s="64">
        <v>12</v>
      </c>
      <c r="I361" s="64">
        <v>12</v>
      </c>
      <c r="J361" s="64">
        <v>6632</v>
      </c>
      <c r="K361" s="66">
        <v>82.13</v>
      </c>
      <c r="L361" s="64">
        <v>8075</v>
      </c>
    </row>
    <row r="362" spans="1:12" ht="15.75" customHeight="1">
      <c r="A362" s="21" t="s">
        <v>904</v>
      </c>
      <c r="B362" s="64">
        <v>310</v>
      </c>
      <c r="C362" s="21" t="s">
        <v>4184</v>
      </c>
      <c r="D362" s="21" t="s">
        <v>358</v>
      </c>
      <c r="E362" s="64">
        <v>201</v>
      </c>
      <c r="F362" s="21" t="s">
        <v>4312</v>
      </c>
      <c r="G362" s="21" t="s">
        <v>1046</v>
      </c>
      <c r="H362" s="64">
        <v>12</v>
      </c>
      <c r="I362" s="64">
        <v>12</v>
      </c>
      <c r="J362" s="64">
        <v>773</v>
      </c>
      <c r="K362" s="66">
        <v>9.57</v>
      </c>
      <c r="L362" s="64">
        <v>8075</v>
      </c>
    </row>
    <row r="363" spans="1:12" ht="15.75" customHeight="1">
      <c r="A363" s="21" t="s">
        <v>904</v>
      </c>
      <c r="B363" s="64">
        <v>310</v>
      </c>
      <c r="C363" s="21" t="s">
        <v>4184</v>
      </c>
      <c r="D363" s="21" t="s">
        <v>358</v>
      </c>
      <c r="E363" s="64">
        <v>301</v>
      </c>
      <c r="F363" s="21" t="s">
        <v>4313</v>
      </c>
      <c r="G363" s="21" t="s">
        <v>199</v>
      </c>
      <c r="H363" s="64">
        <v>12</v>
      </c>
      <c r="I363" s="64">
        <v>12</v>
      </c>
      <c r="J363" s="64">
        <v>650</v>
      </c>
      <c r="K363" s="66">
        <v>8.0500000000000007</v>
      </c>
      <c r="L363" s="64">
        <v>8075</v>
      </c>
    </row>
    <row r="364" spans="1:12" ht="15.75" customHeight="1">
      <c r="A364" s="21" t="s">
        <v>904</v>
      </c>
      <c r="B364" s="64">
        <v>310</v>
      </c>
      <c r="C364" s="21" t="s">
        <v>4184</v>
      </c>
      <c r="D364" s="21" t="s">
        <v>358</v>
      </c>
      <c r="E364" s="64">
        <v>9901</v>
      </c>
      <c r="F364" s="21" t="s">
        <v>4197</v>
      </c>
      <c r="G364" s="21" t="s">
        <v>1112</v>
      </c>
      <c r="H364" s="64">
        <v>12</v>
      </c>
      <c r="I364" s="64">
        <v>12</v>
      </c>
      <c r="J364" s="64">
        <v>20</v>
      </c>
      <c r="K364" s="66">
        <v>0.25</v>
      </c>
      <c r="L364" s="64">
        <v>8075</v>
      </c>
    </row>
    <row r="365" spans="1:12" ht="15.75" customHeight="1">
      <c r="A365" s="21" t="s">
        <v>904</v>
      </c>
      <c r="B365" s="64">
        <v>311</v>
      </c>
      <c r="C365" s="21" t="s">
        <v>4185</v>
      </c>
      <c r="D365" s="21" t="s">
        <v>359</v>
      </c>
      <c r="E365" s="64">
        <v>401</v>
      </c>
      <c r="F365" s="21" t="s">
        <v>742</v>
      </c>
      <c r="G365" s="21" t="s">
        <v>188</v>
      </c>
      <c r="H365" s="64">
        <v>11</v>
      </c>
      <c r="I365" s="64">
        <v>11</v>
      </c>
      <c r="J365" s="64">
        <v>11495</v>
      </c>
      <c r="K365" s="66">
        <v>88.66</v>
      </c>
      <c r="L365" s="64">
        <v>12965</v>
      </c>
    </row>
    <row r="366" spans="1:12" ht="15.75" customHeight="1">
      <c r="A366" s="21" t="s">
        <v>904</v>
      </c>
      <c r="B366" s="64">
        <v>311</v>
      </c>
      <c r="C366" s="21" t="s">
        <v>4185</v>
      </c>
      <c r="D366" s="21" t="s">
        <v>359</v>
      </c>
      <c r="E366" s="64">
        <v>301</v>
      </c>
      <c r="F366" s="21" t="s">
        <v>4314</v>
      </c>
      <c r="G366" s="21" t="s">
        <v>199</v>
      </c>
      <c r="H366" s="64">
        <v>11</v>
      </c>
      <c r="I366" s="64">
        <v>11</v>
      </c>
      <c r="J366" s="64">
        <v>1417</v>
      </c>
      <c r="K366" s="66">
        <v>10.93</v>
      </c>
      <c r="L366" s="64">
        <v>12965</v>
      </c>
    </row>
    <row r="367" spans="1:12" ht="15.75" customHeight="1">
      <c r="A367" s="21" t="s">
        <v>904</v>
      </c>
      <c r="B367" s="64">
        <v>311</v>
      </c>
      <c r="C367" s="21" t="s">
        <v>4185</v>
      </c>
      <c r="D367" s="21" t="s">
        <v>359</v>
      </c>
      <c r="E367" s="64">
        <v>9901</v>
      </c>
      <c r="F367" s="21" t="s">
        <v>4197</v>
      </c>
      <c r="G367" s="21" t="s">
        <v>1112</v>
      </c>
      <c r="H367" s="64">
        <v>11</v>
      </c>
      <c r="I367" s="64">
        <v>11</v>
      </c>
      <c r="J367" s="64">
        <v>53</v>
      </c>
      <c r="K367" s="66">
        <v>0.41</v>
      </c>
      <c r="L367" s="64">
        <v>12965</v>
      </c>
    </row>
    <row r="368" spans="1:12" ht="15.75" customHeight="1">
      <c r="A368" s="21" t="s">
        <v>904</v>
      </c>
      <c r="B368" s="64">
        <v>312</v>
      </c>
      <c r="C368" s="21" t="s">
        <v>4186</v>
      </c>
      <c r="D368" s="21" t="s">
        <v>336</v>
      </c>
      <c r="E368" s="64">
        <v>401</v>
      </c>
      <c r="F368" s="21" t="s">
        <v>744</v>
      </c>
      <c r="G368" s="21" t="s">
        <v>188</v>
      </c>
      <c r="H368" s="64">
        <v>15</v>
      </c>
      <c r="I368" s="64">
        <v>15</v>
      </c>
      <c r="J368" s="64">
        <v>15026</v>
      </c>
      <c r="K368" s="66">
        <v>86.44</v>
      </c>
      <c r="L368" s="64">
        <v>17383</v>
      </c>
    </row>
    <row r="369" spans="1:12" ht="15.75" customHeight="1">
      <c r="A369" s="21" t="s">
        <v>904</v>
      </c>
      <c r="B369" s="64">
        <v>312</v>
      </c>
      <c r="C369" s="21" t="s">
        <v>4186</v>
      </c>
      <c r="D369" s="21" t="s">
        <v>336</v>
      </c>
      <c r="E369" s="64">
        <v>301</v>
      </c>
      <c r="F369" s="21" t="s">
        <v>4315</v>
      </c>
      <c r="G369" s="21" t="s">
        <v>199</v>
      </c>
      <c r="H369" s="64">
        <v>15</v>
      </c>
      <c r="I369" s="64">
        <v>15</v>
      </c>
      <c r="J369" s="64">
        <v>2297</v>
      </c>
      <c r="K369" s="66">
        <v>13.21</v>
      </c>
      <c r="L369" s="64">
        <v>17383</v>
      </c>
    </row>
    <row r="370" spans="1:12" ht="15.75" customHeight="1">
      <c r="A370" s="21" t="s">
        <v>904</v>
      </c>
      <c r="B370" s="64">
        <v>312</v>
      </c>
      <c r="C370" s="21" t="s">
        <v>4186</v>
      </c>
      <c r="D370" s="21" t="s">
        <v>336</v>
      </c>
      <c r="E370" s="64">
        <v>9901</v>
      </c>
      <c r="F370" s="21" t="s">
        <v>4197</v>
      </c>
      <c r="G370" s="21" t="s">
        <v>1112</v>
      </c>
      <c r="H370" s="64">
        <v>15</v>
      </c>
      <c r="I370" s="64">
        <v>15</v>
      </c>
      <c r="J370" s="64">
        <v>60</v>
      </c>
      <c r="K370" s="66">
        <v>0.35</v>
      </c>
      <c r="L370" s="64">
        <v>17383</v>
      </c>
    </row>
    <row r="371" spans="1:12" ht="15.75" customHeight="1">
      <c r="A371" s="21" t="s">
        <v>904</v>
      </c>
      <c r="B371" s="64">
        <v>313</v>
      </c>
      <c r="C371" s="21" t="s">
        <v>4187</v>
      </c>
      <c r="D371" s="21" t="s">
        <v>338</v>
      </c>
      <c r="E371" s="64">
        <v>401</v>
      </c>
      <c r="F371" s="21" t="s">
        <v>745</v>
      </c>
      <c r="G371" s="21" t="s">
        <v>188</v>
      </c>
      <c r="H371" s="64">
        <v>14</v>
      </c>
      <c r="I371" s="64">
        <v>14</v>
      </c>
      <c r="J371" s="64">
        <v>12447</v>
      </c>
      <c r="K371" s="66">
        <v>75.06</v>
      </c>
      <c r="L371" s="64">
        <v>16582</v>
      </c>
    </row>
    <row r="372" spans="1:12" ht="15.75" customHeight="1">
      <c r="A372" s="21" t="s">
        <v>904</v>
      </c>
      <c r="B372" s="64">
        <v>313</v>
      </c>
      <c r="C372" s="21" t="s">
        <v>4187</v>
      </c>
      <c r="D372" s="21" t="s">
        <v>338</v>
      </c>
      <c r="E372" s="64">
        <v>301</v>
      </c>
      <c r="F372" s="21" t="s">
        <v>4316</v>
      </c>
      <c r="G372" s="21" t="s">
        <v>199</v>
      </c>
      <c r="H372" s="64">
        <v>14</v>
      </c>
      <c r="I372" s="64">
        <v>14</v>
      </c>
      <c r="J372" s="64">
        <v>4086</v>
      </c>
      <c r="K372" s="66">
        <v>24.64</v>
      </c>
      <c r="L372" s="64">
        <v>16582</v>
      </c>
    </row>
    <row r="373" spans="1:12" ht="15.75" customHeight="1">
      <c r="A373" s="21" t="s">
        <v>904</v>
      </c>
      <c r="B373" s="64">
        <v>313</v>
      </c>
      <c r="C373" s="21" t="s">
        <v>4187</v>
      </c>
      <c r="D373" s="21" t="s">
        <v>338</v>
      </c>
      <c r="E373" s="64">
        <v>9901</v>
      </c>
      <c r="F373" s="21" t="s">
        <v>4197</v>
      </c>
      <c r="G373" s="21" t="s">
        <v>1112</v>
      </c>
      <c r="H373" s="64">
        <v>14</v>
      </c>
      <c r="I373" s="64">
        <v>14</v>
      </c>
      <c r="J373" s="64">
        <v>49</v>
      </c>
      <c r="K373" s="66">
        <v>0.3</v>
      </c>
      <c r="L373" s="64">
        <v>16582</v>
      </c>
    </row>
    <row r="374" spans="1:12" ht="15.75" customHeight="1">
      <c r="A374" s="21" t="s">
        <v>904</v>
      </c>
      <c r="B374" s="64">
        <v>314</v>
      </c>
      <c r="C374" s="21" t="s">
        <v>4188</v>
      </c>
      <c r="D374" s="21" t="s">
        <v>361</v>
      </c>
      <c r="E374" s="64">
        <v>401</v>
      </c>
      <c r="F374" s="21" t="s">
        <v>746</v>
      </c>
      <c r="G374" s="21" t="s">
        <v>188</v>
      </c>
      <c r="H374" s="64">
        <v>16</v>
      </c>
      <c r="I374" s="64">
        <v>16</v>
      </c>
      <c r="J374" s="64">
        <v>13193</v>
      </c>
      <c r="K374" s="66">
        <v>81.209999999999994</v>
      </c>
      <c r="L374" s="64">
        <v>16245</v>
      </c>
    </row>
    <row r="375" spans="1:12" ht="15.75" customHeight="1">
      <c r="A375" s="21" t="s">
        <v>904</v>
      </c>
      <c r="B375" s="64">
        <v>314</v>
      </c>
      <c r="C375" s="21" t="s">
        <v>4188</v>
      </c>
      <c r="D375" s="21" t="s">
        <v>361</v>
      </c>
      <c r="E375" s="64">
        <v>301</v>
      </c>
      <c r="F375" s="21" t="s">
        <v>4317</v>
      </c>
      <c r="G375" s="21" t="s">
        <v>199</v>
      </c>
      <c r="H375" s="64">
        <v>16</v>
      </c>
      <c r="I375" s="64">
        <v>16</v>
      </c>
      <c r="J375" s="64">
        <v>3009</v>
      </c>
      <c r="K375" s="66">
        <v>18.52</v>
      </c>
      <c r="L375" s="64">
        <v>16245</v>
      </c>
    </row>
    <row r="376" spans="1:12" ht="15.75" customHeight="1">
      <c r="A376" s="21" t="s">
        <v>904</v>
      </c>
      <c r="B376" s="64">
        <v>314</v>
      </c>
      <c r="C376" s="21" t="s">
        <v>4188</v>
      </c>
      <c r="D376" s="21" t="s">
        <v>361</v>
      </c>
      <c r="E376" s="64">
        <v>9901</v>
      </c>
      <c r="F376" s="21" t="s">
        <v>4197</v>
      </c>
      <c r="G376" s="21" t="s">
        <v>1112</v>
      </c>
      <c r="H376" s="64">
        <v>16</v>
      </c>
      <c r="I376" s="64">
        <v>16</v>
      </c>
      <c r="J376" s="64">
        <v>43</v>
      </c>
      <c r="K376" s="66">
        <v>0.26</v>
      </c>
      <c r="L376" s="64">
        <v>16245</v>
      </c>
    </row>
    <row r="377" spans="1:12" ht="15.75" customHeight="1">
      <c r="A377" s="21" t="s">
        <v>904</v>
      </c>
      <c r="B377" s="64">
        <v>315</v>
      </c>
      <c r="C377" s="21" t="s">
        <v>4189</v>
      </c>
      <c r="D377" s="21" t="s">
        <v>362</v>
      </c>
      <c r="E377" s="64">
        <v>401</v>
      </c>
      <c r="F377" s="21" t="s">
        <v>748</v>
      </c>
      <c r="G377" s="21" t="s">
        <v>188</v>
      </c>
      <c r="H377" s="64">
        <v>14</v>
      </c>
      <c r="I377" s="64">
        <v>14</v>
      </c>
      <c r="J377" s="64">
        <v>13356</v>
      </c>
      <c r="K377" s="66">
        <v>73.489999999999995</v>
      </c>
      <c r="L377" s="64">
        <v>18174</v>
      </c>
    </row>
    <row r="378" spans="1:12" ht="15.75" customHeight="1">
      <c r="A378" s="21" t="s">
        <v>904</v>
      </c>
      <c r="B378" s="64">
        <v>315</v>
      </c>
      <c r="C378" s="21" t="s">
        <v>4189</v>
      </c>
      <c r="D378" s="21" t="s">
        <v>362</v>
      </c>
      <c r="E378" s="64">
        <v>301</v>
      </c>
      <c r="F378" s="21" t="s">
        <v>4318</v>
      </c>
      <c r="G378" s="21" t="s">
        <v>199</v>
      </c>
      <c r="H378" s="64">
        <v>14</v>
      </c>
      <c r="I378" s="64">
        <v>14</v>
      </c>
      <c r="J378" s="64">
        <v>4771</v>
      </c>
      <c r="K378" s="66">
        <v>26.25</v>
      </c>
      <c r="L378" s="64">
        <v>18174</v>
      </c>
    </row>
    <row r="379" spans="1:12" ht="15.75" customHeight="1">
      <c r="A379" s="21" t="s">
        <v>904</v>
      </c>
      <c r="B379" s="64">
        <v>315</v>
      </c>
      <c r="C379" s="21" t="s">
        <v>4189</v>
      </c>
      <c r="D379" s="21" t="s">
        <v>362</v>
      </c>
      <c r="E379" s="64">
        <v>9901</v>
      </c>
      <c r="F379" s="21" t="s">
        <v>4197</v>
      </c>
      <c r="G379" s="21" t="s">
        <v>1112</v>
      </c>
      <c r="H379" s="64">
        <v>14</v>
      </c>
      <c r="I379" s="64">
        <v>14</v>
      </c>
      <c r="J379" s="64">
        <v>47</v>
      </c>
      <c r="K379" s="66">
        <v>0.26</v>
      </c>
      <c r="L379" s="64">
        <v>18174</v>
      </c>
    </row>
    <row r="380" spans="1:12" ht="15.75" customHeight="1">
      <c r="A380" s="21" t="s">
        <v>904</v>
      </c>
      <c r="B380" s="64">
        <v>316</v>
      </c>
      <c r="C380" s="21" t="s">
        <v>4190</v>
      </c>
      <c r="D380" s="21" t="s">
        <v>363</v>
      </c>
      <c r="E380" s="64">
        <v>401</v>
      </c>
      <c r="F380" s="21" t="s">
        <v>749</v>
      </c>
      <c r="G380" s="21" t="s">
        <v>188</v>
      </c>
      <c r="H380" s="64">
        <v>12</v>
      </c>
      <c r="I380" s="64">
        <v>12</v>
      </c>
      <c r="J380" s="64">
        <v>6626</v>
      </c>
      <c r="K380" s="66">
        <v>71.2</v>
      </c>
      <c r="L380" s="64">
        <v>9306</v>
      </c>
    </row>
    <row r="381" spans="1:12" ht="15.75" customHeight="1">
      <c r="A381" s="21" t="s">
        <v>904</v>
      </c>
      <c r="B381" s="64">
        <v>316</v>
      </c>
      <c r="C381" s="21" t="s">
        <v>4190</v>
      </c>
      <c r="D381" s="21" t="s">
        <v>363</v>
      </c>
      <c r="E381" s="64">
        <v>501</v>
      </c>
      <c r="F381" s="21" t="s">
        <v>4319</v>
      </c>
      <c r="G381" s="21" t="s">
        <v>1390</v>
      </c>
      <c r="H381" s="64">
        <v>12</v>
      </c>
      <c r="I381" s="64">
        <v>12</v>
      </c>
      <c r="J381" s="64">
        <v>1308</v>
      </c>
      <c r="K381" s="66">
        <v>14.06</v>
      </c>
      <c r="L381" s="64">
        <v>9306</v>
      </c>
    </row>
    <row r="382" spans="1:12" ht="15.75" customHeight="1">
      <c r="A382" s="21" t="s">
        <v>904</v>
      </c>
      <c r="B382" s="64">
        <v>316</v>
      </c>
      <c r="C382" s="21" t="s">
        <v>4190</v>
      </c>
      <c r="D382" s="21" t="s">
        <v>363</v>
      </c>
      <c r="E382" s="64">
        <v>301</v>
      </c>
      <c r="F382" s="21" t="s">
        <v>4320</v>
      </c>
      <c r="G382" s="21" t="s">
        <v>199</v>
      </c>
      <c r="H382" s="64">
        <v>12</v>
      </c>
      <c r="I382" s="64">
        <v>12</v>
      </c>
      <c r="J382" s="64">
        <v>1358</v>
      </c>
      <c r="K382" s="66">
        <v>14.59</v>
      </c>
      <c r="L382" s="64">
        <v>9306</v>
      </c>
    </row>
    <row r="383" spans="1:12" ht="15.75" customHeight="1">
      <c r="A383" s="21" t="s">
        <v>904</v>
      </c>
      <c r="B383" s="64">
        <v>316</v>
      </c>
      <c r="C383" s="21" t="s">
        <v>4190</v>
      </c>
      <c r="D383" s="21" t="s">
        <v>363</v>
      </c>
      <c r="E383" s="64">
        <v>9901</v>
      </c>
      <c r="F383" s="21" t="s">
        <v>4197</v>
      </c>
      <c r="G383" s="21" t="s">
        <v>1112</v>
      </c>
      <c r="H383" s="64">
        <v>12</v>
      </c>
      <c r="I383" s="64">
        <v>12</v>
      </c>
      <c r="J383" s="64">
        <v>14</v>
      </c>
      <c r="K383" s="66">
        <v>0.15</v>
      </c>
      <c r="L383" s="64">
        <v>9306</v>
      </c>
    </row>
    <row r="384" spans="1:12" ht="15.75" customHeight="1">
      <c r="A384" s="21" t="s">
        <v>904</v>
      </c>
      <c r="B384" s="64">
        <v>317</v>
      </c>
      <c r="C384" s="21" t="s">
        <v>4191</v>
      </c>
      <c r="D384" s="21" t="s">
        <v>364</v>
      </c>
      <c r="E384" s="64">
        <v>401</v>
      </c>
      <c r="F384" s="21" t="s">
        <v>750</v>
      </c>
      <c r="G384" s="21" t="s">
        <v>188</v>
      </c>
      <c r="H384" s="64">
        <v>14</v>
      </c>
      <c r="I384" s="64">
        <v>14</v>
      </c>
      <c r="J384" s="64">
        <v>8590</v>
      </c>
      <c r="K384" s="66">
        <v>77.540000000000006</v>
      </c>
      <c r="L384" s="64">
        <v>11078</v>
      </c>
    </row>
    <row r="385" spans="1:12" ht="15.75" customHeight="1">
      <c r="A385" s="21" t="s">
        <v>904</v>
      </c>
      <c r="B385" s="64">
        <v>317</v>
      </c>
      <c r="C385" s="21" t="s">
        <v>4191</v>
      </c>
      <c r="D385" s="21" t="s">
        <v>364</v>
      </c>
      <c r="E385" s="64">
        <v>301</v>
      </c>
      <c r="F385" s="21" t="s">
        <v>4321</v>
      </c>
      <c r="G385" s="21" t="s">
        <v>199</v>
      </c>
      <c r="H385" s="64">
        <v>14</v>
      </c>
      <c r="I385" s="64">
        <v>14</v>
      </c>
      <c r="J385" s="64">
        <v>2427</v>
      </c>
      <c r="K385" s="66">
        <v>21.91</v>
      </c>
      <c r="L385" s="64">
        <v>11078</v>
      </c>
    </row>
    <row r="386" spans="1:12" ht="15.75" customHeight="1">
      <c r="A386" s="21" t="s">
        <v>904</v>
      </c>
      <c r="B386" s="64">
        <v>317</v>
      </c>
      <c r="C386" s="21" t="s">
        <v>4191</v>
      </c>
      <c r="D386" s="21" t="s">
        <v>364</v>
      </c>
      <c r="E386" s="64">
        <v>9901</v>
      </c>
      <c r="F386" s="21" t="s">
        <v>4197</v>
      </c>
      <c r="G386" s="21" t="s">
        <v>1112</v>
      </c>
      <c r="H386" s="64">
        <v>14</v>
      </c>
      <c r="I386" s="64">
        <v>14</v>
      </c>
      <c r="J386" s="64">
        <v>61</v>
      </c>
      <c r="K386" s="66">
        <v>0.55000000000000004</v>
      </c>
      <c r="L386" s="64">
        <v>11078</v>
      </c>
    </row>
    <row r="387" spans="1:12" ht="15.75" customHeight="1">
      <c r="A387" s="21" t="s">
        <v>904</v>
      </c>
      <c r="B387" s="64">
        <v>318</v>
      </c>
      <c r="C387" s="21" t="s">
        <v>4192</v>
      </c>
      <c r="D387" s="21" t="s">
        <v>365</v>
      </c>
      <c r="E387" s="64">
        <v>401</v>
      </c>
      <c r="F387" s="21" t="s">
        <v>751</v>
      </c>
      <c r="G387" s="21" t="s">
        <v>188</v>
      </c>
      <c r="H387" s="64">
        <v>13</v>
      </c>
      <c r="I387" s="64">
        <v>13</v>
      </c>
      <c r="J387" s="64">
        <v>11100</v>
      </c>
      <c r="K387" s="66">
        <v>67.09</v>
      </c>
      <c r="L387" s="64">
        <v>16546</v>
      </c>
    </row>
    <row r="388" spans="1:12" ht="15.75" customHeight="1">
      <c r="A388" s="21" t="s">
        <v>904</v>
      </c>
      <c r="B388" s="64">
        <v>318</v>
      </c>
      <c r="C388" s="21" t="s">
        <v>4192</v>
      </c>
      <c r="D388" s="21" t="s">
        <v>365</v>
      </c>
      <c r="E388" s="64">
        <v>301</v>
      </c>
      <c r="F388" s="21" t="s">
        <v>4322</v>
      </c>
      <c r="G388" s="21" t="s">
        <v>199</v>
      </c>
      <c r="H388" s="64">
        <v>13</v>
      </c>
      <c r="I388" s="64">
        <v>13</v>
      </c>
      <c r="J388" s="64">
        <v>5421</v>
      </c>
      <c r="K388" s="66">
        <v>32.76</v>
      </c>
      <c r="L388" s="64">
        <v>16546</v>
      </c>
    </row>
    <row r="389" spans="1:12" ht="15.75" customHeight="1">
      <c r="A389" s="21" t="s">
        <v>904</v>
      </c>
      <c r="B389" s="64">
        <v>318</v>
      </c>
      <c r="C389" s="21" t="s">
        <v>4192</v>
      </c>
      <c r="D389" s="21" t="s">
        <v>365</v>
      </c>
      <c r="E389" s="64">
        <v>9901</v>
      </c>
      <c r="F389" s="21" t="s">
        <v>4197</v>
      </c>
      <c r="G389" s="21" t="s">
        <v>1112</v>
      </c>
      <c r="H389" s="64">
        <v>13</v>
      </c>
      <c r="I389" s="64">
        <v>13</v>
      </c>
      <c r="J389" s="64">
        <v>25</v>
      </c>
      <c r="K389" s="66">
        <v>0.15</v>
      </c>
      <c r="L389" s="64">
        <v>16546</v>
      </c>
    </row>
    <row r="390" spans="1:12" ht="15.75" customHeight="1">
      <c r="A390" s="21" t="s">
        <v>904</v>
      </c>
      <c r="B390" s="64">
        <v>319</v>
      </c>
      <c r="C390" s="21" t="s">
        <v>4193</v>
      </c>
      <c r="D390" s="21" t="s">
        <v>366</v>
      </c>
      <c r="E390" s="64">
        <v>401</v>
      </c>
      <c r="F390" s="21" t="s">
        <v>753</v>
      </c>
      <c r="G390" s="21" t="s">
        <v>188</v>
      </c>
      <c r="H390" s="64">
        <v>11</v>
      </c>
      <c r="I390" s="64">
        <v>11</v>
      </c>
      <c r="J390" s="64">
        <v>7047</v>
      </c>
      <c r="K390" s="66">
        <v>76.41</v>
      </c>
      <c r="L390" s="64">
        <v>9223</v>
      </c>
    </row>
    <row r="391" spans="1:12" ht="15.75" customHeight="1">
      <c r="A391" s="21" t="s">
        <v>904</v>
      </c>
      <c r="B391" s="64">
        <v>319</v>
      </c>
      <c r="C391" s="21" t="s">
        <v>4193</v>
      </c>
      <c r="D391" s="21" t="s">
        <v>366</v>
      </c>
      <c r="E391" s="64">
        <v>301</v>
      </c>
      <c r="F391" s="21" t="s">
        <v>4323</v>
      </c>
      <c r="G391" s="21" t="s">
        <v>199</v>
      </c>
      <c r="H391" s="64">
        <v>11</v>
      </c>
      <c r="I391" s="64">
        <v>11</v>
      </c>
      <c r="J391" s="64">
        <v>2127</v>
      </c>
      <c r="K391" s="66">
        <v>23.06</v>
      </c>
      <c r="L391" s="64">
        <v>9223</v>
      </c>
    </row>
    <row r="392" spans="1:12" ht="15.75" customHeight="1">
      <c r="A392" s="21" t="s">
        <v>904</v>
      </c>
      <c r="B392" s="64">
        <v>319</v>
      </c>
      <c r="C392" s="21" t="s">
        <v>4193</v>
      </c>
      <c r="D392" s="21" t="s">
        <v>366</v>
      </c>
      <c r="E392" s="64">
        <v>9901</v>
      </c>
      <c r="F392" s="21" t="s">
        <v>4197</v>
      </c>
      <c r="G392" s="21" t="s">
        <v>1112</v>
      </c>
      <c r="H392" s="64">
        <v>11</v>
      </c>
      <c r="I392" s="64">
        <v>11</v>
      </c>
      <c r="J392" s="64">
        <v>49</v>
      </c>
      <c r="K392" s="66">
        <v>0.53</v>
      </c>
      <c r="L392" s="64">
        <v>9223</v>
      </c>
    </row>
    <row r="393" spans="1:12" ht="15.75" customHeight="1">
      <c r="A393" s="21" t="s">
        <v>904</v>
      </c>
      <c r="B393" s="64">
        <v>320</v>
      </c>
      <c r="C393" s="21" t="s">
        <v>4194</v>
      </c>
      <c r="D393" s="21" t="s">
        <v>367</v>
      </c>
      <c r="E393" s="64">
        <v>401</v>
      </c>
      <c r="F393" s="21" t="s">
        <v>754</v>
      </c>
      <c r="G393" s="21" t="s">
        <v>188</v>
      </c>
      <c r="H393" s="64">
        <v>13</v>
      </c>
      <c r="I393" s="64">
        <v>13</v>
      </c>
      <c r="J393" s="64">
        <v>5400</v>
      </c>
      <c r="K393" s="66">
        <v>72.430000000000007</v>
      </c>
      <c r="L393" s="64">
        <v>7455</v>
      </c>
    </row>
    <row r="394" spans="1:12" ht="15.75" customHeight="1">
      <c r="A394" s="21" t="s">
        <v>904</v>
      </c>
      <c r="B394" s="64">
        <v>320</v>
      </c>
      <c r="C394" s="21" t="s">
        <v>4194</v>
      </c>
      <c r="D394" s="21" t="s">
        <v>367</v>
      </c>
      <c r="E394" s="64">
        <v>301</v>
      </c>
      <c r="F394" s="21" t="s">
        <v>4324</v>
      </c>
      <c r="G394" s="21" t="s">
        <v>199</v>
      </c>
      <c r="H394" s="64">
        <v>13</v>
      </c>
      <c r="I394" s="64">
        <v>13</v>
      </c>
      <c r="J394" s="64">
        <v>2032</v>
      </c>
      <c r="K394" s="66">
        <v>27.26</v>
      </c>
      <c r="L394" s="64">
        <v>7455</v>
      </c>
    </row>
    <row r="395" spans="1:12" ht="15.75" customHeight="1">
      <c r="A395" s="21" t="s">
        <v>904</v>
      </c>
      <c r="B395" s="64">
        <v>320</v>
      </c>
      <c r="C395" s="21" t="s">
        <v>4194</v>
      </c>
      <c r="D395" s="21" t="s">
        <v>367</v>
      </c>
      <c r="E395" s="64">
        <v>9901</v>
      </c>
      <c r="F395" s="21" t="s">
        <v>4197</v>
      </c>
      <c r="G395" s="21" t="s">
        <v>1112</v>
      </c>
      <c r="H395" s="64">
        <v>13</v>
      </c>
      <c r="I395" s="64">
        <v>13</v>
      </c>
      <c r="J395" s="64">
        <v>23</v>
      </c>
      <c r="K395" s="66">
        <v>0.31</v>
      </c>
      <c r="L395" s="64">
        <v>7455</v>
      </c>
    </row>
    <row r="396" spans="1:12" ht="15.75" customHeight="1">
      <c r="A396" s="21" t="s">
        <v>904</v>
      </c>
      <c r="B396" s="64">
        <v>321</v>
      </c>
      <c r="C396" s="21" t="s">
        <v>4195</v>
      </c>
      <c r="D396" s="21" t="s">
        <v>371</v>
      </c>
      <c r="E396" s="64">
        <v>401</v>
      </c>
      <c r="F396" s="21" t="s">
        <v>755</v>
      </c>
      <c r="G396" s="21" t="s">
        <v>188</v>
      </c>
      <c r="H396" s="64">
        <v>14</v>
      </c>
      <c r="I396" s="64">
        <v>14</v>
      </c>
      <c r="J396" s="64">
        <v>6222</v>
      </c>
      <c r="K396" s="66">
        <v>72.819999999999993</v>
      </c>
      <c r="L396" s="64">
        <v>8544</v>
      </c>
    </row>
    <row r="397" spans="1:12" ht="15.75" customHeight="1">
      <c r="A397" s="21" t="s">
        <v>904</v>
      </c>
      <c r="B397" s="64">
        <v>321</v>
      </c>
      <c r="C397" s="21" t="s">
        <v>4195</v>
      </c>
      <c r="D397" s="21" t="s">
        <v>371</v>
      </c>
      <c r="E397" s="64">
        <v>301</v>
      </c>
      <c r="F397" s="21" t="s">
        <v>4325</v>
      </c>
      <c r="G397" s="21" t="s">
        <v>199</v>
      </c>
      <c r="H397" s="64">
        <v>14</v>
      </c>
      <c r="I397" s="64">
        <v>14</v>
      </c>
      <c r="J397" s="64">
        <v>2289</v>
      </c>
      <c r="K397" s="66">
        <v>26.79</v>
      </c>
      <c r="L397" s="64">
        <v>8544</v>
      </c>
    </row>
    <row r="398" spans="1:12" ht="15.75" customHeight="1">
      <c r="A398" s="21" t="s">
        <v>904</v>
      </c>
      <c r="B398" s="64">
        <v>321</v>
      </c>
      <c r="C398" s="21" t="s">
        <v>4195</v>
      </c>
      <c r="D398" s="21" t="s">
        <v>371</v>
      </c>
      <c r="E398" s="64">
        <v>9901</v>
      </c>
      <c r="F398" s="21" t="s">
        <v>4197</v>
      </c>
      <c r="G398" s="21" t="s">
        <v>1112</v>
      </c>
      <c r="H398" s="64">
        <v>14</v>
      </c>
      <c r="I398" s="64">
        <v>14</v>
      </c>
      <c r="J398" s="64">
        <v>33</v>
      </c>
      <c r="K398" s="66">
        <v>0.39</v>
      </c>
      <c r="L398" s="64">
        <v>8544</v>
      </c>
    </row>
    <row r="399" spans="1:12" ht="15.75" customHeight="1">
      <c r="A399" s="21" t="s">
        <v>904</v>
      </c>
      <c r="B399" s="64">
        <v>200</v>
      </c>
      <c r="C399" s="21" t="s">
        <v>4060</v>
      </c>
      <c r="D399" s="21" t="s">
        <v>3997</v>
      </c>
      <c r="E399" s="64">
        <v>501</v>
      </c>
      <c r="F399" s="21" t="s">
        <v>4326</v>
      </c>
      <c r="G399" s="21" t="s">
        <v>1390</v>
      </c>
      <c r="H399" s="64">
        <v>15</v>
      </c>
      <c r="I399" s="64">
        <v>15</v>
      </c>
      <c r="J399" s="64">
        <v>693</v>
      </c>
      <c r="K399" s="66">
        <v>4.46</v>
      </c>
      <c r="L399" s="64">
        <v>15549</v>
      </c>
    </row>
    <row r="400" spans="1:12" ht="15.75" customHeight="1">
      <c r="A400" s="21" t="s">
        <v>904</v>
      </c>
      <c r="B400" s="64">
        <v>204</v>
      </c>
      <c r="C400" s="21" t="s">
        <v>4064</v>
      </c>
      <c r="D400" s="21" t="s">
        <v>4001</v>
      </c>
      <c r="E400" s="64">
        <v>401</v>
      </c>
      <c r="F400" s="21" t="s">
        <v>4327</v>
      </c>
      <c r="G400" s="21" t="s">
        <v>188</v>
      </c>
      <c r="H400" s="64">
        <v>71</v>
      </c>
      <c r="I400" s="64">
        <v>71</v>
      </c>
      <c r="J400" s="64">
        <v>5263</v>
      </c>
      <c r="K400" s="66">
        <v>36.020000000000003</v>
      </c>
      <c r="L400" s="64">
        <v>14613</v>
      </c>
    </row>
    <row r="401" spans="1:12" ht="15.75" customHeight="1">
      <c r="A401" s="21" t="s">
        <v>904</v>
      </c>
      <c r="B401" s="64">
        <v>205</v>
      </c>
      <c r="C401" s="21" t="s">
        <v>4065</v>
      </c>
      <c r="D401" s="21" t="s">
        <v>4002</v>
      </c>
      <c r="E401" s="64">
        <v>401</v>
      </c>
      <c r="F401" s="21" t="s">
        <v>4328</v>
      </c>
      <c r="G401" s="21" t="s">
        <v>188</v>
      </c>
      <c r="H401" s="64">
        <v>55</v>
      </c>
      <c r="I401" s="64">
        <v>55</v>
      </c>
      <c r="J401" s="64">
        <v>6518</v>
      </c>
      <c r="K401" s="66">
        <v>43.53</v>
      </c>
      <c r="L401" s="64">
        <v>14975</v>
      </c>
    </row>
  </sheetData>
  <pageMargins left="0.75" right="0.75" top="1" bottom="1" header="0.5" footer="0.5"/>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13"/>
  <sheetViews>
    <sheetView workbookViewId="0">
      <pane ySplit="1" topLeftCell="A2" activePane="bottomLeft" state="frozen"/>
      <selection pane="bottomLeft" activeCell="B3" sqref="B3"/>
    </sheetView>
  </sheetViews>
  <sheetFormatPr baseColWidth="10" defaultColWidth="14.5" defaultRowHeight="15.75" customHeight="1" x14ac:dyDescent="0"/>
  <sheetData>
    <row r="1" spans="1:12" ht="15.75" customHeight="1">
      <c r="A1" s="7" t="s">
        <v>894</v>
      </c>
      <c r="B1" s="7" t="s">
        <v>895</v>
      </c>
      <c r="C1" s="7" t="s">
        <v>896</v>
      </c>
      <c r="D1" s="7" t="s">
        <v>0</v>
      </c>
      <c r="E1" s="7" t="s">
        <v>897</v>
      </c>
      <c r="F1" s="7" t="s">
        <v>2</v>
      </c>
      <c r="G1" s="7" t="s">
        <v>898</v>
      </c>
      <c r="H1" s="7" t="s">
        <v>973</v>
      </c>
      <c r="I1" s="7" t="s">
        <v>974</v>
      </c>
      <c r="J1" s="7" t="s">
        <v>901</v>
      </c>
      <c r="K1" s="7" t="s">
        <v>902</v>
      </c>
      <c r="L1" s="7" t="s">
        <v>975</v>
      </c>
    </row>
    <row r="2" spans="1:12" ht="15.75" customHeight="1">
      <c r="A2" s="7" t="s">
        <v>904</v>
      </c>
      <c r="B2" s="7">
        <v>188</v>
      </c>
      <c r="C2" s="7" t="s">
        <v>4046</v>
      </c>
      <c r="D2" s="7" t="s">
        <v>137</v>
      </c>
      <c r="E2" s="7">
        <v>301</v>
      </c>
      <c r="F2" s="7" t="s">
        <v>4329</v>
      </c>
      <c r="G2" s="7" t="s">
        <v>199</v>
      </c>
      <c r="H2" s="7">
        <v>155</v>
      </c>
      <c r="I2" s="7">
        <v>155</v>
      </c>
      <c r="J2" s="7">
        <v>11146</v>
      </c>
      <c r="K2" s="7">
        <v>60.17</v>
      </c>
      <c r="L2" s="7">
        <v>18525</v>
      </c>
    </row>
    <row r="3" spans="1:12" ht="15.75" customHeight="1">
      <c r="A3" s="7" t="s">
        <v>904</v>
      </c>
      <c r="B3" s="7">
        <v>188</v>
      </c>
      <c r="C3" s="7" t="s">
        <v>4046</v>
      </c>
      <c r="D3" s="7" t="s">
        <v>137</v>
      </c>
      <c r="E3" s="7">
        <v>401</v>
      </c>
      <c r="F3" s="7" t="s">
        <v>4330</v>
      </c>
      <c r="G3" s="7" t="s">
        <v>188</v>
      </c>
      <c r="H3" s="7">
        <v>155</v>
      </c>
      <c r="I3" s="7">
        <v>155</v>
      </c>
      <c r="J3" s="7">
        <v>7370</v>
      </c>
      <c r="K3" s="7">
        <v>39.78</v>
      </c>
      <c r="L3" s="7">
        <v>18525</v>
      </c>
    </row>
    <row r="4" spans="1:12" ht="15.75" customHeight="1">
      <c r="A4" s="7" t="s">
        <v>904</v>
      </c>
      <c r="B4" s="7">
        <v>188</v>
      </c>
      <c r="C4" s="7" t="s">
        <v>4046</v>
      </c>
      <c r="D4" s="7" t="s">
        <v>137</v>
      </c>
      <c r="E4" s="7">
        <v>9901</v>
      </c>
      <c r="F4" s="7" t="s">
        <v>1111</v>
      </c>
      <c r="G4" s="7" t="s">
        <v>1112</v>
      </c>
      <c r="H4" s="7">
        <v>155</v>
      </c>
      <c r="I4" s="7">
        <v>155</v>
      </c>
      <c r="J4" s="7">
        <v>9</v>
      </c>
      <c r="K4" s="7">
        <v>0.05</v>
      </c>
      <c r="L4" s="7">
        <v>18525</v>
      </c>
    </row>
    <row r="5" spans="1:12" ht="15.75" customHeight="1">
      <c r="A5" s="7" t="s">
        <v>904</v>
      </c>
      <c r="B5" s="7">
        <v>189</v>
      </c>
      <c r="C5" s="7" t="s">
        <v>4047</v>
      </c>
      <c r="D5" s="7" t="s">
        <v>165</v>
      </c>
      <c r="E5" s="7">
        <v>301</v>
      </c>
      <c r="F5" s="7" t="s">
        <v>4331</v>
      </c>
      <c r="G5" s="7" t="s">
        <v>199</v>
      </c>
      <c r="H5" s="7">
        <v>123</v>
      </c>
      <c r="I5" s="7">
        <v>123</v>
      </c>
      <c r="J5" s="7">
        <v>9401</v>
      </c>
      <c r="K5" s="7">
        <v>51.9</v>
      </c>
      <c r="L5" s="7">
        <v>18113</v>
      </c>
    </row>
    <row r="6" spans="1:12" ht="15.75" customHeight="1">
      <c r="A6" s="7" t="s">
        <v>904</v>
      </c>
      <c r="B6" s="7">
        <v>189</v>
      </c>
      <c r="C6" s="7" t="s">
        <v>4047</v>
      </c>
      <c r="D6" s="7" t="s">
        <v>165</v>
      </c>
      <c r="E6" s="7">
        <v>401</v>
      </c>
      <c r="F6" s="7" t="s">
        <v>4332</v>
      </c>
      <c r="G6" s="7" t="s">
        <v>188</v>
      </c>
      <c r="H6" s="7">
        <v>123</v>
      </c>
      <c r="I6" s="7">
        <v>123</v>
      </c>
      <c r="J6" s="7">
        <v>8685</v>
      </c>
      <c r="K6" s="7">
        <v>47.95</v>
      </c>
      <c r="L6" s="7">
        <v>18113</v>
      </c>
    </row>
    <row r="7" spans="1:12" ht="15.75" customHeight="1">
      <c r="A7" s="7" t="s">
        <v>904</v>
      </c>
      <c r="B7" s="7">
        <v>189</v>
      </c>
      <c r="C7" s="7" t="s">
        <v>4047</v>
      </c>
      <c r="D7" s="7" t="s">
        <v>165</v>
      </c>
      <c r="E7" s="7">
        <v>9901</v>
      </c>
      <c r="F7" s="7" t="s">
        <v>1111</v>
      </c>
      <c r="G7" s="7" t="s">
        <v>1112</v>
      </c>
      <c r="H7" s="7">
        <v>123</v>
      </c>
      <c r="I7" s="7">
        <v>123</v>
      </c>
      <c r="J7" s="7">
        <v>27</v>
      </c>
      <c r="K7" s="7">
        <v>0.15</v>
      </c>
      <c r="L7" s="7">
        <v>18113</v>
      </c>
    </row>
    <row r="8" spans="1:12" ht="15.75" customHeight="1">
      <c r="A8" s="7" t="s">
        <v>904</v>
      </c>
      <c r="B8" s="7">
        <v>190</v>
      </c>
      <c r="C8" s="7" t="s">
        <v>4049</v>
      </c>
      <c r="D8" s="7" t="s">
        <v>169</v>
      </c>
      <c r="E8" s="7">
        <v>301</v>
      </c>
      <c r="F8" s="7" t="s">
        <v>4333</v>
      </c>
      <c r="G8" s="7" t="s">
        <v>199</v>
      </c>
      <c r="H8" s="7">
        <v>107</v>
      </c>
      <c r="I8" s="7">
        <v>107</v>
      </c>
      <c r="J8" s="7">
        <v>8901</v>
      </c>
      <c r="K8" s="7">
        <v>45.29</v>
      </c>
      <c r="L8" s="7">
        <v>19652</v>
      </c>
    </row>
    <row r="9" spans="1:12" ht="15.75" customHeight="1">
      <c r="A9" s="7" t="s">
        <v>904</v>
      </c>
      <c r="B9" s="7">
        <v>190</v>
      </c>
      <c r="C9" s="7" t="s">
        <v>4049</v>
      </c>
      <c r="D9" s="7" t="s">
        <v>169</v>
      </c>
      <c r="E9" s="7">
        <v>401</v>
      </c>
      <c r="F9" s="7" t="s">
        <v>4334</v>
      </c>
      <c r="G9" s="7" t="s">
        <v>188</v>
      </c>
      <c r="H9" s="7">
        <v>107</v>
      </c>
      <c r="I9" s="7">
        <v>107</v>
      </c>
      <c r="J9" s="7">
        <v>10730</v>
      </c>
      <c r="K9" s="7">
        <v>54.6</v>
      </c>
      <c r="L9" s="7">
        <v>19652</v>
      </c>
    </row>
    <row r="10" spans="1:12" ht="15.75" customHeight="1">
      <c r="A10" s="7" t="s">
        <v>904</v>
      </c>
      <c r="B10" s="7">
        <v>190</v>
      </c>
      <c r="C10" s="7" t="s">
        <v>4049</v>
      </c>
      <c r="D10" s="7" t="s">
        <v>169</v>
      </c>
      <c r="E10" s="7">
        <v>9901</v>
      </c>
      <c r="F10" s="7" t="s">
        <v>1111</v>
      </c>
      <c r="G10" s="7" t="s">
        <v>1112</v>
      </c>
      <c r="H10" s="7">
        <v>107</v>
      </c>
      <c r="I10" s="7">
        <v>107</v>
      </c>
      <c r="J10" s="7">
        <v>21</v>
      </c>
      <c r="K10" s="7">
        <v>0.11</v>
      </c>
      <c r="L10" s="7">
        <v>19652</v>
      </c>
    </row>
    <row r="11" spans="1:12" ht="15.75" customHeight="1">
      <c r="A11" s="7" t="s">
        <v>904</v>
      </c>
      <c r="B11" s="7">
        <v>191</v>
      </c>
      <c r="C11" s="7" t="s">
        <v>4050</v>
      </c>
      <c r="D11" s="7" t="s">
        <v>171</v>
      </c>
      <c r="E11" s="7">
        <v>301</v>
      </c>
      <c r="F11" s="7" t="s">
        <v>4335</v>
      </c>
      <c r="G11" s="7" t="s">
        <v>199</v>
      </c>
      <c r="H11" s="7">
        <v>87</v>
      </c>
      <c r="I11" s="7">
        <v>87</v>
      </c>
      <c r="J11" s="7">
        <v>9759</v>
      </c>
      <c r="K11" s="7">
        <v>50.96</v>
      </c>
      <c r="L11" s="7">
        <v>19150</v>
      </c>
    </row>
    <row r="12" spans="1:12" ht="15.75" customHeight="1">
      <c r="A12" s="7" t="s">
        <v>904</v>
      </c>
      <c r="B12" s="7">
        <v>191</v>
      </c>
      <c r="C12" s="7" t="s">
        <v>4050</v>
      </c>
      <c r="D12" s="7" t="s">
        <v>171</v>
      </c>
      <c r="E12" s="7">
        <v>401</v>
      </c>
      <c r="F12" s="7" t="s">
        <v>4336</v>
      </c>
      <c r="G12" s="7" t="s">
        <v>188</v>
      </c>
      <c r="H12" s="7">
        <v>87</v>
      </c>
      <c r="I12" s="7">
        <v>87</v>
      </c>
      <c r="J12" s="7">
        <v>9376</v>
      </c>
      <c r="K12" s="7">
        <v>48.96</v>
      </c>
      <c r="L12" s="7">
        <v>19150</v>
      </c>
    </row>
    <row r="13" spans="1:12" ht="15.75" customHeight="1">
      <c r="A13" s="7" t="s">
        <v>904</v>
      </c>
      <c r="B13" s="7">
        <v>191</v>
      </c>
      <c r="C13" s="7" t="s">
        <v>4050</v>
      </c>
      <c r="D13" s="7" t="s">
        <v>171</v>
      </c>
      <c r="E13" s="7">
        <v>9901</v>
      </c>
      <c r="F13" s="7" t="s">
        <v>1111</v>
      </c>
      <c r="G13" s="7" t="s">
        <v>1112</v>
      </c>
      <c r="H13" s="7">
        <v>87</v>
      </c>
      <c r="I13" s="7">
        <v>87</v>
      </c>
      <c r="J13" s="7">
        <v>15</v>
      </c>
      <c r="K13" s="7">
        <v>0.08</v>
      </c>
      <c r="L13" s="7">
        <v>19150</v>
      </c>
    </row>
    <row r="14" spans="1:12" ht="15.75" customHeight="1">
      <c r="A14" s="7" t="s">
        <v>904</v>
      </c>
      <c r="B14" s="7">
        <v>192</v>
      </c>
      <c r="C14" s="7" t="s">
        <v>4051</v>
      </c>
      <c r="D14" s="7" t="s">
        <v>176</v>
      </c>
      <c r="E14" s="7">
        <v>301</v>
      </c>
      <c r="F14" s="7" t="s">
        <v>4337</v>
      </c>
      <c r="G14" s="7" t="s">
        <v>199</v>
      </c>
      <c r="H14" s="7">
        <v>83</v>
      </c>
      <c r="I14" s="7">
        <v>83</v>
      </c>
      <c r="J14" s="7">
        <v>7228</v>
      </c>
      <c r="K14" s="7">
        <v>32.880000000000003</v>
      </c>
      <c r="L14" s="7">
        <v>21980</v>
      </c>
    </row>
    <row r="15" spans="1:12" ht="15.75" customHeight="1">
      <c r="A15" s="7" t="s">
        <v>904</v>
      </c>
      <c r="B15" s="7">
        <v>192</v>
      </c>
      <c r="C15" s="7" t="s">
        <v>4051</v>
      </c>
      <c r="D15" s="7" t="s">
        <v>176</v>
      </c>
      <c r="E15" s="7">
        <v>401</v>
      </c>
      <c r="F15" s="7" t="s">
        <v>4338</v>
      </c>
      <c r="G15" s="7" t="s">
        <v>188</v>
      </c>
      <c r="H15" s="7">
        <v>83</v>
      </c>
      <c r="I15" s="7">
        <v>83</v>
      </c>
      <c r="J15" s="7">
        <v>14671</v>
      </c>
      <c r="K15" s="7">
        <v>66.75</v>
      </c>
      <c r="L15" s="7">
        <v>21980</v>
      </c>
    </row>
    <row r="16" spans="1:12" ht="15.75" customHeight="1">
      <c r="A16" s="7" t="s">
        <v>904</v>
      </c>
      <c r="B16" s="7">
        <v>192</v>
      </c>
      <c r="C16" s="7" t="s">
        <v>4051</v>
      </c>
      <c r="D16" s="7" t="s">
        <v>176</v>
      </c>
      <c r="E16" s="7">
        <v>9901</v>
      </c>
      <c r="F16" s="7" t="s">
        <v>1111</v>
      </c>
      <c r="G16" s="7" t="s">
        <v>1112</v>
      </c>
      <c r="H16" s="7">
        <v>83</v>
      </c>
      <c r="I16" s="7">
        <v>83</v>
      </c>
      <c r="J16" s="7">
        <v>81</v>
      </c>
      <c r="K16" s="7">
        <v>0.37</v>
      </c>
      <c r="L16" s="7">
        <v>21980</v>
      </c>
    </row>
    <row r="17" spans="1:12" ht="15.75" customHeight="1">
      <c r="A17" s="7" t="s">
        <v>904</v>
      </c>
      <c r="B17" s="7">
        <v>193</v>
      </c>
      <c r="C17" s="7" t="s">
        <v>4053</v>
      </c>
      <c r="D17" s="7" t="s">
        <v>178</v>
      </c>
      <c r="E17" s="7">
        <v>301</v>
      </c>
      <c r="F17" s="7" t="s">
        <v>4339</v>
      </c>
      <c r="G17" s="7" t="s">
        <v>199</v>
      </c>
      <c r="H17" s="7">
        <v>20</v>
      </c>
      <c r="I17" s="7">
        <v>20</v>
      </c>
      <c r="J17" s="7">
        <v>7727</v>
      </c>
      <c r="K17" s="7">
        <v>34.93</v>
      </c>
      <c r="L17" s="7">
        <v>22124</v>
      </c>
    </row>
    <row r="18" spans="1:12" ht="15.75" customHeight="1">
      <c r="A18" s="7" t="s">
        <v>904</v>
      </c>
      <c r="B18" s="7">
        <v>193</v>
      </c>
      <c r="C18" s="7" t="s">
        <v>4053</v>
      </c>
      <c r="D18" s="7" t="s">
        <v>178</v>
      </c>
      <c r="E18" s="7">
        <v>401</v>
      </c>
      <c r="F18" s="7" t="s">
        <v>4340</v>
      </c>
      <c r="G18" s="7" t="s">
        <v>188</v>
      </c>
      <c r="H18" s="7">
        <v>20</v>
      </c>
      <c r="I18" s="7">
        <v>20</v>
      </c>
      <c r="J18" s="7">
        <v>14366</v>
      </c>
      <c r="K18" s="7">
        <v>64.930000000000007</v>
      </c>
      <c r="L18" s="7">
        <v>22124</v>
      </c>
    </row>
    <row r="19" spans="1:12" ht="15.75" customHeight="1">
      <c r="A19" s="7" t="s">
        <v>904</v>
      </c>
      <c r="B19" s="7">
        <v>193</v>
      </c>
      <c r="C19" s="7" t="s">
        <v>4053</v>
      </c>
      <c r="D19" s="7" t="s">
        <v>178</v>
      </c>
      <c r="E19" s="7">
        <v>9901</v>
      </c>
      <c r="F19" s="7" t="s">
        <v>1111</v>
      </c>
      <c r="G19" s="7" t="s">
        <v>1112</v>
      </c>
      <c r="H19" s="7">
        <v>20</v>
      </c>
      <c r="I19" s="7">
        <v>20</v>
      </c>
      <c r="J19" s="7">
        <v>31</v>
      </c>
      <c r="K19" s="7">
        <v>0.14000000000000001</v>
      </c>
      <c r="L19" s="7">
        <v>22124</v>
      </c>
    </row>
    <row r="20" spans="1:12" ht="15.75" customHeight="1">
      <c r="A20" s="7" t="s">
        <v>904</v>
      </c>
      <c r="B20" s="7">
        <v>194</v>
      </c>
      <c r="C20" s="7" t="s">
        <v>4054</v>
      </c>
      <c r="D20" s="7" t="s">
        <v>180</v>
      </c>
      <c r="E20" s="7">
        <v>301</v>
      </c>
      <c r="F20" s="7" t="s">
        <v>4341</v>
      </c>
      <c r="G20" s="7" t="s">
        <v>199</v>
      </c>
      <c r="H20" s="7">
        <v>16</v>
      </c>
      <c r="I20" s="7">
        <v>16</v>
      </c>
      <c r="J20" s="7">
        <v>8218</v>
      </c>
      <c r="K20" s="7">
        <v>44.99</v>
      </c>
      <c r="L20" s="7">
        <v>18268</v>
      </c>
    </row>
    <row r="21" spans="1:12" ht="15.75" customHeight="1">
      <c r="A21" s="7" t="s">
        <v>904</v>
      </c>
      <c r="B21" s="7">
        <v>194</v>
      </c>
      <c r="C21" s="7" t="s">
        <v>4054</v>
      </c>
      <c r="D21" s="7" t="s">
        <v>180</v>
      </c>
      <c r="E21" s="7">
        <v>401</v>
      </c>
      <c r="F21" s="7" t="s">
        <v>4342</v>
      </c>
      <c r="G21" s="7" t="s">
        <v>188</v>
      </c>
      <c r="H21" s="7">
        <v>16</v>
      </c>
      <c r="I21" s="7">
        <v>16</v>
      </c>
      <c r="J21" s="7">
        <v>10011</v>
      </c>
      <c r="K21" s="7">
        <v>54.8</v>
      </c>
      <c r="L21" s="7">
        <v>18268</v>
      </c>
    </row>
    <row r="22" spans="1:12" ht="15.75" customHeight="1">
      <c r="A22" s="7" t="s">
        <v>904</v>
      </c>
      <c r="B22" s="7">
        <v>194</v>
      </c>
      <c r="C22" s="7" t="s">
        <v>4054</v>
      </c>
      <c r="D22" s="7" t="s">
        <v>180</v>
      </c>
      <c r="E22" s="7">
        <v>9901</v>
      </c>
      <c r="F22" s="7" t="s">
        <v>1111</v>
      </c>
      <c r="G22" s="7" t="s">
        <v>1112</v>
      </c>
      <c r="H22" s="7">
        <v>16</v>
      </c>
      <c r="I22" s="7">
        <v>16</v>
      </c>
      <c r="J22" s="7">
        <v>39</v>
      </c>
      <c r="K22" s="7">
        <v>0.21</v>
      </c>
      <c r="L22" s="7">
        <v>18268</v>
      </c>
    </row>
    <row r="23" spans="1:12" ht="15.75" customHeight="1">
      <c r="A23" s="7" t="s">
        <v>904</v>
      </c>
      <c r="B23" s="7">
        <v>195</v>
      </c>
      <c r="C23" s="7" t="s">
        <v>4055</v>
      </c>
      <c r="D23" s="7" t="s">
        <v>182</v>
      </c>
      <c r="E23" s="7">
        <v>301</v>
      </c>
      <c r="F23" s="7" t="s">
        <v>4343</v>
      </c>
      <c r="G23" s="7" t="s">
        <v>199</v>
      </c>
      <c r="H23" s="7">
        <v>82</v>
      </c>
      <c r="I23" s="7">
        <v>82</v>
      </c>
      <c r="J23" s="7">
        <v>6719</v>
      </c>
      <c r="K23" s="7">
        <v>34.68</v>
      </c>
      <c r="L23" s="7">
        <v>19372</v>
      </c>
    </row>
    <row r="24" spans="1:12" ht="15.75" customHeight="1">
      <c r="A24" s="7" t="s">
        <v>904</v>
      </c>
      <c r="B24" s="7">
        <v>195</v>
      </c>
      <c r="C24" s="7" t="s">
        <v>4055</v>
      </c>
      <c r="D24" s="7" t="s">
        <v>182</v>
      </c>
      <c r="E24" s="7">
        <v>401</v>
      </c>
      <c r="F24" s="7" t="s">
        <v>4344</v>
      </c>
      <c r="G24" s="7" t="s">
        <v>188</v>
      </c>
      <c r="H24" s="7">
        <v>82</v>
      </c>
      <c r="I24" s="7">
        <v>82</v>
      </c>
      <c r="J24" s="7">
        <v>12637</v>
      </c>
      <c r="K24" s="7">
        <v>65.23</v>
      </c>
      <c r="L24" s="7">
        <v>19372</v>
      </c>
    </row>
    <row r="25" spans="1:12" ht="15.75" customHeight="1">
      <c r="A25" s="7" t="s">
        <v>904</v>
      </c>
      <c r="B25" s="7">
        <v>195</v>
      </c>
      <c r="C25" s="7" t="s">
        <v>4055</v>
      </c>
      <c r="D25" s="7" t="s">
        <v>182</v>
      </c>
      <c r="E25" s="7">
        <v>9901</v>
      </c>
      <c r="F25" s="7" t="s">
        <v>1111</v>
      </c>
      <c r="G25" s="7" t="s">
        <v>1112</v>
      </c>
      <c r="H25" s="7">
        <v>82</v>
      </c>
      <c r="I25" s="7">
        <v>82</v>
      </c>
      <c r="J25" s="7">
        <v>16</v>
      </c>
      <c r="K25" s="7">
        <v>0.08</v>
      </c>
      <c r="L25" s="7">
        <v>19372</v>
      </c>
    </row>
    <row r="26" spans="1:12" ht="15.75" customHeight="1">
      <c r="A26" s="7" t="s">
        <v>904</v>
      </c>
      <c r="B26" s="7">
        <v>196</v>
      </c>
      <c r="C26" s="7" t="s">
        <v>4056</v>
      </c>
      <c r="D26" s="7" t="s">
        <v>184</v>
      </c>
      <c r="E26" s="7">
        <v>301</v>
      </c>
      <c r="F26" s="7" t="s">
        <v>4345</v>
      </c>
      <c r="G26" s="7" t="s">
        <v>199</v>
      </c>
      <c r="H26" s="7">
        <v>70</v>
      </c>
      <c r="I26" s="7">
        <v>70</v>
      </c>
      <c r="J26" s="7">
        <v>8497</v>
      </c>
      <c r="K26" s="7">
        <v>43.75</v>
      </c>
      <c r="L26" s="7">
        <v>19423</v>
      </c>
    </row>
    <row r="27" spans="1:12" ht="15.75" customHeight="1">
      <c r="A27" s="7" t="s">
        <v>904</v>
      </c>
      <c r="B27" s="7">
        <v>196</v>
      </c>
      <c r="C27" s="7" t="s">
        <v>4056</v>
      </c>
      <c r="D27" s="7" t="s">
        <v>184</v>
      </c>
      <c r="E27" s="7">
        <v>401</v>
      </c>
      <c r="F27" s="7" t="s">
        <v>4346</v>
      </c>
      <c r="G27" s="7" t="s">
        <v>188</v>
      </c>
      <c r="H27" s="7">
        <v>70</v>
      </c>
      <c r="I27" s="7">
        <v>70</v>
      </c>
      <c r="J27" s="7">
        <v>10901</v>
      </c>
      <c r="K27" s="7">
        <v>56.12</v>
      </c>
      <c r="L27" s="7">
        <v>19423</v>
      </c>
    </row>
    <row r="28" spans="1:12" ht="15.75" customHeight="1">
      <c r="A28" s="7" t="s">
        <v>904</v>
      </c>
      <c r="B28" s="7">
        <v>196</v>
      </c>
      <c r="C28" s="7" t="s">
        <v>4056</v>
      </c>
      <c r="D28" s="7" t="s">
        <v>184</v>
      </c>
      <c r="E28" s="7">
        <v>9901</v>
      </c>
      <c r="F28" s="7" t="s">
        <v>1111</v>
      </c>
      <c r="G28" s="7" t="s">
        <v>1112</v>
      </c>
      <c r="H28" s="7">
        <v>70</v>
      </c>
      <c r="I28" s="7">
        <v>70</v>
      </c>
      <c r="J28" s="7">
        <v>25</v>
      </c>
      <c r="K28" s="7">
        <v>0.13</v>
      </c>
      <c r="L28" s="7">
        <v>19423</v>
      </c>
    </row>
    <row r="29" spans="1:12" ht="15.75" customHeight="1">
      <c r="A29" s="7" t="s">
        <v>904</v>
      </c>
      <c r="B29" s="7">
        <v>197</v>
      </c>
      <c r="C29" s="7" t="s">
        <v>4057</v>
      </c>
      <c r="D29" s="7" t="s">
        <v>185</v>
      </c>
      <c r="E29" s="7">
        <v>301</v>
      </c>
      <c r="F29" s="7" t="s">
        <v>4347</v>
      </c>
      <c r="G29" s="7" t="s">
        <v>199</v>
      </c>
      <c r="H29" s="7">
        <v>58</v>
      </c>
      <c r="I29" s="7">
        <v>58</v>
      </c>
      <c r="J29" s="7">
        <v>9707</v>
      </c>
      <c r="K29" s="7">
        <v>46.45</v>
      </c>
      <c r="L29" s="7">
        <v>20899</v>
      </c>
    </row>
    <row r="30" spans="1:12" ht="15.75" customHeight="1">
      <c r="A30" s="7" t="s">
        <v>904</v>
      </c>
      <c r="B30" s="7">
        <v>197</v>
      </c>
      <c r="C30" s="7" t="s">
        <v>4057</v>
      </c>
      <c r="D30" s="7" t="s">
        <v>185</v>
      </c>
      <c r="E30" s="7">
        <v>401</v>
      </c>
      <c r="F30" s="7" t="s">
        <v>4348</v>
      </c>
      <c r="G30" s="7" t="s">
        <v>188</v>
      </c>
      <c r="H30" s="7">
        <v>58</v>
      </c>
      <c r="I30" s="7">
        <v>58</v>
      </c>
      <c r="J30" s="7">
        <v>11162</v>
      </c>
      <c r="K30" s="7">
        <v>53.41</v>
      </c>
      <c r="L30" s="7">
        <v>20899</v>
      </c>
    </row>
    <row r="31" spans="1:12" ht="15.75" customHeight="1">
      <c r="A31" s="7" t="s">
        <v>904</v>
      </c>
      <c r="B31" s="7">
        <v>197</v>
      </c>
      <c r="C31" s="7" t="s">
        <v>4057</v>
      </c>
      <c r="D31" s="7" t="s">
        <v>185</v>
      </c>
      <c r="E31" s="7">
        <v>9901</v>
      </c>
      <c r="F31" s="7" t="s">
        <v>1111</v>
      </c>
      <c r="G31" s="7" t="s">
        <v>1112</v>
      </c>
      <c r="H31" s="7">
        <v>58</v>
      </c>
      <c r="I31" s="7">
        <v>58</v>
      </c>
      <c r="J31" s="7">
        <v>30</v>
      </c>
      <c r="K31" s="7">
        <v>0.14000000000000001</v>
      </c>
      <c r="L31" s="7">
        <v>20899</v>
      </c>
    </row>
    <row r="32" spans="1:12" ht="15.75" customHeight="1">
      <c r="A32" s="7" t="s">
        <v>904</v>
      </c>
      <c r="B32" s="7">
        <v>198</v>
      </c>
      <c r="C32" s="7" t="s">
        <v>4058</v>
      </c>
      <c r="D32" s="7" t="s">
        <v>177</v>
      </c>
      <c r="E32" s="7">
        <v>301</v>
      </c>
      <c r="F32" s="7" t="s">
        <v>4349</v>
      </c>
      <c r="G32" s="7" t="s">
        <v>199</v>
      </c>
      <c r="H32" s="7">
        <v>62</v>
      </c>
      <c r="I32" s="7">
        <v>62</v>
      </c>
      <c r="J32" s="7">
        <v>5989</v>
      </c>
      <c r="K32" s="7">
        <v>29.06</v>
      </c>
      <c r="L32" s="7">
        <v>20608</v>
      </c>
    </row>
    <row r="33" spans="1:12" ht="15.75" customHeight="1">
      <c r="A33" s="7" t="s">
        <v>904</v>
      </c>
      <c r="B33" s="7">
        <v>198</v>
      </c>
      <c r="C33" s="7" t="s">
        <v>4058</v>
      </c>
      <c r="D33" s="7" t="s">
        <v>177</v>
      </c>
      <c r="E33" s="7">
        <v>401</v>
      </c>
      <c r="F33" s="7" t="s">
        <v>4350</v>
      </c>
      <c r="G33" s="7" t="s">
        <v>188</v>
      </c>
      <c r="H33" s="7">
        <v>62</v>
      </c>
      <c r="I33" s="7">
        <v>62</v>
      </c>
      <c r="J33" s="7">
        <v>14589</v>
      </c>
      <c r="K33" s="7">
        <v>70.790000000000006</v>
      </c>
      <c r="L33" s="7">
        <v>20608</v>
      </c>
    </row>
    <row r="34" spans="1:12" ht="15.75" customHeight="1">
      <c r="A34" s="7" t="s">
        <v>904</v>
      </c>
      <c r="B34" s="7">
        <v>198</v>
      </c>
      <c r="C34" s="7" t="s">
        <v>4058</v>
      </c>
      <c r="D34" s="7" t="s">
        <v>177</v>
      </c>
      <c r="E34" s="7">
        <v>9901</v>
      </c>
      <c r="F34" s="7" t="s">
        <v>1111</v>
      </c>
      <c r="G34" s="7" t="s">
        <v>1112</v>
      </c>
      <c r="H34" s="7">
        <v>62</v>
      </c>
      <c r="I34" s="7">
        <v>62</v>
      </c>
      <c r="J34" s="7">
        <v>30</v>
      </c>
      <c r="K34" s="7">
        <v>0.15</v>
      </c>
      <c r="L34" s="7">
        <v>20608</v>
      </c>
    </row>
    <row r="35" spans="1:12" ht="15.75" customHeight="1">
      <c r="A35" s="7" t="s">
        <v>904</v>
      </c>
      <c r="B35" s="7">
        <v>199</v>
      </c>
      <c r="C35" s="7" t="s">
        <v>4059</v>
      </c>
      <c r="D35" s="7" t="s">
        <v>179</v>
      </c>
      <c r="E35" s="7">
        <v>301</v>
      </c>
      <c r="F35" s="7" t="s">
        <v>4351</v>
      </c>
      <c r="G35" s="7" t="s">
        <v>199</v>
      </c>
      <c r="H35" s="7">
        <v>53</v>
      </c>
      <c r="I35" s="7">
        <v>53</v>
      </c>
      <c r="J35" s="7">
        <v>7012</v>
      </c>
      <c r="K35" s="7">
        <v>31.56</v>
      </c>
      <c r="L35" s="7">
        <v>22217</v>
      </c>
    </row>
    <row r="36" spans="1:12" ht="15.75" customHeight="1">
      <c r="A36" s="7" t="s">
        <v>904</v>
      </c>
      <c r="B36" s="7">
        <v>199</v>
      </c>
      <c r="C36" s="7" t="s">
        <v>4059</v>
      </c>
      <c r="D36" s="7" t="s">
        <v>179</v>
      </c>
      <c r="E36" s="7">
        <v>401</v>
      </c>
      <c r="F36" s="7" t="s">
        <v>4352</v>
      </c>
      <c r="G36" s="7" t="s">
        <v>188</v>
      </c>
      <c r="H36" s="7">
        <v>53</v>
      </c>
      <c r="I36" s="7">
        <v>53</v>
      </c>
      <c r="J36" s="7">
        <v>15146</v>
      </c>
      <c r="K36" s="7">
        <v>68.17</v>
      </c>
      <c r="L36" s="7">
        <v>22217</v>
      </c>
    </row>
    <row r="37" spans="1:12" ht="15.75" customHeight="1">
      <c r="A37" s="7" t="s">
        <v>904</v>
      </c>
      <c r="B37" s="7">
        <v>199</v>
      </c>
      <c r="C37" s="7" t="s">
        <v>4059</v>
      </c>
      <c r="D37" s="7" t="s">
        <v>179</v>
      </c>
      <c r="E37" s="7">
        <v>9901</v>
      </c>
      <c r="F37" s="7" t="s">
        <v>1111</v>
      </c>
      <c r="G37" s="7" t="s">
        <v>1112</v>
      </c>
      <c r="H37" s="7">
        <v>53</v>
      </c>
      <c r="I37" s="7">
        <v>53</v>
      </c>
      <c r="J37" s="7">
        <v>59</v>
      </c>
      <c r="K37" s="7">
        <v>0.27</v>
      </c>
      <c r="L37" s="7">
        <v>22217</v>
      </c>
    </row>
    <row r="38" spans="1:12" ht="15.75" customHeight="1">
      <c r="A38" s="7" t="s">
        <v>904</v>
      </c>
      <c r="B38" s="7">
        <v>200</v>
      </c>
      <c r="C38" s="7" t="s">
        <v>4060</v>
      </c>
      <c r="D38" s="7" t="s">
        <v>189</v>
      </c>
      <c r="E38" s="7">
        <v>301</v>
      </c>
      <c r="F38" s="7" t="s">
        <v>4353</v>
      </c>
      <c r="G38" s="7" t="s">
        <v>199</v>
      </c>
      <c r="H38" s="7">
        <v>15</v>
      </c>
      <c r="I38" s="7">
        <v>15</v>
      </c>
      <c r="J38" s="7">
        <v>6302</v>
      </c>
      <c r="K38" s="7">
        <v>28.59</v>
      </c>
      <c r="L38" s="7">
        <v>22040</v>
      </c>
    </row>
    <row r="39" spans="1:12" ht="15.75" customHeight="1">
      <c r="A39" s="7" t="s">
        <v>904</v>
      </c>
      <c r="B39" s="7">
        <v>200</v>
      </c>
      <c r="C39" s="7" t="s">
        <v>4060</v>
      </c>
      <c r="D39" s="7" t="s">
        <v>189</v>
      </c>
      <c r="E39" s="7">
        <v>401</v>
      </c>
      <c r="F39" s="7" t="s">
        <v>4354</v>
      </c>
      <c r="G39" s="7" t="s">
        <v>188</v>
      </c>
      <c r="H39" s="7">
        <v>15</v>
      </c>
      <c r="I39" s="7">
        <v>15</v>
      </c>
      <c r="J39" s="7">
        <v>15622</v>
      </c>
      <c r="K39" s="7">
        <v>70.88</v>
      </c>
      <c r="L39" s="7">
        <v>22040</v>
      </c>
    </row>
    <row r="40" spans="1:12" ht="15.75" customHeight="1">
      <c r="A40" s="7" t="s">
        <v>904</v>
      </c>
      <c r="B40" s="7">
        <v>200</v>
      </c>
      <c r="C40" s="7" t="s">
        <v>4060</v>
      </c>
      <c r="D40" s="7" t="s">
        <v>189</v>
      </c>
      <c r="E40" s="7">
        <v>9901</v>
      </c>
      <c r="F40" s="7" t="s">
        <v>1111</v>
      </c>
      <c r="G40" s="7" t="s">
        <v>1112</v>
      </c>
      <c r="H40" s="7">
        <v>15</v>
      </c>
      <c r="I40" s="7">
        <v>15</v>
      </c>
      <c r="J40" s="7">
        <v>116</v>
      </c>
      <c r="K40" s="7">
        <v>0.53</v>
      </c>
      <c r="L40" s="7">
        <v>22040</v>
      </c>
    </row>
    <row r="41" spans="1:12" ht="15.75" customHeight="1">
      <c r="A41" s="7" t="s">
        <v>904</v>
      </c>
      <c r="B41" s="7">
        <v>201</v>
      </c>
      <c r="C41" s="7" t="s">
        <v>4061</v>
      </c>
      <c r="D41" s="7" t="s">
        <v>190</v>
      </c>
      <c r="E41" s="7">
        <v>301</v>
      </c>
      <c r="F41" s="7" t="s">
        <v>4355</v>
      </c>
      <c r="G41" s="7" t="s">
        <v>199</v>
      </c>
      <c r="H41" s="7">
        <v>17</v>
      </c>
      <c r="I41" s="7">
        <v>17</v>
      </c>
      <c r="J41" s="7">
        <v>4345</v>
      </c>
      <c r="K41" s="7">
        <v>21.81</v>
      </c>
      <c r="L41" s="7">
        <v>19922</v>
      </c>
    </row>
    <row r="42" spans="1:12" ht="15.75" customHeight="1">
      <c r="A42" s="7" t="s">
        <v>904</v>
      </c>
      <c r="B42" s="7">
        <v>201</v>
      </c>
      <c r="C42" s="7" t="s">
        <v>4061</v>
      </c>
      <c r="D42" s="7" t="s">
        <v>190</v>
      </c>
      <c r="E42" s="7">
        <v>401</v>
      </c>
      <c r="F42" s="7" t="s">
        <v>4356</v>
      </c>
      <c r="G42" s="7" t="s">
        <v>188</v>
      </c>
      <c r="H42" s="7">
        <v>17</v>
      </c>
      <c r="I42" s="7">
        <v>17</v>
      </c>
      <c r="J42" s="7">
        <v>12450</v>
      </c>
      <c r="K42" s="7">
        <v>62.49</v>
      </c>
      <c r="L42" s="7">
        <v>19922</v>
      </c>
    </row>
    <row r="43" spans="1:12" ht="15.75" customHeight="1">
      <c r="A43" s="7" t="s">
        <v>904</v>
      </c>
      <c r="B43" s="7">
        <v>201</v>
      </c>
      <c r="C43" s="7" t="s">
        <v>4061</v>
      </c>
      <c r="D43" s="7" t="s">
        <v>190</v>
      </c>
      <c r="E43" s="7">
        <v>9901</v>
      </c>
      <c r="F43" s="7" t="s">
        <v>1111</v>
      </c>
      <c r="G43" s="7" t="s">
        <v>1112</v>
      </c>
      <c r="H43" s="7">
        <v>17</v>
      </c>
      <c r="I43" s="7">
        <v>17</v>
      </c>
      <c r="J43" s="7">
        <v>3127</v>
      </c>
      <c r="K43" s="7">
        <v>15.7</v>
      </c>
      <c r="L43" s="7">
        <v>19922</v>
      </c>
    </row>
    <row r="44" spans="1:12" ht="15.75" customHeight="1">
      <c r="A44" s="7" t="s">
        <v>904</v>
      </c>
      <c r="B44" s="7">
        <v>202</v>
      </c>
      <c r="C44" s="7" t="s">
        <v>4062</v>
      </c>
      <c r="D44" s="7" t="s">
        <v>191</v>
      </c>
      <c r="E44" s="7">
        <v>301</v>
      </c>
      <c r="F44" s="7" t="s">
        <v>4357</v>
      </c>
      <c r="G44" s="7" t="s">
        <v>199</v>
      </c>
      <c r="H44" s="7">
        <v>51</v>
      </c>
      <c r="I44" s="7">
        <v>51</v>
      </c>
      <c r="J44" s="7">
        <v>13190</v>
      </c>
      <c r="K44" s="7">
        <v>62.77</v>
      </c>
      <c r="L44" s="7">
        <v>21013</v>
      </c>
    </row>
    <row r="45" spans="1:12" ht="15.75" customHeight="1">
      <c r="A45" s="7" t="s">
        <v>904</v>
      </c>
      <c r="B45" s="7">
        <v>202</v>
      </c>
      <c r="C45" s="7" t="s">
        <v>4062</v>
      </c>
      <c r="D45" s="7" t="s">
        <v>191</v>
      </c>
      <c r="E45" s="7">
        <v>401</v>
      </c>
      <c r="F45" s="7" t="s">
        <v>4358</v>
      </c>
      <c r="G45" s="7" t="s">
        <v>188</v>
      </c>
      <c r="H45" s="7">
        <v>51</v>
      </c>
      <c r="I45" s="7">
        <v>51</v>
      </c>
      <c r="J45" s="7">
        <v>7800</v>
      </c>
      <c r="K45" s="7">
        <v>37.119999999999997</v>
      </c>
      <c r="L45" s="7">
        <v>21013</v>
      </c>
    </row>
    <row r="46" spans="1:12" ht="15.75" customHeight="1">
      <c r="A46" s="7" t="s">
        <v>904</v>
      </c>
      <c r="B46" s="7">
        <v>202</v>
      </c>
      <c r="C46" s="7" t="s">
        <v>4062</v>
      </c>
      <c r="D46" s="7" t="s">
        <v>191</v>
      </c>
      <c r="E46" s="7">
        <v>9901</v>
      </c>
      <c r="F46" s="7" t="s">
        <v>1111</v>
      </c>
      <c r="G46" s="7" t="s">
        <v>1112</v>
      </c>
      <c r="H46" s="7">
        <v>51</v>
      </c>
      <c r="I46" s="7">
        <v>51</v>
      </c>
      <c r="J46" s="7">
        <v>23</v>
      </c>
      <c r="K46" s="7">
        <v>0.11</v>
      </c>
      <c r="L46" s="7">
        <v>21013</v>
      </c>
    </row>
    <row r="47" spans="1:12" ht="15.75" customHeight="1">
      <c r="A47" s="7" t="s">
        <v>904</v>
      </c>
      <c r="B47" s="7">
        <v>203</v>
      </c>
      <c r="C47" s="7" t="s">
        <v>4063</v>
      </c>
      <c r="D47" s="7" t="s">
        <v>193</v>
      </c>
      <c r="E47" s="7">
        <v>301</v>
      </c>
      <c r="F47" s="7" t="s">
        <v>4359</v>
      </c>
      <c r="G47" s="7" t="s">
        <v>199</v>
      </c>
      <c r="H47" s="7">
        <v>54</v>
      </c>
      <c r="I47" s="7">
        <v>54</v>
      </c>
      <c r="J47" s="7">
        <v>10642</v>
      </c>
      <c r="K47" s="7">
        <v>49.98</v>
      </c>
      <c r="L47" s="7">
        <v>21291</v>
      </c>
    </row>
    <row r="48" spans="1:12" ht="15.75" customHeight="1">
      <c r="A48" s="7" t="s">
        <v>904</v>
      </c>
      <c r="B48" s="7">
        <v>203</v>
      </c>
      <c r="C48" s="7" t="s">
        <v>4063</v>
      </c>
      <c r="D48" s="7" t="s">
        <v>193</v>
      </c>
      <c r="E48" s="7">
        <v>401</v>
      </c>
      <c r="F48" s="7" t="s">
        <v>4360</v>
      </c>
      <c r="G48" s="7" t="s">
        <v>188</v>
      </c>
      <c r="H48" s="7">
        <v>54</v>
      </c>
      <c r="I48" s="7">
        <v>54</v>
      </c>
      <c r="J48" s="7">
        <v>10630</v>
      </c>
      <c r="K48" s="7">
        <v>49.93</v>
      </c>
      <c r="L48" s="7">
        <v>21291</v>
      </c>
    </row>
    <row r="49" spans="1:12" ht="15.75" customHeight="1">
      <c r="A49" s="7" t="s">
        <v>904</v>
      </c>
      <c r="B49" s="7">
        <v>203</v>
      </c>
      <c r="C49" s="7" t="s">
        <v>4063</v>
      </c>
      <c r="D49" s="7" t="s">
        <v>193</v>
      </c>
      <c r="E49" s="7">
        <v>9901</v>
      </c>
      <c r="F49" s="7" t="s">
        <v>1111</v>
      </c>
      <c r="G49" s="7" t="s">
        <v>1112</v>
      </c>
      <c r="H49" s="7">
        <v>54</v>
      </c>
      <c r="I49" s="7">
        <v>54</v>
      </c>
      <c r="J49" s="7">
        <v>19</v>
      </c>
      <c r="K49" s="7">
        <v>0.09</v>
      </c>
      <c r="L49" s="7">
        <v>21291</v>
      </c>
    </row>
    <row r="50" spans="1:12" ht="15.75" customHeight="1">
      <c r="A50" s="7" t="s">
        <v>904</v>
      </c>
      <c r="B50" s="7">
        <v>204</v>
      </c>
      <c r="C50" s="7" t="s">
        <v>4064</v>
      </c>
      <c r="D50" s="7" t="s">
        <v>181</v>
      </c>
      <c r="E50" s="7">
        <v>301</v>
      </c>
      <c r="F50" s="7" t="s">
        <v>4361</v>
      </c>
      <c r="G50" s="7" t="s">
        <v>199</v>
      </c>
      <c r="H50" s="7">
        <v>71</v>
      </c>
      <c r="I50" s="7">
        <v>71</v>
      </c>
      <c r="J50" s="7">
        <v>10972</v>
      </c>
      <c r="K50" s="7">
        <v>57.97</v>
      </c>
      <c r="L50" s="7">
        <v>18927</v>
      </c>
    </row>
    <row r="51" spans="1:12" ht="15.75" customHeight="1">
      <c r="A51" s="7" t="s">
        <v>904</v>
      </c>
      <c r="B51" s="7">
        <v>204</v>
      </c>
      <c r="C51" s="7" t="s">
        <v>4064</v>
      </c>
      <c r="D51" s="7" t="s">
        <v>181</v>
      </c>
      <c r="E51" s="7">
        <v>401</v>
      </c>
      <c r="F51" s="7" t="s">
        <v>4362</v>
      </c>
      <c r="G51" s="7" t="s">
        <v>188</v>
      </c>
      <c r="H51" s="7">
        <v>71</v>
      </c>
      <c r="I51" s="7">
        <v>71</v>
      </c>
      <c r="J51" s="7">
        <v>7922</v>
      </c>
      <c r="K51" s="7">
        <v>41.86</v>
      </c>
      <c r="L51" s="7">
        <v>18927</v>
      </c>
    </row>
    <row r="52" spans="1:12" ht="15.75" customHeight="1">
      <c r="A52" s="7" t="s">
        <v>904</v>
      </c>
      <c r="B52" s="7">
        <v>204</v>
      </c>
      <c r="C52" s="7" t="s">
        <v>4064</v>
      </c>
      <c r="D52" s="7" t="s">
        <v>181</v>
      </c>
      <c r="E52" s="7">
        <v>9901</v>
      </c>
      <c r="F52" s="7" t="s">
        <v>1111</v>
      </c>
      <c r="G52" s="7" t="s">
        <v>1112</v>
      </c>
      <c r="H52" s="7">
        <v>71</v>
      </c>
      <c r="I52" s="7">
        <v>71</v>
      </c>
      <c r="J52" s="7">
        <v>33</v>
      </c>
      <c r="K52" s="7">
        <v>0.17</v>
      </c>
      <c r="L52" s="7">
        <v>18927</v>
      </c>
    </row>
    <row r="53" spans="1:12" ht="15.75" customHeight="1">
      <c r="A53" s="7" t="s">
        <v>904</v>
      </c>
      <c r="B53" s="7">
        <v>205</v>
      </c>
      <c r="C53" s="7" t="s">
        <v>4065</v>
      </c>
      <c r="D53" s="7" t="s">
        <v>183</v>
      </c>
      <c r="E53" s="7">
        <v>301</v>
      </c>
      <c r="F53" s="7" t="s">
        <v>4363</v>
      </c>
      <c r="G53" s="7" t="s">
        <v>199</v>
      </c>
      <c r="H53" s="7">
        <v>55</v>
      </c>
      <c r="I53" s="7">
        <v>55</v>
      </c>
      <c r="J53" s="7">
        <v>9881</v>
      </c>
      <c r="K53" s="7">
        <v>52.97</v>
      </c>
      <c r="L53" s="7">
        <v>18655</v>
      </c>
    </row>
    <row r="54" spans="1:12" ht="15.75" customHeight="1">
      <c r="A54" s="7" t="s">
        <v>904</v>
      </c>
      <c r="B54" s="7">
        <v>205</v>
      </c>
      <c r="C54" s="7" t="s">
        <v>4065</v>
      </c>
      <c r="D54" s="7" t="s">
        <v>183</v>
      </c>
      <c r="E54" s="7">
        <v>401</v>
      </c>
      <c r="F54" s="7" t="s">
        <v>4364</v>
      </c>
      <c r="G54" s="7" t="s">
        <v>188</v>
      </c>
      <c r="H54" s="7">
        <v>55</v>
      </c>
      <c r="I54" s="7">
        <v>55</v>
      </c>
      <c r="J54" s="7">
        <v>8751</v>
      </c>
      <c r="K54" s="7">
        <v>46.91</v>
      </c>
      <c r="L54" s="7">
        <v>18655</v>
      </c>
    </row>
    <row r="55" spans="1:12" ht="15.75" customHeight="1">
      <c r="A55" s="7" t="s">
        <v>904</v>
      </c>
      <c r="B55" s="7">
        <v>205</v>
      </c>
      <c r="C55" s="7" t="s">
        <v>4065</v>
      </c>
      <c r="D55" s="7" t="s">
        <v>183</v>
      </c>
      <c r="E55" s="7">
        <v>9901</v>
      </c>
      <c r="F55" s="7" t="s">
        <v>1111</v>
      </c>
      <c r="G55" s="7" t="s">
        <v>1112</v>
      </c>
      <c r="H55" s="7">
        <v>55</v>
      </c>
      <c r="I55" s="7">
        <v>55</v>
      </c>
      <c r="J55" s="7">
        <v>23</v>
      </c>
      <c r="K55" s="7">
        <v>0.12</v>
      </c>
      <c r="L55" s="7">
        <v>18655</v>
      </c>
    </row>
    <row r="56" spans="1:12" ht="15.75" customHeight="1">
      <c r="A56" s="7" t="s">
        <v>904</v>
      </c>
      <c r="B56" s="7">
        <v>206</v>
      </c>
      <c r="C56" s="7" t="s">
        <v>4066</v>
      </c>
      <c r="D56" s="7" t="s">
        <v>192</v>
      </c>
      <c r="E56" s="7">
        <v>301</v>
      </c>
      <c r="F56" s="7" t="s">
        <v>4365</v>
      </c>
      <c r="G56" s="7" t="s">
        <v>199</v>
      </c>
      <c r="H56" s="7">
        <v>27</v>
      </c>
      <c r="I56" s="7">
        <v>27</v>
      </c>
      <c r="J56" s="7">
        <v>8872</v>
      </c>
      <c r="K56" s="7">
        <v>42.88</v>
      </c>
      <c r="L56" s="7">
        <v>20689</v>
      </c>
    </row>
    <row r="57" spans="1:12" ht="15.75" customHeight="1">
      <c r="A57" s="7" t="s">
        <v>904</v>
      </c>
      <c r="B57" s="7">
        <v>206</v>
      </c>
      <c r="C57" s="7" t="s">
        <v>4066</v>
      </c>
      <c r="D57" s="7" t="s">
        <v>192</v>
      </c>
      <c r="E57" s="7">
        <v>401</v>
      </c>
      <c r="F57" s="7" t="s">
        <v>4366</v>
      </c>
      <c r="G57" s="7" t="s">
        <v>188</v>
      </c>
      <c r="H57" s="7">
        <v>27</v>
      </c>
      <c r="I57" s="7">
        <v>27</v>
      </c>
      <c r="J57" s="7">
        <v>11789</v>
      </c>
      <c r="K57" s="7">
        <v>56.98</v>
      </c>
      <c r="L57" s="7">
        <v>20689</v>
      </c>
    </row>
    <row r="58" spans="1:12" ht="15.75" customHeight="1">
      <c r="A58" s="7" t="s">
        <v>904</v>
      </c>
      <c r="B58" s="7">
        <v>206</v>
      </c>
      <c r="C58" s="7" t="s">
        <v>4066</v>
      </c>
      <c r="D58" s="7" t="s">
        <v>192</v>
      </c>
      <c r="E58" s="7">
        <v>9901</v>
      </c>
      <c r="F58" s="7" t="s">
        <v>1111</v>
      </c>
      <c r="G58" s="7" t="s">
        <v>1112</v>
      </c>
      <c r="H58" s="7">
        <v>27</v>
      </c>
      <c r="I58" s="7">
        <v>27</v>
      </c>
      <c r="J58" s="7">
        <v>28</v>
      </c>
      <c r="K58" s="7">
        <v>0.14000000000000001</v>
      </c>
      <c r="L58" s="7">
        <v>20689</v>
      </c>
    </row>
    <row r="59" spans="1:12" ht="15.75" customHeight="1">
      <c r="A59" s="7" t="s">
        <v>904</v>
      </c>
      <c r="B59" s="7">
        <v>207</v>
      </c>
      <c r="C59" s="7" t="s">
        <v>4067</v>
      </c>
      <c r="D59" s="7" t="s">
        <v>194</v>
      </c>
      <c r="E59" s="7">
        <v>301</v>
      </c>
      <c r="F59" s="7" t="s">
        <v>4367</v>
      </c>
      <c r="G59" s="7" t="s">
        <v>199</v>
      </c>
      <c r="H59" s="7">
        <v>91</v>
      </c>
      <c r="I59" s="7">
        <v>91</v>
      </c>
      <c r="J59" s="7">
        <v>10764</v>
      </c>
      <c r="K59" s="7">
        <v>49.22</v>
      </c>
      <c r="L59" s="7">
        <v>21871</v>
      </c>
    </row>
    <row r="60" spans="1:12" ht="15.75" customHeight="1">
      <c r="A60" s="7" t="s">
        <v>904</v>
      </c>
      <c r="B60" s="7">
        <v>207</v>
      </c>
      <c r="C60" s="7" t="s">
        <v>4067</v>
      </c>
      <c r="D60" s="7" t="s">
        <v>194</v>
      </c>
      <c r="E60" s="7">
        <v>401</v>
      </c>
      <c r="F60" s="7" t="s">
        <v>4368</v>
      </c>
      <c r="G60" s="7" t="s">
        <v>188</v>
      </c>
      <c r="H60" s="7">
        <v>91</v>
      </c>
      <c r="I60" s="7">
        <v>91</v>
      </c>
      <c r="J60" s="7">
        <v>11087</v>
      </c>
      <c r="K60" s="7">
        <v>50.69</v>
      </c>
      <c r="L60" s="7">
        <v>21871</v>
      </c>
    </row>
    <row r="61" spans="1:12" ht="15.75" customHeight="1">
      <c r="A61" s="7" t="s">
        <v>904</v>
      </c>
      <c r="B61" s="7">
        <v>207</v>
      </c>
      <c r="C61" s="7" t="s">
        <v>4067</v>
      </c>
      <c r="D61" s="7" t="s">
        <v>194</v>
      </c>
      <c r="E61" s="7">
        <v>9901</v>
      </c>
      <c r="F61" s="7" t="s">
        <v>1111</v>
      </c>
      <c r="G61" s="7" t="s">
        <v>1112</v>
      </c>
      <c r="H61" s="7">
        <v>91</v>
      </c>
      <c r="I61" s="7">
        <v>91</v>
      </c>
      <c r="J61" s="7">
        <v>20</v>
      </c>
      <c r="K61" s="7">
        <v>0.09</v>
      </c>
      <c r="L61" s="7">
        <v>21871</v>
      </c>
    </row>
    <row r="62" spans="1:12" ht="15.75" customHeight="1">
      <c r="A62" s="7" t="s">
        <v>904</v>
      </c>
      <c r="B62" s="7">
        <v>208</v>
      </c>
      <c r="C62" s="7" t="s">
        <v>4069</v>
      </c>
      <c r="D62" s="7" t="s">
        <v>207</v>
      </c>
      <c r="E62" s="7">
        <v>201</v>
      </c>
      <c r="F62" s="7" t="s">
        <v>4369</v>
      </c>
      <c r="G62" s="7" t="s">
        <v>1046</v>
      </c>
      <c r="H62" s="7">
        <v>47</v>
      </c>
      <c r="I62" s="7">
        <v>47</v>
      </c>
      <c r="J62" s="7">
        <v>1164</v>
      </c>
      <c r="K62" s="7">
        <v>5.9</v>
      </c>
      <c r="L62" s="7">
        <v>19744</v>
      </c>
    </row>
    <row r="63" spans="1:12" ht="15.75" customHeight="1">
      <c r="A63" s="7" t="s">
        <v>904</v>
      </c>
      <c r="B63" s="7">
        <v>208</v>
      </c>
      <c r="C63" s="7" t="s">
        <v>4069</v>
      </c>
      <c r="D63" s="7" t="s">
        <v>207</v>
      </c>
      <c r="E63" s="7">
        <v>301</v>
      </c>
      <c r="F63" s="7" t="s">
        <v>4370</v>
      </c>
      <c r="G63" s="7" t="s">
        <v>199</v>
      </c>
      <c r="H63" s="7">
        <v>47</v>
      </c>
      <c r="I63" s="7">
        <v>47</v>
      </c>
      <c r="J63" s="7">
        <v>5931</v>
      </c>
      <c r="K63" s="7">
        <v>30.04</v>
      </c>
      <c r="L63" s="7">
        <v>19744</v>
      </c>
    </row>
    <row r="64" spans="1:12" ht="15.75" customHeight="1">
      <c r="A64" s="7" t="s">
        <v>904</v>
      </c>
      <c r="B64" s="7">
        <v>208</v>
      </c>
      <c r="C64" s="7" t="s">
        <v>4069</v>
      </c>
      <c r="D64" s="7" t="s">
        <v>207</v>
      </c>
      <c r="E64" s="7">
        <v>401</v>
      </c>
      <c r="F64" s="7" t="s">
        <v>4371</v>
      </c>
      <c r="G64" s="7" t="s">
        <v>188</v>
      </c>
      <c r="H64" s="7">
        <v>47</v>
      </c>
      <c r="I64" s="7">
        <v>47</v>
      </c>
      <c r="J64" s="7">
        <v>12610</v>
      </c>
      <c r="K64" s="7">
        <v>63.87</v>
      </c>
      <c r="L64" s="7">
        <v>19744</v>
      </c>
    </row>
    <row r="65" spans="1:12" ht="15.75" customHeight="1">
      <c r="A65" s="7" t="s">
        <v>904</v>
      </c>
      <c r="B65" s="7">
        <v>208</v>
      </c>
      <c r="C65" s="7" t="s">
        <v>4069</v>
      </c>
      <c r="D65" s="7" t="s">
        <v>207</v>
      </c>
      <c r="E65" s="7">
        <v>9901</v>
      </c>
      <c r="F65" s="7" t="s">
        <v>1111</v>
      </c>
      <c r="G65" s="7" t="s">
        <v>1112</v>
      </c>
      <c r="H65" s="7">
        <v>47</v>
      </c>
      <c r="I65" s="7">
        <v>47</v>
      </c>
      <c r="J65" s="7">
        <v>39</v>
      </c>
      <c r="K65" s="7">
        <v>0.2</v>
      </c>
      <c r="L65" s="7">
        <v>19744</v>
      </c>
    </row>
    <row r="66" spans="1:12" ht="15.75" customHeight="1">
      <c r="A66" s="7" t="s">
        <v>904</v>
      </c>
      <c r="B66" s="7">
        <v>209</v>
      </c>
      <c r="C66" s="7" t="s">
        <v>4070</v>
      </c>
      <c r="D66" s="7" t="s">
        <v>196</v>
      </c>
      <c r="E66" s="7">
        <v>301</v>
      </c>
      <c r="F66" s="7" t="s">
        <v>4372</v>
      </c>
      <c r="G66" s="7" t="s">
        <v>199</v>
      </c>
      <c r="H66" s="7">
        <v>57</v>
      </c>
      <c r="I66" s="7">
        <v>57</v>
      </c>
      <c r="J66" s="7">
        <v>8908</v>
      </c>
      <c r="K66" s="7">
        <v>48.57</v>
      </c>
      <c r="L66" s="7">
        <v>18341</v>
      </c>
    </row>
    <row r="67" spans="1:12" ht="15.75" customHeight="1">
      <c r="A67" s="7" t="s">
        <v>904</v>
      </c>
      <c r="B67" s="7">
        <v>209</v>
      </c>
      <c r="C67" s="7" t="s">
        <v>4070</v>
      </c>
      <c r="D67" s="7" t="s">
        <v>196</v>
      </c>
      <c r="E67" s="7">
        <v>401</v>
      </c>
      <c r="F67" s="7" t="s">
        <v>4373</v>
      </c>
      <c r="G67" s="7" t="s">
        <v>188</v>
      </c>
      <c r="H67" s="7">
        <v>57</v>
      </c>
      <c r="I67" s="7">
        <v>57</v>
      </c>
      <c r="J67" s="7">
        <v>9396</v>
      </c>
      <c r="K67" s="7">
        <v>51.23</v>
      </c>
      <c r="L67" s="7">
        <v>18341</v>
      </c>
    </row>
    <row r="68" spans="1:12" ht="15.75" customHeight="1">
      <c r="A68" s="7" t="s">
        <v>904</v>
      </c>
      <c r="B68" s="7">
        <v>209</v>
      </c>
      <c r="C68" s="7" t="s">
        <v>4070</v>
      </c>
      <c r="D68" s="7" t="s">
        <v>196</v>
      </c>
      <c r="E68" s="7">
        <v>9901</v>
      </c>
      <c r="F68" s="7" t="s">
        <v>1111</v>
      </c>
      <c r="G68" s="7" t="s">
        <v>1112</v>
      </c>
      <c r="H68" s="7">
        <v>57</v>
      </c>
      <c r="I68" s="7">
        <v>57</v>
      </c>
      <c r="J68" s="7">
        <v>37</v>
      </c>
      <c r="K68" s="7">
        <v>0.2</v>
      </c>
      <c r="L68" s="7">
        <v>18341</v>
      </c>
    </row>
    <row r="69" spans="1:12" ht="15.75" customHeight="1">
      <c r="A69" s="7" t="s">
        <v>904</v>
      </c>
      <c r="B69" s="7">
        <v>210</v>
      </c>
      <c r="C69" s="7" t="s">
        <v>4071</v>
      </c>
      <c r="D69" s="7" t="s">
        <v>204</v>
      </c>
      <c r="E69" s="7">
        <v>201</v>
      </c>
      <c r="F69" s="7" t="s">
        <v>4374</v>
      </c>
      <c r="G69" s="7" t="s">
        <v>1046</v>
      </c>
      <c r="H69" s="7">
        <v>147</v>
      </c>
      <c r="I69" s="7">
        <v>147</v>
      </c>
      <c r="J69" s="7">
        <v>1305</v>
      </c>
      <c r="K69" s="7">
        <v>6.14</v>
      </c>
      <c r="L69" s="7">
        <v>21253</v>
      </c>
    </row>
    <row r="70" spans="1:12" ht="15.75" customHeight="1">
      <c r="A70" s="7" t="s">
        <v>904</v>
      </c>
      <c r="B70" s="7">
        <v>210</v>
      </c>
      <c r="C70" s="7" t="s">
        <v>4071</v>
      </c>
      <c r="D70" s="7" t="s">
        <v>204</v>
      </c>
      <c r="E70" s="7">
        <v>301</v>
      </c>
      <c r="F70" s="7" t="s">
        <v>4375</v>
      </c>
      <c r="G70" s="7" t="s">
        <v>199</v>
      </c>
      <c r="H70" s="7">
        <v>147</v>
      </c>
      <c r="I70" s="7">
        <v>147</v>
      </c>
      <c r="J70" s="7">
        <v>9837</v>
      </c>
      <c r="K70" s="7">
        <v>46.29</v>
      </c>
      <c r="L70" s="7">
        <v>21253</v>
      </c>
    </row>
    <row r="71" spans="1:12" ht="15.75" customHeight="1">
      <c r="A71" s="7" t="s">
        <v>904</v>
      </c>
      <c r="B71" s="7">
        <v>210</v>
      </c>
      <c r="C71" s="7" t="s">
        <v>4071</v>
      </c>
      <c r="D71" s="7" t="s">
        <v>204</v>
      </c>
      <c r="E71" s="7">
        <v>401</v>
      </c>
      <c r="F71" s="7" t="s">
        <v>4376</v>
      </c>
      <c r="G71" s="7" t="s">
        <v>188</v>
      </c>
      <c r="H71" s="7">
        <v>147</v>
      </c>
      <c r="I71" s="7">
        <v>147</v>
      </c>
      <c r="J71" s="7">
        <v>10092</v>
      </c>
      <c r="K71" s="7">
        <v>47.49</v>
      </c>
      <c r="L71" s="7">
        <v>21253</v>
      </c>
    </row>
    <row r="72" spans="1:12" ht="15.75" customHeight="1">
      <c r="A72" s="7" t="s">
        <v>904</v>
      </c>
      <c r="B72" s="7">
        <v>210</v>
      </c>
      <c r="C72" s="7" t="s">
        <v>4071</v>
      </c>
      <c r="D72" s="7" t="s">
        <v>204</v>
      </c>
      <c r="E72" s="7">
        <v>9901</v>
      </c>
      <c r="F72" s="7" t="s">
        <v>1111</v>
      </c>
      <c r="G72" s="7" t="s">
        <v>1112</v>
      </c>
      <c r="H72" s="7">
        <v>147</v>
      </c>
      <c r="I72" s="7">
        <v>147</v>
      </c>
      <c r="J72" s="7">
        <v>19</v>
      </c>
      <c r="K72" s="7">
        <v>0.09</v>
      </c>
      <c r="L72" s="7">
        <v>21253</v>
      </c>
    </row>
    <row r="73" spans="1:12" ht="15.75" customHeight="1">
      <c r="A73" s="7" t="s">
        <v>904</v>
      </c>
      <c r="B73" s="7">
        <v>211</v>
      </c>
      <c r="C73" s="7" t="s">
        <v>4072</v>
      </c>
      <c r="D73" s="7" t="s">
        <v>198</v>
      </c>
      <c r="E73" s="7">
        <v>301</v>
      </c>
      <c r="F73" s="7" t="s">
        <v>4377</v>
      </c>
      <c r="G73" s="7" t="s">
        <v>199</v>
      </c>
      <c r="H73" s="7">
        <v>61</v>
      </c>
      <c r="I73" s="7">
        <v>61</v>
      </c>
      <c r="J73" s="7">
        <v>13043</v>
      </c>
      <c r="K73" s="7">
        <v>66.33</v>
      </c>
      <c r="L73" s="7">
        <v>19665</v>
      </c>
    </row>
    <row r="74" spans="1:12" ht="15.75" customHeight="1">
      <c r="A74" s="7" t="s">
        <v>904</v>
      </c>
      <c r="B74" s="7">
        <v>211</v>
      </c>
      <c r="C74" s="7" t="s">
        <v>4072</v>
      </c>
      <c r="D74" s="7" t="s">
        <v>198</v>
      </c>
      <c r="E74" s="7">
        <v>401</v>
      </c>
      <c r="F74" s="7" t="s">
        <v>4378</v>
      </c>
      <c r="G74" s="7" t="s">
        <v>188</v>
      </c>
      <c r="H74" s="7">
        <v>61</v>
      </c>
      <c r="I74" s="7">
        <v>61</v>
      </c>
      <c r="J74" s="7">
        <v>6611</v>
      </c>
      <c r="K74" s="7">
        <v>33.619999999999997</v>
      </c>
      <c r="L74" s="7">
        <v>19665</v>
      </c>
    </row>
    <row r="75" spans="1:12" ht="15.75" customHeight="1">
      <c r="A75" s="7" t="s">
        <v>904</v>
      </c>
      <c r="B75" s="7">
        <v>211</v>
      </c>
      <c r="C75" s="7" t="s">
        <v>4072</v>
      </c>
      <c r="D75" s="7" t="s">
        <v>198</v>
      </c>
      <c r="E75" s="7">
        <v>9901</v>
      </c>
      <c r="F75" s="7" t="s">
        <v>1111</v>
      </c>
      <c r="G75" s="7" t="s">
        <v>1112</v>
      </c>
      <c r="H75" s="7">
        <v>61</v>
      </c>
      <c r="I75" s="7">
        <v>61</v>
      </c>
      <c r="J75" s="7">
        <v>11</v>
      </c>
      <c r="K75" s="7">
        <v>0.06</v>
      </c>
      <c r="L75" s="7">
        <v>19665</v>
      </c>
    </row>
    <row r="76" spans="1:12" ht="15.75" customHeight="1">
      <c r="A76" s="7" t="s">
        <v>904</v>
      </c>
      <c r="B76" s="7">
        <v>212</v>
      </c>
      <c r="C76" s="7" t="s">
        <v>4073</v>
      </c>
      <c r="D76" s="7" t="s">
        <v>210</v>
      </c>
      <c r="E76" s="7">
        <v>301</v>
      </c>
      <c r="F76" s="7" t="s">
        <v>4379</v>
      </c>
      <c r="G76" s="7" t="s">
        <v>199</v>
      </c>
      <c r="H76" s="7">
        <v>27</v>
      </c>
      <c r="I76" s="7">
        <v>27</v>
      </c>
      <c r="J76" s="7">
        <v>12073</v>
      </c>
      <c r="K76" s="7">
        <v>59.08</v>
      </c>
      <c r="L76" s="7">
        <v>20436</v>
      </c>
    </row>
    <row r="77" spans="1:12" ht="15.75" customHeight="1">
      <c r="A77" s="7" t="s">
        <v>904</v>
      </c>
      <c r="B77" s="7">
        <v>212</v>
      </c>
      <c r="C77" s="7" t="s">
        <v>4073</v>
      </c>
      <c r="D77" s="7" t="s">
        <v>210</v>
      </c>
      <c r="E77" s="7">
        <v>401</v>
      </c>
      <c r="F77" s="7" t="s">
        <v>4380</v>
      </c>
      <c r="G77" s="7" t="s">
        <v>188</v>
      </c>
      <c r="H77" s="7">
        <v>27</v>
      </c>
      <c r="I77" s="7">
        <v>27</v>
      </c>
      <c r="J77" s="7">
        <v>8337</v>
      </c>
      <c r="K77" s="7">
        <v>40.799999999999997</v>
      </c>
      <c r="L77" s="7">
        <v>20436</v>
      </c>
    </row>
    <row r="78" spans="1:12" ht="15.75" customHeight="1">
      <c r="A78" s="7" t="s">
        <v>904</v>
      </c>
      <c r="B78" s="7">
        <v>212</v>
      </c>
      <c r="C78" s="7" t="s">
        <v>4073</v>
      </c>
      <c r="D78" s="7" t="s">
        <v>210</v>
      </c>
      <c r="E78" s="7">
        <v>9901</v>
      </c>
      <c r="F78" s="7" t="s">
        <v>1111</v>
      </c>
      <c r="G78" s="7" t="s">
        <v>1112</v>
      </c>
      <c r="H78" s="7">
        <v>27</v>
      </c>
      <c r="I78" s="7">
        <v>27</v>
      </c>
      <c r="J78" s="7">
        <v>26</v>
      </c>
      <c r="K78" s="7">
        <v>0.13</v>
      </c>
      <c r="L78" s="7">
        <v>20436</v>
      </c>
    </row>
    <row r="79" spans="1:12" ht="15.75" customHeight="1">
      <c r="A79" s="7" t="s">
        <v>904</v>
      </c>
      <c r="B79" s="7">
        <v>213</v>
      </c>
      <c r="C79" s="7" t="s">
        <v>4074</v>
      </c>
      <c r="D79" s="7" t="s">
        <v>215</v>
      </c>
      <c r="E79" s="7">
        <v>301</v>
      </c>
      <c r="F79" s="7" t="s">
        <v>4381</v>
      </c>
      <c r="G79" s="7" t="s">
        <v>199</v>
      </c>
      <c r="H79" s="7">
        <v>21</v>
      </c>
      <c r="I79" s="7">
        <v>21</v>
      </c>
      <c r="J79" s="7">
        <v>12076</v>
      </c>
      <c r="K79" s="7">
        <v>60.22</v>
      </c>
      <c r="L79" s="7">
        <v>20054</v>
      </c>
    </row>
    <row r="80" spans="1:12" ht="15.75" customHeight="1">
      <c r="A80" s="7" t="s">
        <v>904</v>
      </c>
      <c r="B80" s="7">
        <v>213</v>
      </c>
      <c r="C80" s="7" t="s">
        <v>4074</v>
      </c>
      <c r="D80" s="7" t="s">
        <v>215</v>
      </c>
      <c r="E80" s="7">
        <v>401</v>
      </c>
      <c r="F80" s="7" t="s">
        <v>4382</v>
      </c>
      <c r="G80" s="7" t="s">
        <v>188</v>
      </c>
      <c r="H80" s="7">
        <v>21</v>
      </c>
      <c r="I80" s="7">
        <v>21</v>
      </c>
      <c r="J80" s="7">
        <v>7946</v>
      </c>
      <c r="K80" s="7">
        <v>39.619999999999997</v>
      </c>
      <c r="L80" s="7">
        <v>20054</v>
      </c>
    </row>
    <row r="81" spans="1:12" ht="15.75" customHeight="1">
      <c r="A81" s="7" t="s">
        <v>904</v>
      </c>
      <c r="B81" s="7">
        <v>213</v>
      </c>
      <c r="C81" s="7" t="s">
        <v>4074</v>
      </c>
      <c r="D81" s="7" t="s">
        <v>215</v>
      </c>
      <c r="E81" s="7">
        <v>9901</v>
      </c>
      <c r="F81" s="7" t="s">
        <v>1111</v>
      </c>
      <c r="G81" s="7" t="s">
        <v>1112</v>
      </c>
      <c r="H81" s="7">
        <v>21</v>
      </c>
      <c r="I81" s="7">
        <v>21</v>
      </c>
      <c r="J81" s="7">
        <v>32</v>
      </c>
      <c r="K81" s="7">
        <v>0.16</v>
      </c>
      <c r="L81" s="7">
        <v>20054</v>
      </c>
    </row>
    <row r="82" spans="1:12" ht="15.75" customHeight="1">
      <c r="A82" s="7" t="s">
        <v>904</v>
      </c>
      <c r="B82" s="7">
        <v>214</v>
      </c>
      <c r="C82" s="7" t="s">
        <v>4075</v>
      </c>
      <c r="D82" s="7" t="s">
        <v>216</v>
      </c>
      <c r="E82" s="7">
        <v>301</v>
      </c>
      <c r="F82" s="7" t="s">
        <v>4383</v>
      </c>
      <c r="G82" s="7" t="s">
        <v>199</v>
      </c>
      <c r="H82" s="7">
        <v>16</v>
      </c>
      <c r="I82" s="7">
        <v>16</v>
      </c>
      <c r="J82" s="7">
        <v>10269</v>
      </c>
      <c r="K82" s="7">
        <v>53.9</v>
      </c>
      <c r="L82" s="7">
        <v>19051</v>
      </c>
    </row>
    <row r="83" spans="1:12" ht="15.75" customHeight="1">
      <c r="A83" s="7" t="s">
        <v>904</v>
      </c>
      <c r="B83" s="7">
        <v>214</v>
      </c>
      <c r="C83" s="7" t="s">
        <v>4075</v>
      </c>
      <c r="D83" s="7" t="s">
        <v>216</v>
      </c>
      <c r="E83" s="7">
        <v>401</v>
      </c>
      <c r="F83" s="7" t="s">
        <v>4384</v>
      </c>
      <c r="G83" s="7" t="s">
        <v>188</v>
      </c>
      <c r="H83" s="7">
        <v>16</v>
      </c>
      <c r="I83" s="7">
        <v>16</v>
      </c>
      <c r="J83" s="7">
        <v>8726</v>
      </c>
      <c r="K83" s="7">
        <v>45.8</v>
      </c>
      <c r="L83" s="7">
        <v>19051</v>
      </c>
    </row>
    <row r="84" spans="1:12" ht="15.75" customHeight="1">
      <c r="A84" s="7" t="s">
        <v>904</v>
      </c>
      <c r="B84" s="7">
        <v>214</v>
      </c>
      <c r="C84" s="7" t="s">
        <v>4075</v>
      </c>
      <c r="D84" s="7" t="s">
        <v>216</v>
      </c>
      <c r="E84" s="7">
        <v>9901</v>
      </c>
      <c r="F84" s="7" t="s">
        <v>1111</v>
      </c>
      <c r="G84" s="7" t="s">
        <v>1112</v>
      </c>
      <c r="H84" s="7">
        <v>16</v>
      </c>
      <c r="I84" s="7">
        <v>16</v>
      </c>
      <c r="J84" s="7">
        <v>56</v>
      </c>
      <c r="K84" s="7">
        <v>0.28999999999999998</v>
      </c>
      <c r="L84" s="7">
        <v>19051</v>
      </c>
    </row>
    <row r="85" spans="1:12" ht="15.75" customHeight="1">
      <c r="A85" s="7" t="s">
        <v>904</v>
      </c>
      <c r="B85" s="7">
        <v>215</v>
      </c>
      <c r="C85" s="7" t="s">
        <v>4076</v>
      </c>
      <c r="D85" s="7" t="s">
        <v>211</v>
      </c>
      <c r="E85" s="7">
        <v>301</v>
      </c>
      <c r="F85" s="7" t="s">
        <v>4385</v>
      </c>
      <c r="G85" s="7" t="s">
        <v>199</v>
      </c>
      <c r="H85" s="7">
        <v>20</v>
      </c>
      <c r="I85" s="7">
        <v>20</v>
      </c>
      <c r="J85" s="7">
        <v>7749</v>
      </c>
      <c r="K85" s="7">
        <v>43.49</v>
      </c>
      <c r="L85" s="7">
        <v>17819</v>
      </c>
    </row>
    <row r="86" spans="1:12" ht="15.75" customHeight="1">
      <c r="A86" s="7" t="s">
        <v>904</v>
      </c>
      <c r="B86" s="7">
        <v>215</v>
      </c>
      <c r="C86" s="7" t="s">
        <v>4076</v>
      </c>
      <c r="D86" s="7" t="s">
        <v>211</v>
      </c>
      <c r="E86" s="7">
        <v>401</v>
      </c>
      <c r="F86" s="7" t="s">
        <v>4386</v>
      </c>
      <c r="G86" s="7" t="s">
        <v>188</v>
      </c>
      <c r="H86" s="7">
        <v>20</v>
      </c>
      <c r="I86" s="7">
        <v>20</v>
      </c>
      <c r="J86" s="7">
        <v>10017</v>
      </c>
      <c r="K86" s="7">
        <v>56.22</v>
      </c>
      <c r="L86" s="7">
        <v>17819</v>
      </c>
    </row>
    <row r="87" spans="1:12" ht="15.75" customHeight="1">
      <c r="A87" s="7" t="s">
        <v>904</v>
      </c>
      <c r="B87" s="7">
        <v>215</v>
      </c>
      <c r="C87" s="7" t="s">
        <v>4076</v>
      </c>
      <c r="D87" s="7" t="s">
        <v>211</v>
      </c>
      <c r="E87" s="7">
        <v>9901</v>
      </c>
      <c r="F87" s="7" t="s">
        <v>1111</v>
      </c>
      <c r="G87" s="7" t="s">
        <v>1112</v>
      </c>
      <c r="H87" s="7">
        <v>20</v>
      </c>
      <c r="I87" s="7">
        <v>20</v>
      </c>
      <c r="J87" s="7">
        <v>53</v>
      </c>
      <c r="K87" s="7">
        <v>0.3</v>
      </c>
      <c r="L87" s="7">
        <v>17819</v>
      </c>
    </row>
    <row r="88" spans="1:12" ht="15.75" customHeight="1">
      <c r="A88" s="7" t="s">
        <v>904</v>
      </c>
      <c r="B88" s="7">
        <v>216</v>
      </c>
      <c r="C88" s="7" t="s">
        <v>4077</v>
      </c>
      <c r="D88" s="7" t="s">
        <v>219</v>
      </c>
      <c r="E88" s="7">
        <v>301</v>
      </c>
      <c r="F88" s="7" t="s">
        <v>4387</v>
      </c>
      <c r="G88" s="7" t="s">
        <v>199</v>
      </c>
      <c r="H88" s="7">
        <v>37</v>
      </c>
      <c r="I88" s="7">
        <v>37</v>
      </c>
      <c r="J88" s="7">
        <v>10027</v>
      </c>
      <c r="K88" s="7">
        <v>52.36</v>
      </c>
      <c r="L88" s="7">
        <v>19149</v>
      </c>
    </row>
    <row r="89" spans="1:12" ht="15.75" customHeight="1">
      <c r="A89" s="7" t="s">
        <v>904</v>
      </c>
      <c r="B89" s="7">
        <v>216</v>
      </c>
      <c r="C89" s="7" t="s">
        <v>4077</v>
      </c>
      <c r="D89" s="7" t="s">
        <v>219</v>
      </c>
      <c r="E89" s="7">
        <v>401</v>
      </c>
      <c r="F89" s="7" t="s">
        <v>4388</v>
      </c>
      <c r="G89" s="7" t="s">
        <v>188</v>
      </c>
      <c r="H89" s="7">
        <v>37</v>
      </c>
      <c r="I89" s="7">
        <v>37</v>
      </c>
      <c r="J89" s="7">
        <v>9106</v>
      </c>
      <c r="K89" s="7">
        <v>47.55</v>
      </c>
      <c r="L89" s="7">
        <v>19149</v>
      </c>
    </row>
    <row r="90" spans="1:12" ht="15.75" customHeight="1">
      <c r="A90" s="7" t="s">
        <v>904</v>
      </c>
      <c r="B90" s="7">
        <v>216</v>
      </c>
      <c r="C90" s="7" t="s">
        <v>4077</v>
      </c>
      <c r="D90" s="7" t="s">
        <v>219</v>
      </c>
      <c r="E90" s="7">
        <v>9901</v>
      </c>
      <c r="F90" s="7" t="s">
        <v>1111</v>
      </c>
      <c r="G90" s="7" t="s">
        <v>1112</v>
      </c>
      <c r="H90" s="7">
        <v>37</v>
      </c>
      <c r="I90" s="7">
        <v>37</v>
      </c>
      <c r="J90" s="7">
        <v>16</v>
      </c>
      <c r="K90" s="7">
        <v>0.08</v>
      </c>
      <c r="L90" s="7">
        <v>19149</v>
      </c>
    </row>
    <row r="91" spans="1:12" ht="15.75" customHeight="1">
      <c r="A91" s="7" t="s">
        <v>904</v>
      </c>
      <c r="B91" s="7">
        <v>217</v>
      </c>
      <c r="C91" s="7" t="s">
        <v>4078</v>
      </c>
      <c r="D91" s="7" t="s">
        <v>221</v>
      </c>
      <c r="E91" s="7">
        <v>301</v>
      </c>
      <c r="F91" s="7" t="s">
        <v>4389</v>
      </c>
      <c r="G91" s="7" t="s">
        <v>199</v>
      </c>
      <c r="H91" s="7">
        <v>26</v>
      </c>
      <c r="I91" s="7">
        <v>26</v>
      </c>
      <c r="J91" s="7">
        <v>11414</v>
      </c>
      <c r="K91" s="7">
        <v>57.77</v>
      </c>
      <c r="L91" s="7">
        <v>19756</v>
      </c>
    </row>
    <row r="92" spans="1:12" ht="15.75" customHeight="1">
      <c r="A92" s="7" t="s">
        <v>904</v>
      </c>
      <c r="B92" s="7">
        <v>217</v>
      </c>
      <c r="C92" s="7" t="s">
        <v>4078</v>
      </c>
      <c r="D92" s="7" t="s">
        <v>221</v>
      </c>
      <c r="E92" s="7">
        <v>401</v>
      </c>
      <c r="F92" s="7" t="s">
        <v>4390</v>
      </c>
      <c r="G92" s="7" t="s">
        <v>188</v>
      </c>
      <c r="H92" s="7">
        <v>26</v>
      </c>
      <c r="I92" s="7">
        <v>26</v>
      </c>
      <c r="J92" s="7">
        <v>8316</v>
      </c>
      <c r="K92" s="7">
        <v>42.09</v>
      </c>
      <c r="L92" s="7">
        <v>19756</v>
      </c>
    </row>
    <row r="93" spans="1:12" ht="15.75" customHeight="1">
      <c r="A93" s="7" t="s">
        <v>904</v>
      </c>
      <c r="B93" s="7">
        <v>217</v>
      </c>
      <c r="C93" s="7" t="s">
        <v>4078</v>
      </c>
      <c r="D93" s="7" t="s">
        <v>221</v>
      </c>
      <c r="E93" s="7">
        <v>9901</v>
      </c>
      <c r="F93" s="7" t="s">
        <v>1111</v>
      </c>
      <c r="G93" s="7" t="s">
        <v>1112</v>
      </c>
      <c r="H93" s="7">
        <v>26</v>
      </c>
      <c r="I93" s="7">
        <v>26</v>
      </c>
      <c r="J93" s="7">
        <v>26</v>
      </c>
      <c r="K93" s="7">
        <v>0.13</v>
      </c>
      <c r="L93" s="7">
        <v>19756</v>
      </c>
    </row>
    <row r="94" spans="1:12" ht="15.75" customHeight="1">
      <c r="A94" s="7" t="s">
        <v>904</v>
      </c>
      <c r="B94" s="7">
        <v>218</v>
      </c>
      <c r="C94" s="7" t="s">
        <v>4079</v>
      </c>
      <c r="D94" s="7" t="s">
        <v>222</v>
      </c>
      <c r="E94" s="7">
        <v>301</v>
      </c>
      <c r="F94" s="7" t="s">
        <v>4391</v>
      </c>
      <c r="G94" s="7" t="s">
        <v>199</v>
      </c>
      <c r="H94" s="7">
        <v>86</v>
      </c>
      <c r="I94" s="7">
        <v>86</v>
      </c>
      <c r="J94" s="7">
        <v>10991</v>
      </c>
      <c r="K94" s="7">
        <v>56.72</v>
      </c>
      <c r="L94" s="7">
        <v>19376</v>
      </c>
    </row>
    <row r="95" spans="1:12" ht="15.75" customHeight="1">
      <c r="A95" s="7" t="s">
        <v>904</v>
      </c>
      <c r="B95" s="7">
        <v>218</v>
      </c>
      <c r="C95" s="7" t="s">
        <v>4079</v>
      </c>
      <c r="D95" s="7" t="s">
        <v>222</v>
      </c>
      <c r="E95" s="7">
        <v>401</v>
      </c>
      <c r="F95" s="7" t="s">
        <v>1168</v>
      </c>
      <c r="G95" s="7" t="s">
        <v>188</v>
      </c>
      <c r="H95" s="7">
        <v>86</v>
      </c>
      <c r="I95" s="7">
        <v>86</v>
      </c>
      <c r="J95" s="7">
        <v>8363</v>
      </c>
      <c r="K95" s="7">
        <v>43.16</v>
      </c>
      <c r="L95" s="7">
        <v>19376</v>
      </c>
    </row>
    <row r="96" spans="1:12" ht="15.75" customHeight="1">
      <c r="A96" s="7" t="s">
        <v>904</v>
      </c>
      <c r="B96" s="7">
        <v>218</v>
      </c>
      <c r="C96" s="7" t="s">
        <v>4079</v>
      </c>
      <c r="D96" s="7" t="s">
        <v>222</v>
      </c>
      <c r="E96" s="7">
        <v>9901</v>
      </c>
      <c r="F96" s="7" t="s">
        <v>1111</v>
      </c>
      <c r="G96" s="7" t="s">
        <v>1112</v>
      </c>
      <c r="H96" s="7">
        <v>86</v>
      </c>
      <c r="I96" s="7">
        <v>86</v>
      </c>
      <c r="J96" s="7">
        <v>22</v>
      </c>
      <c r="K96" s="7">
        <v>0.11</v>
      </c>
      <c r="L96" s="7">
        <v>19376</v>
      </c>
    </row>
    <row r="97" spans="1:12" ht="15.75" customHeight="1">
      <c r="A97" s="7" t="s">
        <v>904</v>
      </c>
      <c r="B97" s="7">
        <v>219</v>
      </c>
      <c r="C97" s="7" t="s">
        <v>4080</v>
      </c>
      <c r="D97" s="7" t="s">
        <v>227</v>
      </c>
      <c r="E97" s="7">
        <v>301</v>
      </c>
      <c r="F97" s="7" t="s">
        <v>4392</v>
      </c>
      <c r="G97" s="7" t="s">
        <v>199</v>
      </c>
      <c r="H97" s="7">
        <v>68</v>
      </c>
      <c r="I97" s="7">
        <v>68</v>
      </c>
      <c r="J97" s="7">
        <v>11243</v>
      </c>
      <c r="K97" s="7">
        <v>56.14</v>
      </c>
      <c r="L97" s="7">
        <v>20025</v>
      </c>
    </row>
    <row r="98" spans="1:12" ht="15.75" customHeight="1">
      <c r="A98" s="7" t="s">
        <v>904</v>
      </c>
      <c r="B98" s="7">
        <v>219</v>
      </c>
      <c r="C98" s="7" t="s">
        <v>4080</v>
      </c>
      <c r="D98" s="7" t="s">
        <v>227</v>
      </c>
      <c r="E98" s="7">
        <v>401</v>
      </c>
      <c r="F98" s="7" t="s">
        <v>4393</v>
      </c>
      <c r="G98" s="7" t="s">
        <v>188</v>
      </c>
      <c r="H98" s="7">
        <v>68</v>
      </c>
      <c r="I98" s="7">
        <v>68</v>
      </c>
      <c r="J98" s="7">
        <v>6466</v>
      </c>
      <c r="K98" s="7">
        <v>32.29</v>
      </c>
      <c r="L98" s="7">
        <v>20025</v>
      </c>
    </row>
    <row r="99" spans="1:12" ht="15.75" customHeight="1">
      <c r="A99" s="7" t="s">
        <v>904</v>
      </c>
      <c r="B99" s="7">
        <v>219</v>
      </c>
      <c r="C99" s="7" t="s">
        <v>4080</v>
      </c>
      <c r="D99" s="7" t="s">
        <v>227</v>
      </c>
      <c r="E99" s="7">
        <v>1301</v>
      </c>
      <c r="F99" s="7" t="s">
        <v>4394</v>
      </c>
      <c r="G99" s="7" t="s">
        <v>1044</v>
      </c>
      <c r="H99" s="7">
        <v>68</v>
      </c>
      <c r="I99" s="7">
        <v>68</v>
      </c>
      <c r="J99" s="7">
        <v>2303</v>
      </c>
      <c r="K99" s="7">
        <v>11.5</v>
      </c>
      <c r="L99" s="7">
        <v>20025</v>
      </c>
    </row>
    <row r="100" spans="1:12" ht="15.75" customHeight="1">
      <c r="A100" s="7" t="s">
        <v>904</v>
      </c>
      <c r="B100" s="7">
        <v>219</v>
      </c>
      <c r="C100" s="7" t="s">
        <v>4080</v>
      </c>
      <c r="D100" s="7" t="s">
        <v>227</v>
      </c>
      <c r="E100" s="7">
        <v>9901</v>
      </c>
      <c r="F100" s="7" t="s">
        <v>1111</v>
      </c>
      <c r="G100" s="7" t="s">
        <v>1112</v>
      </c>
      <c r="H100" s="7">
        <v>68</v>
      </c>
      <c r="I100" s="7">
        <v>68</v>
      </c>
      <c r="J100" s="7">
        <v>13</v>
      </c>
      <c r="K100" s="7">
        <v>0.06</v>
      </c>
      <c r="L100" s="7">
        <v>20025</v>
      </c>
    </row>
    <row r="101" spans="1:12" ht="15.75" customHeight="1">
      <c r="A101" s="7" t="s">
        <v>904</v>
      </c>
      <c r="B101" s="7">
        <v>220</v>
      </c>
      <c r="C101" s="7" t="s">
        <v>4081</v>
      </c>
      <c r="D101" s="7" t="s">
        <v>231</v>
      </c>
      <c r="E101" s="7">
        <v>301</v>
      </c>
      <c r="F101" s="7" t="s">
        <v>4395</v>
      </c>
      <c r="G101" s="7" t="s">
        <v>199</v>
      </c>
      <c r="H101" s="7">
        <v>94</v>
      </c>
      <c r="I101" s="7">
        <v>94</v>
      </c>
      <c r="J101" s="7">
        <v>8956</v>
      </c>
      <c r="K101" s="7">
        <v>45.99</v>
      </c>
      <c r="L101" s="7">
        <v>19473</v>
      </c>
    </row>
    <row r="102" spans="1:12" ht="15.75" customHeight="1">
      <c r="A102" s="7" t="s">
        <v>904</v>
      </c>
      <c r="B102" s="7">
        <v>220</v>
      </c>
      <c r="C102" s="7" t="s">
        <v>4081</v>
      </c>
      <c r="D102" s="7" t="s">
        <v>231</v>
      </c>
      <c r="E102" s="7">
        <v>401</v>
      </c>
      <c r="F102" s="7" t="s">
        <v>4396</v>
      </c>
      <c r="G102" s="7" t="s">
        <v>188</v>
      </c>
      <c r="H102" s="7">
        <v>94</v>
      </c>
      <c r="I102" s="7">
        <v>94</v>
      </c>
      <c r="J102" s="7">
        <v>10489</v>
      </c>
      <c r="K102" s="7">
        <v>53.86</v>
      </c>
      <c r="L102" s="7">
        <v>19473</v>
      </c>
    </row>
    <row r="103" spans="1:12" ht="15.75" customHeight="1">
      <c r="A103" s="7" t="s">
        <v>904</v>
      </c>
      <c r="B103" s="7">
        <v>220</v>
      </c>
      <c r="C103" s="7" t="s">
        <v>4081</v>
      </c>
      <c r="D103" s="7" t="s">
        <v>231</v>
      </c>
      <c r="E103" s="7">
        <v>9901</v>
      </c>
      <c r="F103" s="7" t="s">
        <v>1111</v>
      </c>
      <c r="G103" s="7" t="s">
        <v>1112</v>
      </c>
      <c r="H103" s="7">
        <v>94</v>
      </c>
      <c r="I103" s="7">
        <v>94</v>
      </c>
      <c r="J103" s="7">
        <v>28</v>
      </c>
      <c r="K103" s="7">
        <v>0.14000000000000001</v>
      </c>
      <c r="L103" s="7">
        <v>19473</v>
      </c>
    </row>
    <row r="104" spans="1:12" ht="15.75" customHeight="1">
      <c r="A104" s="7" t="s">
        <v>904</v>
      </c>
      <c r="B104" s="7">
        <v>221</v>
      </c>
      <c r="C104" s="7" t="s">
        <v>4082</v>
      </c>
      <c r="D104" s="7" t="s">
        <v>233</v>
      </c>
      <c r="E104" s="7">
        <v>201</v>
      </c>
      <c r="F104" s="7" t="s">
        <v>4397</v>
      </c>
      <c r="G104" s="7" t="s">
        <v>1046</v>
      </c>
      <c r="H104" s="7">
        <v>40</v>
      </c>
      <c r="I104" s="7">
        <v>40</v>
      </c>
      <c r="J104" s="7">
        <v>1457</v>
      </c>
      <c r="K104" s="7">
        <v>7.51</v>
      </c>
      <c r="L104" s="7">
        <v>19401</v>
      </c>
    </row>
    <row r="105" spans="1:12" ht="15.75" customHeight="1">
      <c r="A105" s="7" t="s">
        <v>904</v>
      </c>
      <c r="B105" s="7">
        <v>221</v>
      </c>
      <c r="C105" s="7" t="s">
        <v>4082</v>
      </c>
      <c r="D105" s="7" t="s">
        <v>233</v>
      </c>
      <c r="E105" s="7">
        <v>301</v>
      </c>
      <c r="F105" s="7" t="s">
        <v>4398</v>
      </c>
      <c r="G105" s="7" t="s">
        <v>199</v>
      </c>
      <c r="H105" s="7">
        <v>40</v>
      </c>
      <c r="I105" s="7">
        <v>40</v>
      </c>
      <c r="J105" s="7">
        <v>8562</v>
      </c>
      <c r="K105" s="7">
        <v>44.13</v>
      </c>
      <c r="L105" s="7">
        <v>19401</v>
      </c>
    </row>
    <row r="106" spans="1:12" ht="15.75" customHeight="1">
      <c r="A106" s="7" t="s">
        <v>904</v>
      </c>
      <c r="B106" s="7">
        <v>221</v>
      </c>
      <c r="C106" s="7" t="s">
        <v>4082</v>
      </c>
      <c r="D106" s="7" t="s">
        <v>233</v>
      </c>
      <c r="E106" s="7">
        <v>401</v>
      </c>
      <c r="F106" s="7" t="s">
        <v>4399</v>
      </c>
      <c r="G106" s="7" t="s">
        <v>188</v>
      </c>
      <c r="H106" s="7">
        <v>40</v>
      </c>
      <c r="I106" s="7">
        <v>40</v>
      </c>
      <c r="J106" s="7">
        <v>9370</v>
      </c>
      <c r="K106" s="7">
        <v>48.3</v>
      </c>
      <c r="L106" s="7">
        <v>19401</v>
      </c>
    </row>
    <row r="107" spans="1:12" ht="15.75" customHeight="1">
      <c r="A107" s="7" t="s">
        <v>904</v>
      </c>
      <c r="B107" s="7">
        <v>221</v>
      </c>
      <c r="C107" s="7" t="s">
        <v>4082</v>
      </c>
      <c r="D107" s="7" t="s">
        <v>233</v>
      </c>
      <c r="E107" s="7">
        <v>9901</v>
      </c>
      <c r="F107" s="7" t="s">
        <v>1111</v>
      </c>
      <c r="G107" s="7" t="s">
        <v>1112</v>
      </c>
      <c r="H107" s="7">
        <v>40</v>
      </c>
      <c r="I107" s="7">
        <v>40</v>
      </c>
      <c r="J107" s="7">
        <v>12</v>
      </c>
      <c r="K107" s="7">
        <v>0.06</v>
      </c>
      <c r="L107" s="7">
        <v>19401</v>
      </c>
    </row>
    <row r="108" spans="1:12" ht="15.75" customHeight="1">
      <c r="A108" s="7" t="s">
        <v>904</v>
      </c>
      <c r="B108" s="7">
        <v>222</v>
      </c>
      <c r="C108" s="7" t="s">
        <v>4083</v>
      </c>
      <c r="D108" s="7" t="s">
        <v>236</v>
      </c>
      <c r="E108" s="7">
        <v>301</v>
      </c>
      <c r="F108" s="7" t="s">
        <v>4400</v>
      </c>
      <c r="G108" s="7" t="s">
        <v>199</v>
      </c>
      <c r="H108" s="7">
        <v>37</v>
      </c>
      <c r="I108" s="7">
        <v>37</v>
      </c>
      <c r="J108" s="7">
        <v>11744</v>
      </c>
      <c r="K108" s="7">
        <v>58.28</v>
      </c>
      <c r="L108" s="7">
        <v>20151</v>
      </c>
    </row>
    <row r="109" spans="1:12" ht="15.75" customHeight="1">
      <c r="A109" s="7" t="s">
        <v>904</v>
      </c>
      <c r="B109" s="7">
        <v>222</v>
      </c>
      <c r="C109" s="7" t="s">
        <v>4083</v>
      </c>
      <c r="D109" s="7" t="s">
        <v>236</v>
      </c>
      <c r="E109" s="7">
        <v>401</v>
      </c>
      <c r="F109" s="7" t="s">
        <v>4401</v>
      </c>
      <c r="G109" s="7" t="s">
        <v>188</v>
      </c>
      <c r="H109" s="7">
        <v>37</v>
      </c>
      <c r="I109" s="7">
        <v>37</v>
      </c>
      <c r="J109" s="7">
        <v>8372</v>
      </c>
      <c r="K109" s="7">
        <v>41.55</v>
      </c>
      <c r="L109" s="7">
        <v>20151</v>
      </c>
    </row>
    <row r="110" spans="1:12" ht="15.75" customHeight="1">
      <c r="A110" s="7" t="s">
        <v>904</v>
      </c>
      <c r="B110" s="7">
        <v>222</v>
      </c>
      <c r="C110" s="7" t="s">
        <v>4083</v>
      </c>
      <c r="D110" s="7" t="s">
        <v>236</v>
      </c>
      <c r="E110" s="7">
        <v>9901</v>
      </c>
      <c r="F110" s="7" t="s">
        <v>1111</v>
      </c>
      <c r="G110" s="7" t="s">
        <v>1112</v>
      </c>
      <c r="H110" s="7">
        <v>37</v>
      </c>
      <c r="I110" s="7">
        <v>37</v>
      </c>
      <c r="J110" s="7">
        <v>35</v>
      </c>
      <c r="K110" s="7">
        <v>0.17</v>
      </c>
      <c r="L110" s="7">
        <v>20151</v>
      </c>
    </row>
    <row r="111" spans="1:12" ht="15.75" customHeight="1">
      <c r="A111" s="7" t="s">
        <v>904</v>
      </c>
      <c r="B111" s="7">
        <v>223</v>
      </c>
      <c r="C111" s="7" t="s">
        <v>4084</v>
      </c>
      <c r="D111" s="7" t="s">
        <v>237</v>
      </c>
      <c r="E111" s="7">
        <v>301</v>
      </c>
      <c r="F111" s="7" t="s">
        <v>4402</v>
      </c>
      <c r="G111" s="7" t="s">
        <v>199</v>
      </c>
      <c r="H111" s="7">
        <v>48</v>
      </c>
      <c r="I111" s="7">
        <v>48</v>
      </c>
      <c r="J111" s="7">
        <v>11053</v>
      </c>
      <c r="K111" s="7">
        <v>58</v>
      </c>
      <c r="L111" s="7">
        <v>19058</v>
      </c>
    </row>
    <row r="112" spans="1:12" ht="15.75" customHeight="1">
      <c r="A112" s="7" t="s">
        <v>904</v>
      </c>
      <c r="B112" s="7">
        <v>223</v>
      </c>
      <c r="C112" s="7" t="s">
        <v>4084</v>
      </c>
      <c r="D112" s="7" t="s">
        <v>237</v>
      </c>
      <c r="E112" s="7">
        <v>401</v>
      </c>
      <c r="F112" s="7" t="s">
        <v>4403</v>
      </c>
      <c r="G112" s="7" t="s">
        <v>188</v>
      </c>
      <c r="H112" s="7">
        <v>48</v>
      </c>
      <c r="I112" s="7">
        <v>48</v>
      </c>
      <c r="J112" s="7">
        <v>7971</v>
      </c>
      <c r="K112" s="7">
        <v>41.82</v>
      </c>
      <c r="L112" s="7">
        <v>19058</v>
      </c>
    </row>
    <row r="113" spans="1:12" ht="15.75" customHeight="1">
      <c r="A113" s="7" t="s">
        <v>904</v>
      </c>
      <c r="B113" s="7">
        <v>223</v>
      </c>
      <c r="C113" s="7" t="s">
        <v>4084</v>
      </c>
      <c r="D113" s="7" t="s">
        <v>237</v>
      </c>
      <c r="E113" s="7">
        <v>9901</v>
      </c>
      <c r="F113" s="7" t="s">
        <v>1111</v>
      </c>
      <c r="G113" s="7" t="s">
        <v>1112</v>
      </c>
      <c r="H113" s="7">
        <v>48</v>
      </c>
      <c r="I113" s="7">
        <v>48</v>
      </c>
      <c r="J113" s="7">
        <v>34</v>
      </c>
      <c r="K113" s="7">
        <v>0.18</v>
      </c>
      <c r="L113" s="7">
        <v>19058</v>
      </c>
    </row>
    <row r="114" spans="1:12" ht="15.75" customHeight="1">
      <c r="A114" s="7" t="s">
        <v>904</v>
      </c>
      <c r="B114" s="7">
        <v>224</v>
      </c>
      <c r="C114" s="7" t="s">
        <v>4086</v>
      </c>
      <c r="D114" s="7" t="s">
        <v>238</v>
      </c>
      <c r="E114" s="7">
        <v>401</v>
      </c>
      <c r="F114" s="7" t="s">
        <v>4404</v>
      </c>
      <c r="G114" s="7" t="s">
        <v>188</v>
      </c>
      <c r="H114" s="7">
        <v>38</v>
      </c>
      <c r="I114" s="7">
        <v>38</v>
      </c>
      <c r="J114" s="7">
        <v>17263</v>
      </c>
      <c r="K114" s="7">
        <v>97.65</v>
      </c>
      <c r="L114" s="7">
        <v>17679</v>
      </c>
    </row>
    <row r="115" spans="1:12" ht="15.75" customHeight="1">
      <c r="A115" s="7" t="s">
        <v>904</v>
      </c>
      <c r="B115" s="7">
        <v>224</v>
      </c>
      <c r="C115" s="7" t="s">
        <v>4086</v>
      </c>
      <c r="D115" s="7" t="s">
        <v>238</v>
      </c>
      <c r="E115" s="7">
        <v>9901</v>
      </c>
      <c r="F115" s="7" t="s">
        <v>1111</v>
      </c>
      <c r="G115" s="7" t="s">
        <v>1112</v>
      </c>
      <c r="H115" s="7">
        <v>38</v>
      </c>
      <c r="I115" s="7">
        <v>38</v>
      </c>
      <c r="J115" s="7">
        <v>416</v>
      </c>
      <c r="K115" s="7">
        <v>2.35</v>
      </c>
      <c r="L115" s="7">
        <v>17679</v>
      </c>
    </row>
    <row r="116" spans="1:12" ht="15.75" customHeight="1">
      <c r="A116" s="7" t="s">
        <v>904</v>
      </c>
      <c r="B116" s="7">
        <v>225</v>
      </c>
      <c r="C116" s="7" t="s">
        <v>4087</v>
      </c>
      <c r="D116" s="7" t="s">
        <v>240</v>
      </c>
      <c r="E116" s="7">
        <v>301</v>
      </c>
      <c r="F116" s="7" t="s">
        <v>4405</v>
      </c>
      <c r="G116" s="7" t="s">
        <v>199</v>
      </c>
      <c r="H116" s="7">
        <v>16</v>
      </c>
      <c r="I116" s="7">
        <v>16</v>
      </c>
      <c r="J116" s="7">
        <v>6660</v>
      </c>
      <c r="K116" s="7">
        <v>35.79</v>
      </c>
      <c r="L116" s="7">
        <v>18609</v>
      </c>
    </row>
    <row r="117" spans="1:12" ht="15.75" customHeight="1">
      <c r="A117" s="7" t="s">
        <v>904</v>
      </c>
      <c r="B117" s="7">
        <v>225</v>
      </c>
      <c r="C117" s="7" t="s">
        <v>4087</v>
      </c>
      <c r="D117" s="7" t="s">
        <v>240</v>
      </c>
      <c r="E117" s="7">
        <v>401</v>
      </c>
      <c r="F117" s="7" t="s">
        <v>4406</v>
      </c>
      <c r="G117" s="7" t="s">
        <v>188</v>
      </c>
      <c r="H117" s="7">
        <v>16</v>
      </c>
      <c r="I117" s="7">
        <v>16</v>
      </c>
      <c r="J117" s="7">
        <v>11897</v>
      </c>
      <c r="K117" s="7">
        <v>63.93</v>
      </c>
      <c r="L117" s="7">
        <v>18609</v>
      </c>
    </row>
    <row r="118" spans="1:12" ht="15.75" customHeight="1">
      <c r="A118" s="7" t="s">
        <v>904</v>
      </c>
      <c r="B118" s="7">
        <v>225</v>
      </c>
      <c r="C118" s="7" t="s">
        <v>4087</v>
      </c>
      <c r="D118" s="7" t="s">
        <v>240</v>
      </c>
      <c r="E118" s="7">
        <v>9901</v>
      </c>
      <c r="F118" s="7" t="s">
        <v>1111</v>
      </c>
      <c r="G118" s="7" t="s">
        <v>1112</v>
      </c>
      <c r="H118" s="7">
        <v>16</v>
      </c>
      <c r="I118" s="7">
        <v>16</v>
      </c>
      <c r="J118" s="7">
        <v>52</v>
      </c>
      <c r="K118" s="7">
        <v>0.28000000000000003</v>
      </c>
      <c r="L118" s="7">
        <v>18609</v>
      </c>
    </row>
    <row r="119" spans="1:12" ht="15.75" customHeight="1">
      <c r="A119" s="7" t="s">
        <v>904</v>
      </c>
      <c r="B119" s="7">
        <v>226</v>
      </c>
      <c r="C119" s="7" t="s">
        <v>4088</v>
      </c>
      <c r="D119" s="7" t="s">
        <v>229</v>
      </c>
      <c r="E119" s="7">
        <v>301</v>
      </c>
      <c r="F119" s="7" t="s">
        <v>4407</v>
      </c>
      <c r="G119" s="7" t="s">
        <v>199</v>
      </c>
      <c r="H119" s="7">
        <v>21</v>
      </c>
      <c r="I119" s="7">
        <v>21</v>
      </c>
      <c r="J119" s="7">
        <v>10878</v>
      </c>
      <c r="K119" s="7">
        <v>54.46</v>
      </c>
      <c r="L119" s="7">
        <v>19975</v>
      </c>
    </row>
    <row r="120" spans="1:12" ht="15.75" customHeight="1">
      <c r="A120" s="7" t="s">
        <v>904</v>
      </c>
      <c r="B120" s="7">
        <v>226</v>
      </c>
      <c r="C120" s="7" t="s">
        <v>4088</v>
      </c>
      <c r="D120" s="7" t="s">
        <v>229</v>
      </c>
      <c r="E120" s="7">
        <v>401</v>
      </c>
      <c r="F120" s="7" t="s">
        <v>4408</v>
      </c>
      <c r="G120" s="7" t="s">
        <v>188</v>
      </c>
      <c r="H120" s="7">
        <v>21</v>
      </c>
      <c r="I120" s="7">
        <v>21</v>
      </c>
      <c r="J120" s="7">
        <v>9071</v>
      </c>
      <c r="K120" s="7">
        <v>45.41</v>
      </c>
      <c r="L120" s="7">
        <v>19975</v>
      </c>
    </row>
    <row r="121" spans="1:12" ht="15.75" customHeight="1">
      <c r="A121" s="7" t="s">
        <v>904</v>
      </c>
      <c r="B121" s="7">
        <v>226</v>
      </c>
      <c r="C121" s="7" t="s">
        <v>4088</v>
      </c>
      <c r="D121" s="7" t="s">
        <v>229</v>
      </c>
      <c r="E121" s="7">
        <v>9901</v>
      </c>
      <c r="F121" s="7" t="s">
        <v>1111</v>
      </c>
      <c r="G121" s="7" t="s">
        <v>1112</v>
      </c>
      <c r="H121" s="7">
        <v>21</v>
      </c>
      <c r="I121" s="7">
        <v>21</v>
      </c>
      <c r="J121" s="7">
        <v>26</v>
      </c>
      <c r="K121" s="7">
        <v>0.13</v>
      </c>
      <c r="L121" s="7">
        <v>19975</v>
      </c>
    </row>
    <row r="122" spans="1:12" ht="15.75" customHeight="1">
      <c r="A122" s="7" t="s">
        <v>904</v>
      </c>
      <c r="B122" s="7">
        <v>227</v>
      </c>
      <c r="C122" s="7" t="s">
        <v>4089</v>
      </c>
      <c r="D122" s="7" t="s">
        <v>232</v>
      </c>
      <c r="E122" s="7">
        <v>301</v>
      </c>
      <c r="F122" s="7" t="s">
        <v>4409</v>
      </c>
      <c r="G122" s="7" t="s">
        <v>199</v>
      </c>
      <c r="H122" s="7">
        <v>25</v>
      </c>
      <c r="I122" s="7">
        <v>25</v>
      </c>
      <c r="J122" s="7">
        <v>8843</v>
      </c>
      <c r="K122" s="7">
        <v>43</v>
      </c>
      <c r="L122" s="7">
        <v>20563</v>
      </c>
    </row>
    <row r="123" spans="1:12" ht="15.75" customHeight="1">
      <c r="A123" s="7" t="s">
        <v>904</v>
      </c>
      <c r="B123" s="7">
        <v>227</v>
      </c>
      <c r="C123" s="7" t="s">
        <v>4089</v>
      </c>
      <c r="D123" s="7" t="s">
        <v>232</v>
      </c>
      <c r="E123" s="7">
        <v>401</v>
      </c>
      <c r="F123" s="7" t="s">
        <v>4410</v>
      </c>
      <c r="G123" s="7" t="s">
        <v>188</v>
      </c>
      <c r="H123" s="7">
        <v>25</v>
      </c>
      <c r="I123" s="7">
        <v>25</v>
      </c>
      <c r="J123" s="7">
        <v>11700</v>
      </c>
      <c r="K123" s="7">
        <v>56.9</v>
      </c>
      <c r="L123" s="7">
        <v>20563</v>
      </c>
    </row>
    <row r="124" spans="1:12" ht="15.75" customHeight="1">
      <c r="A124" s="7" t="s">
        <v>904</v>
      </c>
      <c r="B124" s="7">
        <v>227</v>
      </c>
      <c r="C124" s="7" t="s">
        <v>4089</v>
      </c>
      <c r="D124" s="7" t="s">
        <v>232</v>
      </c>
      <c r="E124" s="7">
        <v>9901</v>
      </c>
      <c r="F124" s="7" t="s">
        <v>1111</v>
      </c>
      <c r="G124" s="7" t="s">
        <v>1112</v>
      </c>
      <c r="H124" s="7">
        <v>25</v>
      </c>
      <c r="I124" s="7">
        <v>25</v>
      </c>
      <c r="J124" s="7">
        <v>20</v>
      </c>
      <c r="K124" s="7">
        <v>0.1</v>
      </c>
      <c r="L124" s="7">
        <v>20563</v>
      </c>
    </row>
    <row r="125" spans="1:12" ht="15.75" customHeight="1">
      <c r="A125" s="7" t="s">
        <v>904</v>
      </c>
      <c r="B125" s="7">
        <v>228</v>
      </c>
      <c r="C125" s="7" t="s">
        <v>4090</v>
      </c>
      <c r="D125" s="7" t="s">
        <v>245</v>
      </c>
      <c r="E125" s="7">
        <v>301</v>
      </c>
      <c r="F125" s="7" t="s">
        <v>4411</v>
      </c>
      <c r="G125" s="7" t="s">
        <v>199</v>
      </c>
      <c r="H125" s="7">
        <v>33</v>
      </c>
      <c r="I125" s="7">
        <v>33</v>
      </c>
      <c r="J125" s="7">
        <v>12174</v>
      </c>
      <c r="K125" s="7">
        <v>57.49</v>
      </c>
      <c r="L125" s="7">
        <v>21176</v>
      </c>
    </row>
    <row r="126" spans="1:12" ht="15.75" customHeight="1">
      <c r="A126" s="7" t="s">
        <v>904</v>
      </c>
      <c r="B126" s="7">
        <v>228</v>
      </c>
      <c r="C126" s="7" t="s">
        <v>4090</v>
      </c>
      <c r="D126" s="7" t="s">
        <v>245</v>
      </c>
      <c r="E126" s="7">
        <v>401</v>
      </c>
      <c r="F126" s="7" t="s">
        <v>4412</v>
      </c>
      <c r="G126" s="7" t="s">
        <v>188</v>
      </c>
      <c r="H126" s="7">
        <v>33</v>
      </c>
      <c r="I126" s="7">
        <v>33</v>
      </c>
      <c r="J126" s="7">
        <v>8969</v>
      </c>
      <c r="K126" s="7">
        <v>42.35</v>
      </c>
      <c r="L126" s="7">
        <v>21176</v>
      </c>
    </row>
    <row r="127" spans="1:12" ht="15.75" customHeight="1">
      <c r="A127" s="7" t="s">
        <v>904</v>
      </c>
      <c r="B127" s="7">
        <v>228</v>
      </c>
      <c r="C127" s="7" t="s">
        <v>4090</v>
      </c>
      <c r="D127" s="7" t="s">
        <v>245</v>
      </c>
      <c r="E127" s="7">
        <v>9901</v>
      </c>
      <c r="F127" s="7" t="s">
        <v>1111</v>
      </c>
      <c r="G127" s="7" t="s">
        <v>1112</v>
      </c>
      <c r="H127" s="7">
        <v>33</v>
      </c>
      <c r="I127" s="7">
        <v>33</v>
      </c>
      <c r="J127" s="7">
        <v>33</v>
      </c>
      <c r="K127" s="7">
        <v>0.16</v>
      </c>
      <c r="L127" s="7">
        <v>21176</v>
      </c>
    </row>
    <row r="128" spans="1:12" ht="15.75" customHeight="1">
      <c r="A128" s="7" t="s">
        <v>904</v>
      </c>
      <c r="B128" s="7">
        <v>229</v>
      </c>
      <c r="C128" s="7" t="s">
        <v>4091</v>
      </c>
      <c r="D128" s="7" t="s">
        <v>230</v>
      </c>
      <c r="E128" s="7">
        <v>301</v>
      </c>
      <c r="F128" s="7" t="s">
        <v>1370</v>
      </c>
      <c r="G128" s="7" t="s">
        <v>199</v>
      </c>
      <c r="H128" s="7">
        <v>54</v>
      </c>
      <c r="I128" s="7">
        <v>54</v>
      </c>
      <c r="J128" s="7">
        <v>11759</v>
      </c>
      <c r="K128" s="7">
        <v>57.95</v>
      </c>
      <c r="L128" s="7">
        <v>20293</v>
      </c>
    </row>
    <row r="129" spans="1:12" ht="15.75" customHeight="1">
      <c r="A129" s="7" t="s">
        <v>904</v>
      </c>
      <c r="B129" s="7">
        <v>229</v>
      </c>
      <c r="C129" s="7" t="s">
        <v>4091</v>
      </c>
      <c r="D129" s="7" t="s">
        <v>230</v>
      </c>
      <c r="E129" s="7">
        <v>401</v>
      </c>
      <c r="F129" s="7" t="s">
        <v>4413</v>
      </c>
      <c r="G129" s="7" t="s">
        <v>188</v>
      </c>
      <c r="H129" s="7">
        <v>54</v>
      </c>
      <c r="I129" s="7">
        <v>54</v>
      </c>
      <c r="J129" s="7">
        <v>8511</v>
      </c>
      <c r="K129" s="7">
        <v>41.94</v>
      </c>
      <c r="L129" s="7">
        <v>20293</v>
      </c>
    </row>
    <row r="130" spans="1:12" ht="15.75" customHeight="1">
      <c r="A130" s="7" t="s">
        <v>904</v>
      </c>
      <c r="B130" s="7">
        <v>229</v>
      </c>
      <c r="C130" s="7" t="s">
        <v>4091</v>
      </c>
      <c r="D130" s="7" t="s">
        <v>230</v>
      </c>
      <c r="E130" s="7">
        <v>9901</v>
      </c>
      <c r="F130" s="7" t="s">
        <v>1111</v>
      </c>
      <c r="G130" s="7" t="s">
        <v>1112</v>
      </c>
      <c r="H130" s="7">
        <v>54</v>
      </c>
      <c r="I130" s="7">
        <v>54</v>
      </c>
      <c r="J130" s="7">
        <v>23</v>
      </c>
      <c r="K130" s="7">
        <v>0.11</v>
      </c>
      <c r="L130" s="7">
        <v>20293</v>
      </c>
    </row>
    <row r="131" spans="1:12" ht="15.75" customHeight="1">
      <c r="A131" s="7" t="s">
        <v>904</v>
      </c>
      <c r="B131" s="7">
        <v>230</v>
      </c>
      <c r="C131" s="7" t="s">
        <v>4092</v>
      </c>
      <c r="D131" s="7" t="s">
        <v>253</v>
      </c>
      <c r="E131" s="7">
        <v>301</v>
      </c>
      <c r="F131" s="7" t="s">
        <v>4414</v>
      </c>
      <c r="G131" s="7" t="s">
        <v>199</v>
      </c>
      <c r="H131" s="7">
        <v>110</v>
      </c>
      <c r="I131" s="7">
        <v>110</v>
      </c>
      <c r="J131" s="7">
        <v>11555</v>
      </c>
      <c r="K131" s="7">
        <v>59.01</v>
      </c>
      <c r="L131" s="7">
        <v>19583</v>
      </c>
    </row>
    <row r="132" spans="1:12" ht="15.75" customHeight="1">
      <c r="A132" s="7" t="s">
        <v>904</v>
      </c>
      <c r="B132" s="7">
        <v>230</v>
      </c>
      <c r="C132" s="7" t="s">
        <v>4092</v>
      </c>
      <c r="D132" s="7" t="s">
        <v>253</v>
      </c>
      <c r="E132" s="7">
        <v>401</v>
      </c>
      <c r="F132" s="7" t="s">
        <v>4415</v>
      </c>
      <c r="G132" s="7" t="s">
        <v>188</v>
      </c>
      <c r="H132" s="7">
        <v>110</v>
      </c>
      <c r="I132" s="7">
        <v>110</v>
      </c>
      <c r="J132" s="7">
        <v>8006</v>
      </c>
      <c r="K132" s="7">
        <v>40.880000000000003</v>
      </c>
      <c r="L132" s="7">
        <v>19583</v>
      </c>
    </row>
    <row r="133" spans="1:12" ht="15.75" customHeight="1">
      <c r="A133" s="7" t="s">
        <v>904</v>
      </c>
      <c r="B133" s="7">
        <v>230</v>
      </c>
      <c r="C133" s="7" t="s">
        <v>4092</v>
      </c>
      <c r="D133" s="7" t="s">
        <v>253</v>
      </c>
      <c r="E133" s="7">
        <v>9901</v>
      </c>
      <c r="F133" s="7" t="s">
        <v>1111</v>
      </c>
      <c r="G133" s="7" t="s">
        <v>1112</v>
      </c>
      <c r="H133" s="7">
        <v>110</v>
      </c>
      <c r="I133" s="7">
        <v>110</v>
      </c>
      <c r="J133" s="7">
        <v>22</v>
      </c>
      <c r="K133" s="7">
        <v>0.11</v>
      </c>
      <c r="L133" s="7">
        <v>19583</v>
      </c>
    </row>
    <row r="134" spans="1:12" ht="15.75" customHeight="1">
      <c r="A134" s="7" t="s">
        <v>904</v>
      </c>
      <c r="B134" s="7">
        <v>231</v>
      </c>
      <c r="C134" s="7" t="s">
        <v>4093</v>
      </c>
      <c r="D134" s="7" t="s">
        <v>254</v>
      </c>
      <c r="E134" s="7">
        <v>301</v>
      </c>
      <c r="F134" s="7" t="s">
        <v>4416</v>
      </c>
      <c r="G134" s="7" t="s">
        <v>199</v>
      </c>
      <c r="H134" s="7">
        <v>88</v>
      </c>
      <c r="I134" s="7">
        <v>88</v>
      </c>
      <c r="J134" s="7">
        <v>10165</v>
      </c>
      <c r="K134" s="7">
        <v>60.06</v>
      </c>
      <c r="L134" s="7">
        <v>16925</v>
      </c>
    </row>
    <row r="135" spans="1:12" ht="15.75" customHeight="1">
      <c r="A135" s="7" t="s">
        <v>904</v>
      </c>
      <c r="B135" s="7">
        <v>231</v>
      </c>
      <c r="C135" s="7" t="s">
        <v>4093</v>
      </c>
      <c r="D135" s="7" t="s">
        <v>254</v>
      </c>
      <c r="E135" s="7">
        <v>401</v>
      </c>
      <c r="F135" s="7" t="s">
        <v>4417</v>
      </c>
      <c r="G135" s="7" t="s">
        <v>188</v>
      </c>
      <c r="H135" s="7">
        <v>88</v>
      </c>
      <c r="I135" s="7">
        <v>88</v>
      </c>
      <c r="J135" s="7">
        <v>6745</v>
      </c>
      <c r="K135" s="7">
        <v>39.85</v>
      </c>
      <c r="L135" s="7">
        <v>16925</v>
      </c>
    </row>
    <row r="136" spans="1:12" ht="15.75" customHeight="1">
      <c r="A136" s="7" t="s">
        <v>904</v>
      </c>
      <c r="B136" s="7">
        <v>231</v>
      </c>
      <c r="C136" s="7" t="s">
        <v>4093</v>
      </c>
      <c r="D136" s="7" t="s">
        <v>254</v>
      </c>
      <c r="E136" s="7">
        <v>9901</v>
      </c>
      <c r="F136" s="7" t="s">
        <v>1111</v>
      </c>
      <c r="G136" s="7" t="s">
        <v>1112</v>
      </c>
      <c r="H136" s="7">
        <v>88</v>
      </c>
      <c r="I136" s="7">
        <v>88</v>
      </c>
      <c r="J136" s="7">
        <v>15</v>
      </c>
      <c r="K136" s="7">
        <v>0.09</v>
      </c>
      <c r="L136" s="7">
        <v>16925</v>
      </c>
    </row>
    <row r="137" spans="1:12" ht="15.75" customHeight="1">
      <c r="A137" s="7" t="s">
        <v>904</v>
      </c>
      <c r="B137" s="7">
        <v>232</v>
      </c>
      <c r="C137" s="7" t="s">
        <v>4094</v>
      </c>
      <c r="D137" s="7" t="s">
        <v>239</v>
      </c>
      <c r="E137" s="7">
        <v>301</v>
      </c>
      <c r="F137" s="7" t="s">
        <v>4418</v>
      </c>
      <c r="G137" s="7" t="s">
        <v>199</v>
      </c>
      <c r="H137" s="7">
        <v>88</v>
      </c>
      <c r="I137" s="7">
        <v>88</v>
      </c>
      <c r="J137" s="7">
        <v>11544</v>
      </c>
      <c r="K137" s="7">
        <v>56.39</v>
      </c>
      <c r="L137" s="7">
        <v>20473</v>
      </c>
    </row>
    <row r="138" spans="1:12" ht="15.75" customHeight="1">
      <c r="A138" s="7" t="s">
        <v>904</v>
      </c>
      <c r="B138" s="7">
        <v>232</v>
      </c>
      <c r="C138" s="7" t="s">
        <v>4094</v>
      </c>
      <c r="D138" s="7" t="s">
        <v>239</v>
      </c>
      <c r="E138" s="7">
        <v>401</v>
      </c>
      <c r="F138" s="7" t="s">
        <v>4419</v>
      </c>
      <c r="G138" s="7" t="s">
        <v>188</v>
      </c>
      <c r="H138" s="7">
        <v>88</v>
      </c>
      <c r="I138" s="7">
        <v>88</v>
      </c>
      <c r="J138" s="7">
        <v>8908</v>
      </c>
      <c r="K138" s="7">
        <v>43.51</v>
      </c>
      <c r="L138" s="7">
        <v>20473</v>
      </c>
    </row>
    <row r="139" spans="1:12" ht="15.75" customHeight="1">
      <c r="A139" s="7" t="s">
        <v>904</v>
      </c>
      <c r="B139" s="7">
        <v>232</v>
      </c>
      <c r="C139" s="7" t="s">
        <v>4094</v>
      </c>
      <c r="D139" s="7" t="s">
        <v>239</v>
      </c>
      <c r="E139" s="7">
        <v>9901</v>
      </c>
      <c r="F139" s="7" t="s">
        <v>1111</v>
      </c>
      <c r="G139" s="7" t="s">
        <v>1112</v>
      </c>
      <c r="H139" s="7">
        <v>88</v>
      </c>
      <c r="I139" s="7">
        <v>88</v>
      </c>
      <c r="J139" s="7">
        <v>21</v>
      </c>
      <c r="K139" s="7">
        <v>0.1</v>
      </c>
      <c r="L139" s="7">
        <v>20473</v>
      </c>
    </row>
    <row r="140" spans="1:12" ht="15.75" customHeight="1">
      <c r="A140" s="7" t="s">
        <v>904</v>
      </c>
      <c r="B140" s="7">
        <v>233</v>
      </c>
      <c r="C140" s="7" t="s">
        <v>4095</v>
      </c>
      <c r="D140" s="7" t="s">
        <v>241</v>
      </c>
      <c r="E140" s="7">
        <v>301</v>
      </c>
      <c r="F140" s="7" t="s">
        <v>4420</v>
      </c>
      <c r="G140" s="7" t="s">
        <v>199</v>
      </c>
      <c r="H140" s="7">
        <v>57</v>
      </c>
      <c r="I140" s="7">
        <v>57</v>
      </c>
      <c r="J140" s="7">
        <v>16278</v>
      </c>
      <c r="K140" s="7">
        <v>96.25</v>
      </c>
      <c r="L140" s="7">
        <v>16912</v>
      </c>
    </row>
    <row r="141" spans="1:12" ht="15.75" customHeight="1">
      <c r="A141" s="7" t="s">
        <v>904</v>
      </c>
      <c r="B141" s="7">
        <v>233</v>
      </c>
      <c r="C141" s="7" t="s">
        <v>4095</v>
      </c>
      <c r="D141" s="7" t="s">
        <v>241</v>
      </c>
      <c r="E141" s="7">
        <v>9901</v>
      </c>
      <c r="F141" s="7" t="s">
        <v>1111</v>
      </c>
      <c r="G141" s="7" t="s">
        <v>1112</v>
      </c>
      <c r="H141" s="7">
        <v>57</v>
      </c>
      <c r="I141" s="7">
        <v>57</v>
      </c>
      <c r="J141" s="7">
        <v>634</v>
      </c>
      <c r="K141" s="7">
        <v>3.75</v>
      </c>
      <c r="L141" s="7">
        <v>16912</v>
      </c>
    </row>
    <row r="142" spans="1:12" ht="15.75" customHeight="1">
      <c r="A142" s="7" t="s">
        <v>904</v>
      </c>
      <c r="B142" s="7">
        <v>234</v>
      </c>
      <c r="C142" s="7" t="s">
        <v>4096</v>
      </c>
      <c r="D142" s="7" t="s">
        <v>256</v>
      </c>
      <c r="E142" s="7">
        <v>301</v>
      </c>
      <c r="F142" s="7" t="s">
        <v>4421</v>
      </c>
      <c r="G142" s="7" t="s">
        <v>199</v>
      </c>
      <c r="H142" s="7">
        <v>23</v>
      </c>
      <c r="I142" s="7">
        <v>23</v>
      </c>
      <c r="J142" s="7">
        <v>9906</v>
      </c>
      <c r="K142" s="7">
        <v>52.18</v>
      </c>
      <c r="L142" s="7">
        <v>18983</v>
      </c>
    </row>
    <row r="143" spans="1:12" ht="15.75" customHeight="1">
      <c r="A143" s="7" t="s">
        <v>904</v>
      </c>
      <c r="B143" s="7">
        <v>234</v>
      </c>
      <c r="C143" s="7" t="s">
        <v>4096</v>
      </c>
      <c r="D143" s="7" t="s">
        <v>256</v>
      </c>
      <c r="E143" s="7">
        <v>401</v>
      </c>
      <c r="F143" s="7" t="s">
        <v>4422</v>
      </c>
      <c r="G143" s="7" t="s">
        <v>188</v>
      </c>
      <c r="H143" s="7">
        <v>23</v>
      </c>
      <c r="I143" s="7">
        <v>23</v>
      </c>
      <c r="J143" s="7">
        <v>9036</v>
      </c>
      <c r="K143" s="7">
        <v>47.6</v>
      </c>
      <c r="L143" s="7">
        <v>18983</v>
      </c>
    </row>
    <row r="144" spans="1:12" ht="15.75" customHeight="1">
      <c r="A144" s="7" t="s">
        <v>904</v>
      </c>
      <c r="B144" s="7">
        <v>234</v>
      </c>
      <c r="C144" s="7" t="s">
        <v>4096</v>
      </c>
      <c r="D144" s="7" t="s">
        <v>256</v>
      </c>
      <c r="E144" s="7">
        <v>9901</v>
      </c>
      <c r="F144" s="7" t="s">
        <v>1111</v>
      </c>
      <c r="G144" s="7" t="s">
        <v>1112</v>
      </c>
      <c r="H144" s="7">
        <v>23</v>
      </c>
      <c r="I144" s="7">
        <v>23</v>
      </c>
      <c r="J144" s="7">
        <v>41</v>
      </c>
      <c r="K144" s="7">
        <v>0.22</v>
      </c>
      <c r="L144" s="7">
        <v>18983</v>
      </c>
    </row>
    <row r="145" spans="1:12" ht="15.75" customHeight="1">
      <c r="A145" s="7" t="s">
        <v>904</v>
      </c>
      <c r="B145" s="7">
        <v>235</v>
      </c>
      <c r="C145" s="7" t="s">
        <v>4097</v>
      </c>
      <c r="D145" s="7" t="s">
        <v>259</v>
      </c>
      <c r="E145" s="7">
        <v>301</v>
      </c>
      <c r="F145" s="7" t="s">
        <v>4423</v>
      </c>
      <c r="G145" s="7" t="s">
        <v>199</v>
      </c>
      <c r="H145" s="7">
        <v>28</v>
      </c>
      <c r="I145" s="7">
        <v>28</v>
      </c>
      <c r="J145" s="7">
        <v>7608</v>
      </c>
      <c r="K145" s="7">
        <v>43.2</v>
      </c>
      <c r="L145" s="7">
        <v>17611</v>
      </c>
    </row>
    <row r="146" spans="1:12" ht="15.75" customHeight="1">
      <c r="A146" s="7" t="s">
        <v>904</v>
      </c>
      <c r="B146" s="7">
        <v>235</v>
      </c>
      <c r="C146" s="7" t="s">
        <v>4097</v>
      </c>
      <c r="D146" s="7" t="s">
        <v>259</v>
      </c>
      <c r="E146" s="7">
        <v>401</v>
      </c>
      <c r="F146" s="7" t="s">
        <v>4424</v>
      </c>
      <c r="G146" s="7" t="s">
        <v>188</v>
      </c>
      <c r="H146" s="7">
        <v>28</v>
      </c>
      <c r="I146" s="7">
        <v>28</v>
      </c>
      <c r="J146" s="7">
        <v>9988</v>
      </c>
      <c r="K146" s="7">
        <v>56.71</v>
      </c>
      <c r="L146" s="7">
        <v>17611</v>
      </c>
    </row>
    <row r="147" spans="1:12" ht="15.75" customHeight="1">
      <c r="A147" s="7" t="s">
        <v>904</v>
      </c>
      <c r="B147" s="7">
        <v>235</v>
      </c>
      <c r="C147" s="7" t="s">
        <v>4097</v>
      </c>
      <c r="D147" s="7" t="s">
        <v>259</v>
      </c>
      <c r="E147" s="7">
        <v>9901</v>
      </c>
      <c r="F147" s="7" t="s">
        <v>1111</v>
      </c>
      <c r="G147" s="7" t="s">
        <v>1112</v>
      </c>
      <c r="H147" s="7">
        <v>28</v>
      </c>
      <c r="I147" s="7">
        <v>28</v>
      </c>
      <c r="J147" s="7">
        <v>15</v>
      </c>
      <c r="K147" s="7">
        <v>0.09</v>
      </c>
      <c r="L147" s="7">
        <v>17611</v>
      </c>
    </row>
    <row r="148" spans="1:12" ht="15.75" customHeight="1">
      <c r="A148" s="7" t="s">
        <v>904</v>
      </c>
      <c r="B148" s="7">
        <v>236</v>
      </c>
      <c r="C148" s="7" t="s">
        <v>4098</v>
      </c>
      <c r="D148" s="7" t="s">
        <v>243</v>
      </c>
      <c r="E148" s="7">
        <v>301</v>
      </c>
      <c r="F148" s="7" t="s">
        <v>4425</v>
      </c>
      <c r="G148" s="7" t="s">
        <v>199</v>
      </c>
      <c r="H148" s="7">
        <v>24</v>
      </c>
      <c r="I148" s="7">
        <v>24</v>
      </c>
      <c r="J148" s="7">
        <v>11056</v>
      </c>
      <c r="K148" s="7">
        <v>54.55</v>
      </c>
      <c r="L148" s="7">
        <v>20266</v>
      </c>
    </row>
    <row r="149" spans="1:12" ht="15.75" customHeight="1">
      <c r="A149" s="7" t="s">
        <v>904</v>
      </c>
      <c r="B149" s="7">
        <v>236</v>
      </c>
      <c r="C149" s="7" t="s">
        <v>4098</v>
      </c>
      <c r="D149" s="7" t="s">
        <v>243</v>
      </c>
      <c r="E149" s="7">
        <v>401</v>
      </c>
      <c r="F149" s="7" t="s">
        <v>4426</v>
      </c>
      <c r="G149" s="7" t="s">
        <v>188</v>
      </c>
      <c r="H149" s="7">
        <v>24</v>
      </c>
      <c r="I149" s="7">
        <v>24</v>
      </c>
      <c r="J149" s="7">
        <v>9188</v>
      </c>
      <c r="K149" s="7">
        <v>45.34</v>
      </c>
      <c r="L149" s="7">
        <v>20266</v>
      </c>
    </row>
    <row r="150" spans="1:12" ht="15.75" customHeight="1">
      <c r="A150" s="7" t="s">
        <v>904</v>
      </c>
      <c r="B150" s="7">
        <v>236</v>
      </c>
      <c r="C150" s="7" t="s">
        <v>4098</v>
      </c>
      <c r="D150" s="7" t="s">
        <v>243</v>
      </c>
      <c r="E150" s="7">
        <v>9901</v>
      </c>
      <c r="F150" s="7" t="s">
        <v>1111</v>
      </c>
      <c r="G150" s="7" t="s">
        <v>1112</v>
      </c>
      <c r="H150" s="7">
        <v>24</v>
      </c>
      <c r="I150" s="7">
        <v>24</v>
      </c>
      <c r="J150" s="7">
        <v>22</v>
      </c>
      <c r="K150" s="7">
        <v>0.11</v>
      </c>
      <c r="L150" s="7">
        <v>20266</v>
      </c>
    </row>
    <row r="151" spans="1:12" ht="15.75" customHeight="1">
      <c r="A151" s="7" t="s">
        <v>904</v>
      </c>
      <c r="B151" s="7">
        <v>237</v>
      </c>
      <c r="C151" s="7" t="s">
        <v>4099</v>
      </c>
      <c r="D151" s="7" t="s">
        <v>244</v>
      </c>
      <c r="E151" s="7">
        <v>301</v>
      </c>
      <c r="F151" s="7" t="s">
        <v>4427</v>
      </c>
      <c r="G151" s="7" t="s">
        <v>199</v>
      </c>
      <c r="H151" s="7">
        <v>18</v>
      </c>
      <c r="I151" s="7">
        <v>18</v>
      </c>
      <c r="J151" s="7">
        <v>8725</v>
      </c>
      <c r="K151" s="7">
        <v>42.29</v>
      </c>
      <c r="L151" s="7">
        <v>20632</v>
      </c>
    </row>
    <row r="152" spans="1:12" ht="15.75" customHeight="1">
      <c r="A152" s="7" t="s">
        <v>904</v>
      </c>
      <c r="B152" s="7">
        <v>237</v>
      </c>
      <c r="C152" s="7" t="s">
        <v>4099</v>
      </c>
      <c r="D152" s="7" t="s">
        <v>244</v>
      </c>
      <c r="E152" s="7">
        <v>401</v>
      </c>
      <c r="F152" s="7" t="s">
        <v>4428</v>
      </c>
      <c r="G152" s="7" t="s">
        <v>188</v>
      </c>
      <c r="H152" s="7">
        <v>18</v>
      </c>
      <c r="I152" s="7">
        <v>18</v>
      </c>
      <c r="J152" s="7">
        <v>11869</v>
      </c>
      <c r="K152" s="7">
        <v>57.53</v>
      </c>
      <c r="L152" s="7">
        <v>20632</v>
      </c>
    </row>
    <row r="153" spans="1:12" ht="15.75" customHeight="1">
      <c r="A153" s="7" t="s">
        <v>904</v>
      </c>
      <c r="B153" s="7">
        <v>237</v>
      </c>
      <c r="C153" s="7" t="s">
        <v>4099</v>
      </c>
      <c r="D153" s="7" t="s">
        <v>244</v>
      </c>
      <c r="E153" s="7">
        <v>9901</v>
      </c>
      <c r="F153" s="7" t="s">
        <v>1111</v>
      </c>
      <c r="G153" s="7" t="s">
        <v>1112</v>
      </c>
      <c r="H153" s="7">
        <v>18</v>
      </c>
      <c r="I153" s="7">
        <v>18</v>
      </c>
      <c r="J153" s="7">
        <v>38</v>
      </c>
      <c r="K153" s="7">
        <v>0.18</v>
      </c>
      <c r="L153" s="7">
        <v>20632</v>
      </c>
    </row>
    <row r="154" spans="1:12" ht="15.75" customHeight="1">
      <c r="A154" s="7" t="s">
        <v>904</v>
      </c>
      <c r="B154" s="7">
        <v>238</v>
      </c>
      <c r="C154" s="7" t="s">
        <v>4100</v>
      </c>
      <c r="D154" s="7" t="s">
        <v>261</v>
      </c>
      <c r="E154" s="7">
        <v>301</v>
      </c>
      <c r="F154" s="7" t="s">
        <v>4429</v>
      </c>
      <c r="G154" s="7" t="s">
        <v>199</v>
      </c>
      <c r="H154" s="7">
        <v>21</v>
      </c>
      <c r="I154" s="7">
        <v>21</v>
      </c>
      <c r="J154" s="7">
        <v>7306</v>
      </c>
      <c r="K154" s="7">
        <v>40.97</v>
      </c>
      <c r="L154" s="7">
        <v>17831</v>
      </c>
    </row>
    <row r="155" spans="1:12" ht="15.75" customHeight="1">
      <c r="A155" s="7" t="s">
        <v>904</v>
      </c>
      <c r="B155" s="7">
        <v>238</v>
      </c>
      <c r="C155" s="7" t="s">
        <v>4100</v>
      </c>
      <c r="D155" s="7" t="s">
        <v>261</v>
      </c>
      <c r="E155" s="7">
        <v>401</v>
      </c>
      <c r="F155" s="7" t="s">
        <v>4430</v>
      </c>
      <c r="G155" s="7" t="s">
        <v>188</v>
      </c>
      <c r="H155" s="7">
        <v>21</v>
      </c>
      <c r="I155" s="7">
        <v>21</v>
      </c>
      <c r="J155" s="7">
        <v>10484</v>
      </c>
      <c r="K155" s="7">
        <v>58.8</v>
      </c>
      <c r="L155" s="7">
        <v>17831</v>
      </c>
    </row>
    <row r="156" spans="1:12" ht="15.75" customHeight="1">
      <c r="A156" s="7" t="s">
        <v>904</v>
      </c>
      <c r="B156" s="7">
        <v>238</v>
      </c>
      <c r="C156" s="7" t="s">
        <v>4100</v>
      </c>
      <c r="D156" s="7" t="s">
        <v>261</v>
      </c>
      <c r="E156" s="7">
        <v>9901</v>
      </c>
      <c r="F156" s="7" t="s">
        <v>1111</v>
      </c>
      <c r="G156" s="7" t="s">
        <v>1112</v>
      </c>
      <c r="H156" s="7">
        <v>21</v>
      </c>
      <c r="I156" s="7">
        <v>21</v>
      </c>
      <c r="J156" s="7">
        <v>41</v>
      </c>
      <c r="K156" s="7">
        <v>0.23</v>
      </c>
      <c r="L156" s="7">
        <v>17831</v>
      </c>
    </row>
    <row r="157" spans="1:12" ht="15.75" customHeight="1">
      <c r="A157" s="7" t="s">
        <v>904</v>
      </c>
      <c r="B157" s="7">
        <v>239</v>
      </c>
      <c r="C157" s="7" t="s">
        <v>4101</v>
      </c>
      <c r="D157" s="7" t="s">
        <v>262</v>
      </c>
      <c r="E157" s="7">
        <v>301</v>
      </c>
      <c r="F157" s="7" t="s">
        <v>4431</v>
      </c>
      <c r="G157" s="7" t="s">
        <v>199</v>
      </c>
      <c r="H157" s="7">
        <v>31</v>
      </c>
      <c r="I157" s="7">
        <v>31</v>
      </c>
      <c r="J157" s="7">
        <v>12427</v>
      </c>
      <c r="K157" s="7">
        <v>57.1</v>
      </c>
      <c r="L157" s="7">
        <v>21762</v>
      </c>
    </row>
    <row r="158" spans="1:12" ht="15.75" customHeight="1">
      <c r="A158" s="7" t="s">
        <v>904</v>
      </c>
      <c r="B158" s="7">
        <v>239</v>
      </c>
      <c r="C158" s="7" t="s">
        <v>4101</v>
      </c>
      <c r="D158" s="7" t="s">
        <v>262</v>
      </c>
      <c r="E158" s="7">
        <v>401</v>
      </c>
      <c r="F158" s="7" t="s">
        <v>4432</v>
      </c>
      <c r="G158" s="7" t="s">
        <v>188</v>
      </c>
      <c r="H158" s="7">
        <v>31</v>
      </c>
      <c r="I158" s="7">
        <v>31</v>
      </c>
      <c r="J158" s="7">
        <v>9295</v>
      </c>
      <c r="K158" s="7">
        <v>42.71</v>
      </c>
      <c r="L158" s="7">
        <v>21762</v>
      </c>
    </row>
    <row r="159" spans="1:12" ht="15.75" customHeight="1">
      <c r="A159" s="7" t="s">
        <v>904</v>
      </c>
      <c r="B159" s="7">
        <v>239</v>
      </c>
      <c r="C159" s="7" t="s">
        <v>4101</v>
      </c>
      <c r="D159" s="7" t="s">
        <v>262</v>
      </c>
      <c r="E159" s="7">
        <v>9901</v>
      </c>
      <c r="F159" s="7" t="s">
        <v>1111</v>
      </c>
      <c r="G159" s="7" t="s">
        <v>1112</v>
      </c>
      <c r="H159" s="7">
        <v>31</v>
      </c>
      <c r="I159" s="7">
        <v>31</v>
      </c>
      <c r="J159" s="7">
        <v>40</v>
      </c>
      <c r="K159" s="7">
        <v>0.18</v>
      </c>
      <c r="L159" s="7">
        <v>21762</v>
      </c>
    </row>
    <row r="160" spans="1:12" ht="15.75" customHeight="1">
      <c r="A160" s="7" t="s">
        <v>904</v>
      </c>
      <c r="B160" s="7">
        <v>240</v>
      </c>
      <c r="C160" s="7" t="s">
        <v>4103</v>
      </c>
      <c r="D160" s="7" t="s">
        <v>269</v>
      </c>
      <c r="E160" s="7">
        <v>201</v>
      </c>
      <c r="F160" s="7" t="s">
        <v>4433</v>
      </c>
      <c r="G160" s="7" t="s">
        <v>1046</v>
      </c>
      <c r="H160" s="7">
        <v>51</v>
      </c>
      <c r="I160" s="7">
        <v>51</v>
      </c>
      <c r="J160" s="7">
        <v>1574</v>
      </c>
      <c r="K160" s="7">
        <v>7.71</v>
      </c>
      <c r="L160" s="7">
        <v>20426</v>
      </c>
    </row>
    <row r="161" spans="1:12" ht="15.75" customHeight="1">
      <c r="A161" s="7" t="s">
        <v>904</v>
      </c>
      <c r="B161" s="7">
        <v>240</v>
      </c>
      <c r="C161" s="7" t="s">
        <v>4103</v>
      </c>
      <c r="D161" s="7" t="s">
        <v>269</v>
      </c>
      <c r="E161" s="7">
        <v>301</v>
      </c>
      <c r="F161" s="7" t="s">
        <v>4434</v>
      </c>
      <c r="G161" s="7" t="s">
        <v>199</v>
      </c>
      <c r="H161" s="7">
        <v>51</v>
      </c>
      <c r="I161" s="7">
        <v>51</v>
      </c>
      <c r="J161" s="7">
        <v>9090</v>
      </c>
      <c r="K161" s="7">
        <v>44.5</v>
      </c>
      <c r="L161" s="7">
        <v>20426</v>
      </c>
    </row>
    <row r="162" spans="1:12" ht="15.75" customHeight="1">
      <c r="A162" s="7" t="s">
        <v>904</v>
      </c>
      <c r="B162" s="7">
        <v>240</v>
      </c>
      <c r="C162" s="7" t="s">
        <v>4103</v>
      </c>
      <c r="D162" s="7" t="s">
        <v>269</v>
      </c>
      <c r="E162" s="7">
        <v>401</v>
      </c>
      <c r="F162" s="7" t="s">
        <v>4435</v>
      </c>
      <c r="G162" s="7" t="s">
        <v>188</v>
      </c>
      <c r="H162" s="7">
        <v>51</v>
      </c>
      <c r="I162" s="7">
        <v>51</v>
      </c>
      <c r="J162" s="7">
        <v>9743</v>
      </c>
      <c r="K162" s="7">
        <v>47.7</v>
      </c>
      <c r="L162" s="7">
        <v>20426</v>
      </c>
    </row>
    <row r="163" spans="1:12" ht="15.75" customHeight="1">
      <c r="A163" s="7" t="s">
        <v>904</v>
      </c>
      <c r="B163" s="7">
        <v>240</v>
      </c>
      <c r="C163" s="7" t="s">
        <v>4103</v>
      </c>
      <c r="D163" s="7" t="s">
        <v>269</v>
      </c>
      <c r="E163" s="7">
        <v>9901</v>
      </c>
      <c r="F163" s="7" t="s">
        <v>1111</v>
      </c>
      <c r="G163" s="7" t="s">
        <v>1112</v>
      </c>
      <c r="H163" s="7">
        <v>51</v>
      </c>
      <c r="I163" s="7">
        <v>51</v>
      </c>
      <c r="J163" s="7">
        <v>19</v>
      </c>
      <c r="K163" s="7">
        <v>0.09</v>
      </c>
      <c r="L163" s="7">
        <v>20426</v>
      </c>
    </row>
    <row r="164" spans="1:12" ht="15.75" customHeight="1">
      <c r="A164" s="7" t="s">
        <v>904</v>
      </c>
      <c r="B164" s="7">
        <v>241</v>
      </c>
      <c r="C164" s="7" t="s">
        <v>4104</v>
      </c>
      <c r="D164" s="7" t="s">
        <v>270</v>
      </c>
      <c r="E164" s="7">
        <v>301</v>
      </c>
      <c r="F164" s="7" t="s">
        <v>4436</v>
      </c>
      <c r="G164" s="7" t="s">
        <v>199</v>
      </c>
      <c r="H164" s="7">
        <v>41</v>
      </c>
      <c r="I164" s="7">
        <v>41</v>
      </c>
      <c r="J164" s="7">
        <v>6792</v>
      </c>
      <c r="K164" s="7">
        <v>37.119999999999997</v>
      </c>
      <c r="L164" s="7">
        <v>18297</v>
      </c>
    </row>
    <row r="165" spans="1:12" ht="15.75" customHeight="1">
      <c r="A165" s="7" t="s">
        <v>904</v>
      </c>
      <c r="B165" s="7">
        <v>241</v>
      </c>
      <c r="C165" s="7" t="s">
        <v>4104</v>
      </c>
      <c r="D165" s="7" t="s">
        <v>270</v>
      </c>
      <c r="E165" s="7">
        <v>401</v>
      </c>
      <c r="F165" s="7" t="s">
        <v>4437</v>
      </c>
      <c r="G165" s="7" t="s">
        <v>188</v>
      </c>
      <c r="H165" s="7">
        <v>41</v>
      </c>
      <c r="I165" s="7">
        <v>41</v>
      </c>
      <c r="J165" s="7">
        <v>11486</v>
      </c>
      <c r="K165" s="7">
        <v>62.78</v>
      </c>
      <c r="L165" s="7">
        <v>18297</v>
      </c>
    </row>
    <row r="166" spans="1:12" ht="15.75" customHeight="1">
      <c r="A166" s="7" t="s">
        <v>904</v>
      </c>
      <c r="B166" s="7">
        <v>241</v>
      </c>
      <c r="C166" s="7" t="s">
        <v>4104</v>
      </c>
      <c r="D166" s="7" t="s">
        <v>270</v>
      </c>
      <c r="E166" s="7">
        <v>9901</v>
      </c>
      <c r="F166" s="7" t="s">
        <v>1111</v>
      </c>
      <c r="G166" s="7" t="s">
        <v>1112</v>
      </c>
      <c r="H166" s="7">
        <v>41</v>
      </c>
      <c r="I166" s="7">
        <v>41</v>
      </c>
      <c r="J166" s="7">
        <v>19</v>
      </c>
      <c r="K166" s="7">
        <v>0.1</v>
      </c>
      <c r="L166" s="7">
        <v>18297</v>
      </c>
    </row>
    <row r="167" spans="1:12" ht="15.75" customHeight="1">
      <c r="A167" s="7" t="s">
        <v>904</v>
      </c>
      <c r="B167" s="7">
        <v>242</v>
      </c>
      <c r="C167" s="7" t="s">
        <v>4105</v>
      </c>
      <c r="D167" s="7" t="s">
        <v>246</v>
      </c>
      <c r="E167" s="7">
        <v>301</v>
      </c>
      <c r="F167" s="7" t="s">
        <v>4438</v>
      </c>
      <c r="G167" s="7" t="s">
        <v>199</v>
      </c>
      <c r="H167" s="7">
        <v>34</v>
      </c>
      <c r="I167" s="7">
        <v>34</v>
      </c>
      <c r="J167" s="7">
        <v>6435</v>
      </c>
      <c r="K167" s="7">
        <v>33.08</v>
      </c>
      <c r="L167" s="7">
        <v>19451</v>
      </c>
    </row>
    <row r="168" spans="1:12" ht="15.75" customHeight="1">
      <c r="A168" s="7" t="s">
        <v>904</v>
      </c>
      <c r="B168" s="7">
        <v>242</v>
      </c>
      <c r="C168" s="7" t="s">
        <v>4105</v>
      </c>
      <c r="D168" s="7" t="s">
        <v>246</v>
      </c>
      <c r="E168" s="7">
        <v>401</v>
      </c>
      <c r="F168" s="7" t="s">
        <v>4439</v>
      </c>
      <c r="G168" s="7" t="s">
        <v>188</v>
      </c>
      <c r="H168" s="7">
        <v>34</v>
      </c>
      <c r="I168" s="7">
        <v>34</v>
      </c>
      <c r="J168" s="7">
        <v>12969</v>
      </c>
      <c r="K168" s="7">
        <v>66.680000000000007</v>
      </c>
      <c r="L168" s="7">
        <v>19451</v>
      </c>
    </row>
    <row r="169" spans="1:12" ht="15.75" customHeight="1">
      <c r="A169" s="7" t="s">
        <v>904</v>
      </c>
      <c r="B169" s="7">
        <v>242</v>
      </c>
      <c r="C169" s="7" t="s">
        <v>4105</v>
      </c>
      <c r="D169" s="7" t="s">
        <v>246</v>
      </c>
      <c r="E169" s="7">
        <v>9901</v>
      </c>
      <c r="F169" s="7" t="s">
        <v>1111</v>
      </c>
      <c r="G169" s="7" t="s">
        <v>1112</v>
      </c>
      <c r="H169" s="7">
        <v>34</v>
      </c>
      <c r="I169" s="7">
        <v>34</v>
      </c>
      <c r="J169" s="7">
        <v>47</v>
      </c>
      <c r="K169" s="7">
        <v>0.24</v>
      </c>
      <c r="L169" s="7">
        <v>19451</v>
      </c>
    </row>
    <row r="170" spans="1:12" ht="15.75" customHeight="1">
      <c r="A170" s="7" t="s">
        <v>904</v>
      </c>
      <c r="B170" s="7">
        <v>243</v>
      </c>
      <c r="C170" s="7" t="s">
        <v>4107</v>
      </c>
      <c r="D170" s="7" t="s">
        <v>251</v>
      </c>
      <c r="E170" s="7">
        <v>301</v>
      </c>
      <c r="F170" s="7" t="s">
        <v>4440</v>
      </c>
      <c r="G170" s="7" t="s">
        <v>199</v>
      </c>
      <c r="H170" s="7">
        <v>64</v>
      </c>
      <c r="I170" s="7">
        <v>64</v>
      </c>
      <c r="J170" s="7">
        <v>12006</v>
      </c>
      <c r="K170" s="7">
        <v>58.22</v>
      </c>
      <c r="L170" s="7">
        <v>20622</v>
      </c>
    </row>
    <row r="171" spans="1:12" ht="15.75" customHeight="1">
      <c r="A171" s="7" t="s">
        <v>904</v>
      </c>
      <c r="B171" s="7">
        <v>243</v>
      </c>
      <c r="C171" s="7" t="s">
        <v>4107</v>
      </c>
      <c r="D171" s="7" t="s">
        <v>251</v>
      </c>
      <c r="E171" s="7">
        <v>401</v>
      </c>
      <c r="F171" s="7" t="s">
        <v>4441</v>
      </c>
      <c r="G171" s="7" t="s">
        <v>188</v>
      </c>
      <c r="H171" s="7">
        <v>64</v>
      </c>
      <c r="I171" s="7">
        <v>64</v>
      </c>
      <c r="J171" s="7">
        <v>8542</v>
      </c>
      <c r="K171" s="7">
        <v>41.42</v>
      </c>
      <c r="L171" s="7">
        <v>20622</v>
      </c>
    </row>
    <row r="172" spans="1:12" ht="15.75" customHeight="1">
      <c r="A172" s="7" t="s">
        <v>904</v>
      </c>
      <c r="B172" s="7">
        <v>243</v>
      </c>
      <c r="C172" s="7" t="s">
        <v>4107</v>
      </c>
      <c r="D172" s="7" t="s">
        <v>251</v>
      </c>
      <c r="E172" s="7">
        <v>9901</v>
      </c>
      <c r="F172" s="7" t="s">
        <v>1111</v>
      </c>
      <c r="G172" s="7" t="s">
        <v>1112</v>
      </c>
      <c r="H172" s="7">
        <v>64</v>
      </c>
      <c r="I172" s="7">
        <v>64</v>
      </c>
      <c r="J172" s="7">
        <v>74</v>
      </c>
      <c r="K172" s="7">
        <v>0.36</v>
      </c>
      <c r="L172" s="7">
        <v>20622</v>
      </c>
    </row>
    <row r="173" spans="1:12" ht="15.75" customHeight="1">
      <c r="A173" s="7" t="s">
        <v>904</v>
      </c>
      <c r="B173" s="7">
        <v>244</v>
      </c>
      <c r="C173" s="7" t="s">
        <v>4109</v>
      </c>
      <c r="D173" s="7" t="s">
        <v>263</v>
      </c>
      <c r="E173" s="7">
        <v>301</v>
      </c>
      <c r="F173" s="7" t="s">
        <v>4442</v>
      </c>
      <c r="G173" s="7" t="s">
        <v>199</v>
      </c>
      <c r="H173" s="7">
        <v>23</v>
      </c>
      <c r="I173" s="7">
        <v>23</v>
      </c>
      <c r="J173" s="7">
        <v>13002</v>
      </c>
      <c r="K173" s="7">
        <v>61.94</v>
      </c>
      <c r="L173" s="7">
        <v>20990</v>
      </c>
    </row>
    <row r="174" spans="1:12" ht="15.75" customHeight="1">
      <c r="A174" s="7" t="s">
        <v>904</v>
      </c>
      <c r="B174" s="7">
        <v>244</v>
      </c>
      <c r="C174" s="7" t="s">
        <v>4109</v>
      </c>
      <c r="D174" s="7" t="s">
        <v>263</v>
      </c>
      <c r="E174" s="7">
        <v>401</v>
      </c>
      <c r="F174" s="7" t="s">
        <v>4443</v>
      </c>
      <c r="G174" s="7" t="s">
        <v>188</v>
      </c>
      <c r="H174" s="7">
        <v>23</v>
      </c>
      <c r="I174" s="7">
        <v>23</v>
      </c>
      <c r="J174" s="7">
        <v>7954</v>
      </c>
      <c r="K174" s="7">
        <v>37.89</v>
      </c>
      <c r="L174" s="7">
        <v>20990</v>
      </c>
    </row>
    <row r="175" spans="1:12" ht="15.75" customHeight="1">
      <c r="A175" s="7" t="s">
        <v>904</v>
      </c>
      <c r="B175" s="7">
        <v>244</v>
      </c>
      <c r="C175" s="7" t="s">
        <v>4109</v>
      </c>
      <c r="D175" s="7" t="s">
        <v>263</v>
      </c>
      <c r="E175" s="7">
        <v>9901</v>
      </c>
      <c r="F175" s="7" t="s">
        <v>1111</v>
      </c>
      <c r="G175" s="7" t="s">
        <v>1112</v>
      </c>
      <c r="H175" s="7">
        <v>23</v>
      </c>
      <c r="I175" s="7">
        <v>23</v>
      </c>
      <c r="J175" s="7">
        <v>34</v>
      </c>
      <c r="K175" s="7">
        <v>0.16</v>
      </c>
      <c r="L175" s="7">
        <v>20990</v>
      </c>
    </row>
    <row r="176" spans="1:12" ht="15.75" customHeight="1">
      <c r="A176" s="7" t="s">
        <v>904</v>
      </c>
      <c r="B176" s="7">
        <v>245</v>
      </c>
      <c r="C176" s="7" t="s">
        <v>4111</v>
      </c>
      <c r="D176" s="7" t="s">
        <v>264</v>
      </c>
      <c r="E176" s="7">
        <v>201</v>
      </c>
      <c r="F176" s="7" t="s">
        <v>4444</v>
      </c>
      <c r="G176" s="7" t="s">
        <v>1046</v>
      </c>
      <c r="H176" s="7">
        <v>9</v>
      </c>
      <c r="I176" s="7">
        <v>9</v>
      </c>
      <c r="J176" s="7">
        <v>1429</v>
      </c>
      <c r="K176" s="7">
        <v>7.42</v>
      </c>
      <c r="L176" s="7">
        <v>19250</v>
      </c>
    </row>
    <row r="177" spans="1:12" ht="15.75" customHeight="1">
      <c r="A177" s="7" t="s">
        <v>904</v>
      </c>
      <c r="B177" s="7">
        <v>245</v>
      </c>
      <c r="C177" s="7" t="s">
        <v>4111</v>
      </c>
      <c r="D177" s="7" t="s">
        <v>264</v>
      </c>
      <c r="E177" s="7">
        <v>301</v>
      </c>
      <c r="F177" s="7" t="s">
        <v>4445</v>
      </c>
      <c r="G177" s="7" t="s">
        <v>199</v>
      </c>
      <c r="H177" s="7">
        <v>9</v>
      </c>
      <c r="I177" s="7">
        <v>9</v>
      </c>
      <c r="J177" s="7">
        <v>9654</v>
      </c>
      <c r="K177" s="7">
        <v>50.15</v>
      </c>
      <c r="L177" s="7">
        <v>19250</v>
      </c>
    </row>
    <row r="178" spans="1:12" ht="15.75" customHeight="1">
      <c r="A178" s="7" t="s">
        <v>904</v>
      </c>
      <c r="B178" s="7">
        <v>245</v>
      </c>
      <c r="C178" s="7" t="s">
        <v>4111</v>
      </c>
      <c r="D178" s="7" t="s">
        <v>264</v>
      </c>
      <c r="E178" s="7">
        <v>401</v>
      </c>
      <c r="F178" s="7" t="s">
        <v>4446</v>
      </c>
      <c r="G178" s="7" t="s">
        <v>188</v>
      </c>
      <c r="H178" s="7">
        <v>9</v>
      </c>
      <c r="I178" s="7">
        <v>9</v>
      </c>
      <c r="J178" s="7">
        <v>8136</v>
      </c>
      <c r="K178" s="7">
        <v>42.26</v>
      </c>
      <c r="L178" s="7">
        <v>19250</v>
      </c>
    </row>
    <row r="179" spans="1:12" ht="15.75" customHeight="1">
      <c r="A179" s="7" t="s">
        <v>904</v>
      </c>
      <c r="B179" s="7">
        <v>245</v>
      </c>
      <c r="C179" s="7" t="s">
        <v>4111</v>
      </c>
      <c r="D179" s="7" t="s">
        <v>264</v>
      </c>
      <c r="E179" s="7">
        <v>9901</v>
      </c>
      <c r="F179" s="7" t="s">
        <v>1111</v>
      </c>
      <c r="G179" s="7" t="s">
        <v>1112</v>
      </c>
      <c r="H179" s="7">
        <v>9</v>
      </c>
      <c r="I179" s="7">
        <v>9</v>
      </c>
      <c r="J179" s="7">
        <v>31</v>
      </c>
      <c r="K179" s="7">
        <v>0.16</v>
      </c>
      <c r="L179" s="7">
        <v>19250</v>
      </c>
    </row>
    <row r="180" spans="1:12" ht="15.75" customHeight="1">
      <c r="A180" s="7" t="s">
        <v>904</v>
      </c>
      <c r="B180" s="7">
        <v>246</v>
      </c>
      <c r="C180" s="7" t="s">
        <v>4112</v>
      </c>
      <c r="D180" s="7" t="s">
        <v>265</v>
      </c>
      <c r="E180" s="7">
        <v>301</v>
      </c>
      <c r="F180" s="7" t="s">
        <v>4447</v>
      </c>
      <c r="G180" s="7" t="s">
        <v>199</v>
      </c>
      <c r="H180" s="7">
        <v>15</v>
      </c>
      <c r="I180" s="7">
        <v>15</v>
      </c>
      <c r="J180" s="7">
        <v>12723</v>
      </c>
      <c r="K180" s="7">
        <v>63.74</v>
      </c>
      <c r="L180" s="7">
        <v>19961</v>
      </c>
    </row>
    <row r="181" spans="1:12" ht="15.75" customHeight="1">
      <c r="A181" s="7" t="s">
        <v>904</v>
      </c>
      <c r="B181" s="7">
        <v>246</v>
      </c>
      <c r="C181" s="7" t="s">
        <v>4112</v>
      </c>
      <c r="D181" s="7" t="s">
        <v>265</v>
      </c>
      <c r="E181" s="7">
        <v>401</v>
      </c>
      <c r="F181" s="7" t="s">
        <v>4448</v>
      </c>
      <c r="G181" s="7" t="s">
        <v>188</v>
      </c>
      <c r="H181" s="7">
        <v>15</v>
      </c>
      <c r="I181" s="7">
        <v>15</v>
      </c>
      <c r="J181" s="7">
        <v>7217</v>
      </c>
      <c r="K181" s="7">
        <v>36.159999999999997</v>
      </c>
      <c r="L181" s="7">
        <v>19961</v>
      </c>
    </row>
    <row r="182" spans="1:12" ht="15.75" customHeight="1">
      <c r="A182" s="7" t="s">
        <v>904</v>
      </c>
      <c r="B182" s="7">
        <v>246</v>
      </c>
      <c r="C182" s="7" t="s">
        <v>4112</v>
      </c>
      <c r="D182" s="7" t="s">
        <v>265</v>
      </c>
      <c r="E182" s="7">
        <v>9901</v>
      </c>
      <c r="F182" s="7" t="s">
        <v>1111</v>
      </c>
      <c r="G182" s="7" t="s">
        <v>1112</v>
      </c>
      <c r="H182" s="7">
        <v>15</v>
      </c>
      <c r="I182" s="7">
        <v>15</v>
      </c>
      <c r="J182" s="7">
        <v>21</v>
      </c>
      <c r="K182" s="7">
        <v>0.11</v>
      </c>
      <c r="L182" s="7">
        <v>19961</v>
      </c>
    </row>
    <row r="183" spans="1:12" ht="15.75" customHeight="1">
      <c r="A183" s="7" t="s">
        <v>904</v>
      </c>
      <c r="B183" s="7">
        <v>247</v>
      </c>
      <c r="C183" s="7" t="s">
        <v>4113</v>
      </c>
      <c r="D183" s="7" t="s">
        <v>268</v>
      </c>
      <c r="E183" s="7">
        <v>301</v>
      </c>
      <c r="F183" s="7" t="s">
        <v>4449</v>
      </c>
      <c r="G183" s="7" t="s">
        <v>199</v>
      </c>
      <c r="H183" s="7">
        <v>8</v>
      </c>
      <c r="I183" s="7">
        <v>8</v>
      </c>
      <c r="J183" s="7">
        <v>12022</v>
      </c>
      <c r="K183" s="7">
        <v>61.84</v>
      </c>
      <c r="L183" s="7">
        <v>19440</v>
      </c>
    </row>
    <row r="184" spans="1:12" ht="15.75" customHeight="1">
      <c r="A184" s="7" t="s">
        <v>904</v>
      </c>
      <c r="B184" s="7">
        <v>247</v>
      </c>
      <c r="C184" s="7" t="s">
        <v>4113</v>
      </c>
      <c r="D184" s="7" t="s">
        <v>268</v>
      </c>
      <c r="E184" s="7">
        <v>401</v>
      </c>
      <c r="F184" s="7" t="s">
        <v>4450</v>
      </c>
      <c r="G184" s="7" t="s">
        <v>188</v>
      </c>
      <c r="H184" s="7">
        <v>8</v>
      </c>
      <c r="I184" s="7">
        <v>8</v>
      </c>
      <c r="J184" s="7">
        <v>7386</v>
      </c>
      <c r="K184" s="7">
        <v>37.99</v>
      </c>
      <c r="L184" s="7">
        <v>19440</v>
      </c>
    </row>
    <row r="185" spans="1:12" ht="15.75" customHeight="1">
      <c r="A185" s="7" t="s">
        <v>904</v>
      </c>
      <c r="B185" s="7">
        <v>247</v>
      </c>
      <c r="C185" s="7" t="s">
        <v>4113</v>
      </c>
      <c r="D185" s="7" t="s">
        <v>268</v>
      </c>
      <c r="E185" s="7">
        <v>9901</v>
      </c>
      <c r="F185" s="7" t="s">
        <v>1111</v>
      </c>
      <c r="G185" s="7" t="s">
        <v>1112</v>
      </c>
      <c r="H185" s="7">
        <v>8</v>
      </c>
      <c r="I185" s="7">
        <v>8</v>
      </c>
      <c r="J185" s="7">
        <v>32</v>
      </c>
      <c r="K185" s="7">
        <v>0.16</v>
      </c>
      <c r="L185" s="7">
        <v>19440</v>
      </c>
    </row>
    <row r="186" spans="1:12" ht="15.75" customHeight="1">
      <c r="A186" s="7" t="s">
        <v>904</v>
      </c>
      <c r="B186" s="7">
        <v>248</v>
      </c>
      <c r="C186" s="7" t="s">
        <v>4114</v>
      </c>
      <c r="D186" s="7" t="s">
        <v>271</v>
      </c>
      <c r="E186" s="7">
        <v>301</v>
      </c>
      <c r="F186" s="7" t="s">
        <v>4451</v>
      </c>
      <c r="G186" s="7" t="s">
        <v>199</v>
      </c>
      <c r="H186" s="7">
        <v>18</v>
      </c>
      <c r="I186" s="7">
        <v>18</v>
      </c>
      <c r="J186" s="7">
        <v>11990</v>
      </c>
      <c r="K186" s="7">
        <v>60.42</v>
      </c>
      <c r="L186" s="7">
        <v>19844</v>
      </c>
    </row>
    <row r="187" spans="1:12" ht="15.75" customHeight="1">
      <c r="A187" s="7" t="s">
        <v>904</v>
      </c>
      <c r="B187" s="7">
        <v>248</v>
      </c>
      <c r="C187" s="7" t="s">
        <v>4114</v>
      </c>
      <c r="D187" s="7" t="s">
        <v>271</v>
      </c>
      <c r="E187" s="7">
        <v>401</v>
      </c>
      <c r="F187" s="7" t="s">
        <v>4452</v>
      </c>
      <c r="G187" s="7" t="s">
        <v>188</v>
      </c>
      <c r="H187" s="7">
        <v>18</v>
      </c>
      <c r="I187" s="7">
        <v>18</v>
      </c>
      <c r="J187" s="7">
        <v>7823</v>
      </c>
      <c r="K187" s="7">
        <v>39.42</v>
      </c>
      <c r="L187" s="7">
        <v>19844</v>
      </c>
    </row>
    <row r="188" spans="1:12" ht="15.75" customHeight="1">
      <c r="A188" s="7" t="s">
        <v>904</v>
      </c>
      <c r="B188" s="7">
        <v>248</v>
      </c>
      <c r="C188" s="7" t="s">
        <v>4114</v>
      </c>
      <c r="D188" s="7" t="s">
        <v>271</v>
      </c>
      <c r="E188" s="7">
        <v>9901</v>
      </c>
      <c r="F188" s="7" t="s">
        <v>1111</v>
      </c>
      <c r="G188" s="7" t="s">
        <v>1112</v>
      </c>
      <c r="H188" s="7">
        <v>18</v>
      </c>
      <c r="I188" s="7">
        <v>18</v>
      </c>
      <c r="J188" s="7">
        <v>31</v>
      </c>
      <c r="K188" s="7">
        <v>0.16</v>
      </c>
      <c r="L188" s="7">
        <v>19844</v>
      </c>
    </row>
    <row r="189" spans="1:12" ht="15.75" customHeight="1">
      <c r="A189" s="7" t="s">
        <v>904</v>
      </c>
      <c r="B189" s="7">
        <v>249</v>
      </c>
      <c r="C189" s="7" t="s">
        <v>4115</v>
      </c>
      <c r="D189" s="7" t="s">
        <v>273</v>
      </c>
      <c r="E189" s="7">
        <v>301</v>
      </c>
      <c r="F189" s="7" t="s">
        <v>4453</v>
      </c>
      <c r="G189" s="7" t="s">
        <v>199</v>
      </c>
      <c r="H189" s="7">
        <v>13</v>
      </c>
      <c r="I189" s="7">
        <v>13</v>
      </c>
      <c r="J189" s="7">
        <v>13101</v>
      </c>
      <c r="K189" s="7">
        <v>60.84</v>
      </c>
      <c r="L189" s="7">
        <v>21532</v>
      </c>
    </row>
    <row r="190" spans="1:12" ht="15.75" customHeight="1">
      <c r="A190" s="7" t="s">
        <v>904</v>
      </c>
      <c r="B190" s="7">
        <v>249</v>
      </c>
      <c r="C190" s="7" t="s">
        <v>4115</v>
      </c>
      <c r="D190" s="7" t="s">
        <v>273</v>
      </c>
      <c r="E190" s="7">
        <v>401</v>
      </c>
      <c r="F190" s="7" t="s">
        <v>4454</v>
      </c>
      <c r="G190" s="7" t="s">
        <v>188</v>
      </c>
      <c r="H190" s="7">
        <v>13</v>
      </c>
      <c r="I190" s="7">
        <v>13</v>
      </c>
      <c r="J190" s="7">
        <v>8391</v>
      </c>
      <c r="K190" s="7">
        <v>38.97</v>
      </c>
      <c r="L190" s="7">
        <v>21532</v>
      </c>
    </row>
    <row r="191" spans="1:12" ht="15.75" customHeight="1">
      <c r="A191" s="7" t="s">
        <v>904</v>
      </c>
      <c r="B191" s="7">
        <v>249</v>
      </c>
      <c r="C191" s="7" t="s">
        <v>4115</v>
      </c>
      <c r="D191" s="7" t="s">
        <v>273</v>
      </c>
      <c r="E191" s="7">
        <v>9901</v>
      </c>
      <c r="F191" s="7" t="s">
        <v>1111</v>
      </c>
      <c r="G191" s="7" t="s">
        <v>1112</v>
      </c>
      <c r="H191" s="7">
        <v>13</v>
      </c>
      <c r="I191" s="7">
        <v>13</v>
      </c>
      <c r="J191" s="7">
        <v>40</v>
      </c>
      <c r="K191" s="7">
        <v>0.19</v>
      </c>
      <c r="L191" s="7">
        <v>21532</v>
      </c>
    </row>
    <row r="192" spans="1:12" ht="15.75" customHeight="1">
      <c r="A192" s="7" t="s">
        <v>904</v>
      </c>
      <c r="B192" s="7">
        <v>250</v>
      </c>
      <c r="C192" s="7" t="s">
        <v>4116</v>
      </c>
      <c r="D192" s="7" t="s">
        <v>279</v>
      </c>
      <c r="E192" s="7">
        <v>301</v>
      </c>
      <c r="F192" s="7" t="s">
        <v>4390</v>
      </c>
      <c r="G192" s="7" t="s">
        <v>199</v>
      </c>
      <c r="H192" s="7">
        <v>19</v>
      </c>
      <c r="I192" s="7">
        <v>19</v>
      </c>
      <c r="J192" s="7">
        <v>10014</v>
      </c>
      <c r="K192" s="7">
        <v>51.37</v>
      </c>
      <c r="L192" s="7">
        <v>19492</v>
      </c>
    </row>
    <row r="193" spans="1:12" ht="15.75" customHeight="1">
      <c r="A193" s="7" t="s">
        <v>904</v>
      </c>
      <c r="B193" s="7">
        <v>250</v>
      </c>
      <c r="C193" s="7" t="s">
        <v>4116</v>
      </c>
      <c r="D193" s="7" t="s">
        <v>279</v>
      </c>
      <c r="E193" s="7">
        <v>401</v>
      </c>
      <c r="F193" s="7" t="s">
        <v>4455</v>
      </c>
      <c r="G193" s="7" t="s">
        <v>188</v>
      </c>
      <c r="H193" s="7">
        <v>19</v>
      </c>
      <c r="I193" s="7">
        <v>19</v>
      </c>
      <c r="J193" s="7">
        <v>8601</v>
      </c>
      <c r="K193" s="7">
        <v>44.13</v>
      </c>
      <c r="L193" s="7">
        <v>19492</v>
      </c>
    </row>
    <row r="194" spans="1:12" ht="15.75" customHeight="1">
      <c r="A194" s="7" t="s">
        <v>904</v>
      </c>
      <c r="B194" s="7">
        <v>250</v>
      </c>
      <c r="C194" s="7" t="s">
        <v>4116</v>
      </c>
      <c r="D194" s="7" t="s">
        <v>279</v>
      </c>
      <c r="E194" s="7">
        <v>701</v>
      </c>
      <c r="F194" s="7" t="s">
        <v>4456</v>
      </c>
      <c r="G194" s="7" t="s">
        <v>1116</v>
      </c>
      <c r="H194" s="7">
        <v>19</v>
      </c>
      <c r="I194" s="7">
        <v>19</v>
      </c>
      <c r="J194" s="7">
        <v>851</v>
      </c>
      <c r="K194" s="7">
        <v>4.37</v>
      </c>
      <c r="L194" s="7">
        <v>19492</v>
      </c>
    </row>
    <row r="195" spans="1:12" ht="15.75" customHeight="1">
      <c r="A195" s="7" t="s">
        <v>904</v>
      </c>
      <c r="B195" s="7">
        <v>250</v>
      </c>
      <c r="C195" s="7" t="s">
        <v>4116</v>
      </c>
      <c r="D195" s="7" t="s">
        <v>279</v>
      </c>
      <c r="E195" s="7">
        <v>9901</v>
      </c>
      <c r="F195" s="7" t="s">
        <v>1111</v>
      </c>
      <c r="G195" s="7" t="s">
        <v>1112</v>
      </c>
      <c r="H195" s="7">
        <v>19</v>
      </c>
      <c r="I195" s="7">
        <v>19</v>
      </c>
      <c r="J195" s="7">
        <v>26</v>
      </c>
      <c r="K195" s="7">
        <v>0.13</v>
      </c>
      <c r="L195" s="7">
        <v>19492</v>
      </c>
    </row>
    <row r="196" spans="1:12" ht="15.75" customHeight="1">
      <c r="A196" s="7" t="s">
        <v>904</v>
      </c>
      <c r="B196" s="7">
        <v>251</v>
      </c>
      <c r="C196" s="7" t="s">
        <v>4117</v>
      </c>
      <c r="D196" s="7" t="s">
        <v>281</v>
      </c>
      <c r="E196" s="7">
        <v>301</v>
      </c>
      <c r="F196" s="7" t="s">
        <v>4457</v>
      </c>
      <c r="G196" s="7" t="s">
        <v>199</v>
      </c>
      <c r="H196" s="7">
        <v>14</v>
      </c>
      <c r="I196" s="7">
        <v>14</v>
      </c>
      <c r="J196" s="7">
        <v>10644</v>
      </c>
      <c r="K196" s="7">
        <v>50.87</v>
      </c>
      <c r="L196" s="7">
        <v>20922</v>
      </c>
    </row>
    <row r="197" spans="1:12" ht="15.75" customHeight="1">
      <c r="A197" s="7" t="s">
        <v>904</v>
      </c>
      <c r="B197" s="7">
        <v>251</v>
      </c>
      <c r="C197" s="7" t="s">
        <v>4117</v>
      </c>
      <c r="D197" s="7" t="s">
        <v>281</v>
      </c>
      <c r="E197" s="7">
        <v>401</v>
      </c>
      <c r="F197" s="7" t="s">
        <v>1156</v>
      </c>
      <c r="G197" s="7" t="s">
        <v>188</v>
      </c>
      <c r="H197" s="7">
        <v>14</v>
      </c>
      <c r="I197" s="7">
        <v>14</v>
      </c>
      <c r="J197" s="7">
        <v>10251</v>
      </c>
      <c r="K197" s="7">
        <v>49</v>
      </c>
      <c r="L197" s="7">
        <v>20922</v>
      </c>
    </row>
    <row r="198" spans="1:12" ht="15.75" customHeight="1">
      <c r="A198" s="7" t="s">
        <v>904</v>
      </c>
      <c r="B198" s="7">
        <v>251</v>
      </c>
      <c r="C198" s="7" t="s">
        <v>4117</v>
      </c>
      <c r="D198" s="7" t="s">
        <v>281</v>
      </c>
      <c r="E198" s="7">
        <v>9901</v>
      </c>
      <c r="F198" s="7" t="s">
        <v>1111</v>
      </c>
      <c r="G198" s="7" t="s">
        <v>1112</v>
      </c>
      <c r="H198" s="7">
        <v>14</v>
      </c>
      <c r="I198" s="7">
        <v>14</v>
      </c>
      <c r="J198" s="7">
        <v>27</v>
      </c>
      <c r="K198" s="7">
        <v>0.13</v>
      </c>
      <c r="L198" s="7">
        <v>20922</v>
      </c>
    </row>
    <row r="199" spans="1:12" ht="15.75" customHeight="1">
      <c r="A199" s="7" t="s">
        <v>904</v>
      </c>
      <c r="B199" s="7">
        <v>252</v>
      </c>
      <c r="C199" s="7" t="s">
        <v>4118</v>
      </c>
      <c r="D199" s="7" t="s">
        <v>282</v>
      </c>
      <c r="E199" s="7">
        <v>301</v>
      </c>
      <c r="F199" s="7" t="s">
        <v>4458</v>
      </c>
      <c r="G199" s="7" t="s">
        <v>199</v>
      </c>
      <c r="H199" s="7">
        <v>18</v>
      </c>
      <c r="I199" s="7">
        <v>18</v>
      </c>
      <c r="J199" s="7">
        <v>14717</v>
      </c>
      <c r="K199" s="7">
        <v>62.09</v>
      </c>
      <c r="L199" s="7">
        <v>23704</v>
      </c>
    </row>
    <row r="200" spans="1:12" ht="15.75" customHeight="1">
      <c r="A200" s="7" t="s">
        <v>904</v>
      </c>
      <c r="B200" s="7">
        <v>252</v>
      </c>
      <c r="C200" s="7" t="s">
        <v>4118</v>
      </c>
      <c r="D200" s="7" t="s">
        <v>282</v>
      </c>
      <c r="E200" s="7">
        <v>401</v>
      </c>
      <c r="F200" s="7" t="s">
        <v>4459</v>
      </c>
      <c r="G200" s="7" t="s">
        <v>188</v>
      </c>
      <c r="H200" s="7">
        <v>18</v>
      </c>
      <c r="I200" s="7">
        <v>18</v>
      </c>
      <c r="J200" s="7">
        <v>8963</v>
      </c>
      <c r="K200" s="7">
        <v>37.81</v>
      </c>
      <c r="L200" s="7">
        <v>23704</v>
      </c>
    </row>
    <row r="201" spans="1:12" ht="15.75" customHeight="1">
      <c r="A201" s="7" t="s">
        <v>904</v>
      </c>
      <c r="B201" s="7">
        <v>252</v>
      </c>
      <c r="C201" s="7" t="s">
        <v>4118</v>
      </c>
      <c r="D201" s="7" t="s">
        <v>282</v>
      </c>
      <c r="E201" s="7">
        <v>9901</v>
      </c>
      <c r="F201" s="7" t="s">
        <v>1111</v>
      </c>
      <c r="G201" s="7" t="s">
        <v>1112</v>
      </c>
      <c r="H201" s="7">
        <v>18</v>
      </c>
      <c r="I201" s="7">
        <v>18</v>
      </c>
      <c r="J201" s="7">
        <v>24</v>
      </c>
      <c r="K201" s="7">
        <v>0.1</v>
      </c>
      <c r="L201" s="7">
        <v>23704</v>
      </c>
    </row>
    <row r="202" spans="1:12" ht="15.75" customHeight="1">
      <c r="A202" s="7" t="s">
        <v>904</v>
      </c>
      <c r="B202" s="7">
        <v>253</v>
      </c>
      <c r="C202" s="7" t="s">
        <v>4119</v>
      </c>
      <c r="D202" s="7" t="s">
        <v>283</v>
      </c>
      <c r="E202" s="7">
        <v>301</v>
      </c>
      <c r="F202" s="7" t="s">
        <v>4460</v>
      </c>
      <c r="G202" s="7" t="s">
        <v>199</v>
      </c>
      <c r="H202" s="7">
        <v>21</v>
      </c>
      <c r="I202" s="7">
        <v>21</v>
      </c>
      <c r="J202" s="7">
        <v>13211</v>
      </c>
      <c r="K202" s="7">
        <v>54.36</v>
      </c>
      <c r="L202" s="7">
        <v>24304</v>
      </c>
    </row>
    <row r="203" spans="1:12" ht="15.75" customHeight="1">
      <c r="A203" s="7" t="s">
        <v>904</v>
      </c>
      <c r="B203" s="7">
        <v>253</v>
      </c>
      <c r="C203" s="7" t="s">
        <v>4119</v>
      </c>
      <c r="D203" s="7" t="s">
        <v>283</v>
      </c>
      <c r="E203" s="7">
        <v>401</v>
      </c>
      <c r="F203" s="7" t="s">
        <v>4461</v>
      </c>
      <c r="G203" s="7" t="s">
        <v>188</v>
      </c>
      <c r="H203" s="7">
        <v>21</v>
      </c>
      <c r="I203" s="7">
        <v>21</v>
      </c>
      <c r="J203" s="7">
        <v>11053</v>
      </c>
      <c r="K203" s="7">
        <v>45.48</v>
      </c>
      <c r="L203" s="7">
        <v>24304</v>
      </c>
    </row>
    <row r="204" spans="1:12" ht="15.75" customHeight="1">
      <c r="A204" s="7" t="s">
        <v>904</v>
      </c>
      <c r="B204" s="7">
        <v>253</v>
      </c>
      <c r="C204" s="7" t="s">
        <v>4119</v>
      </c>
      <c r="D204" s="7" t="s">
        <v>283</v>
      </c>
      <c r="E204" s="7">
        <v>9901</v>
      </c>
      <c r="F204" s="7" t="s">
        <v>1111</v>
      </c>
      <c r="G204" s="7" t="s">
        <v>1112</v>
      </c>
      <c r="H204" s="7">
        <v>21</v>
      </c>
      <c r="I204" s="7">
        <v>21</v>
      </c>
      <c r="J204" s="7">
        <v>40</v>
      </c>
      <c r="K204" s="7">
        <v>0.16</v>
      </c>
      <c r="L204" s="7">
        <v>24304</v>
      </c>
    </row>
    <row r="205" spans="1:12" ht="15.75" customHeight="1">
      <c r="A205" s="7" t="s">
        <v>904</v>
      </c>
      <c r="B205" s="7">
        <v>254</v>
      </c>
      <c r="C205" s="7" t="s">
        <v>4120</v>
      </c>
      <c r="D205" s="7" t="s">
        <v>287</v>
      </c>
      <c r="E205" s="7">
        <v>301</v>
      </c>
      <c r="F205" s="7" t="s">
        <v>4462</v>
      </c>
      <c r="G205" s="7" t="s">
        <v>199</v>
      </c>
      <c r="H205" s="7">
        <v>14</v>
      </c>
      <c r="I205" s="7">
        <v>14</v>
      </c>
      <c r="J205" s="7">
        <v>14386</v>
      </c>
      <c r="K205" s="7">
        <v>64.239999999999995</v>
      </c>
      <c r="L205" s="7">
        <v>22394</v>
      </c>
    </row>
    <row r="206" spans="1:12" ht="15.75" customHeight="1">
      <c r="A206" s="7" t="s">
        <v>904</v>
      </c>
      <c r="B206" s="7">
        <v>254</v>
      </c>
      <c r="C206" s="7" t="s">
        <v>4120</v>
      </c>
      <c r="D206" s="7" t="s">
        <v>287</v>
      </c>
      <c r="E206" s="7">
        <v>401</v>
      </c>
      <c r="F206" s="7" t="s">
        <v>4463</v>
      </c>
      <c r="G206" s="7" t="s">
        <v>188</v>
      </c>
      <c r="H206" s="7">
        <v>14</v>
      </c>
      <c r="I206" s="7">
        <v>14</v>
      </c>
      <c r="J206" s="7">
        <v>7983</v>
      </c>
      <c r="K206" s="7">
        <v>35.65</v>
      </c>
      <c r="L206" s="7">
        <v>22394</v>
      </c>
    </row>
    <row r="207" spans="1:12" ht="15.75" customHeight="1">
      <c r="A207" s="7" t="s">
        <v>904</v>
      </c>
      <c r="B207" s="7">
        <v>254</v>
      </c>
      <c r="C207" s="7" t="s">
        <v>4120</v>
      </c>
      <c r="D207" s="7" t="s">
        <v>287</v>
      </c>
      <c r="E207" s="7">
        <v>9901</v>
      </c>
      <c r="F207" s="7" t="s">
        <v>1111</v>
      </c>
      <c r="G207" s="7" t="s">
        <v>1112</v>
      </c>
      <c r="H207" s="7">
        <v>14</v>
      </c>
      <c r="I207" s="7">
        <v>14</v>
      </c>
      <c r="J207" s="7">
        <v>25</v>
      </c>
      <c r="K207" s="7">
        <v>0.11</v>
      </c>
      <c r="L207" s="7">
        <v>22394</v>
      </c>
    </row>
    <row r="208" spans="1:12" ht="15.75" customHeight="1">
      <c r="A208" s="7" t="s">
        <v>904</v>
      </c>
      <c r="B208" s="7">
        <v>255</v>
      </c>
      <c r="C208" s="7" t="s">
        <v>4121</v>
      </c>
      <c r="D208" s="7" t="s">
        <v>289</v>
      </c>
      <c r="E208" s="7">
        <v>301</v>
      </c>
      <c r="F208" s="7" t="s">
        <v>4464</v>
      </c>
      <c r="G208" s="7" t="s">
        <v>199</v>
      </c>
      <c r="H208" s="7">
        <v>15</v>
      </c>
      <c r="I208" s="7">
        <v>15</v>
      </c>
      <c r="J208" s="7">
        <v>12802</v>
      </c>
      <c r="K208" s="7">
        <v>54.52</v>
      </c>
      <c r="L208" s="7">
        <v>23483</v>
      </c>
    </row>
    <row r="209" spans="1:12" ht="15.75" customHeight="1">
      <c r="A209" s="7" t="s">
        <v>904</v>
      </c>
      <c r="B209" s="7">
        <v>255</v>
      </c>
      <c r="C209" s="7" t="s">
        <v>4121</v>
      </c>
      <c r="D209" s="7" t="s">
        <v>289</v>
      </c>
      <c r="E209" s="7">
        <v>401</v>
      </c>
      <c r="F209" s="7" t="s">
        <v>4465</v>
      </c>
      <c r="G209" s="7" t="s">
        <v>188</v>
      </c>
      <c r="H209" s="7">
        <v>15</v>
      </c>
      <c r="I209" s="7">
        <v>15</v>
      </c>
      <c r="J209" s="7">
        <v>10652</v>
      </c>
      <c r="K209" s="7">
        <v>45.36</v>
      </c>
      <c r="L209" s="7">
        <v>23483</v>
      </c>
    </row>
    <row r="210" spans="1:12" ht="15.75" customHeight="1">
      <c r="A210" s="7" t="s">
        <v>904</v>
      </c>
      <c r="B210" s="7">
        <v>255</v>
      </c>
      <c r="C210" s="7" t="s">
        <v>4121</v>
      </c>
      <c r="D210" s="7" t="s">
        <v>289</v>
      </c>
      <c r="E210" s="7">
        <v>9901</v>
      </c>
      <c r="F210" s="7" t="s">
        <v>1111</v>
      </c>
      <c r="G210" s="7" t="s">
        <v>1112</v>
      </c>
      <c r="H210" s="7">
        <v>15</v>
      </c>
      <c r="I210" s="7">
        <v>15</v>
      </c>
      <c r="J210" s="7">
        <v>29</v>
      </c>
      <c r="K210" s="7">
        <v>0.12</v>
      </c>
      <c r="L210" s="7">
        <v>23483</v>
      </c>
    </row>
    <row r="211" spans="1:12" ht="15.75" customHeight="1">
      <c r="A211" s="7" t="s">
        <v>904</v>
      </c>
      <c r="B211" s="7">
        <v>256</v>
      </c>
      <c r="C211" s="7" t="s">
        <v>4122</v>
      </c>
      <c r="D211" s="7" t="s">
        <v>290</v>
      </c>
      <c r="E211" s="7">
        <v>201</v>
      </c>
      <c r="F211" s="7" t="s">
        <v>4466</v>
      </c>
      <c r="G211" s="7" t="s">
        <v>1046</v>
      </c>
      <c r="H211" s="7">
        <v>15</v>
      </c>
      <c r="I211" s="7">
        <v>15</v>
      </c>
      <c r="J211" s="7">
        <v>1587</v>
      </c>
      <c r="K211" s="7">
        <v>7.83</v>
      </c>
      <c r="L211" s="7">
        <v>20279</v>
      </c>
    </row>
    <row r="212" spans="1:12" ht="15.75" customHeight="1">
      <c r="A212" s="7" t="s">
        <v>904</v>
      </c>
      <c r="B212" s="7">
        <v>256</v>
      </c>
      <c r="C212" s="7" t="s">
        <v>4122</v>
      </c>
      <c r="D212" s="7" t="s">
        <v>290</v>
      </c>
      <c r="E212" s="7">
        <v>301</v>
      </c>
      <c r="F212" s="7" t="s">
        <v>4467</v>
      </c>
      <c r="G212" s="7" t="s">
        <v>199</v>
      </c>
      <c r="H212" s="7">
        <v>15</v>
      </c>
      <c r="I212" s="7">
        <v>15</v>
      </c>
      <c r="J212" s="7">
        <v>11906</v>
      </c>
      <c r="K212" s="7">
        <v>58.71</v>
      </c>
      <c r="L212" s="7">
        <v>20279</v>
      </c>
    </row>
    <row r="213" spans="1:12" ht="15.75" customHeight="1">
      <c r="A213" s="7" t="s">
        <v>904</v>
      </c>
      <c r="B213" s="7">
        <v>256</v>
      </c>
      <c r="C213" s="7" t="s">
        <v>4122</v>
      </c>
      <c r="D213" s="7" t="s">
        <v>290</v>
      </c>
      <c r="E213" s="7">
        <v>401</v>
      </c>
      <c r="F213" s="7" t="s">
        <v>4468</v>
      </c>
      <c r="G213" s="7" t="s">
        <v>188</v>
      </c>
      <c r="H213" s="7">
        <v>15</v>
      </c>
      <c r="I213" s="7">
        <v>15</v>
      </c>
      <c r="J213" s="7">
        <v>6755</v>
      </c>
      <c r="K213" s="7">
        <v>33.31</v>
      </c>
      <c r="L213" s="7">
        <v>20279</v>
      </c>
    </row>
    <row r="214" spans="1:12" ht="15.75" customHeight="1">
      <c r="A214" s="7" t="s">
        <v>904</v>
      </c>
      <c r="B214" s="7">
        <v>256</v>
      </c>
      <c r="C214" s="7" t="s">
        <v>4122</v>
      </c>
      <c r="D214" s="7" t="s">
        <v>290</v>
      </c>
      <c r="E214" s="7">
        <v>9901</v>
      </c>
      <c r="F214" s="7" t="s">
        <v>1111</v>
      </c>
      <c r="G214" s="7" t="s">
        <v>1112</v>
      </c>
      <c r="H214" s="7">
        <v>15</v>
      </c>
      <c r="I214" s="7">
        <v>15</v>
      </c>
      <c r="J214" s="7">
        <v>31</v>
      </c>
      <c r="K214" s="7">
        <v>0.15</v>
      </c>
      <c r="L214" s="7">
        <v>20279</v>
      </c>
    </row>
    <row r="215" spans="1:12" ht="15.75" customHeight="1">
      <c r="A215" s="7" t="s">
        <v>904</v>
      </c>
      <c r="B215" s="7">
        <v>257</v>
      </c>
      <c r="C215" s="7" t="s">
        <v>4123</v>
      </c>
      <c r="D215" s="7" t="s">
        <v>292</v>
      </c>
      <c r="E215" s="7">
        <v>301</v>
      </c>
      <c r="F215" s="7" t="s">
        <v>4469</v>
      </c>
      <c r="G215" s="7" t="s">
        <v>199</v>
      </c>
      <c r="H215" s="7">
        <v>13</v>
      </c>
      <c r="I215" s="7">
        <v>13</v>
      </c>
      <c r="J215" s="7">
        <v>13120</v>
      </c>
      <c r="K215" s="7">
        <v>59.09</v>
      </c>
      <c r="L215" s="7">
        <v>22202</v>
      </c>
    </row>
    <row r="216" spans="1:12" ht="15.75" customHeight="1">
      <c r="A216" s="7" t="s">
        <v>904</v>
      </c>
      <c r="B216" s="7">
        <v>257</v>
      </c>
      <c r="C216" s="7" t="s">
        <v>4123</v>
      </c>
      <c r="D216" s="7" t="s">
        <v>292</v>
      </c>
      <c r="E216" s="7">
        <v>401</v>
      </c>
      <c r="F216" s="7" t="s">
        <v>4470</v>
      </c>
      <c r="G216" s="7" t="s">
        <v>188</v>
      </c>
      <c r="H216" s="7">
        <v>13</v>
      </c>
      <c r="I216" s="7">
        <v>13</v>
      </c>
      <c r="J216" s="7">
        <v>9052</v>
      </c>
      <c r="K216" s="7">
        <v>40.770000000000003</v>
      </c>
      <c r="L216" s="7">
        <v>22202</v>
      </c>
    </row>
    <row r="217" spans="1:12" ht="15.75" customHeight="1">
      <c r="A217" s="7" t="s">
        <v>904</v>
      </c>
      <c r="B217" s="7">
        <v>257</v>
      </c>
      <c r="C217" s="7" t="s">
        <v>4123</v>
      </c>
      <c r="D217" s="7" t="s">
        <v>292</v>
      </c>
      <c r="E217" s="7">
        <v>9901</v>
      </c>
      <c r="F217" s="7" t="s">
        <v>1111</v>
      </c>
      <c r="G217" s="7" t="s">
        <v>1112</v>
      </c>
      <c r="H217" s="7">
        <v>13</v>
      </c>
      <c r="I217" s="7">
        <v>13</v>
      </c>
      <c r="J217" s="7">
        <v>30</v>
      </c>
      <c r="K217" s="7">
        <v>0.14000000000000001</v>
      </c>
      <c r="L217" s="7">
        <v>22202</v>
      </c>
    </row>
    <row r="218" spans="1:12" ht="15.75" customHeight="1">
      <c r="A218" s="7" t="s">
        <v>904</v>
      </c>
      <c r="B218" s="7">
        <v>258</v>
      </c>
      <c r="C218" s="7" t="s">
        <v>4124</v>
      </c>
      <c r="D218" s="7" t="s">
        <v>294</v>
      </c>
      <c r="E218" s="7">
        <v>301</v>
      </c>
      <c r="F218" s="7" t="s">
        <v>4471</v>
      </c>
      <c r="G218" s="7" t="s">
        <v>199</v>
      </c>
      <c r="H218" s="7">
        <v>10</v>
      </c>
      <c r="I218" s="7">
        <v>10</v>
      </c>
      <c r="J218" s="7">
        <v>10691</v>
      </c>
      <c r="K218" s="7">
        <v>51</v>
      </c>
      <c r="L218" s="7">
        <v>20961</v>
      </c>
    </row>
    <row r="219" spans="1:12" ht="15.75" customHeight="1">
      <c r="A219" s="7" t="s">
        <v>904</v>
      </c>
      <c r="B219" s="7">
        <v>258</v>
      </c>
      <c r="C219" s="7" t="s">
        <v>4124</v>
      </c>
      <c r="D219" s="7" t="s">
        <v>294</v>
      </c>
      <c r="E219" s="7">
        <v>401</v>
      </c>
      <c r="F219" s="7" t="s">
        <v>4472</v>
      </c>
      <c r="G219" s="7" t="s">
        <v>188</v>
      </c>
      <c r="H219" s="7">
        <v>10</v>
      </c>
      <c r="I219" s="7">
        <v>10</v>
      </c>
      <c r="J219" s="7">
        <v>10235</v>
      </c>
      <c r="K219" s="7">
        <v>48.83</v>
      </c>
      <c r="L219" s="7">
        <v>20961</v>
      </c>
    </row>
    <row r="220" spans="1:12" ht="15.75" customHeight="1">
      <c r="A220" s="7" t="s">
        <v>904</v>
      </c>
      <c r="B220" s="7">
        <v>258</v>
      </c>
      <c r="C220" s="7" t="s">
        <v>4124</v>
      </c>
      <c r="D220" s="7" t="s">
        <v>294</v>
      </c>
      <c r="E220" s="7">
        <v>9901</v>
      </c>
      <c r="F220" s="7" t="s">
        <v>1111</v>
      </c>
      <c r="G220" s="7" t="s">
        <v>1112</v>
      </c>
      <c r="H220" s="7">
        <v>10</v>
      </c>
      <c r="I220" s="7">
        <v>10</v>
      </c>
      <c r="J220" s="7">
        <v>35</v>
      </c>
      <c r="K220" s="7">
        <v>0.17</v>
      </c>
      <c r="L220" s="7">
        <v>20961</v>
      </c>
    </row>
    <row r="221" spans="1:12" ht="15.75" customHeight="1">
      <c r="A221" s="7" t="s">
        <v>904</v>
      </c>
      <c r="B221" s="7">
        <v>259</v>
      </c>
      <c r="C221" s="7" t="s">
        <v>4126</v>
      </c>
      <c r="D221" s="7" t="s">
        <v>296</v>
      </c>
      <c r="E221" s="7">
        <v>201</v>
      </c>
      <c r="F221" s="7" t="s">
        <v>1286</v>
      </c>
      <c r="G221" s="7" t="s">
        <v>1046</v>
      </c>
      <c r="H221" s="7">
        <v>14</v>
      </c>
      <c r="I221" s="7">
        <v>14</v>
      </c>
      <c r="J221" s="7">
        <v>891</v>
      </c>
      <c r="K221" s="7">
        <v>4.21</v>
      </c>
      <c r="L221" s="7">
        <v>21150</v>
      </c>
    </row>
    <row r="222" spans="1:12" ht="15.75" customHeight="1">
      <c r="A222" s="7" t="s">
        <v>904</v>
      </c>
      <c r="B222" s="7">
        <v>259</v>
      </c>
      <c r="C222" s="7" t="s">
        <v>4126</v>
      </c>
      <c r="D222" s="7" t="s">
        <v>296</v>
      </c>
      <c r="E222" s="7">
        <v>301</v>
      </c>
      <c r="F222" s="7" t="s">
        <v>4473</v>
      </c>
      <c r="G222" s="7" t="s">
        <v>199</v>
      </c>
      <c r="H222" s="7">
        <v>14</v>
      </c>
      <c r="I222" s="7">
        <v>14</v>
      </c>
      <c r="J222" s="7">
        <v>8555</v>
      </c>
      <c r="K222" s="7">
        <v>40.450000000000003</v>
      </c>
      <c r="L222" s="7">
        <v>21150</v>
      </c>
    </row>
    <row r="223" spans="1:12" ht="15.75" customHeight="1">
      <c r="A223" s="7" t="s">
        <v>904</v>
      </c>
      <c r="B223" s="7">
        <v>259</v>
      </c>
      <c r="C223" s="7" t="s">
        <v>4126</v>
      </c>
      <c r="D223" s="7" t="s">
        <v>296</v>
      </c>
      <c r="E223" s="7">
        <v>401</v>
      </c>
      <c r="F223" s="7" t="s">
        <v>4474</v>
      </c>
      <c r="G223" s="7" t="s">
        <v>188</v>
      </c>
      <c r="H223" s="7">
        <v>14</v>
      </c>
      <c r="I223" s="7">
        <v>14</v>
      </c>
      <c r="J223" s="7">
        <v>11679</v>
      </c>
      <c r="K223" s="7">
        <v>55.22</v>
      </c>
      <c r="L223" s="7">
        <v>21150</v>
      </c>
    </row>
    <row r="224" spans="1:12" ht="15.75" customHeight="1">
      <c r="A224" s="7" t="s">
        <v>904</v>
      </c>
      <c r="B224" s="7">
        <v>259</v>
      </c>
      <c r="C224" s="7" t="s">
        <v>4126</v>
      </c>
      <c r="D224" s="7" t="s">
        <v>296</v>
      </c>
      <c r="E224" s="7">
        <v>9901</v>
      </c>
      <c r="F224" s="7" t="s">
        <v>1111</v>
      </c>
      <c r="G224" s="7" t="s">
        <v>1112</v>
      </c>
      <c r="H224" s="7">
        <v>14</v>
      </c>
      <c r="I224" s="7">
        <v>14</v>
      </c>
      <c r="J224" s="7">
        <v>25</v>
      </c>
      <c r="K224" s="7">
        <v>0.12</v>
      </c>
      <c r="L224" s="7">
        <v>21150</v>
      </c>
    </row>
    <row r="225" spans="1:12" ht="15.75" customHeight="1">
      <c r="A225" s="7" t="s">
        <v>904</v>
      </c>
      <c r="B225" s="7">
        <v>260</v>
      </c>
      <c r="C225" s="7" t="s">
        <v>4127</v>
      </c>
      <c r="D225" s="7" t="s">
        <v>298</v>
      </c>
      <c r="E225" s="7">
        <v>301</v>
      </c>
      <c r="F225" s="7" t="s">
        <v>4475</v>
      </c>
      <c r="G225" s="7" t="s">
        <v>199</v>
      </c>
      <c r="H225" s="7">
        <v>17</v>
      </c>
      <c r="I225" s="7">
        <v>17</v>
      </c>
      <c r="J225" s="7">
        <v>8830</v>
      </c>
      <c r="K225" s="7">
        <v>42.64</v>
      </c>
      <c r="L225" s="7">
        <v>20710</v>
      </c>
    </row>
    <row r="226" spans="1:12" ht="15.75" customHeight="1">
      <c r="A226" s="7" t="s">
        <v>904</v>
      </c>
      <c r="B226" s="7">
        <v>260</v>
      </c>
      <c r="C226" s="7" t="s">
        <v>4127</v>
      </c>
      <c r="D226" s="7" t="s">
        <v>298</v>
      </c>
      <c r="E226" s="7">
        <v>401</v>
      </c>
      <c r="F226" s="7" t="s">
        <v>1399</v>
      </c>
      <c r="G226" s="7" t="s">
        <v>188</v>
      </c>
      <c r="H226" s="7">
        <v>17</v>
      </c>
      <c r="I226" s="7">
        <v>17</v>
      </c>
      <c r="J226" s="7">
        <v>11843</v>
      </c>
      <c r="K226" s="7">
        <v>57.18</v>
      </c>
      <c r="L226" s="7">
        <v>20710</v>
      </c>
    </row>
    <row r="227" spans="1:12" ht="15.75" customHeight="1">
      <c r="A227" s="7" t="s">
        <v>904</v>
      </c>
      <c r="B227" s="7">
        <v>260</v>
      </c>
      <c r="C227" s="7" t="s">
        <v>4127</v>
      </c>
      <c r="D227" s="7" t="s">
        <v>298</v>
      </c>
      <c r="E227" s="7">
        <v>9901</v>
      </c>
      <c r="F227" s="7" t="s">
        <v>1111</v>
      </c>
      <c r="G227" s="7" t="s">
        <v>1112</v>
      </c>
      <c r="H227" s="7">
        <v>17</v>
      </c>
      <c r="I227" s="7">
        <v>17</v>
      </c>
      <c r="J227" s="7">
        <v>37</v>
      </c>
      <c r="K227" s="7">
        <v>0.18</v>
      </c>
      <c r="L227" s="7">
        <v>20710</v>
      </c>
    </row>
    <row r="228" spans="1:12" ht="15.75" customHeight="1">
      <c r="A228" s="7" t="s">
        <v>904</v>
      </c>
      <c r="B228" s="7">
        <v>261</v>
      </c>
      <c r="C228" s="7" t="s">
        <v>4128</v>
      </c>
      <c r="D228" s="7" t="s">
        <v>300</v>
      </c>
      <c r="E228" s="7">
        <v>301</v>
      </c>
      <c r="F228" s="7" t="s">
        <v>4476</v>
      </c>
      <c r="G228" s="7" t="s">
        <v>199</v>
      </c>
      <c r="H228" s="7">
        <v>15</v>
      </c>
      <c r="I228" s="7">
        <v>15</v>
      </c>
      <c r="J228" s="7">
        <v>11416</v>
      </c>
      <c r="K228" s="7">
        <v>53.9</v>
      </c>
      <c r="L228" s="7">
        <v>21181</v>
      </c>
    </row>
    <row r="229" spans="1:12" ht="15.75" customHeight="1">
      <c r="A229" s="7" t="s">
        <v>904</v>
      </c>
      <c r="B229" s="7">
        <v>261</v>
      </c>
      <c r="C229" s="7" t="s">
        <v>4128</v>
      </c>
      <c r="D229" s="7" t="s">
        <v>300</v>
      </c>
      <c r="E229" s="7">
        <v>401</v>
      </c>
      <c r="F229" s="7" t="s">
        <v>4477</v>
      </c>
      <c r="G229" s="7" t="s">
        <v>188</v>
      </c>
      <c r="H229" s="7">
        <v>15</v>
      </c>
      <c r="I229" s="7">
        <v>15</v>
      </c>
      <c r="J229" s="7">
        <v>9723</v>
      </c>
      <c r="K229" s="7">
        <v>45.9</v>
      </c>
      <c r="L229" s="7">
        <v>21181</v>
      </c>
    </row>
    <row r="230" spans="1:12" ht="15.75" customHeight="1">
      <c r="A230" s="7" t="s">
        <v>904</v>
      </c>
      <c r="B230" s="7">
        <v>261</v>
      </c>
      <c r="C230" s="7" t="s">
        <v>4128</v>
      </c>
      <c r="D230" s="7" t="s">
        <v>300</v>
      </c>
      <c r="E230" s="7">
        <v>9901</v>
      </c>
      <c r="F230" s="7" t="s">
        <v>1111</v>
      </c>
      <c r="G230" s="7" t="s">
        <v>1112</v>
      </c>
      <c r="H230" s="7">
        <v>15</v>
      </c>
      <c r="I230" s="7">
        <v>15</v>
      </c>
      <c r="J230" s="7">
        <v>42</v>
      </c>
      <c r="K230" s="7">
        <v>0.2</v>
      </c>
      <c r="L230" s="7">
        <v>21181</v>
      </c>
    </row>
    <row r="231" spans="1:12" ht="15.75" customHeight="1">
      <c r="A231" s="7" t="s">
        <v>904</v>
      </c>
      <c r="B231" s="7">
        <v>262</v>
      </c>
      <c r="C231" s="7" t="s">
        <v>4129</v>
      </c>
      <c r="D231" s="7" t="s">
        <v>302</v>
      </c>
      <c r="E231" s="7">
        <v>301</v>
      </c>
      <c r="F231" s="7" t="s">
        <v>4478</v>
      </c>
      <c r="G231" s="7" t="s">
        <v>199</v>
      </c>
      <c r="H231" s="7">
        <v>16</v>
      </c>
      <c r="I231" s="7">
        <v>16</v>
      </c>
      <c r="J231" s="7">
        <v>12197</v>
      </c>
      <c r="K231" s="7">
        <v>58</v>
      </c>
      <c r="L231" s="7">
        <v>21030</v>
      </c>
    </row>
    <row r="232" spans="1:12" ht="15.75" customHeight="1">
      <c r="A232" s="7" t="s">
        <v>904</v>
      </c>
      <c r="B232" s="7">
        <v>262</v>
      </c>
      <c r="C232" s="7" t="s">
        <v>4129</v>
      </c>
      <c r="D232" s="7" t="s">
        <v>302</v>
      </c>
      <c r="E232" s="7">
        <v>401</v>
      </c>
      <c r="F232" s="7" t="s">
        <v>4479</v>
      </c>
      <c r="G232" s="7" t="s">
        <v>188</v>
      </c>
      <c r="H232" s="7">
        <v>16</v>
      </c>
      <c r="I232" s="7">
        <v>16</v>
      </c>
      <c r="J232" s="7">
        <v>8802</v>
      </c>
      <c r="K232" s="7">
        <v>41.85</v>
      </c>
      <c r="L232" s="7">
        <v>21030</v>
      </c>
    </row>
    <row r="233" spans="1:12" ht="15.75" customHeight="1">
      <c r="A233" s="7" t="s">
        <v>904</v>
      </c>
      <c r="B233" s="7">
        <v>262</v>
      </c>
      <c r="C233" s="7" t="s">
        <v>4129</v>
      </c>
      <c r="D233" s="7" t="s">
        <v>302</v>
      </c>
      <c r="E233" s="7">
        <v>9901</v>
      </c>
      <c r="F233" s="7" t="s">
        <v>1111</v>
      </c>
      <c r="G233" s="7" t="s">
        <v>1112</v>
      </c>
      <c r="H233" s="7">
        <v>16</v>
      </c>
      <c r="I233" s="7">
        <v>16</v>
      </c>
      <c r="J233" s="7">
        <v>31</v>
      </c>
      <c r="K233" s="7">
        <v>0.15</v>
      </c>
      <c r="L233" s="7">
        <v>21030</v>
      </c>
    </row>
    <row r="234" spans="1:12" ht="15.75" customHeight="1">
      <c r="A234" s="7" t="s">
        <v>904</v>
      </c>
      <c r="B234" s="7">
        <v>263</v>
      </c>
      <c r="C234" s="7" t="s">
        <v>4130</v>
      </c>
      <c r="D234" s="7" t="s">
        <v>305</v>
      </c>
      <c r="E234" s="7">
        <v>301</v>
      </c>
      <c r="F234" s="7" t="s">
        <v>4480</v>
      </c>
      <c r="G234" s="7" t="s">
        <v>199</v>
      </c>
      <c r="H234" s="7">
        <v>13</v>
      </c>
      <c r="I234" s="7">
        <v>13</v>
      </c>
      <c r="J234" s="7">
        <v>12374</v>
      </c>
      <c r="K234" s="7">
        <v>52.3</v>
      </c>
      <c r="L234" s="7">
        <v>23660</v>
      </c>
    </row>
    <row r="235" spans="1:12" ht="15.75" customHeight="1">
      <c r="A235" s="7" t="s">
        <v>904</v>
      </c>
      <c r="B235" s="7">
        <v>263</v>
      </c>
      <c r="C235" s="7" t="s">
        <v>4130</v>
      </c>
      <c r="D235" s="7" t="s">
        <v>305</v>
      </c>
      <c r="E235" s="7">
        <v>401</v>
      </c>
      <c r="F235" s="7" t="s">
        <v>4481</v>
      </c>
      <c r="G235" s="7" t="s">
        <v>188</v>
      </c>
      <c r="H235" s="7">
        <v>13</v>
      </c>
      <c r="I235" s="7">
        <v>13</v>
      </c>
      <c r="J235" s="7">
        <v>11248</v>
      </c>
      <c r="K235" s="7">
        <v>47.54</v>
      </c>
      <c r="L235" s="7">
        <v>23660</v>
      </c>
    </row>
    <row r="236" spans="1:12" ht="15.75" customHeight="1">
      <c r="A236" s="7" t="s">
        <v>904</v>
      </c>
      <c r="B236" s="7">
        <v>263</v>
      </c>
      <c r="C236" s="7" t="s">
        <v>4130</v>
      </c>
      <c r="D236" s="7" t="s">
        <v>305</v>
      </c>
      <c r="E236" s="7">
        <v>9901</v>
      </c>
      <c r="F236" s="7" t="s">
        <v>1111</v>
      </c>
      <c r="G236" s="7" t="s">
        <v>1112</v>
      </c>
      <c r="H236" s="7">
        <v>13</v>
      </c>
      <c r="I236" s="7">
        <v>13</v>
      </c>
      <c r="J236" s="7">
        <v>38</v>
      </c>
      <c r="K236" s="7">
        <v>0.16</v>
      </c>
      <c r="L236" s="7">
        <v>23660</v>
      </c>
    </row>
    <row r="237" spans="1:12" ht="15.75" customHeight="1">
      <c r="A237" s="7" t="s">
        <v>904</v>
      </c>
      <c r="B237" s="7">
        <v>264</v>
      </c>
      <c r="C237" s="7" t="s">
        <v>4131</v>
      </c>
      <c r="D237" s="7" t="s">
        <v>307</v>
      </c>
      <c r="E237" s="7">
        <v>301</v>
      </c>
      <c r="F237" s="7" t="s">
        <v>4482</v>
      </c>
      <c r="G237" s="7" t="s">
        <v>199</v>
      </c>
      <c r="H237" s="7">
        <v>15</v>
      </c>
      <c r="I237" s="7">
        <v>15</v>
      </c>
      <c r="J237" s="7">
        <v>13033</v>
      </c>
      <c r="K237" s="7">
        <v>57.41</v>
      </c>
      <c r="L237" s="7">
        <v>22702</v>
      </c>
    </row>
    <row r="238" spans="1:12" ht="15.75" customHeight="1">
      <c r="A238" s="7" t="s">
        <v>904</v>
      </c>
      <c r="B238" s="7">
        <v>264</v>
      </c>
      <c r="C238" s="7" t="s">
        <v>4131</v>
      </c>
      <c r="D238" s="7" t="s">
        <v>307</v>
      </c>
      <c r="E238" s="7">
        <v>401</v>
      </c>
      <c r="F238" s="7" t="s">
        <v>4483</v>
      </c>
      <c r="G238" s="7" t="s">
        <v>188</v>
      </c>
      <c r="H238" s="7">
        <v>15</v>
      </c>
      <c r="I238" s="7">
        <v>15</v>
      </c>
      <c r="J238" s="7">
        <v>9638</v>
      </c>
      <c r="K238" s="7">
        <v>42.45</v>
      </c>
      <c r="L238" s="7">
        <v>22702</v>
      </c>
    </row>
    <row r="239" spans="1:12" ht="15.75" customHeight="1">
      <c r="A239" s="7" t="s">
        <v>904</v>
      </c>
      <c r="B239" s="7">
        <v>264</v>
      </c>
      <c r="C239" s="7" t="s">
        <v>4131</v>
      </c>
      <c r="D239" s="7" t="s">
        <v>307</v>
      </c>
      <c r="E239" s="7">
        <v>9901</v>
      </c>
      <c r="F239" s="7" t="s">
        <v>1111</v>
      </c>
      <c r="G239" s="7" t="s">
        <v>1112</v>
      </c>
      <c r="H239" s="7">
        <v>15</v>
      </c>
      <c r="I239" s="7">
        <v>15</v>
      </c>
      <c r="J239" s="7">
        <v>31</v>
      </c>
      <c r="K239" s="7">
        <v>0.14000000000000001</v>
      </c>
      <c r="L239" s="7">
        <v>22702</v>
      </c>
    </row>
    <row r="240" spans="1:12" ht="15.75" customHeight="1">
      <c r="A240" s="7" t="s">
        <v>904</v>
      </c>
      <c r="B240" s="7">
        <v>265</v>
      </c>
      <c r="C240" s="7" t="s">
        <v>4132</v>
      </c>
      <c r="D240" s="7" t="s">
        <v>309</v>
      </c>
      <c r="E240" s="7">
        <v>301</v>
      </c>
      <c r="F240" s="7" t="s">
        <v>4484</v>
      </c>
      <c r="G240" s="7" t="s">
        <v>199</v>
      </c>
      <c r="H240" s="7">
        <v>18</v>
      </c>
      <c r="I240" s="7">
        <v>18</v>
      </c>
      <c r="J240" s="7">
        <v>12100</v>
      </c>
      <c r="K240" s="7">
        <v>52.99</v>
      </c>
      <c r="L240" s="7">
        <v>22836</v>
      </c>
    </row>
    <row r="241" spans="1:12" ht="15.75" customHeight="1">
      <c r="A241" s="7" t="s">
        <v>904</v>
      </c>
      <c r="B241" s="7">
        <v>265</v>
      </c>
      <c r="C241" s="7" t="s">
        <v>4132</v>
      </c>
      <c r="D241" s="7" t="s">
        <v>309</v>
      </c>
      <c r="E241" s="7">
        <v>401</v>
      </c>
      <c r="F241" s="7" t="s">
        <v>4485</v>
      </c>
      <c r="G241" s="7" t="s">
        <v>188</v>
      </c>
      <c r="H241" s="7">
        <v>18</v>
      </c>
      <c r="I241" s="7">
        <v>18</v>
      </c>
      <c r="J241" s="7">
        <v>10707</v>
      </c>
      <c r="K241" s="7">
        <v>46.89</v>
      </c>
      <c r="L241" s="7">
        <v>22836</v>
      </c>
    </row>
    <row r="242" spans="1:12" ht="15.75" customHeight="1">
      <c r="A242" s="7" t="s">
        <v>904</v>
      </c>
      <c r="B242" s="7">
        <v>265</v>
      </c>
      <c r="C242" s="7" t="s">
        <v>4132</v>
      </c>
      <c r="D242" s="7" t="s">
        <v>309</v>
      </c>
      <c r="E242" s="7">
        <v>9901</v>
      </c>
      <c r="F242" s="7" t="s">
        <v>1111</v>
      </c>
      <c r="G242" s="7" t="s">
        <v>1112</v>
      </c>
      <c r="H242" s="7">
        <v>18</v>
      </c>
      <c r="I242" s="7">
        <v>18</v>
      </c>
      <c r="J242" s="7">
        <v>29</v>
      </c>
      <c r="K242" s="7">
        <v>0.13</v>
      </c>
      <c r="L242" s="7">
        <v>22836</v>
      </c>
    </row>
    <row r="243" spans="1:12" ht="15.75" customHeight="1">
      <c r="A243" s="7" t="s">
        <v>904</v>
      </c>
      <c r="B243" s="7">
        <v>266</v>
      </c>
      <c r="C243" s="7" t="s">
        <v>4133</v>
      </c>
      <c r="D243" s="7" t="s">
        <v>311</v>
      </c>
      <c r="E243" s="7">
        <v>401</v>
      </c>
      <c r="F243" s="7" t="s">
        <v>4486</v>
      </c>
      <c r="G243" s="7" t="s">
        <v>188</v>
      </c>
      <c r="H243" s="7">
        <v>11</v>
      </c>
      <c r="I243" s="7">
        <v>11</v>
      </c>
      <c r="J243" s="7">
        <v>11972</v>
      </c>
      <c r="K243" s="7">
        <v>97.18</v>
      </c>
      <c r="L243" s="7">
        <v>12319</v>
      </c>
    </row>
    <row r="244" spans="1:12" ht="15.75" customHeight="1">
      <c r="A244" s="7" t="s">
        <v>904</v>
      </c>
      <c r="B244" s="7">
        <v>266</v>
      </c>
      <c r="C244" s="7" t="s">
        <v>4133</v>
      </c>
      <c r="D244" s="7" t="s">
        <v>311</v>
      </c>
      <c r="E244" s="7">
        <v>9901</v>
      </c>
      <c r="F244" s="7" t="s">
        <v>1111</v>
      </c>
      <c r="G244" s="7" t="s">
        <v>1112</v>
      </c>
      <c r="H244" s="7">
        <v>11</v>
      </c>
      <c r="I244" s="7">
        <v>11</v>
      </c>
      <c r="J244" s="7">
        <v>347</v>
      </c>
      <c r="K244" s="7">
        <v>2.82</v>
      </c>
      <c r="L244" s="7">
        <v>12319</v>
      </c>
    </row>
    <row r="245" spans="1:12" ht="15.75" customHeight="1">
      <c r="A245" s="7" t="s">
        <v>904</v>
      </c>
      <c r="B245" s="7">
        <v>267</v>
      </c>
      <c r="C245" s="7" t="s">
        <v>4135</v>
      </c>
      <c r="D245" s="7" t="s">
        <v>313</v>
      </c>
      <c r="E245" s="7">
        <v>301</v>
      </c>
      <c r="F245" s="7" t="s">
        <v>4487</v>
      </c>
      <c r="G245" s="7" t="s">
        <v>199</v>
      </c>
      <c r="H245" s="7">
        <v>10</v>
      </c>
      <c r="I245" s="7">
        <v>10</v>
      </c>
      <c r="J245" s="7">
        <v>4810</v>
      </c>
      <c r="K245" s="7">
        <v>28.5</v>
      </c>
      <c r="L245" s="7">
        <v>16877</v>
      </c>
    </row>
    <row r="246" spans="1:12" ht="15.75" customHeight="1">
      <c r="A246" s="7" t="s">
        <v>904</v>
      </c>
      <c r="B246" s="7">
        <v>267</v>
      </c>
      <c r="C246" s="7" t="s">
        <v>4135</v>
      </c>
      <c r="D246" s="7" t="s">
        <v>313</v>
      </c>
      <c r="E246" s="7">
        <v>401</v>
      </c>
      <c r="F246" s="7" t="s">
        <v>4488</v>
      </c>
      <c r="G246" s="7" t="s">
        <v>188</v>
      </c>
      <c r="H246" s="7">
        <v>10</v>
      </c>
      <c r="I246" s="7">
        <v>10</v>
      </c>
      <c r="J246" s="7">
        <v>12024</v>
      </c>
      <c r="K246" s="7">
        <v>71.239999999999995</v>
      </c>
      <c r="L246" s="7">
        <v>16877</v>
      </c>
    </row>
    <row r="247" spans="1:12" ht="15.75" customHeight="1">
      <c r="A247" s="7" t="s">
        <v>904</v>
      </c>
      <c r="B247" s="7">
        <v>267</v>
      </c>
      <c r="C247" s="7" t="s">
        <v>4135</v>
      </c>
      <c r="D247" s="7" t="s">
        <v>313</v>
      </c>
      <c r="E247" s="7">
        <v>9901</v>
      </c>
      <c r="F247" s="7" t="s">
        <v>1111</v>
      </c>
      <c r="G247" s="7" t="s">
        <v>1112</v>
      </c>
      <c r="H247" s="7">
        <v>10</v>
      </c>
      <c r="I247" s="7">
        <v>10</v>
      </c>
      <c r="J247" s="7">
        <v>43</v>
      </c>
      <c r="K247" s="7">
        <v>0.25</v>
      </c>
      <c r="L247" s="7">
        <v>16877</v>
      </c>
    </row>
    <row r="248" spans="1:12" ht="15.75" customHeight="1">
      <c r="A248" s="7" t="s">
        <v>904</v>
      </c>
      <c r="B248" s="7">
        <v>268</v>
      </c>
      <c r="C248" s="7" t="s">
        <v>4136</v>
      </c>
      <c r="D248" s="7" t="s">
        <v>315</v>
      </c>
      <c r="E248" s="7">
        <v>301</v>
      </c>
      <c r="F248" s="7" t="s">
        <v>4489</v>
      </c>
      <c r="G248" s="7" t="s">
        <v>199</v>
      </c>
      <c r="H248" s="7">
        <v>15</v>
      </c>
      <c r="I248" s="7">
        <v>15</v>
      </c>
      <c r="J248" s="7">
        <v>7829</v>
      </c>
      <c r="K248" s="7">
        <v>38.15</v>
      </c>
      <c r="L248" s="7">
        <v>20523</v>
      </c>
    </row>
    <row r="249" spans="1:12" ht="15.75" customHeight="1">
      <c r="A249" s="7" t="s">
        <v>904</v>
      </c>
      <c r="B249" s="7">
        <v>268</v>
      </c>
      <c r="C249" s="7" t="s">
        <v>4136</v>
      </c>
      <c r="D249" s="7" t="s">
        <v>315</v>
      </c>
      <c r="E249" s="7">
        <v>401</v>
      </c>
      <c r="F249" s="7" t="s">
        <v>4490</v>
      </c>
      <c r="G249" s="7" t="s">
        <v>188</v>
      </c>
      <c r="H249" s="7">
        <v>15</v>
      </c>
      <c r="I249" s="7">
        <v>15</v>
      </c>
      <c r="J249" s="7">
        <v>12653</v>
      </c>
      <c r="K249" s="7">
        <v>61.65</v>
      </c>
      <c r="L249" s="7">
        <v>20523</v>
      </c>
    </row>
    <row r="250" spans="1:12" ht="15.75" customHeight="1">
      <c r="A250" s="7" t="s">
        <v>904</v>
      </c>
      <c r="B250" s="7">
        <v>268</v>
      </c>
      <c r="C250" s="7" t="s">
        <v>4136</v>
      </c>
      <c r="D250" s="7" t="s">
        <v>315</v>
      </c>
      <c r="E250" s="7">
        <v>9901</v>
      </c>
      <c r="F250" s="7" t="s">
        <v>1111</v>
      </c>
      <c r="G250" s="7" t="s">
        <v>1112</v>
      </c>
      <c r="H250" s="7">
        <v>15</v>
      </c>
      <c r="I250" s="7">
        <v>15</v>
      </c>
      <c r="J250" s="7">
        <v>41</v>
      </c>
      <c r="K250" s="7">
        <v>0.2</v>
      </c>
      <c r="L250" s="7">
        <v>20523</v>
      </c>
    </row>
    <row r="251" spans="1:12" ht="15.75" customHeight="1">
      <c r="A251" s="7" t="s">
        <v>904</v>
      </c>
      <c r="B251" s="7">
        <v>269</v>
      </c>
      <c r="C251" s="7" t="s">
        <v>4137</v>
      </c>
      <c r="D251" s="7" t="s">
        <v>317</v>
      </c>
      <c r="E251" s="7">
        <v>301</v>
      </c>
      <c r="F251" s="7" t="s">
        <v>4491</v>
      </c>
      <c r="G251" s="7" t="s">
        <v>199</v>
      </c>
      <c r="H251" s="7">
        <v>15</v>
      </c>
      <c r="I251" s="7">
        <v>15</v>
      </c>
      <c r="J251" s="7">
        <v>5669</v>
      </c>
      <c r="K251" s="7">
        <v>27.77</v>
      </c>
      <c r="L251" s="7">
        <v>20417</v>
      </c>
    </row>
    <row r="252" spans="1:12" ht="15.75" customHeight="1">
      <c r="A252" s="7" t="s">
        <v>904</v>
      </c>
      <c r="B252" s="7">
        <v>269</v>
      </c>
      <c r="C252" s="7" t="s">
        <v>4137</v>
      </c>
      <c r="D252" s="7" t="s">
        <v>317</v>
      </c>
      <c r="E252" s="7">
        <v>401</v>
      </c>
      <c r="F252" s="7" t="s">
        <v>4492</v>
      </c>
      <c r="G252" s="7" t="s">
        <v>188</v>
      </c>
      <c r="H252" s="7">
        <v>15</v>
      </c>
      <c r="I252" s="7">
        <v>15</v>
      </c>
      <c r="J252" s="7">
        <v>11943</v>
      </c>
      <c r="K252" s="7">
        <v>58.5</v>
      </c>
      <c r="L252" s="7">
        <v>20417</v>
      </c>
    </row>
    <row r="253" spans="1:12" ht="15.75" customHeight="1">
      <c r="A253" s="7" t="s">
        <v>904</v>
      </c>
      <c r="B253" s="7">
        <v>269</v>
      </c>
      <c r="C253" s="7" t="s">
        <v>4137</v>
      </c>
      <c r="D253" s="7" t="s">
        <v>317</v>
      </c>
      <c r="E253" s="7">
        <v>701</v>
      </c>
      <c r="F253" s="7" t="s">
        <v>4493</v>
      </c>
      <c r="G253" s="7" t="s">
        <v>1116</v>
      </c>
      <c r="H253" s="7">
        <v>15</v>
      </c>
      <c r="I253" s="7">
        <v>15</v>
      </c>
      <c r="J253" s="7">
        <v>2775</v>
      </c>
      <c r="K253" s="7">
        <v>13.59</v>
      </c>
      <c r="L253" s="7">
        <v>20417</v>
      </c>
    </row>
    <row r="254" spans="1:12" ht="15.75" customHeight="1">
      <c r="A254" s="7" t="s">
        <v>904</v>
      </c>
      <c r="B254" s="7">
        <v>269</v>
      </c>
      <c r="C254" s="7" t="s">
        <v>4137</v>
      </c>
      <c r="D254" s="7" t="s">
        <v>317</v>
      </c>
      <c r="E254" s="7">
        <v>9901</v>
      </c>
      <c r="F254" s="7" t="s">
        <v>1111</v>
      </c>
      <c r="G254" s="7" t="s">
        <v>1112</v>
      </c>
      <c r="H254" s="7">
        <v>15</v>
      </c>
      <c r="I254" s="7">
        <v>15</v>
      </c>
      <c r="J254" s="7">
        <v>30</v>
      </c>
      <c r="K254" s="7">
        <v>0.15</v>
      </c>
      <c r="L254" s="7">
        <v>20417</v>
      </c>
    </row>
    <row r="255" spans="1:12" ht="15.75" customHeight="1">
      <c r="A255" s="7" t="s">
        <v>904</v>
      </c>
      <c r="B255" s="7">
        <v>270</v>
      </c>
      <c r="C255" s="7" t="s">
        <v>4138</v>
      </c>
      <c r="D255" s="7" t="s">
        <v>319</v>
      </c>
      <c r="E255" s="7">
        <v>301</v>
      </c>
      <c r="F255" s="7" t="s">
        <v>4494</v>
      </c>
      <c r="G255" s="7" t="s">
        <v>199</v>
      </c>
      <c r="H255" s="7">
        <v>13</v>
      </c>
      <c r="I255" s="7">
        <v>13</v>
      </c>
      <c r="J255" s="7">
        <v>10591</v>
      </c>
      <c r="K255" s="7">
        <v>46.56</v>
      </c>
      <c r="L255" s="7">
        <v>22745</v>
      </c>
    </row>
    <row r="256" spans="1:12" ht="15.75" customHeight="1">
      <c r="A256" s="7" t="s">
        <v>904</v>
      </c>
      <c r="B256" s="7">
        <v>270</v>
      </c>
      <c r="C256" s="7" t="s">
        <v>4138</v>
      </c>
      <c r="D256" s="7" t="s">
        <v>319</v>
      </c>
      <c r="E256" s="7">
        <v>401</v>
      </c>
      <c r="F256" s="7" t="s">
        <v>4495</v>
      </c>
      <c r="G256" s="7" t="s">
        <v>188</v>
      </c>
      <c r="H256" s="7">
        <v>13</v>
      </c>
      <c r="I256" s="7">
        <v>13</v>
      </c>
      <c r="J256" s="7">
        <v>12122</v>
      </c>
      <c r="K256" s="7">
        <v>53.3</v>
      </c>
      <c r="L256" s="7">
        <v>22745</v>
      </c>
    </row>
    <row r="257" spans="1:12" ht="15.75" customHeight="1">
      <c r="A257" s="7" t="s">
        <v>904</v>
      </c>
      <c r="B257" s="7">
        <v>270</v>
      </c>
      <c r="C257" s="7" t="s">
        <v>4138</v>
      </c>
      <c r="D257" s="7" t="s">
        <v>319</v>
      </c>
      <c r="E257" s="7">
        <v>9901</v>
      </c>
      <c r="F257" s="7" t="s">
        <v>1111</v>
      </c>
      <c r="G257" s="7" t="s">
        <v>1112</v>
      </c>
      <c r="H257" s="7">
        <v>13</v>
      </c>
      <c r="I257" s="7">
        <v>13</v>
      </c>
      <c r="J257" s="7">
        <v>32</v>
      </c>
      <c r="K257" s="7">
        <v>0.14000000000000001</v>
      </c>
      <c r="L257" s="7">
        <v>22745</v>
      </c>
    </row>
    <row r="258" spans="1:12" ht="15.75" customHeight="1">
      <c r="A258" s="7" t="s">
        <v>904</v>
      </c>
      <c r="B258" s="7">
        <v>271</v>
      </c>
      <c r="C258" s="7" t="s">
        <v>4139</v>
      </c>
      <c r="D258" s="7" t="s">
        <v>321</v>
      </c>
      <c r="E258" s="7">
        <v>301</v>
      </c>
      <c r="F258" s="7" t="s">
        <v>4496</v>
      </c>
      <c r="G258" s="7" t="s">
        <v>199</v>
      </c>
      <c r="H258" s="7">
        <v>14</v>
      </c>
      <c r="I258" s="7">
        <v>14</v>
      </c>
      <c r="J258" s="7">
        <v>9462</v>
      </c>
      <c r="K258" s="7">
        <v>42.25</v>
      </c>
      <c r="L258" s="7">
        <v>22394</v>
      </c>
    </row>
    <row r="259" spans="1:12" ht="15.75" customHeight="1">
      <c r="A259" s="7" t="s">
        <v>904</v>
      </c>
      <c r="B259" s="7">
        <v>271</v>
      </c>
      <c r="C259" s="7" t="s">
        <v>4139</v>
      </c>
      <c r="D259" s="7" t="s">
        <v>321</v>
      </c>
      <c r="E259" s="7">
        <v>401</v>
      </c>
      <c r="F259" s="7" t="s">
        <v>4497</v>
      </c>
      <c r="G259" s="7" t="s">
        <v>188</v>
      </c>
      <c r="H259" s="7">
        <v>14</v>
      </c>
      <c r="I259" s="7">
        <v>14</v>
      </c>
      <c r="J259" s="7">
        <v>12884</v>
      </c>
      <c r="K259" s="7">
        <v>57.53</v>
      </c>
      <c r="L259" s="7">
        <v>22394</v>
      </c>
    </row>
    <row r="260" spans="1:12" ht="15.75" customHeight="1">
      <c r="A260" s="7" t="s">
        <v>904</v>
      </c>
      <c r="B260" s="7">
        <v>271</v>
      </c>
      <c r="C260" s="7" t="s">
        <v>4139</v>
      </c>
      <c r="D260" s="7" t="s">
        <v>321</v>
      </c>
      <c r="E260" s="7">
        <v>9901</v>
      </c>
      <c r="F260" s="7" t="s">
        <v>1111</v>
      </c>
      <c r="G260" s="7" t="s">
        <v>1112</v>
      </c>
      <c r="H260" s="7">
        <v>14</v>
      </c>
      <c r="I260" s="7">
        <v>14</v>
      </c>
      <c r="J260" s="7">
        <v>48</v>
      </c>
      <c r="K260" s="7">
        <v>0.21</v>
      </c>
      <c r="L260" s="7">
        <v>22394</v>
      </c>
    </row>
    <row r="261" spans="1:12" ht="15.75" customHeight="1">
      <c r="A261" s="7" t="s">
        <v>904</v>
      </c>
      <c r="B261" s="7">
        <v>272</v>
      </c>
      <c r="C261" s="7" t="s">
        <v>4141</v>
      </c>
      <c r="D261" s="7" t="s">
        <v>325</v>
      </c>
      <c r="E261" s="7">
        <v>301</v>
      </c>
      <c r="F261" s="7" t="s">
        <v>4498</v>
      </c>
      <c r="G261" s="7" t="s">
        <v>199</v>
      </c>
      <c r="H261" s="7">
        <v>17</v>
      </c>
      <c r="I261" s="7">
        <v>17</v>
      </c>
      <c r="J261" s="7">
        <v>10374</v>
      </c>
      <c r="K261" s="7">
        <v>47.08</v>
      </c>
      <c r="L261" s="7">
        <v>22036</v>
      </c>
    </row>
    <row r="262" spans="1:12" ht="15.75" customHeight="1">
      <c r="A262" s="7" t="s">
        <v>904</v>
      </c>
      <c r="B262" s="7">
        <v>272</v>
      </c>
      <c r="C262" s="7" t="s">
        <v>4141</v>
      </c>
      <c r="D262" s="7" t="s">
        <v>325</v>
      </c>
      <c r="E262" s="7">
        <v>401</v>
      </c>
      <c r="F262" s="7" t="s">
        <v>4499</v>
      </c>
      <c r="G262" s="7" t="s">
        <v>188</v>
      </c>
      <c r="H262" s="7">
        <v>17</v>
      </c>
      <c r="I262" s="7">
        <v>17</v>
      </c>
      <c r="J262" s="7">
        <v>11616</v>
      </c>
      <c r="K262" s="7">
        <v>52.71</v>
      </c>
      <c r="L262" s="7">
        <v>22036</v>
      </c>
    </row>
    <row r="263" spans="1:12" ht="15.75" customHeight="1">
      <c r="A263" s="7" t="s">
        <v>904</v>
      </c>
      <c r="B263" s="7">
        <v>272</v>
      </c>
      <c r="C263" s="7" t="s">
        <v>4141</v>
      </c>
      <c r="D263" s="7" t="s">
        <v>325</v>
      </c>
      <c r="E263" s="7">
        <v>9901</v>
      </c>
      <c r="F263" s="7" t="s">
        <v>1111</v>
      </c>
      <c r="G263" s="7" t="s">
        <v>1112</v>
      </c>
      <c r="H263" s="7">
        <v>17</v>
      </c>
      <c r="I263" s="7">
        <v>17</v>
      </c>
      <c r="J263" s="7">
        <v>46</v>
      </c>
      <c r="K263" s="7">
        <v>0.21</v>
      </c>
      <c r="L263" s="7">
        <v>22036</v>
      </c>
    </row>
    <row r="264" spans="1:12" ht="15.75" customHeight="1">
      <c r="A264" s="7" t="s">
        <v>904</v>
      </c>
      <c r="B264" s="7">
        <v>273</v>
      </c>
      <c r="C264" s="7" t="s">
        <v>4143</v>
      </c>
      <c r="D264" s="7" t="s">
        <v>328</v>
      </c>
      <c r="E264" s="7">
        <v>301</v>
      </c>
      <c r="F264" s="7" t="s">
        <v>4500</v>
      </c>
      <c r="G264" s="7" t="s">
        <v>199</v>
      </c>
      <c r="H264" s="7">
        <v>12</v>
      </c>
      <c r="I264" s="7">
        <v>12</v>
      </c>
      <c r="J264" s="7">
        <v>8111</v>
      </c>
      <c r="K264" s="7">
        <v>39.380000000000003</v>
      </c>
      <c r="L264" s="7">
        <v>20596</v>
      </c>
    </row>
    <row r="265" spans="1:12" ht="15.75" customHeight="1">
      <c r="A265" s="7" t="s">
        <v>904</v>
      </c>
      <c r="B265" s="7">
        <v>273</v>
      </c>
      <c r="C265" s="7" t="s">
        <v>4143</v>
      </c>
      <c r="D265" s="7" t="s">
        <v>328</v>
      </c>
      <c r="E265" s="7">
        <v>401</v>
      </c>
      <c r="F265" s="7" t="s">
        <v>4501</v>
      </c>
      <c r="G265" s="7" t="s">
        <v>188</v>
      </c>
      <c r="H265" s="7">
        <v>12</v>
      </c>
      <c r="I265" s="7">
        <v>12</v>
      </c>
      <c r="J265" s="7">
        <v>12445</v>
      </c>
      <c r="K265" s="7">
        <v>60.42</v>
      </c>
      <c r="L265" s="7">
        <v>20596</v>
      </c>
    </row>
    <row r="266" spans="1:12" ht="15.75" customHeight="1">
      <c r="A266" s="7" t="s">
        <v>904</v>
      </c>
      <c r="B266" s="7">
        <v>273</v>
      </c>
      <c r="C266" s="7" t="s">
        <v>4143</v>
      </c>
      <c r="D266" s="7" t="s">
        <v>328</v>
      </c>
      <c r="E266" s="7">
        <v>9901</v>
      </c>
      <c r="F266" s="7" t="s">
        <v>1111</v>
      </c>
      <c r="G266" s="7" t="s">
        <v>1112</v>
      </c>
      <c r="H266" s="7">
        <v>12</v>
      </c>
      <c r="I266" s="7">
        <v>12</v>
      </c>
      <c r="J266" s="7">
        <v>40</v>
      </c>
      <c r="K266" s="7">
        <v>0.19</v>
      </c>
      <c r="L266" s="7">
        <v>20596</v>
      </c>
    </row>
    <row r="267" spans="1:12" ht="15.75" customHeight="1">
      <c r="A267" s="7" t="s">
        <v>904</v>
      </c>
      <c r="B267" s="7">
        <v>274</v>
      </c>
      <c r="C267" s="7" t="s">
        <v>4145</v>
      </c>
      <c r="D267" s="7" t="s">
        <v>331</v>
      </c>
      <c r="E267" s="7">
        <v>301</v>
      </c>
      <c r="F267" s="7" t="s">
        <v>4502</v>
      </c>
      <c r="G267" s="7" t="s">
        <v>199</v>
      </c>
      <c r="H267" s="7">
        <v>12</v>
      </c>
      <c r="I267" s="7">
        <v>12</v>
      </c>
      <c r="J267" s="7">
        <v>12114</v>
      </c>
      <c r="K267" s="7">
        <v>51.22</v>
      </c>
      <c r="L267" s="7">
        <v>23653</v>
      </c>
    </row>
    <row r="268" spans="1:12" ht="15.75" customHeight="1">
      <c r="A268" s="7" t="s">
        <v>904</v>
      </c>
      <c r="B268" s="7">
        <v>274</v>
      </c>
      <c r="C268" s="7" t="s">
        <v>4145</v>
      </c>
      <c r="D268" s="7" t="s">
        <v>331</v>
      </c>
      <c r="E268" s="7">
        <v>401</v>
      </c>
      <c r="F268" s="7" t="s">
        <v>4503</v>
      </c>
      <c r="G268" s="7" t="s">
        <v>188</v>
      </c>
      <c r="H268" s="7">
        <v>12</v>
      </c>
      <c r="I268" s="7">
        <v>12</v>
      </c>
      <c r="J268" s="7">
        <v>11506</v>
      </c>
      <c r="K268" s="7">
        <v>48.64</v>
      </c>
      <c r="L268" s="7">
        <v>23653</v>
      </c>
    </row>
    <row r="269" spans="1:12" ht="15.75" customHeight="1">
      <c r="A269" s="7" t="s">
        <v>904</v>
      </c>
      <c r="B269" s="7">
        <v>274</v>
      </c>
      <c r="C269" s="7" t="s">
        <v>4145</v>
      </c>
      <c r="D269" s="7" t="s">
        <v>331</v>
      </c>
      <c r="E269" s="7">
        <v>9901</v>
      </c>
      <c r="F269" s="7" t="s">
        <v>1111</v>
      </c>
      <c r="G269" s="7" t="s">
        <v>1112</v>
      </c>
      <c r="H269" s="7">
        <v>12</v>
      </c>
      <c r="I269" s="7">
        <v>12</v>
      </c>
      <c r="J269" s="7">
        <v>33</v>
      </c>
      <c r="K269" s="7">
        <v>0.14000000000000001</v>
      </c>
      <c r="L269" s="7">
        <v>23653</v>
      </c>
    </row>
    <row r="270" spans="1:12" ht="15.75" customHeight="1">
      <c r="A270" s="7" t="s">
        <v>904</v>
      </c>
      <c r="B270" s="7">
        <v>275</v>
      </c>
      <c r="C270" s="7" t="s">
        <v>4146</v>
      </c>
      <c r="D270" s="7" t="s">
        <v>332</v>
      </c>
      <c r="E270" s="7">
        <v>301</v>
      </c>
      <c r="F270" s="7" t="s">
        <v>4504</v>
      </c>
      <c r="G270" s="7" t="s">
        <v>199</v>
      </c>
      <c r="H270" s="7">
        <v>18</v>
      </c>
      <c r="I270" s="7">
        <v>18</v>
      </c>
      <c r="J270" s="7">
        <v>10848</v>
      </c>
      <c r="K270" s="7">
        <v>44.03</v>
      </c>
      <c r="L270" s="7">
        <v>24638</v>
      </c>
    </row>
    <row r="271" spans="1:12" ht="15.75" customHeight="1">
      <c r="A271" s="7" t="s">
        <v>904</v>
      </c>
      <c r="B271" s="7">
        <v>275</v>
      </c>
      <c r="C271" s="7" t="s">
        <v>4146</v>
      </c>
      <c r="D271" s="7" t="s">
        <v>332</v>
      </c>
      <c r="E271" s="7">
        <v>401</v>
      </c>
      <c r="F271" s="7" t="s">
        <v>4505</v>
      </c>
      <c r="G271" s="7" t="s">
        <v>188</v>
      </c>
      <c r="H271" s="7">
        <v>18</v>
      </c>
      <c r="I271" s="7">
        <v>18</v>
      </c>
      <c r="J271" s="7">
        <v>13754</v>
      </c>
      <c r="K271" s="7">
        <v>55.82</v>
      </c>
      <c r="L271" s="7">
        <v>24638</v>
      </c>
    </row>
    <row r="272" spans="1:12" ht="15.75" customHeight="1">
      <c r="A272" s="7" t="s">
        <v>904</v>
      </c>
      <c r="B272" s="7">
        <v>275</v>
      </c>
      <c r="C272" s="7" t="s">
        <v>4146</v>
      </c>
      <c r="D272" s="7" t="s">
        <v>332</v>
      </c>
      <c r="E272" s="7">
        <v>9901</v>
      </c>
      <c r="F272" s="7" t="s">
        <v>1111</v>
      </c>
      <c r="G272" s="7" t="s">
        <v>1112</v>
      </c>
      <c r="H272" s="7">
        <v>18</v>
      </c>
      <c r="I272" s="7">
        <v>18</v>
      </c>
      <c r="J272" s="7">
        <v>36</v>
      </c>
      <c r="K272" s="7">
        <v>0.15</v>
      </c>
      <c r="L272" s="7">
        <v>24638</v>
      </c>
    </row>
    <row r="273" spans="1:12" ht="15.75" customHeight="1">
      <c r="A273" s="7" t="s">
        <v>904</v>
      </c>
      <c r="B273" s="7">
        <v>276</v>
      </c>
      <c r="C273" s="7" t="s">
        <v>4147</v>
      </c>
      <c r="D273" s="7" t="s">
        <v>333</v>
      </c>
      <c r="E273" s="7">
        <v>301</v>
      </c>
      <c r="F273" s="7" t="s">
        <v>4506</v>
      </c>
      <c r="G273" s="7" t="s">
        <v>199</v>
      </c>
      <c r="H273" s="7">
        <v>16</v>
      </c>
      <c r="I273" s="7">
        <v>16</v>
      </c>
      <c r="J273" s="7">
        <v>8459</v>
      </c>
      <c r="K273" s="7">
        <v>40.26</v>
      </c>
      <c r="L273" s="7">
        <v>21012</v>
      </c>
    </row>
    <row r="274" spans="1:12" ht="15.75" customHeight="1">
      <c r="A274" s="7" t="s">
        <v>904</v>
      </c>
      <c r="B274" s="7">
        <v>276</v>
      </c>
      <c r="C274" s="7" t="s">
        <v>4147</v>
      </c>
      <c r="D274" s="7" t="s">
        <v>333</v>
      </c>
      <c r="E274" s="7">
        <v>401</v>
      </c>
      <c r="F274" s="7" t="s">
        <v>4507</v>
      </c>
      <c r="G274" s="7" t="s">
        <v>188</v>
      </c>
      <c r="H274" s="7">
        <v>16</v>
      </c>
      <c r="I274" s="7">
        <v>16</v>
      </c>
      <c r="J274" s="7">
        <v>12520</v>
      </c>
      <c r="K274" s="7">
        <v>59.58</v>
      </c>
      <c r="L274" s="7">
        <v>21012</v>
      </c>
    </row>
    <row r="275" spans="1:12" ht="15.75" customHeight="1">
      <c r="A275" s="7" t="s">
        <v>904</v>
      </c>
      <c r="B275" s="7">
        <v>276</v>
      </c>
      <c r="C275" s="7" t="s">
        <v>4147</v>
      </c>
      <c r="D275" s="7" t="s">
        <v>333</v>
      </c>
      <c r="E275" s="7">
        <v>9901</v>
      </c>
      <c r="F275" s="7" t="s">
        <v>1111</v>
      </c>
      <c r="G275" s="7" t="s">
        <v>1112</v>
      </c>
      <c r="H275" s="7">
        <v>16</v>
      </c>
      <c r="I275" s="7">
        <v>16</v>
      </c>
      <c r="J275" s="7">
        <v>33</v>
      </c>
      <c r="K275" s="7">
        <v>0.16</v>
      </c>
      <c r="L275" s="7">
        <v>21012</v>
      </c>
    </row>
    <row r="276" spans="1:12" ht="15.75" customHeight="1">
      <c r="A276" s="7" t="s">
        <v>904</v>
      </c>
      <c r="B276" s="7">
        <v>277</v>
      </c>
      <c r="C276" s="7" t="s">
        <v>4148</v>
      </c>
      <c r="D276" s="7" t="s">
        <v>334</v>
      </c>
      <c r="E276" s="7">
        <v>301</v>
      </c>
      <c r="F276" s="7" t="s">
        <v>4508</v>
      </c>
      <c r="G276" s="7" t="s">
        <v>199</v>
      </c>
      <c r="H276" s="7">
        <v>15</v>
      </c>
      <c r="I276" s="7">
        <v>15</v>
      </c>
      <c r="J276" s="7">
        <v>7740</v>
      </c>
      <c r="K276" s="7">
        <v>33.909999999999997</v>
      </c>
      <c r="L276" s="7">
        <v>22824</v>
      </c>
    </row>
    <row r="277" spans="1:12" ht="15.75" customHeight="1">
      <c r="A277" s="7" t="s">
        <v>904</v>
      </c>
      <c r="B277" s="7">
        <v>277</v>
      </c>
      <c r="C277" s="7" t="s">
        <v>4148</v>
      </c>
      <c r="D277" s="7" t="s">
        <v>334</v>
      </c>
      <c r="E277" s="7">
        <v>401</v>
      </c>
      <c r="F277" s="7" t="s">
        <v>4509</v>
      </c>
      <c r="G277" s="7" t="s">
        <v>188</v>
      </c>
      <c r="H277" s="7">
        <v>15</v>
      </c>
      <c r="I277" s="7">
        <v>15</v>
      </c>
      <c r="J277" s="7">
        <v>15053</v>
      </c>
      <c r="K277" s="7">
        <v>65.95</v>
      </c>
      <c r="L277" s="7">
        <v>22824</v>
      </c>
    </row>
    <row r="278" spans="1:12" ht="15.75" customHeight="1">
      <c r="A278" s="7" t="s">
        <v>904</v>
      </c>
      <c r="B278" s="7">
        <v>277</v>
      </c>
      <c r="C278" s="7" t="s">
        <v>4148</v>
      </c>
      <c r="D278" s="7" t="s">
        <v>334</v>
      </c>
      <c r="E278" s="7">
        <v>9901</v>
      </c>
      <c r="F278" s="7" t="s">
        <v>1111</v>
      </c>
      <c r="G278" s="7" t="s">
        <v>1112</v>
      </c>
      <c r="H278" s="7">
        <v>15</v>
      </c>
      <c r="I278" s="7">
        <v>15</v>
      </c>
      <c r="J278" s="7">
        <v>31</v>
      </c>
      <c r="K278" s="7">
        <v>0.14000000000000001</v>
      </c>
      <c r="L278" s="7">
        <v>22824</v>
      </c>
    </row>
    <row r="279" spans="1:12" ht="15.75" customHeight="1">
      <c r="A279" s="7" t="s">
        <v>904</v>
      </c>
      <c r="B279" s="7">
        <v>278</v>
      </c>
      <c r="C279" s="7" t="s">
        <v>4149</v>
      </c>
      <c r="D279" s="7" t="s">
        <v>312</v>
      </c>
      <c r="E279" s="7">
        <v>301</v>
      </c>
      <c r="F279" s="7" t="s">
        <v>4510</v>
      </c>
      <c r="G279" s="7" t="s">
        <v>199</v>
      </c>
      <c r="H279" s="7">
        <v>14</v>
      </c>
      <c r="I279" s="7">
        <v>14</v>
      </c>
      <c r="J279" s="7">
        <v>7860</v>
      </c>
      <c r="K279" s="7">
        <v>33.96</v>
      </c>
      <c r="L279" s="7">
        <v>23143</v>
      </c>
    </row>
    <row r="280" spans="1:12" ht="15.75" customHeight="1">
      <c r="A280" s="7" t="s">
        <v>904</v>
      </c>
      <c r="B280" s="7">
        <v>278</v>
      </c>
      <c r="C280" s="7" t="s">
        <v>4149</v>
      </c>
      <c r="D280" s="7" t="s">
        <v>312</v>
      </c>
      <c r="E280" s="7">
        <v>401</v>
      </c>
      <c r="F280" s="7" t="s">
        <v>4511</v>
      </c>
      <c r="G280" s="7" t="s">
        <v>188</v>
      </c>
      <c r="H280" s="7">
        <v>14</v>
      </c>
      <c r="I280" s="7">
        <v>14</v>
      </c>
      <c r="J280" s="7">
        <v>15249</v>
      </c>
      <c r="K280" s="7">
        <v>65.89</v>
      </c>
      <c r="L280" s="7">
        <v>23143</v>
      </c>
    </row>
    <row r="281" spans="1:12" ht="15.75" customHeight="1">
      <c r="A281" s="7" t="s">
        <v>904</v>
      </c>
      <c r="B281" s="7">
        <v>278</v>
      </c>
      <c r="C281" s="7" t="s">
        <v>4149</v>
      </c>
      <c r="D281" s="7" t="s">
        <v>312</v>
      </c>
      <c r="E281" s="7">
        <v>9901</v>
      </c>
      <c r="F281" s="7" t="s">
        <v>1111</v>
      </c>
      <c r="G281" s="7" t="s">
        <v>1112</v>
      </c>
      <c r="H281" s="7">
        <v>14</v>
      </c>
      <c r="I281" s="7">
        <v>14</v>
      </c>
      <c r="J281" s="7">
        <v>34</v>
      </c>
      <c r="K281" s="7">
        <v>0.15</v>
      </c>
      <c r="L281" s="7">
        <v>23143</v>
      </c>
    </row>
    <row r="282" spans="1:12" ht="15.75" customHeight="1">
      <c r="A282" s="7" t="s">
        <v>904</v>
      </c>
      <c r="B282" s="7">
        <v>279</v>
      </c>
      <c r="C282" s="7" t="s">
        <v>4151</v>
      </c>
      <c r="D282" s="7" t="s">
        <v>314</v>
      </c>
      <c r="E282" s="7">
        <v>301</v>
      </c>
      <c r="F282" s="7" t="s">
        <v>4512</v>
      </c>
      <c r="G282" s="7" t="s">
        <v>199</v>
      </c>
      <c r="H282" s="7">
        <v>15</v>
      </c>
      <c r="I282" s="7">
        <v>15</v>
      </c>
      <c r="J282" s="7">
        <v>6372</v>
      </c>
      <c r="K282" s="7">
        <v>29.81</v>
      </c>
      <c r="L282" s="7">
        <v>21373</v>
      </c>
    </row>
    <row r="283" spans="1:12" ht="15.75" customHeight="1">
      <c r="A283" s="7" t="s">
        <v>904</v>
      </c>
      <c r="B283" s="7">
        <v>279</v>
      </c>
      <c r="C283" s="7" t="s">
        <v>4151</v>
      </c>
      <c r="D283" s="7" t="s">
        <v>314</v>
      </c>
      <c r="E283" s="7">
        <v>401</v>
      </c>
      <c r="F283" s="7" t="s">
        <v>4513</v>
      </c>
      <c r="G283" s="7" t="s">
        <v>188</v>
      </c>
      <c r="H283" s="7">
        <v>15</v>
      </c>
      <c r="I283" s="7">
        <v>15</v>
      </c>
      <c r="J283" s="7">
        <v>14956</v>
      </c>
      <c r="K283" s="7">
        <v>69.98</v>
      </c>
      <c r="L283" s="7">
        <v>21373</v>
      </c>
    </row>
    <row r="284" spans="1:12" ht="15.75" customHeight="1">
      <c r="A284" s="7" t="s">
        <v>904</v>
      </c>
      <c r="B284" s="7">
        <v>279</v>
      </c>
      <c r="C284" s="7" t="s">
        <v>4151</v>
      </c>
      <c r="D284" s="7" t="s">
        <v>314</v>
      </c>
      <c r="E284" s="7">
        <v>9901</v>
      </c>
      <c r="F284" s="7" t="s">
        <v>1111</v>
      </c>
      <c r="G284" s="7" t="s">
        <v>1112</v>
      </c>
      <c r="H284" s="7">
        <v>15</v>
      </c>
      <c r="I284" s="7">
        <v>15</v>
      </c>
      <c r="J284" s="7">
        <v>45</v>
      </c>
      <c r="K284" s="7">
        <v>0.21</v>
      </c>
      <c r="L284" s="7">
        <v>21373</v>
      </c>
    </row>
    <row r="285" spans="1:12" ht="15.75" customHeight="1">
      <c r="A285" s="7" t="s">
        <v>904</v>
      </c>
      <c r="B285" s="7">
        <v>280</v>
      </c>
      <c r="C285" s="7" t="s">
        <v>4152</v>
      </c>
      <c r="D285" s="7" t="s">
        <v>295</v>
      </c>
      <c r="E285" s="7">
        <v>301</v>
      </c>
      <c r="F285" s="7" t="s">
        <v>4514</v>
      </c>
      <c r="G285" s="7" t="s">
        <v>199</v>
      </c>
      <c r="H285" s="7">
        <v>21</v>
      </c>
      <c r="I285" s="7">
        <v>21</v>
      </c>
      <c r="J285" s="7">
        <v>12938</v>
      </c>
      <c r="K285" s="7">
        <v>62.53</v>
      </c>
      <c r="L285" s="7">
        <v>20690</v>
      </c>
    </row>
    <row r="286" spans="1:12" ht="15.75" customHeight="1">
      <c r="A286" s="7" t="s">
        <v>904</v>
      </c>
      <c r="B286" s="7">
        <v>280</v>
      </c>
      <c r="C286" s="7" t="s">
        <v>4152</v>
      </c>
      <c r="D286" s="7" t="s">
        <v>295</v>
      </c>
      <c r="E286" s="7">
        <v>401</v>
      </c>
      <c r="F286" s="7" t="s">
        <v>4515</v>
      </c>
      <c r="G286" s="7" t="s">
        <v>188</v>
      </c>
      <c r="H286" s="7">
        <v>21</v>
      </c>
      <c r="I286" s="7">
        <v>21</v>
      </c>
      <c r="J286" s="7">
        <v>7718</v>
      </c>
      <c r="K286" s="7">
        <v>37.299999999999997</v>
      </c>
      <c r="L286" s="7">
        <v>20690</v>
      </c>
    </row>
    <row r="287" spans="1:12" ht="15.75" customHeight="1">
      <c r="A287" s="7" t="s">
        <v>904</v>
      </c>
      <c r="B287" s="7">
        <v>280</v>
      </c>
      <c r="C287" s="7" t="s">
        <v>4152</v>
      </c>
      <c r="D287" s="7" t="s">
        <v>295</v>
      </c>
      <c r="E287" s="7">
        <v>9901</v>
      </c>
      <c r="F287" s="7" t="s">
        <v>1111</v>
      </c>
      <c r="G287" s="7" t="s">
        <v>1112</v>
      </c>
      <c r="H287" s="7">
        <v>21</v>
      </c>
      <c r="I287" s="7">
        <v>21</v>
      </c>
      <c r="J287" s="7">
        <v>34</v>
      </c>
      <c r="K287" s="7">
        <v>0.16</v>
      </c>
      <c r="L287" s="7">
        <v>20690</v>
      </c>
    </row>
    <row r="288" spans="1:12" ht="15.75" customHeight="1">
      <c r="A288" s="7" t="s">
        <v>904</v>
      </c>
      <c r="B288" s="7">
        <v>281</v>
      </c>
      <c r="C288" s="7" t="s">
        <v>4153</v>
      </c>
      <c r="D288" s="7" t="s">
        <v>297</v>
      </c>
      <c r="E288" s="7">
        <v>301</v>
      </c>
      <c r="F288" s="7" t="s">
        <v>4516</v>
      </c>
      <c r="G288" s="7" t="s">
        <v>199</v>
      </c>
      <c r="H288" s="7">
        <v>10</v>
      </c>
      <c r="I288" s="7">
        <v>10</v>
      </c>
      <c r="J288" s="7">
        <v>16391</v>
      </c>
      <c r="K288" s="7">
        <v>97.15</v>
      </c>
      <c r="L288" s="7">
        <v>16872</v>
      </c>
    </row>
    <row r="289" spans="1:12" ht="15.75" customHeight="1">
      <c r="A289" s="7" t="s">
        <v>904</v>
      </c>
      <c r="B289" s="7">
        <v>281</v>
      </c>
      <c r="C289" s="7" t="s">
        <v>4153</v>
      </c>
      <c r="D289" s="7" t="s">
        <v>297</v>
      </c>
      <c r="E289" s="7">
        <v>9901</v>
      </c>
      <c r="F289" s="7" t="s">
        <v>1111</v>
      </c>
      <c r="G289" s="7" t="s">
        <v>1112</v>
      </c>
      <c r="H289" s="7">
        <v>10</v>
      </c>
      <c r="I289" s="7">
        <v>10</v>
      </c>
      <c r="J289" s="7">
        <v>481</v>
      </c>
      <c r="K289" s="7">
        <v>2.85</v>
      </c>
      <c r="L289" s="7">
        <v>16872</v>
      </c>
    </row>
    <row r="290" spans="1:12" ht="15.75" customHeight="1">
      <c r="A290" s="7" t="s">
        <v>904</v>
      </c>
      <c r="B290" s="7">
        <v>282</v>
      </c>
      <c r="C290" s="7" t="s">
        <v>4154</v>
      </c>
      <c r="D290" s="7" t="s">
        <v>274</v>
      </c>
      <c r="E290" s="7">
        <v>301</v>
      </c>
      <c r="F290" s="7" t="s">
        <v>4517</v>
      </c>
      <c r="G290" s="7" t="s">
        <v>199</v>
      </c>
      <c r="H290" s="7">
        <v>17</v>
      </c>
      <c r="I290" s="7">
        <v>17</v>
      </c>
      <c r="J290" s="7">
        <v>12256</v>
      </c>
      <c r="K290" s="7">
        <v>49.52</v>
      </c>
      <c r="L290" s="7">
        <v>24748</v>
      </c>
    </row>
    <row r="291" spans="1:12" ht="15.75" customHeight="1">
      <c r="A291" s="7" t="s">
        <v>904</v>
      </c>
      <c r="B291" s="7">
        <v>282</v>
      </c>
      <c r="C291" s="7" t="s">
        <v>4154</v>
      </c>
      <c r="D291" s="7" t="s">
        <v>274</v>
      </c>
      <c r="E291" s="7">
        <v>401</v>
      </c>
      <c r="F291" s="7" t="s">
        <v>4518</v>
      </c>
      <c r="G291" s="7" t="s">
        <v>188</v>
      </c>
      <c r="H291" s="7">
        <v>17</v>
      </c>
      <c r="I291" s="7">
        <v>17</v>
      </c>
      <c r="J291" s="7">
        <v>12458</v>
      </c>
      <c r="K291" s="7">
        <v>50.34</v>
      </c>
      <c r="L291" s="7">
        <v>24748</v>
      </c>
    </row>
    <row r="292" spans="1:12" ht="15.75" customHeight="1">
      <c r="A292" s="7" t="s">
        <v>904</v>
      </c>
      <c r="B292" s="7">
        <v>282</v>
      </c>
      <c r="C292" s="7" t="s">
        <v>4154</v>
      </c>
      <c r="D292" s="7" t="s">
        <v>274</v>
      </c>
      <c r="E292" s="7">
        <v>9901</v>
      </c>
      <c r="F292" s="7" t="s">
        <v>1111</v>
      </c>
      <c r="G292" s="7" t="s">
        <v>1112</v>
      </c>
      <c r="H292" s="7">
        <v>17</v>
      </c>
      <c r="I292" s="7">
        <v>17</v>
      </c>
      <c r="J292" s="7">
        <v>34</v>
      </c>
      <c r="K292" s="7">
        <v>0.14000000000000001</v>
      </c>
      <c r="L292" s="7">
        <v>24748</v>
      </c>
    </row>
    <row r="293" spans="1:12" ht="15.75" customHeight="1">
      <c r="A293" s="7" t="s">
        <v>904</v>
      </c>
      <c r="B293" s="7">
        <v>283</v>
      </c>
      <c r="C293" s="7" t="s">
        <v>4155</v>
      </c>
      <c r="D293" s="7" t="s">
        <v>291</v>
      </c>
      <c r="E293" s="7">
        <v>301</v>
      </c>
      <c r="F293" s="7" t="s">
        <v>4519</v>
      </c>
      <c r="G293" s="7" t="s">
        <v>199</v>
      </c>
      <c r="H293" s="7">
        <v>11</v>
      </c>
      <c r="I293" s="7">
        <v>11</v>
      </c>
      <c r="J293" s="7">
        <v>12787</v>
      </c>
      <c r="K293" s="7">
        <v>58.91</v>
      </c>
      <c r="L293" s="7">
        <v>21707</v>
      </c>
    </row>
    <row r="294" spans="1:12" ht="15.75" customHeight="1">
      <c r="A294" s="7" t="s">
        <v>904</v>
      </c>
      <c r="B294" s="7">
        <v>283</v>
      </c>
      <c r="C294" s="7" t="s">
        <v>4155</v>
      </c>
      <c r="D294" s="7" t="s">
        <v>291</v>
      </c>
      <c r="E294" s="7">
        <v>401</v>
      </c>
      <c r="F294" s="7" t="s">
        <v>4520</v>
      </c>
      <c r="G294" s="7" t="s">
        <v>188</v>
      </c>
      <c r="H294" s="7">
        <v>11</v>
      </c>
      <c r="I294" s="7">
        <v>11</v>
      </c>
      <c r="J294" s="7">
        <v>8891</v>
      </c>
      <c r="K294" s="7">
        <v>40.96</v>
      </c>
      <c r="L294" s="7">
        <v>21707</v>
      </c>
    </row>
    <row r="295" spans="1:12" ht="15.75" customHeight="1">
      <c r="A295" s="7" t="s">
        <v>904</v>
      </c>
      <c r="B295" s="7">
        <v>283</v>
      </c>
      <c r="C295" s="7" t="s">
        <v>4155</v>
      </c>
      <c r="D295" s="7" t="s">
        <v>291</v>
      </c>
      <c r="E295" s="7">
        <v>9901</v>
      </c>
      <c r="F295" s="7" t="s">
        <v>1111</v>
      </c>
      <c r="G295" s="7" t="s">
        <v>1112</v>
      </c>
      <c r="H295" s="7">
        <v>11</v>
      </c>
      <c r="I295" s="7">
        <v>11</v>
      </c>
      <c r="J295" s="7">
        <v>29</v>
      </c>
      <c r="K295" s="7">
        <v>0.13</v>
      </c>
      <c r="L295" s="7">
        <v>21707</v>
      </c>
    </row>
    <row r="296" spans="1:12" ht="15.75" customHeight="1">
      <c r="A296" s="7" t="s">
        <v>904</v>
      </c>
      <c r="B296" s="7">
        <v>284</v>
      </c>
      <c r="C296" s="7" t="s">
        <v>4156</v>
      </c>
      <c r="D296" s="7" t="s">
        <v>293</v>
      </c>
      <c r="E296" s="7">
        <v>301</v>
      </c>
      <c r="F296" s="7" t="s">
        <v>4521</v>
      </c>
      <c r="G296" s="7" t="s">
        <v>199</v>
      </c>
      <c r="H296" s="7">
        <v>16</v>
      </c>
      <c r="I296" s="7">
        <v>16</v>
      </c>
      <c r="J296" s="7">
        <v>11139</v>
      </c>
      <c r="K296" s="7">
        <v>44.07</v>
      </c>
      <c r="L296" s="7">
        <v>25277</v>
      </c>
    </row>
    <row r="297" spans="1:12" ht="15.75" customHeight="1">
      <c r="A297" s="7" t="s">
        <v>904</v>
      </c>
      <c r="B297" s="7">
        <v>284</v>
      </c>
      <c r="C297" s="7" t="s">
        <v>4156</v>
      </c>
      <c r="D297" s="7" t="s">
        <v>293</v>
      </c>
      <c r="E297" s="7">
        <v>401</v>
      </c>
      <c r="F297" s="7" t="s">
        <v>4522</v>
      </c>
      <c r="G297" s="7" t="s">
        <v>188</v>
      </c>
      <c r="H297" s="7">
        <v>16</v>
      </c>
      <c r="I297" s="7">
        <v>16</v>
      </c>
      <c r="J297" s="7">
        <v>14101</v>
      </c>
      <c r="K297" s="7">
        <v>55.79</v>
      </c>
      <c r="L297" s="7">
        <v>25277</v>
      </c>
    </row>
    <row r="298" spans="1:12" ht="15.75" customHeight="1">
      <c r="A298" s="7" t="s">
        <v>904</v>
      </c>
      <c r="B298" s="7">
        <v>284</v>
      </c>
      <c r="C298" s="7" t="s">
        <v>4156</v>
      </c>
      <c r="D298" s="7" t="s">
        <v>293</v>
      </c>
      <c r="E298" s="7">
        <v>9901</v>
      </c>
      <c r="F298" s="7" t="s">
        <v>1111</v>
      </c>
      <c r="G298" s="7" t="s">
        <v>1112</v>
      </c>
      <c r="H298" s="7">
        <v>16</v>
      </c>
      <c r="I298" s="7">
        <v>16</v>
      </c>
      <c r="J298" s="7">
        <v>37</v>
      </c>
      <c r="K298" s="7">
        <v>0.15</v>
      </c>
      <c r="L298" s="7">
        <v>25277</v>
      </c>
    </row>
    <row r="299" spans="1:12" ht="15.75" customHeight="1">
      <c r="A299" s="7" t="s">
        <v>904</v>
      </c>
      <c r="B299" s="7">
        <v>285</v>
      </c>
      <c r="C299" s="7" t="s">
        <v>4157</v>
      </c>
      <c r="D299" s="7" t="s">
        <v>299</v>
      </c>
      <c r="E299" s="7">
        <v>301</v>
      </c>
      <c r="F299" s="7" t="s">
        <v>4523</v>
      </c>
      <c r="G299" s="7" t="s">
        <v>199</v>
      </c>
      <c r="H299" s="7">
        <v>18</v>
      </c>
      <c r="I299" s="7">
        <v>18</v>
      </c>
      <c r="J299" s="7">
        <v>11840</v>
      </c>
      <c r="K299" s="7">
        <v>46.55</v>
      </c>
      <c r="L299" s="7">
        <v>25436</v>
      </c>
    </row>
    <row r="300" spans="1:12" ht="15.75" customHeight="1">
      <c r="A300" s="7" t="s">
        <v>904</v>
      </c>
      <c r="B300" s="7">
        <v>285</v>
      </c>
      <c r="C300" s="7" t="s">
        <v>4157</v>
      </c>
      <c r="D300" s="7" t="s">
        <v>299</v>
      </c>
      <c r="E300" s="7">
        <v>401</v>
      </c>
      <c r="F300" s="7" t="s">
        <v>4524</v>
      </c>
      <c r="G300" s="7" t="s">
        <v>188</v>
      </c>
      <c r="H300" s="7">
        <v>18</v>
      </c>
      <c r="I300" s="7">
        <v>18</v>
      </c>
      <c r="J300" s="7">
        <v>13560</v>
      </c>
      <c r="K300" s="7">
        <v>53.31</v>
      </c>
      <c r="L300" s="7">
        <v>25436</v>
      </c>
    </row>
    <row r="301" spans="1:12" ht="15.75" customHeight="1">
      <c r="A301" s="7" t="s">
        <v>904</v>
      </c>
      <c r="B301" s="7">
        <v>285</v>
      </c>
      <c r="C301" s="7" t="s">
        <v>4157</v>
      </c>
      <c r="D301" s="7" t="s">
        <v>299</v>
      </c>
      <c r="E301" s="7">
        <v>9901</v>
      </c>
      <c r="F301" s="7" t="s">
        <v>1111</v>
      </c>
      <c r="G301" s="7" t="s">
        <v>1112</v>
      </c>
      <c r="H301" s="7">
        <v>18</v>
      </c>
      <c r="I301" s="7">
        <v>18</v>
      </c>
      <c r="J301" s="7">
        <v>36</v>
      </c>
      <c r="K301" s="7">
        <v>0.14000000000000001</v>
      </c>
      <c r="L301" s="7">
        <v>25436</v>
      </c>
    </row>
    <row r="302" spans="1:12" ht="15.75" customHeight="1">
      <c r="A302" s="7" t="s">
        <v>904</v>
      </c>
      <c r="B302" s="7">
        <v>286</v>
      </c>
      <c r="C302" s="7" t="s">
        <v>4158</v>
      </c>
      <c r="D302" s="7" t="s">
        <v>316</v>
      </c>
      <c r="E302" s="7">
        <v>201</v>
      </c>
      <c r="F302" s="7" t="s">
        <v>4525</v>
      </c>
      <c r="G302" s="7" t="s">
        <v>1046</v>
      </c>
      <c r="H302" s="7">
        <v>11</v>
      </c>
      <c r="I302" s="7">
        <v>11</v>
      </c>
      <c r="J302" s="7">
        <v>1439</v>
      </c>
      <c r="K302" s="7">
        <v>7.43</v>
      </c>
      <c r="L302" s="7">
        <v>19369</v>
      </c>
    </row>
    <row r="303" spans="1:12" ht="15.75" customHeight="1">
      <c r="A303" s="7" t="s">
        <v>904</v>
      </c>
      <c r="B303" s="7">
        <v>286</v>
      </c>
      <c r="C303" s="7" t="s">
        <v>4158</v>
      </c>
      <c r="D303" s="7" t="s">
        <v>316</v>
      </c>
      <c r="E303" s="7">
        <v>301</v>
      </c>
      <c r="F303" s="7" t="s">
        <v>1331</v>
      </c>
      <c r="G303" s="7" t="s">
        <v>199</v>
      </c>
      <c r="H303" s="7">
        <v>11</v>
      </c>
      <c r="I303" s="7">
        <v>11</v>
      </c>
      <c r="J303" s="7">
        <v>5864</v>
      </c>
      <c r="K303" s="7">
        <v>30.28</v>
      </c>
      <c r="L303" s="7">
        <v>19369</v>
      </c>
    </row>
    <row r="304" spans="1:12" ht="15.75" customHeight="1">
      <c r="A304" s="7" t="s">
        <v>904</v>
      </c>
      <c r="B304" s="7">
        <v>286</v>
      </c>
      <c r="C304" s="7" t="s">
        <v>4158</v>
      </c>
      <c r="D304" s="7" t="s">
        <v>316</v>
      </c>
      <c r="E304" s="7">
        <v>401</v>
      </c>
      <c r="F304" s="7" t="s">
        <v>4526</v>
      </c>
      <c r="G304" s="7" t="s">
        <v>188</v>
      </c>
      <c r="H304" s="7">
        <v>11</v>
      </c>
      <c r="I304" s="7">
        <v>11</v>
      </c>
      <c r="J304" s="7">
        <v>12036</v>
      </c>
      <c r="K304" s="7">
        <v>62.14</v>
      </c>
      <c r="L304" s="7">
        <v>19369</v>
      </c>
    </row>
    <row r="305" spans="1:12" ht="15.75" customHeight="1">
      <c r="A305" s="7" t="s">
        <v>904</v>
      </c>
      <c r="B305" s="7">
        <v>286</v>
      </c>
      <c r="C305" s="7" t="s">
        <v>4158</v>
      </c>
      <c r="D305" s="7" t="s">
        <v>316</v>
      </c>
      <c r="E305" s="7">
        <v>9901</v>
      </c>
      <c r="F305" s="7" t="s">
        <v>1111</v>
      </c>
      <c r="G305" s="7" t="s">
        <v>1112</v>
      </c>
      <c r="H305" s="7">
        <v>11</v>
      </c>
      <c r="I305" s="7">
        <v>11</v>
      </c>
      <c r="J305" s="7">
        <v>30</v>
      </c>
      <c r="K305" s="7">
        <v>0.15</v>
      </c>
      <c r="L305" s="7">
        <v>19369</v>
      </c>
    </row>
    <row r="306" spans="1:12" ht="15.75" customHeight="1">
      <c r="A306" s="7" t="s">
        <v>904</v>
      </c>
      <c r="B306" s="7">
        <v>287</v>
      </c>
      <c r="C306" s="7" t="s">
        <v>4159</v>
      </c>
      <c r="D306" s="7" t="s">
        <v>318</v>
      </c>
      <c r="E306" s="7">
        <v>301</v>
      </c>
      <c r="F306" s="7" t="s">
        <v>4527</v>
      </c>
      <c r="G306" s="7" t="s">
        <v>199</v>
      </c>
      <c r="H306" s="7">
        <v>15</v>
      </c>
      <c r="I306" s="7">
        <v>15</v>
      </c>
      <c r="J306" s="7">
        <v>7836</v>
      </c>
      <c r="K306" s="7">
        <v>34.56</v>
      </c>
      <c r="L306" s="7">
        <v>22675</v>
      </c>
    </row>
    <row r="307" spans="1:12" ht="15.75" customHeight="1">
      <c r="A307" s="7" t="s">
        <v>904</v>
      </c>
      <c r="B307" s="7">
        <v>287</v>
      </c>
      <c r="C307" s="7" t="s">
        <v>4159</v>
      </c>
      <c r="D307" s="7" t="s">
        <v>318</v>
      </c>
      <c r="E307" s="7">
        <v>401</v>
      </c>
      <c r="F307" s="7" t="s">
        <v>4528</v>
      </c>
      <c r="G307" s="7" t="s">
        <v>188</v>
      </c>
      <c r="H307" s="7">
        <v>15</v>
      </c>
      <c r="I307" s="7">
        <v>15</v>
      </c>
      <c r="J307" s="7">
        <v>14800</v>
      </c>
      <c r="K307" s="7">
        <v>65.27</v>
      </c>
      <c r="L307" s="7">
        <v>22675</v>
      </c>
    </row>
    <row r="308" spans="1:12" ht="15.75" customHeight="1">
      <c r="A308" s="7" t="s">
        <v>904</v>
      </c>
      <c r="B308" s="7">
        <v>287</v>
      </c>
      <c r="C308" s="7" t="s">
        <v>4159</v>
      </c>
      <c r="D308" s="7" t="s">
        <v>318</v>
      </c>
      <c r="E308" s="7">
        <v>9901</v>
      </c>
      <c r="F308" s="7" t="s">
        <v>1111</v>
      </c>
      <c r="G308" s="7" t="s">
        <v>1112</v>
      </c>
      <c r="H308" s="7">
        <v>15</v>
      </c>
      <c r="I308" s="7">
        <v>15</v>
      </c>
      <c r="J308" s="7">
        <v>39</v>
      </c>
      <c r="K308" s="7">
        <v>0.17</v>
      </c>
      <c r="L308" s="7">
        <v>22675</v>
      </c>
    </row>
    <row r="309" spans="1:12" ht="15.75" customHeight="1">
      <c r="A309" s="7" t="s">
        <v>904</v>
      </c>
      <c r="B309" s="7">
        <v>288</v>
      </c>
      <c r="C309" s="7" t="s">
        <v>4160</v>
      </c>
      <c r="D309" s="7" t="s">
        <v>301</v>
      </c>
      <c r="E309" s="7">
        <v>301</v>
      </c>
      <c r="F309" s="7" t="s">
        <v>4529</v>
      </c>
      <c r="G309" s="7" t="s">
        <v>199</v>
      </c>
      <c r="H309" s="7">
        <v>11</v>
      </c>
      <c r="I309" s="7">
        <v>11</v>
      </c>
      <c r="J309" s="7">
        <v>9354</v>
      </c>
      <c r="K309" s="7">
        <v>44.28</v>
      </c>
      <c r="L309" s="7">
        <v>21127</v>
      </c>
    </row>
    <row r="310" spans="1:12" ht="15.75" customHeight="1">
      <c r="A310" s="7" t="s">
        <v>904</v>
      </c>
      <c r="B310" s="7">
        <v>288</v>
      </c>
      <c r="C310" s="7" t="s">
        <v>4160</v>
      </c>
      <c r="D310" s="7" t="s">
        <v>301</v>
      </c>
      <c r="E310" s="7">
        <v>401</v>
      </c>
      <c r="F310" s="7" t="s">
        <v>4530</v>
      </c>
      <c r="G310" s="7" t="s">
        <v>188</v>
      </c>
      <c r="H310" s="7">
        <v>11</v>
      </c>
      <c r="I310" s="7">
        <v>11</v>
      </c>
      <c r="J310" s="7">
        <v>11724</v>
      </c>
      <c r="K310" s="7">
        <v>55.49</v>
      </c>
      <c r="L310" s="7">
        <v>21127</v>
      </c>
    </row>
    <row r="311" spans="1:12" ht="15.75" customHeight="1">
      <c r="A311" s="7" t="s">
        <v>904</v>
      </c>
      <c r="B311" s="7">
        <v>288</v>
      </c>
      <c r="C311" s="7" t="s">
        <v>4160</v>
      </c>
      <c r="D311" s="7" t="s">
        <v>301</v>
      </c>
      <c r="E311" s="7">
        <v>9901</v>
      </c>
      <c r="F311" s="7" t="s">
        <v>1111</v>
      </c>
      <c r="G311" s="7" t="s">
        <v>1112</v>
      </c>
      <c r="H311" s="7">
        <v>11</v>
      </c>
      <c r="I311" s="7">
        <v>11</v>
      </c>
      <c r="J311" s="7">
        <v>49</v>
      </c>
      <c r="K311" s="7">
        <v>0.23</v>
      </c>
      <c r="L311" s="7">
        <v>21127</v>
      </c>
    </row>
    <row r="312" spans="1:12" ht="15.75" customHeight="1">
      <c r="A312" s="7" t="s">
        <v>904</v>
      </c>
      <c r="B312" s="7">
        <v>289</v>
      </c>
      <c r="C312" s="7" t="s">
        <v>4161</v>
      </c>
      <c r="D312" s="7" t="s">
        <v>320</v>
      </c>
      <c r="E312" s="7">
        <v>301</v>
      </c>
      <c r="F312" s="7" t="s">
        <v>4531</v>
      </c>
      <c r="G312" s="7" t="s">
        <v>199</v>
      </c>
      <c r="H312" s="7">
        <v>13</v>
      </c>
      <c r="I312" s="7">
        <v>13</v>
      </c>
      <c r="J312" s="7">
        <v>11298</v>
      </c>
      <c r="K312" s="7">
        <v>48.01</v>
      </c>
      <c r="L312" s="7">
        <v>23534</v>
      </c>
    </row>
    <row r="313" spans="1:12" ht="15.75" customHeight="1">
      <c r="A313" s="7" t="s">
        <v>904</v>
      </c>
      <c r="B313" s="7">
        <v>289</v>
      </c>
      <c r="C313" s="7" t="s">
        <v>4161</v>
      </c>
      <c r="D313" s="7" t="s">
        <v>320</v>
      </c>
      <c r="E313" s="7">
        <v>401</v>
      </c>
      <c r="F313" s="7" t="s">
        <v>4532</v>
      </c>
      <c r="G313" s="7" t="s">
        <v>188</v>
      </c>
      <c r="H313" s="7">
        <v>13</v>
      </c>
      <c r="I313" s="7">
        <v>13</v>
      </c>
      <c r="J313" s="7">
        <v>12210</v>
      </c>
      <c r="K313" s="7">
        <v>51.88</v>
      </c>
      <c r="L313" s="7">
        <v>23534</v>
      </c>
    </row>
    <row r="314" spans="1:12" ht="15.75" customHeight="1">
      <c r="A314" s="7" t="s">
        <v>904</v>
      </c>
      <c r="B314" s="7">
        <v>289</v>
      </c>
      <c r="C314" s="7" t="s">
        <v>4161</v>
      </c>
      <c r="D314" s="7" t="s">
        <v>320</v>
      </c>
      <c r="E314" s="7">
        <v>9901</v>
      </c>
      <c r="F314" s="7" t="s">
        <v>1111</v>
      </c>
      <c r="G314" s="7" t="s">
        <v>1112</v>
      </c>
      <c r="H314" s="7">
        <v>13</v>
      </c>
      <c r="I314" s="7">
        <v>13</v>
      </c>
      <c r="J314" s="7">
        <v>26</v>
      </c>
      <c r="K314" s="7">
        <v>0.11</v>
      </c>
      <c r="L314" s="7">
        <v>23534</v>
      </c>
    </row>
    <row r="315" spans="1:12" ht="15.75" customHeight="1">
      <c r="A315" s="7" t="s">
        <v>904</v>
      </c>
      <c r="B315" s="7">
        <v>290</v>
      </c>
      <c r="C315" s="7" t="s">
        <v>4162</v>
      </c>
      <c r="D315" s="7" t="s">
        <v>278</v>
      </c>
      <c r="E315" s="7">
        <v>301</v>
      </c>
      <c r="F315" s="7" t="s">
        <v>4533</v>
      </c>
      <c r="G315" s="7" t="s">
        <v>199</v>
      </c>
      <c r="H315" s="7">
        <v>14</v>
      </c>
      <c r="I315" s="7">
        <v>14</v>
      </c>
      <c r="J315" s="7">
        <v>8216</v>
      </c>
      <c r="K315" s="7">
        <v>37.36</v>
      </c>
      <c r="L315" s="7">
        <v>21989</v>
      </c>
    </row>
    <row r="316" spans="1:12" ht="15.75" customHeight="1">
      <c r="A316" s="7" t="s">
        <v>904</v>
      </c>
      <c r="B316" s="7">
        <v>290</v>
      </c>
      <c r="C316" s="7" t="s">
        <v>4162</v>
      </c>
      <c r="D316" s="7" t="s">
        <v>278</v>
      </c>
      <c r="E316" s="7">
        <v>401</v>
      </c>
      <c r="F316" s="7" t="s">
        <v>4534</v>
      </c>
      <c r="G316" s="7" t="s">
        <v>188</v>
      </c>
      <c r="H316" s="7">
        <v>14</v>
      </c>
      <c r="I316" s="7">
        <v>14</v>
      </c>
      <c r="J316" s="7">
        <v>13732</v>
      </c>
      <c r="K316" s="7">
        <v>62.45</v>
      </c>
      <c r="L316" s="7">
        <v>21989</v>
      </c>
    </row>
    <row r="317" spans="1:12" ht="15.75" customHeight="1">
      <c r="A317" s="7" t="s">
        <v>904</v>
      </c>
      <c r="B317" s="7">
        <v>290</v>
      </c>
      <c r="C317" s="7" t="s">
        <v>4162</v>
      </c>
      <c r="D317" s="7" t="s">
        <v>278</v>
      </c>
      <c r="E317" s="7">
        <v>9901</v>
      </c>
      <c r="F317" s="7" t="s">
        <v>1111</v>
      </c>
      <c r="G317" s="7" t="s">
        <v>1112</v>
      </c>
      <c r="H317" s="7">
        <v>14</v>
      </c>
      <c r="I317" s="7">
        <v>14</v>
      </c>
      <c r="J317" s="7">
        <v>41</v>
      </c>
      <c r="K317" s="7">
        <v>0.19</v>
      </c>
      <c r="L317" s="7">
        <v>21989</v>
      </c>
    </row>
    <row r="318" spans="1:12" ht="15.75" customHeight="1">
      <c r="A318" s="7" t="s">
        <v>904</v>
      </c>
      <c r="B318" s="7">
        <v>291</v>
      </c>
      <c r="C318" s="7" t="s">
        <v>4163</v>
      </c>
      <c r="D318" s="7" t="s">
        <v>308</v>
      </c>
      <c r="E318" s="7">
        <v>301</v>
      </c>
      <c r="F318" s="7" t="s">
        <v>4535</v>
      </c>
      <c r="G318" s="7" t="s">
        <v>199</v>
      </c>
      <c r="H318" s="7">
        <v>14</v>
      </c>
      <c r="I318" s="7">
        <v>14</v>
      </c>
      <c r="J318" s="7">
        <v>7430</v>
      </c>
      <c r="K318" s="7">
        <v>33.85</v>
      </c>
      <c r="L318" s="7">
        <v>21952</v>
      </c>
    </row>
    <row r="319" spans="1:12" ht="15.75" customHeight="1">
      <c r="A319" s="7" t="s">
        <v>904</v>
      </c>
      <c r="B319" s="7">
        <v>291</v>
      </c>
      <c r="C319" s="7" t="s">
        <v>4163</v>
      </c>
      <c r="D319" s="7" t="s">
        <v>308</v>
      </c>
      <c r="E319" s="7">
        <v>401</v>
      </c>
      <c r="F319" s="7" t="s">
        <v>4536</v>
      </c>
      <c r="G319" s="7" t="s">
        <v>188</v>
      </c>
      <c r="H319" s="7">
        <v>14</v>
      </c>
      <c r="I319" s="7">
        <v>14</v>
      </c>
      <c r="J319" s="7">
        <v>14493</v>
      </c>
      <c r="K319" s="7">
        <v>66.02</v>
      </c>
      <c r="L319" s="7">
        <v>21952</v>
      </c>
    </row>
    <row r="320" spans="1:12" ht="15.75" customHeight="1">
      <c r="A320" s="7" t="s">
        <v>904</v>
      </c>
      <c r="B320" s="7">
        <v>291</v>
      </c>
      <c r="C320" s="7" t="s">
        <v>4163</v>
      </c>
      <c r="D320" s="7" t="s">
        <v>308</v>
      </c>
      <c r="E320" s="7">
        <v>9901</v>
      </c>
      <c r="F320" s="7" t="s">
        <v>1111</v>
      </c>
      <c r="G320" s="7" t="s">
        <v>1112</v>
      </c>
      <c r="H320" s="7">
        <v>14</v>
      </c>
      <c r="I320" s="7">
        <v>14</v>
      </c>
      <c r="J320" s="7">
        <v>29</v>
      </c>
      <c r="K320" s="7">
        <v>0.13</v>
      </c>
      <c r="L320" s="7">
        <v>21952</v>
      </c>
    </row>
    <row r="321" spans="1:12" ht="15.75" customHeight="1">
      <c r="A321" s="7" t="s">
        <v>904</v>
      </c>
      <c r="B321" s="7">
        <v>292</v>
      </c>
      <c r="C321" s="7" t="s">
        <v>4164</v>
      </c>
      <c r="D321" s="7" t="s">
        <v>303</v>
      </c>
      <c r="E321" s="7">
        <v>301</v>
      </c>
      <c r="F321" s="7" t="s">
        <v>4537</v>
      </c>
      <c r="G321" s="7" t="s">
        <v>199</v>
      </c>
      <c r="H321" s="7">
        <v>14</v>
      </c>
      <c r="I321" s="7">
        <v>14</v>
      </c>
      <c r="J321" s="7">
        <v>9269</v>
      </c>
      <c r="K321" s="7">
        <v>43.65</v>
      </c>
      <c r="L321" s="7">
        <v>21235</v>
      </c>
    </row>
    <row r="322" spans="1:12" ht="15.75" customHeight="1">
      <c r="A322" s="7" t="s">
        <v>904</v>
      </c>
      <c r="B322" s="7">
        <v>292</v>
      </c>
      <c r="C322" s="7" t="s">
        <v>4164</v>
      </c>
      <c r="D322" s="7" t="s">
        <v>303</v>
      </c>
      <c r="E322" s="7">
        <v>401</v>
      </c>
      <c r="F322" s="7" t="s">
        <v>4538</v>
      </c>
      <c r="G322" s="7" t="s">
        <v>188</v>
      </c>
      <c r="H322" s="7">
        <v>14</v>
      </c>
      <c r="I322" s="7">
        <v>14</v>
      </c>
      <c r="J322" s="7">
        <v>11932</v>
      </c>
      <c r="K322" s="7">
        <v>56.19</v>
      </c>
      <c r="L322" s="7">
        <v>21235</v>
      </c>
    </row>
    <row r="323" spans="1:12" ht="15.75" customHeight="1">
      <c r="A323" s="7" t="s">
        <v>904</v>
      </c>
      <c r="B323" s="7">
        <v>292</v>
      </c>
      <c r="C323" s="7" t="s">
        <v>4164</v>
      </c>
      <c r="D323" s="7" t="s">
        <v>303</v>
      </c>
      <c r="E323" s="7">
        <v>9901</v>
      </c>
      <c r="F323" s="7" t="s">
        <v>1111</v>
      </c>
      <c r="G323" s="7" t="s">
        <v>1112</v>
      </c>
      <c r="H323" s="7">
        <v>14</v>
      </c>
      <c r="I323" s="7">
        <v>14</v>
      </c>
      <c r="J323" s="7">
        <v>34</v>
      </c>
      <c r="K323" s="7">
        <v>0.16</v>
      </c>
      <c r="L323" s="7">
        <v>21235</v>
      </c>
    </row>
    <row r="324" spans="1:12" ht="15.75" customHeight="1">
      <c r="A324" s="7" t="s">
        <v>904</v>
      </c>
      <c r="B324" s="7">
        <v>293</v>
      </c>
      <c r="C324" s="7" t="s">
        <v>4166</v>
      </c>
      <c r="D324" s="7" t="s">
        <v>306</v>
      </c>
      <c r="E324" s="7">
        <v>301</v>
      </c>
      <c r="F324" s="7" t="s">
        <v>4539</v>
      </c>
      <c r="G324" s="7" t="s">
        <v>199</v>
      </c>
      <c r="H324" s="7">
        <v>10</v>
      </c>
      <c r="I324" s="7">
        <v>10</v>
      </c>
      <c r="J324" s="7">
        <v>12060</v>
      </c>
      <c r="K324" s="7">
        <v>54.84</v>
      </c>
      <c r="L324" s="7">
        <v>21993</v>
      </c>
    </row>
    <row r="325" spans="1:12" ht="15.75" customHeight="1">
      <c r="A325" s="7" t="s">
        <v>904</v>
      </c>
      <c r="B325" s="7">
        <v>293</v>
      </c>
      <c r="C325" s="7" t="s">
        <v>4166</v>
      </c>
      <c r="D325" s="7" t="s">
        <v>306</v>
      </c>
      <c r="E325" s="7">
        <v>401</v>
      </c>
      <c r="F325" s="7" t="s">
        <v>4540</v>
      </c>
      <c r="G325" s="7" t="s">
        <v>188</v>
      </c>
      <c r="H325" s="7">
        <v>10</v>
      </c>
      <c r="I325" s="7">
        <v>10</v>
      </c>
      <c r="J325" s="7">
        <v>9909</v>
      </c>
      <c r="K325" s="7">
        <v>45.06</v>
      </c>
      <c r="L325" s="7">
        <v>21993</v>
      </c>
    </row>
    <row r="326" spans="1:12" ht="15.75" customHeight="1">
      <c r="A326" s="7" t="s">
        <v>904</v>
      </c>
      <c r="B326" s="7">
        <v>293</v>
      </c>
      <c r="C326" s="7" t="s">
        <v>4166</v>
      </c>
      <c r="D326" s="7" t="s">
        <v>306</v>
      </c>
      <c r="E326" s="7">
        <v>9901</v>
      </c>
      <c r="F326" s="7" t="s">
        <v>1111</v>
      </c>
      <c r="G326" s="7" t="s">
        <v>1112</v>
      </c>
      <c r="H326" s="7">
        <v>10</v>
      </c>
      <c r="I326" s="7">
        <v>10</v>
      </c>
      <c r="J326" s="7">
        <v>24</v>
      </c>
      <c r="K326" s="7">
        <v>0.11</v>
      </c>
      <c r="L326" s="7">
        <v>21993</v>
      </c>
    </row>
    <row r="327" spans="1:12" ht="15.75" customHeight="1">
      <c r="A327" s="7" t="s">
        <v>904</v>
      </c>
      <c r="B327" s="7">
        <v>294</v>
      </c>
      <c r="C327" s="7" t="s">
        <v>4167</v>
      </c>
      <c r="D327" s="7" t="s">
        <v>343</v>
      </c>
      <c r="E327" s="7">
        <v>201</v>
      </c>
      <c r="F327" s="7" t="s">
        <v>4541</v>
      </c>
      <c r="G327" s="7" t="s">
        <v>1046</v>
      </c>
      <c r="H327" s="7">
        <v>15</v>
      </c>
      <c r="I327" s="7">
        <v>15</v>
      </c>
      <c r="J327" s="7">
        <v>1428</v>
      </c>
      <c r="K327" s="7">
        <v>7.07</v>
      </c>
      <c r="L327" s="7">
        <v>20191</v>
      </c>
    </row>
    <row r="328" spans="1:12" ht="15.75" customHeight="1">
      <c r="A328" s="7" t="s">
        <v>904</v>
      </c>
      <c r="B328" s="7">
        <v>294</v>
      </c>
      <c r="C328" s="7" t="s">
        <v>4167</v>
      </c>
      <c r="D328" s="7" t="s">
        <v>343</v>
      </c>
      <c r="E328" s="7">
        <v>301</v>
      </c>
      <c r="F328" s="7" t="s">
        <v>4542</v>
      </c>
      <c r="G328" s="7" t="s">
        <v>199</v>
      </c>
      <c r="H328" s="7">
        <v>15</v>
      </c>
      <c r="I328" s="7">
        <v>15</v>
      </c>
      <c r="J328" s="7">
        <v>7664</v>
      </c>
      <c r="K328" s="7">
        <v>37.96</v>
      </c>
      <c r="L328" s="7">
        <v>20191</v>
      </c>
    </row>
    <row r="329" spans="1:12" ht="15.75" customHeight="1">
      <c r="A329" s="7" t="s">
        <v>904</v>
      </c>
      <c r="B329" s="7">
        <v>294</v>
      </c>
      <c r="C329" s="7" t="s">
        <v>4167</v>
      </c>
      <c r="D329" s="7" t="s">
        <v>343</v>
      </c>
      <c r="E329" s="7">
        <v>401</v>
      </c>
      <c r="F329" s="7" t="s">
        <v>4543</v>
      </c>
      <c r="G329" s="7" t="s">
        <v>188</v>
      </c>
      <c r="H329" s="7">
        <v>15</v>
      </c>
      <c r="I329" s="7">
        <v>15</v>
      </c>
      <c r="J329" s="7">
        <v>11069</v>
      </c>
      <c r="K329" s="7">
        <v>54.82</v>
      </c>
      <c r="L329" s="7">
        <v>20191</v>
      </c>
    </row>
    <row r="330" spans="1:12" ht="15.75" customHeight="1">
      <c r="A330" s="7" t="s">
        <v>904</v>
      </c>
      <c r="B330" s="7">
        <v>294</v>
      </c>
      <c r="C330" s="7" t="s">
        <v>4167</v>
      </c>
      <c r="D330" s="7" t="s">
        <v>343</v>
      </c>
      <c r="E330" s="7">
        <v>9901</v>
      </c>
      <c r="F330" s="7" t="s">
        <v>1111</v>
      </c>
      <c r="G330" s="7" t="s">
        <v>1112</v>
      </c>
      <c r="H330" s="7">
        <v>15</v>
      </c>
      <c r="I330" s="7">
        <v>15</v>
      </c>
      <c r="J330" s="7">
        <v>30</v>
      </c>
      <c r="K330" s="7">
        <v>0.15</v>
      </c>
      <c r="L330" s="7">
        <v>20191</v>
      </c>
    </row>
    <row r="331" spans="1:12" ht="15.75" customHeight="1">
      <c r="A331" s="7" t="s">
        <v>904</v>
      </c>
      <c r="B331" s="7">
        <v>295</v>
      </c>
      <c r="C331" s="7" t="s">
        <v>4168</v>
      </c>
      <c r="D331" s="7" t="s">
        <v>322</v>
      </c>
      <c r="E331" s="7">
        <v>301</v>
      </c>
      <c r="F331" s="7" t="s">
        <v>4544</v>
      </c>
      <c r="G331" s="7" t="s">
        <v>199</v>
      </c>
      <c r="H331" s="7">
        <v>19</v>
      </c>
      <c r="I331" s="7">
        <v>19</v>
      </c>
      <c r="J331" s="7">
        <v>12493</v>
      </c>
      <c r="K331" s="7">
        <v>57.43</v>
      </c>
      <c r="L331" s="7">
        <v>21754</v>
      </c>
    </row>
    <row r="332" spans="1:12" ht="15.75" customHeight="1">
      <c r="A332" s="7" t="s">
        <v>904</v>
      </c>
      <c r="B332" s="7">
        <v>295</v>
      </c>
      <c r="C332" s="7" t="s">
        <v>4168</v>
      </c>
      <c r="D332" s="7" t="s">
        <v>322</v>
      </c>
      <c r="E332" s="7">
        <v>401</v>
      </c>
      <c r="F332" s="7" t="s">
        <v>4545</v>
      </c>
      <c r="G332" s="7" t="s">
        <v>188</v>
      </c>
      <c r="H332" s="7">
        <v>19</v>
      </c>
      <c r="I332" s="7">
        <v>19</v>
      </c>
      <c r="J332" s="7">
        <v>9228</v>
      </c>
      <c r="K332" s="7">
        <v>42.42</v>
      </c>
      <c r="L332" s="7">
        <v>21754</v>
      </c>
    </row>
    <row r="333" spans="1:12" ht="15.75" customHeight="1">
      <c r="A333" s="7" t="s">
        <v>904</v>
      </c>
      <c r="B333" s="7">
        <v>295</v>
      </c>
      <c r="C333" s="7" t="s">
        <v>4168</v>
      </c>
      <c r="D333" s="7" t="s">
        <v>322</v>
      </c>
      <c r="E333" s="7">
        <v>9901</v>
      </c>
      <c r="F333" s="7" t="s">
        <v>1111</v>
      </c>
      <c r="G333" s="7" t="s">
        <v>1112</v>
      </c>
      <c r="H333" s="7">
        <v>19</v>
      </c>
      <c r="I333" s="7">
        <v>19</v>
      </c>
      <c r="J333" s="7">
        <v>33</v>
      </c>
      <c r="K333" s="7">
        <v>0.15</v>
      </c>
      <c r="L333" s="7">
        <v>21754</v>
      </c>
    </row>
    <row r="334" spans="1:12" ht="15.75" customHeight="1">
      <c r="A334" s="7" t="s">
        <v>904</v>
      </c>
      <c r="B334" s="7">
        <v>296</v>
      </c>
      <c r="C334" s="7" t="s">
        <v>4170</v>
      </c>
      <c r="D334" s="7" t="s">
        <v>326</v>
      </c>
      <c r="E334" s="7">
        <v>301</v>
      </c>
      <c r="F334" s="7" t="s">
        <v>4546</v>
      </c>
      <c r="G334" s="7" t="s">
        <v>199</v>
      </c>
      <c r="H334" s="7">
        <v>14</v>
      </c>
      <c r="I334" s="7">
        <v>14</v>
      </c>
      <c r="J334" s="7">
        <v>10008</v>
      </c>
      <c r="K334" s="7">
        <v>54.55</v>
      </c>
      <c r="L334" s="7">
        <v>18346</v>
      </c>
    </row>
    <row r="335" spans="1:12" ht="15.75" customHeight="1">
      <c r="A335" s="7" t="s">
        <v>904</v>
      </c>
      <c r="B335" s="7">
        <v>296</v>
      </c>
      <c r="C335" s="7" t="s">
        <v>4170</v>
      </c>
      <c r="D335" s="7" t="s">
        <v>326</v>
      </c>
      <c r="E335" s="7">
        <v>401</v>
      </c>
      <c r="F335" s="7" t="s">
        <v>4547</v>
      </c>
      <c r="G335" s="7" t="s">
        <v>188</v>
      </c>
      <c r="H335" s="7">
        <v>14</v>
      </c>
      <c r="I335" s="7">
        <v>14</v>
      </c>
      <c r="J335" s="7">
        <v>8294</v>
      </c>
      <c r="K335" s="7">
        <v>45.21</v>
      </c>
      <c r="L335" s="7">
        <v>18346</v>
      </c>
    </row>
    <row r="336" spans="1:12" ht="15.75" customHeight="1">
      <c r="A336" s="7" t="s">
        <v>904</v>
      </c>
      <c r="B336" s="7">
        <v>296</v>
      </c>
      <c r="C336" s="7" t="s">
        <v>4170</v>
      </c>
      <c r="D336" s="7" t="s">
        <v>326</v>
      </c>
      <c r="E336" s="7">
        <v>9901</v>
      </c>
      <c r="F336" s="7" t="s">
        <v>1111</v>
      </c>
      <c r="G336" s="7" t="s">
        <v>1112</v>
      </c>
      <c r="H336" s="7">
        <v>14</v>
      </c>
      <c r="I336" s="7">
        <v>14</v>
      </c>
      <c r="J336" s="7">
        <v>44</v>
      </c>
      <c r="K336" s="7">
        <v>0.24</v>
      </c>
      <c r="L336" s="7">
        <v>18346</v>
      </c>
    </row>
    <row r="337" spans="1:12" ht="15.75" customHeight="1">
      <c r="A337" s="7" t="s">
        <v>904</v>
      </c>
      <c r="B337" s="7">
        <v>297</v>
      </c>
      <c r="C337" s="7" t="s">
        <v>4171</v>
      </c>
      <c r="D337" s="7" t="s">
        <v>329</v>
      </c>
      <c r="E337" s="7">
        <v>301</v>
      </c>
      <c r="F337" s="7" t="s">
        <v>4548</v>
      </c>
      <c r="G337" s="7" t="s">
        <v>199</v>
      </c>
      <c r="H337" s="7">
        <v>16</v>
      </c>
      <c r="I337" s="7">
        <v>16</v>
      </c>
      <c r="J337" s="7">
        <v>13569</v>
      </c>
      <c r="K337" s="7">
        <v>63.39</v>
      </c>
      <c r="L337" s="7">
        <v>21405</v>
      </c>
    </row>
    <row r="338" spans="1:12" ht="15.75" customHeight="1">
      <c r="A338" s="7" t="s">
        <v>904</v>
      </c>
      <c r="B338" s="7">
        <v>297</v>
      </c>
      <c r="C338" s="7" t="s">
        <v>4171</v>
      </c>
      <c r="D338" s="7" t="s">
        <v>329</v>
      </c>
      <c r="E338" s="7">
        <v>401</v>
      </c>
      <c r="F338" s="7" t="s">
        <v>1201</v>
      </c>
      <c r="G338" s="7" t="s">
        <v>188</v>
      </c>
      <c r="H338" s="7">
        <v>16</v>
      </c>
      <c r="I338" s="7">
        <v>16</v>
      </c>
      <c r="J338" s="7">
        <v>7808</v>
      </c>
      <c r="K338" s="7">
        <v>36.479999999999997</v>
      </c>
      <c r="L338" s="7">
        <v>21405</v>
      </c>
    </row>
    <row r="339" spans="1:12" ht="15.75" customHeight="1">
      <c r="A339" s="7" t="s">
        <v>904</v>
      </c>
      <c r="B339" s="7">
        <v>297</v>
      </c>
      <c r="C339" s="7" t="s">
        <v>4171</v>
      </c>
      <c r="D339" s="7" t="s">
        <v>329</v>
      </c>
      <c r="E339" s="7">
        <v>9901</v>
      </c>
      <c r="F339" s="7" t="s">
        <v>1111</v>
      </c>
      <c r="G339" s="7" t="s">
        <v>1112</v>
      </c>
      <c r="H339" s="7">
        <v>16</v>
      </c>
      <c r="I339" s="7">
        <v>16</v>
      </c>
      <c r="J339" s="7">
        <v>28</v>
      </c>
      <c r="K339" s="7">
        <v>0.13</v>
      </c>
      <c r="L339" s="7">
        <v>21405</v>
      </c>
    </row>
    <row r="340" spans="1:12" ht="15.75" customHeight="1">
      <c r="A340" s="7" t="s">
        <v>904</v>
      </c>
      <c r="B340" s="7">
        <v>298</v>
      </c>
      <c r="C340" s="7" t="s">
        <v>4172</v>
      </c>
      <c r="D340" s="7" t="s">
        <v>310</v>
      </c>
      <c r="E340" s="7">
        <v>301</v>
      </c>
      <c r="F340" s="7" t="s">
        <v>4549</v>
      </c>
      <c r="G340" s="7" t="s">
        <v>199</v>
      </c>
      <c r="H340" s="7">
        <v>12</v>
      </c>
      <c r="I340" s="7">
        <v>12</v>
      </c>
      <c r="J340" s="7">
        <v>10905</v>
      </c>
      <c r="K340" s="7">
        <v>53.93</v>
      </c>
      <c r="L340" s="7">
        <v>20221</v>
      </c>
    </row>
    <row r="341" spans="1:12" ht="15.75" customHeight="1">
      <c r="A341" s="7" t="s">
        <v>904</v>
      </c>
      <c r="B341" s="7">
        <v>298</v>
      </c>
      <c r="C341" s="7" t="s">
        <v>4172</v>
      </c>
      <c r="D341" s="7" t="s">
        <v>310</v>
      </c>
      <c r="E341" s="7">
        <v>401</v>
      </c>
      <c r="F341" s="7" t="s">
        <v>4550</v>
      </c>
      <c r="G341" s="7" t="s">
        <v>188</v>
      </c>
      <c r="H341" s="7">
        <v>12</v>
      </c>
      <c r="I341" s="7">
        <v>12</v>
      </c>
      <c r="J341" s="7">
        <v>9278</v>
      </c>
      <c r="K341" s="7">
        <v>45.88</v>
      </c>
      <c r="L341" s="7">
        <v>20221</v>
      </c>
    </row>
    <row r="342" spans="1:12" ht="15.75" customHeight="1">
      <c r="A342" s="7" t="s">
        <v>904</v>
      </c>
      <c r="B342" s="7">
        <v>298</v>
      </c>
      <c r="C342" s="7" t="s">
        <v>4172</v>
      </c>
      <c r="D342" s="7" t="s">
        <v>310</v>
      </c>
      <c r="E342" s="7">
        <v>9901</v>
      </c>
      <c r="F342" s="7" t="s">
        <v>1111</v>
      </c>
      <c r="G342" s="7" t="s">
        <v>1112</v>
      </c>
      <c r="H342" s="7">
        <v>12</v>
      </c>
      <c r="I342" s="7">
        <v>12</v>
      </c>
      <c r="J342" s="7">
        <v>38</v>
      </c>
      <c r="K342" s="7">
        <v>0.19</v>
      </c>
      <c r="L342" s="7">
        <v>20221</v>
      </c>
    </row>
    <row r="343" spans="1:12" ht="15.75" customHeight="1">
      <c r="A343" s="7" t="s">
        <v>904</v>
      </c>
      <c r="B343" s="7">
        <v>299</v>
      </c>
      <c r="C343" s="7" t="s">
        <v>4173</v>
      </c>
      <c r="D343" s="7" t="s">
        <v>342</v>
      </c>
      <c r="E343" s="7">
        <v>301</v>
      </c>
      <c r="F343" s="7" t="s">
        <v>4551</v>
      </c>
      <c r="G343" s="7" t="s">
        <v>199</v>
      </c>
      <c r="H343" s="7">
        <v>11</v>
      </c>
      <c r="I343" s="7">
        <v>11</v>
      </c>
      <c r="J343" s="7">
        <v>10515</v>
      </c>
      <c r="K343" s="7">
        <v>49.52</v>
      </c>
      <c r="L343" s="7">
        <v>21234</v>
      </c>
    </row>
    <row r="344" spans="1:12" ht="15.75" customHeight="1">
      <c r="A344" s="7" t="s">
        <v>904</v>
      </c>
      <c r="B344" s="7">
        <v>299</v>
      </c>
      <c r="C344" s="7" t="s">
        <v>4173</v>
      </c>
      <c r="D344" s="7" t="s">
        <v>342</v>
      </c>
      <c r="E344" s="7">
        <v>401</v>
      </c>
      <c r="F344" s="7" t="s">
        <v>4552</v>
      </c>
      <c r="G344" s="7" t="s">
        <v>188</v>
      </c>
      <c r="H344" s="7">
        <v>11</v>
      </c>
      <c r="I344" s="7">
        <v>11</v>
      </c>
      <c r="J344" s="7">
        <v>10685</v>
      </c>
      <c r="K344" s="7">
        <v>50.32</v>
      </c>
      <c r="L344" s="7">
        <v>21234</v>
      </c>
    </row>
    <row r="345" spans="1:12" ht="15.75" customHeight="1">
      <c r="A345" s="7" t="s">
        <v>904</v>
      </c>
      <c r="B345" s="7">
        <v>299</v>
      </c>
      <c r="C345" s="7" t="s">
        <v>4173</v>
      </c>
      <c r="D345" s="7" t="s">
        <v>342</v>
      </c>
      <c r="E345" s="7">
        <v>9901</v>
      </c>
      <c r="F345" s="7" t="s">
        <v>1111</v>
      </c>
      <c r="G345" s="7" t="s">
        <v>1112</v>
      </c>
      <c r="H345" s="7">
        <v>11</v>
      </c>
      <c r="I345" s="7">
        <v>11</v>
      </c>
      <c r="J345" s="7">
        <v>34</v>
      </c>
      <c r="K345" s="7">
        <v>0.16</v>
      </c>
      <c r="L345" s="7">
        <v>21234</v>
      </c>
    </row>
    <row r="346" spans="1:12" ht="15.75" customHeight="1">
      <c r="A346" s="7" t="s">
        <v>904</v>
      </c>
      <c r="B346" s="7">
        <v>300</v>
      </c>
      <c r="C346" s="7" t="s">
        <v>4174</v>
      </c>
      <c r="D346" s="7" t="s">
        <v>344</v>
      </c>
      <c r="E346" s="7">
        <v>301</v>
      </c>
      <c r="F346" s="7" t="s">
        <v>4553</v>
      </c>
      <c r="G346" s="7" t="s">
        <v>199</v>
      </c>
      <c r="H346" s="7">
        <v>13</v>
      </c>
      <c r="I346" s="7">
        <v>13</v>
      </c>
      <c r="J346" s="7">
        <v>11420</v>
      </c>
      <c r="K346" s="7">
        <v>53.37</v>
      </c>
      <c r="L346" s="7">
        <v>21397</v>
      </c>
    </row>
    <row r="347" spans="1:12" ht="15.75" customHeight="1">
      <c r="A347" s="7" t="s">
        <v>904</v>
      </c>
      <c r="B347" s="7">
        <v>300</v>
      </c>
      <c r="C347" s="7" t="s">
        <v>4174</v>
      </c>
      <c r="D347" s="7" t="s">
        <v>344</v>
      </c>
      <c r="E347" s="7">
        <v>401</v>
      </c>
      <c r="F347" s="7" t="s">
        <v>4554</v>
      </c>
      <c r="G347" s="7" t="s">
        <v>188</v>
      </c>
      <c r="H347" s="7">
        <v>13</v>
      </c>
      <c r="I347" s="7">
        <v>13</v>
      </c>
      <c r="J347" s="7">
        <v>9941</v>
      </c>
      <c r="K347" s="7">
        <v>46.46</v>
      </c>
      <c r="L347" s="7">
        <v>21397</v>
      </c>
    </row>
    <row r="348" spans="1:12" ht="15.75" customHeight="1">
      <c r="A348" s="7" t="s">
        <v>904</v>
      </c>
      <c r="B348" s="7">
        <v>300</v>
      </c>
      <c r="C348" s="7" t="s">
        <v>4174</v>
      </c>
      <c r="D348" s="7" t="s">
        <v>344</v>
      </c>
      <c r="E348" s="7">
        <v>9901</v>
      </c>
      <c r="F348" s="7" t="s">
        <v>1111</v>
      </c>
      <c r="G348" s="7" t="s">
        <v>1112</v>
      </c>
      <c r="H348" s="7">
        <v>13</v>
      </c>
      <c r="I348" s="7">
        <v>13</v>
      </c>
      <c r="J348" s="7">
        <v>36</v>
      </c>
      <c r="K348" s="7">
        <v>0.17</v>
      </c>
      <c r="L348" s="7">
        <v>21397</v>
      </c>
    </row>
    <row r="349" spans="1:12" ht="15.75" customHeight="1">
      <c r="A349" s="7" t="s">
        <v>904</v>
      </c>
      <c r="B349" s="7">
        <v>301</v>
      </c>
      <c r="C349" s="7" t="s">
        <v>4175</v>
      </c>
      <c r="D349" s="7" t="s">
        <v>345</v>
      </c>
      <c r="E349" s="7">
        <v>301</v>
      </c>
      <c r="F349" s="7" t="s">
        <v>4555</v>
      </c>
      <c r="G349" s="7" t="s">
        <v>199</v>
      </c>
      <c r="H349" s="7">
        <v>13</v>
      </c>
      <c r="I349" s="7">
        <v>13</v>
      </c>
      <c r="J349" s="7">
        <v>11906</v>
      </c>
      <c r="K349" s="7">
        <v>53.18</v>
      </c>
      <c r="L349" s="7">
        <v>22387</v>
      </c>
    </row>
    <row r="350" spans="1:12" ht="15.75" customHeight="1">
      <c r="A350" s="7" t="s">
        <v>904</v>
      </c>
      <c r="B350" s="7">
        <v>301</v>
      </c>
      <c r="C350" s="7" t="s">
        <v>4175</v>
      </c>
      <c r="D350" s="7" t="s">
        <v>345</v>
      </c>
      <c r="E350" s="7">
        <v>401</v>
      </c>
      <c r="F350" s="7" t="s">
        <v>4556</v>
      </c>
      <c r="G350" s="7" t="s">
        <v>188</v>
      </c>
      <c r="H350" s="7">
        <v>13</v>
      </c>
      <c r="I350" s="7">
        <v>13</v>
      </c>
      <c r="J350" s="7">
        <v>10452</v>
      </c>
      <c r="K350" s="7">
        <v>46.69</v>
      </c>
      <c r="L350" s="7">
        <v>22387</v>
      </c>
    </row>
    <row r="351" spans="1:12" ht="15.75" customHeight="1">
      <c r="A351" s="7" t="s">
        <v>904</v>
      </c>
      <c r="B351" s="7">
        <v>301</v>
      </c>
      <c r="C351" s="7" t="s">
        <v>4175</v>
      </c>
      <c r="D351" s="7" t="s">
        <v>345</v>
      </c>
      <c r="E351" s="7">
        <v>9901</v>
      </c>
      <c r="F351" s="7" t="s">
        <v>1111</v>
      </c>
      <c r="G351" s="7" t="s">
        <v>1112</v>
      </c>
      <c r="H351" s="7">
        <v>13</v>
      </c>
      <c r="I351" s="7">
        <v>13</v>
      </c>
      <c r="J351" s="7">
        <v>29</v>
      </c>
      <c r="K351" s="7">
        <v>0.13</v>
      </c>
      <c r="L351" s="7">
        <v>22387</v>
      </c>
    </row>
    <row r="352" spans="1:12" ht="15.75" customHeight="1">
      <c r="A352" s="7" t="s">
        <v>904</v>
      </c>
      <c r="B352" s="7">
        <v>302</v>
      </c>
      <c r="C352" s="7" t="s">
        <v>4176</v>
      </c>
      <c r="D352" s="7" t="s">
        <v>348</v>
      </c>
      <c r="E352" s="7">
        <v>301</v>
      </c>
      <c r="F352" s="7" t="s">
        <v>4557</v>
      </c>
      <c r="G352" s="7" t="s">
        <v>199</v>
      </c>
      <c r="H352" s="7">
        <v>12</v>
      </c>
      <c r="I352" s="7">
        <v>12</v>
      </c>
      <c r="J352" s="7">
        <v>12419</v>
      </c>
      <c r="K352" s="7">
        <v>59.09</v>
      </c>
      <c r="L352" s="7">
        <v>21016</v>
      </c>
    </row>
    <row r="353" spans="1:12" ht="15.75" customHeight="1">
      <c r="A353" s="7" t="s">
        <v>904</v>
      </c>
      <c r="B353" s="7">
        <v>302</v>
      </c>
      <c r="C353" s="7" t="s">
        <v>4176</v>
      </c>
      <c r="D353" s="7" t="s">
        <v>348</v>
      </c>
      <c r="E353" s="7">
        <v>401</v>
      </c>
      <c r="F353" s="7" t="s">
        <v>4558</v>
      </c>
      <c r="G353" s="7" t="s">
        <v>188</v>
      </c>
      <c r="H353" s="7">
        <v>12</v>
      </c>
      <c r="I353" s="7">
        <v>12</v>
      </c>
      <c r="J353" s="7">
        <v>8574</v>
      </c>
      <c r="K353" s="7">
        <v>40.799999999999997</v>
      </c>
      <c r="L353" s="7">
        <v>21016</v>
      </c>
    </row>
    <row r="354" spans="1:12" ht="15.75" customHeight="1">
      <c r="A354" s="7" t="s">
        <v>904</v>
      </c>
      <c r="B354" s="7">
        <v>302</v>
      </c>
      <c r="C354" s="7" t="s">
        <v>4176</v>
      </c>
      <c r="D354" s="7" t="s">
        <v>348</v>
      </c>
      <c r="E354" s="7">
        <v>9901</v>
      </c>
      <c r="F354" s="7" t="s">
        <v>1111</v>
      </c>
      <c r="G354" s="7" t="s">
        <v>1112</v>
      </c>
      <c r="H354" s="7">
        <v>12</v>
      </c>
      <c r="I354" s="7">
        <v>12</v>
      </c>
      <c r="J354" s="7">
        <v>23</v>
      </c>
      <c r="K354" s="7">
        <v>0.11</v>
      </c>
      <c r="L354" s="7">
        <v>21016</v>
      </c>
    </row>
    <row r="355" spans="1:12" ht="15.75" customHeight="1">
      <c r="A355" s="7" t="s">
        <v>904</v>
      </c>
      <c r="B355" s="7">
        <v>303</v>
      </c>
      <c r="C355" s="7" t="s">
        <v>4177</v>
      </c>
      <c r="D355" s="7" t="s">
        <v>349</v>
      </c>
      <c r="E355" s="7">
        <v>301</v>
      </c>
      <c r="F355" s="7" t="s">
        <v>4559</v>
      </c>
      <c r="G355" s="7" t="s">
        <v>199</v>
      </c>
      <c r="H355" s="7">
        <v>27</v>
      </c>
      <c r="I355" s="7">
        <v>27</v>
      </c>
      <c r="J355" s="7">
        <v>12520</v>
      </c>
      <c r="K355" s="7">
        <v>59.47</v>
      </c>
      <c r="L355" s="7">
        <v>21051</v>
      </c>
    </row>
    <row r="356" spans="1:12" ht="15.75" customHeight="1">
      <c r="A356" s="7" t="s">
        <v>904</v>
      </c>
      <c r="B356" s="7">
        <v>303</v>
      </c>
      <c r="C356" s="7" t="s">
        <v>4177</v>
      </c>
      <c r="D356" s="7" t="s">
        <v>349</v>
      </c>
      <c r="E356" s="7">
        <v>401</v>
      </c>
      <c r="F356" s="7" t="s">
        <v>4560</v>
      </c>
      <c r="G356" s="7" t="s">
        <v>188</v>
      </c>
      <c r="H356" s="7">
        <v>27</v>
      </c>
      <c r="I356" s="7">
        <v>27</v>
      </c>
      <c r="J356" s="7">
        <v>8512</v>
      </c>
      <c r="K356" s="7">
        <v>40.44</v>
      </c>
      <c r="L356" s="7">
        <v>21051</v>
      </c>
    </row>
    <row r="357" spans="1:12" ht="15.75" customHeight="1">
      <c r="A357" s="7" t="s">
        <v>904</v>
      </c>
      <c r="B357" s="7">
        <v>303</v>
      </c>
      <c r="C357" s="7" t="s">
        <v>4177</v>
      </c>
      <c r="D357" s="7" t="s">
        <v>349</v>
      </c>
      <c r="E357" s="7">
        <v>9901</v>
      </c>
      <c r="F357" s="7" t="s">
        <v>1111</v>
      </c>
      <c r="G357" s="7" t="s">
        <v>1112</v>
      </c>
      <c r="H357" s="7">
        <v>27</v>
      </c>
      <c r="I357" s="7">
        <v>27</v>
      </c>
      <c r="J357" s="7">
        <v>19</v>
      </c>
      <c r="K357" s="7">
        <v>0.09</v>
      </c>
      <c r="L357" s="7">
        <v>21051</v>
      </c>
    </row>
    <row r="358" spans="1:12" ht="15.75" customHeight="1">
      <c r="A358" s="7" t="s">
        <v>904</v>
      </c>
      <c r="B358" s="7">
        <v>304</v>
      </c>
      <c r="C358" s="7" t="s">
        <v>4178</v>
      </c>
      <c r="D358" s="7" t="s">
        <v>350</v>
      </c>
      <c r="E358" s="7">
        <v>301</v>
      </c>
      <c r="F358" s="7" t="s">
        <v>4561</v>
      </c>
      <c r="G358" s="7" t="s">
        <v>199</v>
      </c>
      <c r="H358" s="7">
        <v>10</v>
      </c>
      <c r="I358" s="7">
        <v>10</v>
      </c>
      <c r="J358" s="7">
        <v>2577</v>
      </c>
      <c r="K358" s="7">
        <v>15.44</v>
      </c>
      <c r="L358" s="7">
        <v>16687</v>
      </c>
    </row>
    <row r="359" spans="1:12" ht="15.75" customHeight="1">
      <c r="A359" s="7" t="s">
        <v>904</v>
      </c>
      <c r="B359" s="7">
        <v>304</v>
      </c>
      <c r="C359" s="7" t="s">
        <v>4178</v>
      </c>
      <c r="D359" s="7" t="s">
        <v>350</v>
      </c>
      <c r="E359" s="7">
        <v>401</v>
      </c>
      <c r="F359" s="7" t="s">
        <v>4562</v>
      </c>
      <c r="G359" s="7" t="s">
        <v>188</v>
      </c>
      <c r="H359" s="7">
        <v>10</v>
      </c>
      <c r="I359" s="7">
        <v>10</v>
      </c>
      <c r="J359" s="7">
        <v>14017</v>
      </c>
      <c r="K359" s="7">
        <v>84</v>
      </c>
      <c r="L359" s="7">
        <v>16687</v>
      </c>
    </row>
    <row r="360" spans="1:12" ht="15.75" customHeight="1">
      <c r="A360" s="7" t="s">
        <v>904</v>
      </c>
      <c r="B360" s="7">
        <v>304</v>
      </c>
      <c r="C360" s="7" t="s">
        <v>4178</v>
      </c>
      <c r="D360" s="7" t="s">
        <v>350</v>
      </c>
      <c r="E360" s="7">
        <v>9901</v>
      </c>
      <c r="F360" s="7" t="s">
        <v>1111</v>
      </c>
      <c r="G360" s="7" t="s">
        <v>1112</v>
      </c>
      <c r="H360" s="7">
        <v>10</v>
      </c>
      <c r="I360" s="7">
        <v>10</v>
      </c>
      <c r="J360" s="7">
        <v>93</v>
      </c>
      <c r="K360" s="7">
        <v>0.56000000000000005</v>
      </c>
      <c r="L360" s="7">
        <v>16687</v>
      </c>
    </row>
    <row r="361" spans="1:12" ht="15.75" customHeight="1">
      <c r="A361" s="7" t="s">
        <v>904</v>
      </c>
      <c r="B361" s="7">
        <v>305</v>
      </c>
      <c r="C361" s="7" t="s">
        <v>4179</v>
      </c>
      <c r="D361" s="7" t="s">
        <v>351</v>
      </c>
      <c r="E361" s="7">
        <v>301</v>
      </c>
      <c r="F361" s="7" t="s">
        <v>4563</v>
      </c>
      <c r="G361" s="7" t="s">
        <v>199</v>
      </c>
      <c r="H361" s="7">
        <v>12</v>
      </c>
      <c r="I361" s="7">
        <v>12</v>
      </c>
      <c r="J361" s="7">
        <v>3346</v>
      </c>
      <c r="K361" s="7">
        <v>18.940000000000001</v>
      </c>
      <c r="L361" s="7">
        <v>17668</v>
      </c>
    </row>
    <row r="362" spans="1:12" ht="15.75" customHeight="1">
      <c r="A362" s="7" t="s">
        <v>904</v>
      </c>
      <c r="B362" s="7">
        <v>305</v>
      </c>
      <c r="C362" s="7" t="s">
        <v>4179</v>
      </c>
      <c r="D362" s="7" t="s">
        <v>351</v>
      </c>
      <c r="E362" s="7">
        <v>401</v>
      </c>
      <c r="F362" s="7" t="s">
        <v>4564</v>
      </c>
      <c r="G362" s="7" t="s">
        <v>188</v>
      </c>
      <c r="H362" s="7">
        <v>12</v>
      </c>
      <c r="I362" s="7">
        <v>12</v>
      </c>
      <c r="J362" s="7">
        <v>12790</v>
      </c>
      <c r="K362" s="7">
        <v>72.39</v>
      </c>
      <c r="L362" s="7">
        <v>17668</v>
      </c>
    </row>
    <row r="363" spans="1:12" ht="15.75" customHeight="1">
      <c r="A363" s="7" t="s">
        <v>904</v>
      </c>
      <c r="B363" s="7">
        <v>305</v>
      </c>
      <c r="C363" s="7" t="s">
        <v>4179</v>
      </c>
      <c r="D363" s="7" t="s">
        <v>351</v>
      </c>
      <c r="E363" s="7">
        <v>1201</v>
      </c>
      <c r="F363" s="7" t="s">
        <v>4565</v>
      </c>
      <c r="G363" s="7" t="s">
        <v>4566</v>
      </c>
      <c r="H363" s="7">
        <v>12</v>
      </c>
      <c r="I363" s="7">
        <v>12</v>
      </c>
      <c r="J363" s="7">
        <v>1423</v>
      </c>
      <c r="K363" s="7">
        <v>8.0500000000000007</v>
      </c>
      <c r="L363" s="7">
        <v>17668</v>
      </c>
    </row>
    <row r="364" spans="1:12" ht="15.75" customHeight="1">
      <c r="A364" s="7" t="s">
        <v>904</v>
      </c>
      <c r="B364" s="7">
        <v>305</v>
      </c>
      <c r="C364" s="7" t="s">
        <v>4179</v>
      </c>
      <c r="D364" s="7" t="s">
        <v>351</v>
      </c>
      <c r="E364" s="7">
        <v>9901</v>
      </c>
      <c r="F364" s="7" t="s">
        <v>1111</v>
      </c>
      <c r="G364" s="7" t="s">
        <v>1112</v>
      </c>
      <c r="H364" s="7">
        <v>12</v>
      </c>
      <c r="I364" s="7">
        <v>12</v>
      </c>
      <c r="J364" s="7">
        <v>109</v>
      </c>
      <c r="K364" s="7">
        <v>0.62</v>
      </c>
      <c r="L364" s="7">
        <v>17668</v>
      </c>
    </row>
    <row r="365" spans="1:12" ht="15.75" customHeight="1">
      <c r="A365" s="7" t="s">
        <v>904</v>
      </c>
      <c r="B365" s="7">
        <v>306</v>
      </c>
      <c r="C365" s="7" t="s">
        <v>4180</v>
      </c>
      <c r="D365" s="7" t="s">
        <v>354</v>
      </c>
      <c r="E365" s="7">
        <v>301</v>
      </c>
      <c r="F365" s="7" t="s">
        <v>4567</v>
      </c>
      <c r="G365" s="7" t="s">
        <v>199</v>
      </c>
      <c r="H365" s="7">
        <v>12</v>
      </c>
      <c r="I365" s="7">
        <v>12</v>
      </c>
      <c r="J365" s="7">
        <v>3687</v>
      </c>
      <c r="K365" s="7">
        <v>17.73</v>
      </c>
      <c r="L365" s="7">
        <v>20790</v>
      </c>
    </row>
    <row r="366" spans="1:12" ht="15.75" customHeight="1">
      <c r="A366" s="7" t="s">
        <v>904</v>
      </c>
      <c r="B366" s="7">
        <v>306</v>
      </c>
      <c r="C366" s="7" t="s">
        <v>4180</v>
      </c>
      <c r="D366" s="7" t="s">
        <v>354</v>
      </c>
      <c r="E366" s="7">
        <v>401</v>
      </c>
      <c r="F366" s="7" t="s">
        <v>4568</v>
      </c>
      <c r="G366" s="7" t="s">
        <v>188</v>
      </c>
      <c r="H366" s="7">
        <v>12</v>
      </c>
      <c r="I366" s="7">
        <v>12</v>
      </c>
      <c r="J366" s="7">
        <v>17021</v>
      </c>
      <c r="K366" s="7">
        <v>81.87</v>
      </c>
      <c r="L366" s="7">
        <v>20790</v>
      </c>
    </row>
    <row r="367" spans="1:12" ht="15.75" customHeight="1">
      <c r="A367" s="7" t="s">
        <v>904</v>
      </c>
      <c r="B367" s="7">
        <v>306</v>
      </c>
      <c r="C367" s="7" t="s">
        <v>4180</v>
      </c>
      <c r="D367" s="7" t="s">
        <v>354</v>
      </c>
      <c r="E367" s="7">
        <v>9901</v>
      </c>
      <c r="F367" s="7" t="s">
        <v>1111</v>
      </c>
      <c r="G367" s="7" t="s">
        <v>1112</v>
      </c>
      <c r="H367" s="7">
        <v>12</v>
      </c>
      <c r="I367" s="7">
        <v>12</v>
      </c>
      <c r="J367" s="7">
        <v>82</v>
      </c>
      <c r="K367" s="7">
        <v>0.39</v>
      </c>
      <c r="L367" s="7">
        <v>20790</v>
      </c>
    </row>
    <row r="368" spans="1:12" ht="15.75" customHeight="1">
      <c r="A368" s="7" t="s">
        <v>904</v>
      </c>
      <c r="B368" s="7">
        <v>307</v>
      </c>
      <c r="C368" s="7" t="s">
        <v>4181</v>
      </c>
      <c r="D368" s="7" t="s">
        <v>355</v>
      </c>
      <c r="E368" s="7">
        <v>301</v>
      </c>
      <c r="F368" s="7" t="s">
        <v>4569</v>
      </c>
      <c r="G368" s="7" t="s">
        <v>199</v>
      </c>
      <c r="H368" s="7">
        <v>12</v>
      </c>
      <c r="I368" s="7">
        <v>12</v>
      </c>
      <c r="J368" s="7">
        <v>3392</v>
      </c>
      <c r="K368" s="7">
        <v>21.21</v>
      </c>
      <c r="L368" s="7">
        <v>15993</v>
      </c>
    </row>
    <row r="369" spans="1:12" ht="15.75" customHeight="1">
      <c r="A369" s="7" t="s">
        <v>904</v>
      </c>
      <c r="B369" s="7">
        <v>307</v>
      </c>
      <c r="C369" s="7" t="s">
        <v>4181</v>
      </c>
      <c r="D369" s="7" t="s">
        <v>355</v>
      </c>
      <c r="E369" s="7">
        <v>401</v>
      </c>
      <c r="F369" s="7" t="s">
        <v>4570</v>
      </c>
      <c r="G369" s="7" t="s">
        <v>188</v>
      </c>
      <c r="H369" s="7">
        <v>12</v>
      </c>
      <c r="I369" s="7">
        <v>12</v>
      </c>
      <c r="J369" s="7">
        <v>12472</v>
      </c>
      <c r="K369" s="7">
        <v>77.98</v>
      </c>
      <c r="L369" s="7">
        <v>15993</v>
      </c>
    </row>
    <row r="370" spans="1:12" ht="15.75" customHeight="1">
      <c r="A370" s="7" t="s">
        <v>904</v>
      </c>
      <c r="B370" s="7">
        <v>307</v>
      </c>
      <c r="C370" s="7" t="s">
        <v>4181</v>
      </c>
      <c r="D370" s="7" t="s">
        <v>355</v>
      </c>
      <c r="E370" s="7">
        <v>9901</v>
      </c>
      <c r="F370" s="7" t="s">
        <v>1111</v>
      </c>
      <c r="G370" s="7" t="s">
        <v>1112</v>
      </c>
      <c r="H370" s="7">
        <v>12</v>
      </c>
      <c r="I370" s="7">
        <v>12</v>
      </c>
      <c r="J370" s="7">
        <v>129</v>
      </c>
      <c r="K370" s="7">
        <v>0.81</v>
      </c>
      <c r="L370" s="7">
        <v>15993</v>
      </c>
    </row>
    <row r="371" spans="1:12" ht="15.75" customHeight="1">
      <c r="A371" s="7" t="s">
        <v>904</v>
      </c>
      <c r="B371" s="7">
        <v>308</v>
      </c>
      <c r="C371" s="7" t="s">
        <v>4182</v>
      </c>
      <c r="D371" s="7" t="s">
        <v>356</v>
      </c>
      <c r="E371" s="7">
        <v>301</v>
      </c>
      <c r="F371" s="7" t="s">
        <v>4571</v>
      </c>
      <c r="G371" s="7" t="s">
        <v>199</v>
      </c>
      <c r="H371" s="7">
        <v>15</v>
      </c>
      <c r="I371" s="7">
        <v>15</v>
      </c>
      <c r="J371" s="7">
        <v>4787</v>
      </c>
      <c r="K371" s="7">
        <v>19.53</v>
      </c>
      <c r="L371" s="7">
        <v>24511</v>
      </c>
    </row>
    <row r="372" spans="1:12" ht="15.75" customHeight="1">
      <c r="A372" s="7" t="s">
        <v>904</v>
      </c>
      <c r="B372" s="7">
        <v>308</v>
      </c>
      <c r="C372" s="7" t="s">
        <v>4182</v>
      </c>
      <c r="D372" s="7" t="s">
        <v>356</v>
      </c>
      <c r="E372" s="7">
        <v>401</v>
      </c>
      <c r="F372" s="7" t="s">
        <v>4572</v>
      </c>
      <c r="G372" s="7" t="s">
        <v>188</v>
      </c>
      <c r="H372" s="7">
        <v>15</v>
      </c>
      <c r="I372" s="7">
        <v>15</v>
      </c>
      <c r="J372" s="7">
        <v>19663</v>
      </c>
      <c r="K372" s="7">
        <v>80.22</v>
      </c>
      <c r="L372" s="7">
        <v>24511</v>
      </c>
    </row>
    <row r="373" spans="1:12" ht="15.75" customHeight="1">
      <c r="A373" s="7" t="s">
        <v>904</v>
      </c>
      <c r="B373" s="7">
        <v>308</v>
      </c>
      <c r="C373" s="7" t="s">
        <v>4182</v>
      </c>
      <c r="D373" s="7" t="s">
        <v>356</v>
      </c>
      <c r="E373" s="7">
        <v>9901</v>
      </c>
      <c r="F373" s="7" t="s">
        <v>1111</v>
      </c>
      <c r="G373" s="7" t="s">
        <v>1112</v>
      </c>
      <c r="H373" s="7">
        <v>15</v>
      </c>
      <c r="I373" s="7">
        <v>15</v>
      </c>
      <c r="J373" s="7">
        <v>61</v>
      </c>
      <c r="K373" s="7">
        <v>0.25</v>
      </c>
      <c r="L373" s="7">
        <v>24511</v>
      </c>
    </row>
    <row r="374" spans="1:12" ht="15.75" customHeight="1">
      <c r="A374" s="7" t="s">
        <v>904</v>
      </c>
      <c r="B374" s="7">
        <v>309</v>
      </c>
      <c r="C374" s="7" t="s">
        <v>4183</v>
      </c>
      <c r="D374" s="7" t="s">
        <v>357</v>
      </c>
      <c r="E374" s="7">
        <v>301</v>
      </c>
      <c r="F374" s="7" t="s">
        <v>4573</v>
      </c>
      <c r="G374" s="7" t="s">
        <v>199</v>
      </c>
      <c r="H374" s="7">
        <v>13</v>
      </c>
      <c r="I374" s="7">
        <v>13</v>
      </c>
      <c r="J374" s="7">
        <v>4448</v>
      </c>
      <c r="K374" s="7">
        <v>18.329999999999998</v>
      </c>
      <c r="L374" s="7">
        <v>24264</v>
      </c>
    </row>
    <row r="375" spans="1:12" ht="15.75" customHeight="1">
      <c r="A375" s="7" t="s">
        <v>904</v>
      </c>
      <c r="B375" s="7">
        <v>309</v>
      </c>
      <c r="C375" s="7" t="s">
        <v>4183</v>
      </c>
      <c r="D375" s="7" t="s">
        <v>357</v>
      </c>
      <c r="E375" s="7">
        <v>401</v>
      </c>
      <c r="F375" s="7" t="s">
        <v>4574</v>
      </c>
      <c r="G375" s="7" t="s">
        <v>188</v>
      </c>
      <c r="H375" s="7">
        <v>13</v>
      </c>
      <c r="I375" s="7">
        <v>13</v>
      </c>
      <c r="J375" s="7">
        <v>19748</v>
      </c>
      <c r="K375" s="7">
        <v>81.39</v>
      </c>
      <c r="L375" s="7">
        <v>24264</v>
      </c>
    </row>
    <row r="376" spans="1:12" ht="15.75" customHeight="1">
      <c r="A376" s="7" t="s">
        <v>904</v>
      </c>
      <c r="B376" s="7">
        <v>309</v>
      </c>
      <c r="C376" s="7" t="s">
        <v>4183</v>
      </c>
      <c r="D376" s="7" t="s">
        <v>357</v>
      </c>
      <c r="E376" s="7">
        <v>9901</v>
      </c>
      <c r="F376" s="7" t="s">
        <v>1111</v>
      </c>
      <c r="G376" s="7" t="s">
        <v>1112</v>
      </c>
      <c r="H376" s="7">
        <v>13</v>
      </c>
      <c r="I376" s="7">
        <v>13</v>
      </c>
      <c r="J376" s="7">
        <v>68</v>
      </c>
      <c r="K376" s="7">
        <v>0.28000000000000003</v>
      </c>
      <c r="L376" s="7">
        <v>24264</v>
      </c>
    </row>
    <row r="377" spans="1:12" ht="15.75" customHeight="1">
      <c r="A377" s="7" t="s">
        <v>904</v>
      </c>
      <c r="B377" s="7">
        <v>310</v>
      </c>
      <c r="C377" s="7" t="s">
        <v>4184</v>
      </c>
      <c r="D377" s="7" t="s">
        <v>358</v>
      </c>
      <c r="E377" s="7">
        <v>301</v>
      </c>
      <c r="F377" s="7" t="s">
        <v>4575</v>
      </c>
      <c r="G377" s="7" t="s">
        <v>199</v>
      </c>
      <c r="H377" s="7">
        <v>12</v>
      </c>
      <c r="I377" s="7">
        <v>12</v>
      </c>
      <c r="J377" s="7">
        <v>1410</v>
      </c>
      <c r="K377" s="7">
        <v>9.9700000000000006</v>
      </c>
      <c r="L377" s="7">
        <v>14149</v>
      </c>
    </row>
    <row r="378" spans="1:12" ht="15.75" customHeight="1">
      <c r="A378" s="7" t="s">
        <v>904</v>
      </c>
      <c r="B378" s="7">
        <v>310</v>
      </c>
      <c r="C378" s="7" t="s">
        <v>4184</v>
      </c>
      <c r="D378" s="7" t="s">
        <v>358</v>
      </c>
      <c r="E378" s="7">
        <v>401</v>
      </c>
      <c r="F378" s="7" t="s">
        <v>4576</v>
      </c>
      <c r="G378" s="7" t="s">
        <v>188</v>
      </c>
      <c r="H378" s="7">
        <v>12</v>
      </c>
      <c r="I378" s="7">
        <v>12</v>
      </c>
      <c r="J378" s="7">
        <v>12672</v>
      </c>
      <c r="K378" s="7">
        <v>89.56</v>
      </c>
      <c r="L378" s="7">
        <v>14149</v>
      </c>
    </row>
    <row r="379" spans="1:12" ht="15.75" customHeight="1">
      <c r="A379" s="7" t="s">
        <v>904</v>
      </c>
      <c r="B379" s="7">
        <v>310</v>
      </c>
      <c r="C379" s="7" t="s">
        <v>4184</v>
      </c>
      <c r="D379" s="7" t="s">
        <v>358</v>
      </c>
      <c r="E379" s="7">
        <v>9901</v>
      </c>
      <c r="F379" s="7" t="s">
        <v>1111</v>
      </c>
      <c r="G379" s="7" t="s">
        <v>1112</v>
      </c>
      <c r="H379" s="7">
        <v>12</v>
      </c>
      <c r="I379" s="7">
        <v>12</v>
      </c>
      <c r="J379" s="7">
        <v>67</v>
      </c>
      <c r="K379" s="7">
        <v>0.47</v>
      </c>
      <c r="L379" s="7">
        <v>14149</v>
      </c>
    </row>
    <row r="380" spans="1:12" ht="15.75" customHeight="1">
      <c r="A380" s="7" t="s">
        <v>904</v>
      </c>
      <c r="B380" s="7">
        <v>311</v>
      </c>
      <c r="C380" s="7" t="s">
        <v>4185</v>
      </c>
      <c r="D380" s="7" t="s">
        <v>359</v>
      </c>
      <c r="E380" s="7">
        <v>301</v>
      </c>
      <c r="F380" s="7" t="s">
        <v>4577</v>
      </c>
      <c r="G380" s="7" t="s">
        <v>199</v>
      </c>
      <c r="H380" s="7">
        <v>11</v>
      </c>
      <c r="I380" s="7">
        <v>11</v>
      </c>
      <c r="J380" s="7">
        <v>2025</v>
      </c>
      <c r="K380" s="7">
        <v>11</v>
      </c>
      <c r="L380" s="7">
        <v>18412</v>
      </c>
    </row>
    <row r="381" spans="1:12" ht="15.75" customHeight="1">
      <c r="A381" s="7" t="s">
        <v>904</v>
      </c>
      <c r="B381" s="7">
        <v>311</v>
      </c>
      <c r="C381" s="7" t="s">
        <v>4185</v>
      </c>
      <c r="D381" s="7" t="s">
        <v>359</v>
      </c>
      <c r="E381" s="7">
        <v>401</v>
      </c>
      <c r="F381" s="7" t="s">
        <v>4578</v>
      </c>
      <c r="G381" s="7" t="s">
        <v>188</v>
      </c>
      <c r="H381" s="7">
        <v>11</v>
      </c>
      <c r="I381" s="7">
        <v>11</v>
      </c>
      <c r="J381" s="7">
        <v>16318</v>
      </c>
      <c r="K381" s="7">
        <v>88.63</v>
      </c>
      <c r="L381" s="7">
        <v>18412</v>
      </c>
    </row>
    <row r="382" spans="1:12" ht="15.75" customHeight="1">
      <c r="A382" s="7" t="s">
        <v>904</v>
      </c>
      <c r="B382" s="7">
        <v>311</v>
      </c>
      <c r="C382" s="7" t="s">
        <v>4185</v>
      </c>
      <c r="D382" s="7" t="s">
        <v>359</v>
      </c>
      <c r="E382" s="7">
        <v>9901</v>
      </c>
      <c r="F382" s="7" t="s">
        <v>1111</v>
      </c>
      <c r="G382" s="7" t="s">
        <v>1112</v>
      </c>
      <c r="H382" s="7">
        <v>11</v>
      </c>
      <c r="I382" s="7">
        <v>11</v>
      </c>
      <c r="J382" s="7">
        <v>69</v>
      </c>
      <c r="K382" s="7">
        <v>0.37</v>
      </c>
      <c r="L382" s="7">
        <v>18412</v>
      </c>
    </row>
    <row r="383" spans="1:12" ht="15.75" customHeight="1">
      <c r="A383" s="7" t="s">
        <v>904</v>
      </c>
      <c r="B383" s="7">
        <v>312</v>
      </c>
      <c r="C383" s="7" t="s">
        <v>4186</v>
      </c>
      <c r="D383" s="7" t="s">
        <v>336</v>
      </c>
      <c r="E383" s="7">
        <v>301</v>
      </c>
      <c r="F383" s="7" t="s">
        <v>4579</v>
      </c>
      <c r="G383" s="7" t="s">
        <v>199</v>
      </c>
      <c r="H383" s="7">
        <v>14</v>
      </c>
      <c r="I383" s="7">
        <v>14</v>
      </c>
      <c r="J383" s="7">
        <v>3289</v>
      </c>
      <c r="K383" s="7">
        <v>14.28</v>
      </c>
      <c r="L383" s="7">
        <v>23038</v>
      </c>
    </row>
    <row r="384" spans="1:12" ht="15.75" customHeight="1">
      <c r="A384" s="7" t="s">
        <v>904</v>
      </c>
      <c r="B384" s="7">
        <v>312</v>
      </c>
      <c r="C384" s="7" t="s">
        <v>4186</v>
      </c>
      <c r="D384" s="7" t="s">
        <v>336</v>
      </c>
      <c r="E384" s="7">
        <v>401</v>
      </c>
      <c r="F384" s="7" t="s">
        <v>4580</v>
      </c>
      <c r="G384" s="7" t="s">
        <v>188</v>
      </c>
      <c r="H384" s="7">
        <v>14</v>
      </c>
      <c r="I384" s="7">
        <v>14</v>
      </c>
      <c r="J384" s="7">
        <v>19680</v>
      </c>
      <c r="K384" s="7">
        <v>85.42</v>
      </c>
      <c r="L384" s="7">
        <v>23038</v>
      </c>
    </row>
    <row r="385" spans="1:12" ht="15.75" customHeight="1">
      <c r="A385" s="7" t="s">
        <v>904</v>
      </c>
      <c r="B385" s="7">
        <v>312</v>
      </c>
      <c r="C385" s="7" t="s">
        <v>4186</v>
      </c>
      <c r="D385" s="7" t="s">
        <v>336</v>
      </c>
      <c r="E385" s="7">
        <v>9901</v>
      </c>
      <c r="F385" s="7" t="s">
        <v>1111</v>
      </c>
      <c r="G385" s="7" t="s">
        <v>1112</v>
      </c>
      <c r="H385" s="7">
        <v>14</v>
      </c>
      <c r="I385" s="7">
        <v>14</v>
      </c>
      <c r="J385" s="7">
        <v>69</v>
      </c>
      <c r="K385" s="7">
        <v>0.3</v>
      </c>
      <c r="L385" s="7">
        <v>23038</v>
      </c>
    </row>
    <row r="386" spans="1:12" ht="15.75" customHeight="1">
      <c r="A386" s="7" t="s">
        <v>904</v>
      </c>
      <c r="B386" s="7">
        <v>313</v>
      </c>
      <c r="C386" s="7" t="s">
        <v>4187</v>
      </c>
      <c r="D386" s="7" t="s">
        <v>338</v>
      </c>
      <c r="E386" s="7">
        <v>301</v>
      </c>
      <c r="F386" s="7" t="s">
        <v>4581</v>
      </c>
      <c r="G386" s="7" t="s">
        <v>199</v>
      </c>
      <c r="H386" s="7">
        <v>13</v>
      </c>
      <c r="I386" s="7">
        <v>13</v>
      </c>
      <c r="J386" s="7">
        <v>5240</v>
      </c>
      <c r="K386" s="7">
        <v>23.3</v>
      </c>
      <c r="L386" s="7">
        <v>22493</v>
      </c>
    </row>
    <row r="387" spans="1:12" ht="15.75" customHeight="1">
      <c r="A387" s="7" t="s">
        <v>904</v>
      </c>
      <c r="B387" s="7">
        <v>313</v>
      </c>
      <c r="C387" s="7" t="s">
        <v>4187</v>
      </c>
      <c r="D387" s="7" t="s">
        <v>338</v>
      </c>
      <c r="E387" s="7">
        <v>401</v>
      </c>
      <c r="F387" s="7" t="s">
        <v>4582</v>
      </c>
      <c r="G387" s="7" t="s">
        <v>188</v>
      </c>
      <c r="H387" s="7">
        <v>13</v>
      </c>
      <c r="I387" s="7">
        <v>13</v>
      </c>
      <c r="J387" s="7">
        <v>17181</v>
      </c>
      <c r="K387" s="7">
        <v>76.38</v>
      </c>
      <c r="L387" s="7">
        <v>22493</v>
      </c>
    </row>
    <row r="388" spans="1:12" ht="15.75" customHeight="1">
      <c r="A388" s="7" t="s">
        <v>904</v>
      </c>
      <c r="B388" s="7">
        <v>313</v>
      </c>
      <c r="C388" s="7" t="s">
        <v>4187</v>
      </c>
      <c r="D388" s="7" t="s">
        <v>338</v>
      </c>
      <c r="E388" s="7">
        <v>9901</v>
      </c>
      <c r="F388" s="7" t="s">
        <v>1111</v>
      </c>
      <c r="G388" s="7" t="s">
        <v>1112</v>
      </c>
      <c r="H388" s="7">
        <v>13</v>
      </c>
      <c r="I388" s="7">
        <v>13</v>
      </c>
      <c r="J388" s="7">
        <v>72</v>
      </c>
      <c r="K388" s="7">
        <v>0.32</v>
      </c>
      <c r="L388" s="7">
        <v>22493</v>
      </c>
    </row>
    <row r="389" spans="1:12" ht="15.75" customHeight="1">
      <c r="A389" s="7" t="s">
        <v>904</v>
      </c>
      <c r="B389" s="7">
        <v>314</v>
      </c>
      <c r="C389" s="7" t="s">
        <v>4188</v>
      </c>
      <c r="D389" s="7" t="s">
        <v>361</v>
      </c>
      <c r="E389" s="7">
        <v>301</v>
      </c>
      <c r="F389" s="7" t="s">
        <v>4583</v>
      </c>
      <c r="G389" s="7" t="s">
        <v>199</v>
      </c>
      <c r="H389" s="7">
        <v>16</v>
      </c>
      <c r="I389" s="7">
        <v>16</v>
      </c>
      <c r="J389" s="7">
        <v>4737</v>
      </c>
      <c r="K389" s="7">
        <v>20.93</v>
      </c>
      <c r="L389" s="7">
        <v>22632</v>
      </c>
    </row>
    <row r="390" spans="1:12" ht="15.75" customHeight="1">
      <c r="A390" s="7" t="s">
        <v>904</v>
      </c>
      <c r="B390" s="7">
        <v>314</v>
      </c>
      <c r="C390" s="7" t="s">
        <v>4188</v>
      </c>
      <c r="D390" s="7" t="s">
        <v>361</v>
      </c>
      <c r="E390" s="7">
        <v>401</v>
      </c>
      <c r="F390" s="7" t="s">
        <v>4584</v>
      </c>
      <c r="G390" s="7" t="s">
        <v>188</v>
      </c>
      <c r="H390" s="7">
        <v>16</v>
      </c>
      <c r="I390" s="7">
        <v>16</v>
      </c>
      <c r="J390" s="7">
        <v>17828</v>
      </c>
      <c r="K390" s="7">
        <v>78.77</v>
      </c>
      <c r="L390" s="7">
        <v>22632</v>
      </c>
    </row>
    <row r="391" spans="1:12" ht="15.75" customHeight="1">
      <c r="A391" s="7" t="s">
        <v>904</v>
      </c>
      <c r="B391" s="7">
        <v>314</v>
      </c>
      <c r="C391" s="7" t="s">
        <v>4188</v>
      </c>
      <c r="D391" s="7" t="s">
        <v>361</v>
      </c>
      <c r="E391" s="7">
        <v>9901</v>
      </c>
      <c r="F391" s="7" t="s">
        <v>1111</v>
      </c>
      <c r="G391" s="7" t="s">
        <v>1112</v>
      </c>
      <c r="H391" s="7">
        <v>16</v>
      </c>
      <c r="I391" s="7">
        <v>16</v>
      </c>
      <c r="J391" s="7">
        <v>67</v>
      </c>
      <c r="K391" s="7">
        <v>0.3</v>
      </c>
      <c r="L391" s="7">
        <v>22632</v>
      </c>
    </row>
    <row r="392" spans="1:12" ht="15.75" customHeight="1">
      <c r="A392" s="7" t="s">
        <v>904</v>
      </c>
      <c r="B392" s="7">
        <v>315</v>
      </c>
      <c r="C392" s="7" t="s">
        <v>4189</v>
      </c>
      <c r="D392" s="7" t="s">
        <v>362</v>
      </c>
      <c r="E392" s="7">
        <v>301</v>
      </c>
      <c r="F392" s="7" t="s">
        <v>4585</v>
      </c>
      <c r="G392" s="7" t="s">
        <v>199</v>
      </c>
      <c r="H392" s="7">
        <v>14</v>
      </c>
      <c r="I392" s="7">
        <v>14</v>
      </c>
      <c r="J392" s="7">
        <v>6612</v>
      </c>
      <c r="K392" s="7">
        <v>27.6</v>
      </c>
      <c r="L392" s="7">
        <v>23955</v>
      </c>
    </row>
    <row r="393" spans="1:12" ht="15.75" customHeight="1">
      <c r="A393" s="7" t="s">
        <v>904</v>
      </c>
      <c r="B393" s="7">
        <v>315</v>
      </c>
      <c r="C393" s="7" t="s">
        <v>4189</v>
      </c>
      <c r="D393" s="7" t="s">
        <v>362</v>
      </c>
      <c r="E393" s="7">
        <v>401</v>
      </c>
      <c r="F393" s="7" t="s">
        <v>4586</v>
      </c>
      <c r="G393" s="7" t="s">
        <v>188</v>
      </c>
      <c r="H393" s="7">
        <v>14</v>
      </c>
      <c r="I393" s="7">
        <v>14</v>
      </c>
      <c r="J393" s="7">
        <v>17273</v>
      </c>
      <c r="K393" s="7">
        <v>72.11</v>
      </c>
      <c r="L393" s="7">
        <v>23955</v>
      </c>
    </row>
    <row r="394" spans="1:12" ht="15.75" customHeight="1">
      <c r="A394" s="7" t="s">
        <v>904</v>
      </c>
      <c r="B394" s="7">
        <v>315</v>
      </c>
      <c r="C394" s="7" t="s">
        <v>4189</v>
      </c>
      <c r="D394" s="7" t="s">
        <v>362</v>
      </c>
      <c r="E394" s="7">
        <v>9901</v>
      </c>
      <c r="F394" s="7" t="s">
        <v>1111</v>
      </c>
      <c r="G394" s="7" t="s">
        <v>1112</v>
      </c>
      <c r="H394" s="7">
        <v>14</v>
      </c>
      <c r="I394" s="7">
        <v>14</v>
      </c>
      <c r="J394" s="7">
        <v>70</v>
      </c>
      <c r="K394" s="7">
        <v>0.28999999999999998</v>
      </c>
      <c r="L394" s="7">
        <v>23955</v>
      </c>
    </row>
    <row r="395" spans="1:12" ht="15.75" customHeight="1">
      <c r="A395" s="7" t="s">
        <v>904</v>
      </c>
      <c r="B395" s="7">
        <v>316</v>
      </c>
      <c r="C395" s="7" t="s">
        <v>4190</v>
      </c>
      <c r="D395" s="7" t="s">
        <v>363</v>
      </c>
      <c r="E395" s="7">
        <v>301</v>
      </c>
      <c r="F395" s="7" t="s">
        <v>4587</v>
      </c>
      <c r="G395" s="7" t="s">
        <v>199</v>
      </c>
      <c r="H395" s="7">
        <v>12</v>
      </c>
      <c r="I395" s="7">
        <v>12</v>
      </c>
      <c r="J395" s="7">
        <v>2387</v>
      </c>
      <c r="K395" s="7">
        <v>15.19</v>
      </c>
      <c r="L395" s="7">
        <v>15715</v>
      </c>
    </row>
    <row r="396" spans="1:12" ht="15.75" customHeight="1">
      <c r="A396" s="7" t="s">
        <v>904</v>
      </c>
      <c r="B396" s="7">
        <v>316</v>
      </c>
      <c r="C396" s="7" t="s">
        <v>4190</v>
      </c>
      <c r="D396" s="7" t="s">
        <v>363</v>
      </c>
      <c r="E396" s="7">
        <v>401</v>
      </c>
      <c r="F396" s="7" t="s">
        <v>4588</v>
      </c>
      <c r="G396" s="7" t="s">
        <v>188</v>
      </c>
      <c r="H396" s="7">
        <v>12</v>
      </c>
      <c r="I396" s="7">
        <v>12</v>
      </c>
      <c r="J396" s="7">
        <v>13263</v>
      </c>
      <c r="K396" s="7">
        <v>84.4</v>
      </c>
      <c r="L396" s="7">
        <v>15715</v>
      </c>
    </row>
    <row r="397" spans="1:12" ht="15.75" customHeight="1">
      <c r="A397" s="7" t="s">
        <v>904</v>
      </c>
      <c r="B397" s="7">
        <v>316</v>
      </c>
      <c r="C397" s="7" t="s">
        <v>4190</v>
      </c>
      <c r="D397" s="7" t="s">
        <v>363</v>
      </c>
      <c r="E397" s="7">
        <v>9901</v>
      </c>
      <c r="F397" s="7" t="s">
        <v>1111</v>
      </c>
      <c r="G397" s="7" t="s">
        <v>1112</v>
      </c>
      <c r="H397" s="7">
        <v>12</v>
      </c>
      <c r="I397" s="7">
        <v>12</v>
      </c>
      <c r="J397" s="7">
        <v>65</v>
      </c>
      <c r="K397" s="7">
        <v>0.41</v>
      </c>
      <c r="L397" s="7">
        <v>15715</v>
      </c>
    </row>
    <row r="398" spans="1:12" ht="15.75" customHeight="1">
      <c r="A398" s="7" t="s">
        <v>904</v>
      </c>
      <c r="B398" s="7">
        <v>317</v>
      </c>
      <c r="C398" s="7" t="s">
        <v>4191</v>
      </c>
      <c r="D398" s="7" t="s">
        <v>364</v>
      </c>
      <c r="E398" s="7">
        <v>301</v>
      </c>
      <c r="F398" s="7" t="s">
        <v>4589</v>
      </c>
      <c r="G398" s="7" t="s">
        <v>199</v>
      </c>
      <c r="H398" s="7">
        <v>14</v>
      </c>
      <c r="I398" s="7">
        <v>14</v>
      </c>
      <c r="J398" s="7">
        <v>3653</v>
      </c>
      <c r="K398" s="7">
        <v>21.62</v>
      </c>
      <c r="L398" s="7">
        <v>16900</v>
      </c>
    </row>
    <row r="399" spans="1:12" ht="15.75" customHeight="1">
      <c r="A399" s="7" t="s">
        <v>904</v>
      </c>
      <c r="B399" s="7">
        <v>317</v>
      </c>
      <c r="C399" s="7" t="s">
        <v>4191</v>
      </c>
      <c r="D399" s="7" t="s">
        <v>364</v>
      </c>
      <c r="E399" s="7">
        <v>401</v>
      </c>
      <c r="F399" s="7" t="s">
        <v>4590</v>
      </c>
      <c r="G399" s="7" t="s">
        <v>188</v>
      </c>
      <c r="H399" s="7">
        <v>14</v>
      </c>
      <c r="I399" s="7">
        <v>14</v>
      </c>
      <c r="J399" s="7">
        <v>13176</v>
      </c>
      <c r="K399" s="7">
        <v>77.959999999999994</v>
      </c>
      <c r="L399" s="7">
        <v>16900</v>
      </c>
    </row>
    <row r="400" spans="1:12" ht="15.75" customHeight="1">
      <c r="A400" s="7" t="s">
        <v>904</v>
      </c>
      <c r="B400" s="7">
        <v>317</v>
      </c>
      <c r="C400" s="7" t="s">
        <v>4191</v>
      </c>
      <c r="D400" s="7" t="s">
        <v>364</v>
      </c>
      <c r="E400" s="7">
        <v>9901</v>
      </c>
      <c r="F400" s="7" t="s">
        <v>1111</v>
      </c>
      <c r="G400" s="7" t="s">
        <v>1112</v>
      </c>
      <c r="H400" s="7">
        <v>14</v>
      </c>
      <c r="I400" s="7">
        <v>14</v>
      </c>
      <c r="J400" s="7">
        <v>71</v>
      </c>
      <c r="K400" s="7">
        <v>0.42</v>
      </c>
      <c r="L400" s="7">
        <v>16900</v>
      </c>
    </row>
    <row r="401" spans="1:12" ht="15.75" customHeight="1">
      <c r="A401" s="7" t="s">
        <v>904</v>
      </c>
      <c r="B401" s="7">
        <v>318</v>
      </c>
      <c r="C401" s="7" t="s">
        <v>4192</v>
      </c>
      <c r="D401" s="7" t="s">
        <v>365</v>
      </c>
      <c r="E401" s="7">
        <v>201</v>
      </c>
      <c r="F401" s="7" t="s">
        <v>4591</v>
      </c>
      <c r="G401" s="7" t="s">
        <v>1046</v>
      </c>
      <c r="H401" s="7">
        <v>13</v>
      </c>
      <c r="I401" s="7">
        <v>13</v>
      </c>
      <c r="J401" s="7">
        <v>1311</v>
      </c>
      <c r="K401" s="7">
        <v>5.83</v>
      </c>
      <c r="L401" s="7">
        <v>22488</v>
      </c>
    </row>
    <row r="402" spans="1:12" ht="15.75" customHeight="1">
      <c r="A402" s="7" t="s">
        <v>904</v>
      </c>
      <c r="B402" s="7">
        <v>318</v>
      </c>
      <c r="C402" s="7" t="s">
        <v>4192</v>
      </c>
      <c r="D402" s="7" t="s">
        <v>365</v>
      </c>
      <c r="E402" s="7">
        <v>301</v>
      </c>
      <c r="F402" s="7" t="s">
        <v>4592</v>
      </c>
      <c r="G402" s="7" t="s">
        <v>199</v>
      </c>
      <c r="H402" s="7">
        <v>13</v>
      </c>
      <c r="I402" s="7">
        <v>13</v>
      </c>
      <c r="J402" s="7">
        <v>6984</v>
      </c>
      <c r="K402" s="7">
        <v>31.06</v>
      </c>
      <c r="L402" s="7">
        <v>22488</v>
      </c>
    </row>
    <row r="403" spans="1:12" ht="15.75" customHeight="1">
      <c r="A403" s="7" t="s">
        <v>904</v>
      </c>
      <c r="B403" s="7">
        <v>318</v>
      </c>
      <c r="C403" s="7" t="s">
        <v>4192</v>
      </c>
      <c r="D403" s="7" t="s">
        <v>365</v>
      </c>
      <c r="E403" s="7">
        <v>401</v>
      </c>
      <c r="F403" s="7" t="s">
        <v>4593</v>
      </c>
      <c r="G403" s="7" t="s">
        <v>188</v>
      </c>
      <c r="H403" s="7">
        <v>13</v>
      </c>
      <c r="I403" s="7">
        <v>13</v>
      </c>
      <c r="J403" s="7">
        <v>14160</v>
      </c>
      <c r="K403" s="7">
        <v>62.97</v>
      </c>
      <c r="L403" s="7">
        <v>22488</v>
      </c>
    </row>
    <row r="404" spans="1:12" ht="15.75" customHeight="1">
      <c r="A404" s="7" t="s">
        <v>904</v>
      </c>
      <c r="B404" s="7">
        <v>318</v>
      </c>
      <c r="C404" s="7" t="s">
        <v>4192</v>
      </c>
      <c r="D404" s="7" t="s">
        <v>365</v>
      </c>
      <c r="E404" s="7">
        <v>9901</v>
      </c>
      <c r="F404" s="7" t="s">
        <v>1111</v>
      </c>
      <c r="G404" s="7" t="s">
        <v>1112</v>
      </c>
      <c r="H404" s="7">
        <v>13</v>
      </c>
      <c r="I404" s="7">
        <v>13</v>
      </c>
      <c r="J404" s="7">
        <v>33</v>
      </c>
      <c r="K404" s="7">
        <v>0.15</v>
      </c>
      <c r="L404" s="7">
        <v>22488</v>
      </c>
    </row>
    <row r="405" spans="1:12" ht="15.75" customHeight="1">
      <c r="A405" s="7" t="s">
        <v>904</v>
      </c>
      <c r="B405" s="7">
        <v>319</v>
      </c>
      <c r="C405" s="7" t="s">
        <v>4193</v>
      </c>
      <c r="D405" s="7" t="s">
        <v>366</v>
      </c>
      <c r="E405" s="7">
        <v>301</v>
      </c>
      <c r="F405" s="7" t="s">
        <v>4594</v>
      </c>
      <c r="G405" s="7" t="s">
        <v>199</v>
      </c>
      <c r="H405" s="7">
        <v>11</v>
      </c>
      <c r="I405" s="7">
        <v>11</v>
      </c>
      <c r="J405" s="7">
        <v>2951</v>
      </c>
      <c r="K405" s="7">
        <v>20.32</v>
      </c>
      <c r="L405" s="7">
        <v>14525</v>
      </c>
    </row>
    <row r="406" spans="1:12" ht="15.75" customHeight="1">
      <c r="A406" s="7" t="s">
        <v>904</v>
      </c>
      <c r="B406" s="7">
        <v>319</v>
      </c>
      <c r="C406" s="7" t="s">
        <v>4193</v>
      </c>
      <c r="D406" s="7" t="s">
        <v>366</v>
      </c>
      <c r="E406" s="7">
        <v>401</v>
      </c>
      <c r="F406" s="7" t="s">
        <v>4595</v>
      </c>
      <c r="G406" s="7" t="s">
        <v>188</v>
      </c>
      <c r="H406" s="7">
        <v>11</v>
      </c>
      <c r="I406" s="7">
        <v>11</v>
      </c>
      <c r="J406" s="7">
        <v>11504</v>
      </c>
      <c r="K406" s="7">
        <v>79.2</v>
      </c>
      <c r="L406" s="7">
        <v>14525</v>
      </c>
    </row>
    <row r="407" spans="1:12" ht="15.75" customHeight="1">
      <c r="A407" s="7" t="s">
        <v>904</v>
      </c>
      <c r="B407" s="7">
        <v>319</v>
      </c>
      <c r="C407" s="7" t="s">
        <v>4193</v>
      </c>
      <c r="D407" s="7" t="s">
        <v>366</v>
      </c>
      <c r="E407" s="7">
        <v>9901</v>
      </c>
      <c r="F407" s="7" t="s">
        <v>1111</v>
      </c>
      <c r="G407" s="7" t="s">
        <v>1112</v>
      </c>
      <c r="H407" s="7">
        <v>11</v>
      </c>
      <c r="I407" s="7">
        <v>11</v>
      </c>
      <c r="J407" s="7">
        <v>70</v>
      </c>
      <c r="K407" s="7">
        <v>0.48</v>
      </c>
      <c r="L407" s="7">
        <v>14525</v>
      </c>
    </row>
    <row r="408" spans="1:12" ht="15.75" customHeight="1">
      <c r="A408" s="7" t="s">
        <v>904</v>
      </c>
      <c r="B408" s="7">
        <v>320</v>
      </c>
      <c r="C408" s="7" t="s">
        <v>4194</v>
      </c>
      <c r="D408" s="7" t="s">
        <v>367</v>
      </c>
      <c r="E408" s="7">
        <v>301</v>
      </c>
      <c r="F408" s="7" t="s">
        <v>4596</v>
      </c>
      <c r="G408" s="7" t="s">
        <v>199</v>
      </c>
      <c r="H408" s="7">
        <v>13</v>
      </c>
      <c r="I408" s="7">
        <v>13</v>
      </c>
      <c r="J408" s="7">
        <v>2941</v>
      </c>
      <c r="K408" s="7">
        <v>21.73</v>
      </c>
      <c r="L408" s="7">
        <v>13532</v>
      </c>
    </row>
    <row r="409" spans="1:12" ht="15.75" customHeight="1">
      <c r="A409" s="7" t="s">
        <v>904</v>
      </c>
      <c r="B409" s="7">
        <v>320</v>
      </c>
      <c r="C409" s="7" t="s">
        <v>4194</v>
      </c>
      <c r="D409" s="7" t="s">
        <v>367</v>
      </c>
      <c r="E409" s="7">
        <v>401</v>
      </c>
      <c r="F409" s="7" t="s">
        <v>4597</v>
      </c>
      <c r="G409" s="7" t="s">
        <v>188</v>
      </c>
      <c r="H409" s="7">
        <v>13</v>
      </c>
      <c r="I409" s="7">
        <v>13</v>
      </c>
      <c r="J409" s="7">
        <v>10533</v>
      </c>
      <c r="K409" s="7">
        <v>77.84</v>
      </c>
      <c r="L409" s="7">
        <v>13532</v>
      </c>
    </row>
    <row r="410" spans="1:12" ht="15.75" customHeight="1">
      <c r="A410" s="7" t="s">
        <v>904</v>
      </c>
      <c r="B410" s="7">
        <v>320</v>
      </c>
      <c r="C410" s="7" t="s">
        <v>4194</v>
      </c>
      <c r="D410" s="7" t="s">
        <v>367</v>
      </c>
      <c r="E410" s="7">
        <v>9901</v>
      </c>
      <c r="F410" s="7" t="s">
        <v>1111</v>
      </c>
      <c r="G410" s="7" t="s">
        <v>1112</v>
      </c>
      <c r="H410" s="7">
        <v>13</v>
      </c>
      <c r="I410" s="7">
        <v>13</v>
      </c>
      <c r="J410" s="7">
        <v>58</v>
      </c>
      <c r="K410" s="7">
        <v>0.43</v>
      </c>
      <c r="L410" s="7">
        <v>13532</v>
      </c>
    </row>
    <row r="411" spans="1:12" ht="15.75" customHeight="1">
      <c r="A411" s="7" t="s">
        <v>904</v>
      </c>
      <c r="B411" s="7">
        <v>321</v>
      </c>
      <c r="C411" s="7" t="s">
        <v>4195</v>
      </c>
      <c r="D411" s="7" t="s">
        <v>371</v>
      </c>
      <c r="E411" s="7">
        <v>301</v>
      </c>
      <c r="F411" s="7" t="s">
        <v>4598</v>
      </c>
      <c r="G411" s="7" t="s">
        <v>199</v>
      </c>
      <c r="H411" s="7">
        <v>14</v>
      </c>
      <c r="I411" s="7">
        <v>14</v>
      </c>
      <c r="J411" s="7">
        <v>3569</v>
      </c>
      <c r="K411" s="7">
        <v>23.89</v>
      </c>
      <c r="L411" s="7">
        <v>14938</v>
      </c>
    </row>
    <row r="412" spans="1:12" ht="15.75" customHeight="1">
      <c r="A412" s="7" t="s">
        <v>904</v>
      </c>
      <c r="B412" s="7">
        <v>321</v>
      </c>
      <c r="C412" s="7" t="s">
        <v>4195</v>
      </c>
      <c r="D412" s="7" t="s">
        <v>371</v>
      </c>
      <c r="E412" s="7">
        <v>401</v>
      </c>
      <c r="F412" s="7" t="s">
        <v>4599</v>
      </c>
      <c r="G412" s="7" t="s">
        <v>188</v>
      </c>
      <c r="H412" s="7">
        <v>14</v>
      </c>
      <c r="I412" s="7">
        <v>14</v>
      </c>
      <c r="J412" s="7">
        <v>11318</v>
      </c>
      <c r="K412" s="7">
        <v>75.77</v>
      </c>
      <c r="L412" s="7">
        <v>14938</v>
      </c>
    </row>
    <row r="413" spans="1:12" ht="15.75" customHeight="1">
      <c r="A413" s="7" t="s">
        <v>904</v>
      </c>
      <c r="B413" s="7">
        <v>321</v>
      </c>
      <c r="C413" s="7" t="s">
        <v>4195</v>
      </c>
      <c r="D413" s="7" t="s">
        <v>371</v>
      </c>
      <c r="E413" s="7">
        <v>9901</v>
      </c>
      <c r="F413" s="7" t="s">
        <v>1111</v>
      </c>
      <c r="G413" s="7" t="s">
        <v>1112</v>
      </c>
      <c r="H413" s="7">
        <v>14</v>
      </c>
      <c r="I413" s="7">
        <v>14</v>
      </c>
      <c r="J413" s="7">
        <v>51</v>
      </c>
      <c r="K413" s="7">
        <v>0.34</v>
      </c>
      <c r="L413" s="7">
        <v>14938</v>
      </c>
    </row>
  </sheetData>
  <pageMargins left="0.75" right="0.75" top="1" bottom="1" header="0.5" footer="0.5"/>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15"/>
  <sheetViews>
    <sheetView workbookViewId="0">
      <pane ySplit="1" topLeftCell="A2" activePane="bottomLeft" state="frozen"/>
      <selection pane="bottomLeft" activeCell="B3" sqref="B3"/>
    </sheetView>
  </sheetViews>
  <sheetFormatPr baseColWidth="10" defaultColWidth="14.5" defaultRowHeight="15.75" customHeight="1" x14ac:dyDescent="0"/>
  <sheetData>
    <row r="1" spans="1:12" ht="15.75" customHeight="1">
      <c r="A1" s="7" t="s">
        <v>894</v>
      </c>
      <c r="B1" s="7" t="s">
        <v>895</v>
      </c>
      <c r="C1" s="7" t="s">
        <v>896</v>
      </c>
      <c r="D1" s="7" t="s">
        <v>0</v>
      </c>
      <c r="E1" s="7" t="s">
        <v>897</v>
      </c>
      <c r="F1" s="7" t="s">
        <v>2</v>
      </c>
      <c r="G1" s="7" t="s">
        <v>898</v>
      </c>
      <c r="H1" s="7" t="s">
        <v>973</v>
      </c>
      <c r="I1" s="7" t="s">
        <v>974</v>
      </c>
      <c r="J1" s="7" t="s">
        <v>901</v>
      </c>
      <c r="K1" s="7" t="s">
        <v>902</v>
      </c>
      <c r="L1" s="7" t="s">
        <v>975</v>
      </c>
    </row>
    <row r="2" spans="1:12" ht="15.75" customHeight="1">
      <c r="A2" s="7" t="s">
        <v>904</v>
      </c>
      <c r="B2" s="7">
        <v>188</v>
      </c>
      <c r="C2" s="7" t="s">
        <v>4600</v>
      </c>
      <c r="D2" s="7" t="s">
        <v>137</v>
      </c>
      <c r="E2" s="7">
        <v>301</v>
      </c>
      <c r="F2" s="7" t="s">
        <v>4329</v>
      </c>
      <c r="G2" s="7" t="s">
        <v>199</v>
      </c>
      <c r="H2" s="7">
        <v>129</v>
      </c>
      <c r="I2" s="7">
        <v>129</v>
      </c>
      <c r="J2" s="7">
        <v>8119</v>
      </c>
      <c r="K2" s="7">
        <v>58.646299999999897</v>
      </c>
      <c r="L2" s="7">
        <v>13844</v>
      </c>
    </row>
    <row r="3" spans="1:12" ht="15.75" customHeight="1">
      <c r="A3" s="7" t="s">
        <v>904</v>
      </c>
      <c r="B3" s="7">
        <v>188</v>
      </c>
      <c r="C3" s="7" t="s">
        <v>4600</v>
      </c>
      <c r="D3" s="7" t="s">
        <v>137</v>
      </c>
      <c r="E3" s="7">
        <v>401</v>
      </c>
      <c r="F3" s="7" t="s">
        <v>4601</v>
      </c>
      <c r="G3" s="7" t="s">
        <v>188</v>
      </c>
      <c r="H3" s="7">
        <v>129</v>
      </c>
      <c r="I3" s="7">
        <v>129</v>
      </c>
      <c r="J3" s="7">
        <v>5707</v>
      </c>
      <c r="K3" s="7">
        <v>41.223599999999898</v>
      </c>
      <c r="L3" s="7">
        <v>13844</v>
      </c>
    </row>
    <row r="4" spans="1:12" ht="15.75" customHeight="1">
      <c r="A4" s="7" t="s">
        <v>904</v>
      </c>
      <c r="B4" s="7">
        <v>188</v>
      </c>
      <c r="C4" s="7" t="s">
        <v>4600</v>
      </c>
      <c r="D4" s="7" t="s">
        <v>137</v>
      </c>
      <c r="E4" s="7">
        <v>9901</v>
      </c>
      <c r="F4" s="7" t="s">
        <v>1111</v>
      </c>
      <c r="G4" s="7" t="s">
        <v>1112</v>
      </c>
      <c r="H4" s="7">
        <v>129</v>
      </c>
      <c r="I4" s="7">
        <v>129</v>
      </c>
      <c r="J4" s="7">
        <v>18</v>
      </c>
      <c r="K4" s="7">
        <v>0.13</v>
      </c>
      <c r="L4" s="7">
        <v>13844</v>
      </c>
    </row>
    <row r="5" spans="1:12" ht="15.75" customHeight="1">
      <c r="A5" s="7" t="s">
        <v>904</v>
      </c>
      <c r="B5" s="7">
        <v>189</v>
      </c>
      <c r="C5" s="7" t="s">
        <v>4602</v>
      </c>
      <c r="D5" s="7" t="s">
        <v>165</v>
      </c>
      <c r="E5" s="7">
        <v>301</v>
      </c>
      <c r="F5" s="7" t="s">
        <v>4603</v>
      </c>
      <c r="G5" s="7" t="s">
        <v>199</v>
      </c>
      <c r="H5" s="7">
        <v>118</v>
      </c>
      <c r="I5" s="7">
        <v>118</v>
      </c>
      <c r="J5" s="7">
        <v>6528</v>
      </c>
      <c r="K5" s="7">
        <v>50.479399999999899</v>
      </c>
      <c r="L5" s="7">
        <v>12932</v>
      </c>
    </row>
    <row r="6" spans="1:12" ht="15.75" customHeight="1">
      <c r="A6" s="7" t="s">
        <v>904</v>
      </c>
      <c r="B6" s="7">
        <v>189</v>
      </c>
      <c r="C6" s="7" t="s">
        <v>4602</v>
      </c>
      <c r="D6" s="7" t="s">
        <v>165</v>
      </c>
      <c r="E6" s="7">
        <v>401</v>
      </c>
      <c r="F6" s="7" t="s">
        <v>4604</v>
      </c>
      <c r="G6" s="7" t="s">
        <v>188</v>
      </c>
      <c r="H6" s="7">
        <v>118</v>
      </c>
      <c r="I6" s="7">
        <v>118</v>
      </c>
      <c r="J6" s="7">
        <v>6397</v>
      </c>
      <c r="K6" s="7">
        <v>49.4664</v>
      </c>
      <c r="L6" s="7">
        <v>12932</v>
      </c>
    </row>
    <row r="7" spans="1:12" ht="15.75" customHeight="1">
      <c r="A7" s="7" t="s">
        <v>904</v>
      </c>
      <c r="B7" s="7">
        <v>189</v>
      </c>
      <c r="C7" s="7" t="s">
        <v>4602</v>
      </c>
      <c r="D7" s="7" t="s">
        <v>165</v>
      </c>
      <c r="E7" s="7">
        <v>9901</v>
      </c>
      <c r="F7" s="7" t="s">
        <v>1111</v>
      </c>
      <c r="G7" s="7" t="s">
        <v>1112</v>
      </c>
      <c r="H7" s="7">
        <v>118</v>
      </c>
      <c r="I7" s="7">
        <v>118</v>
      </c>
      <c r="J7" s="7">
        <v>7</v>
      </c>
      <c r="K7" s="71">
        <v>5.4100000000000002E-2</v>
      </c>
      <c r="L7" s="7">
        <v>12932</v>
      </c>
    </row>
    <row r="8" spans="1:12" ht="15.75" customHeight="1">
      <c r="A8" s="7" t="s">
        <v>904</v>
      </c>
      <c r="B8" s="7">
        <v>190</v>
      </c>
      <c r="C8" s="7" t="s">
        <v>4605</v>
      </c>
      <c r="D8" s="7" t="s">
        <v>169</v>
      </c>
      <c r="E8" s="7">
        <v>301</v>
      </c>
      <c r="F8" s="7" t="s">
        <v>4335</v>
      </c>
      <c r="G8" s="7" t="s">
        <v>199</v>
      </c>
      <c r="H8" s="7">
        <v>113</v>
      </c>
      <c r="I8" s="7">
        <v>113</v>
      </c>
      <c r="J8" s="7">
        <v>5915</v>
      </c>
      <c r="K8" s="7">
        <v>44.043199999999899</v>
      </c>
      <c r="L8" s="7">
        <v>13430</v>
      </c>
    </row>
    <row r="9" spans="1:12" ht="15.75" customHeight="1">
      <c r="A9" s="7" t="s">
        <v>904</v>
      </c>
      <c r="B9" s="7">
        <v>190</v>
      </c>
      <c r="C9" s="7" t="s">
        <v>4605</v>
      </c>
      <c r="D9" s="7" t="s">
        <v>169</v>
      </c>
      <c r="E9" s="7">
        <v>401</v>
      </c>
      <c r="F9" s="7" t="s">
        <v>979</v>
      </c>
      <c r="G9" s="7" t="s">
        <v>188</v>
      </c>
      <c r="H9" s="7">
        <v>113</v>
      </c>
      <c r="I9" s="7">
        <v>113</v>
      </c>
      <c r="J9" s="7">
        <v>7502</v>
      </c>
      <c r="K9" s="7">
        <v>55.8599999999999</v>
      </c>
      <c r="L9" s="7">
        <v>13430</v>
      </c>
    </row>
    <row r="10" spans="1:12" ht="15.75" customHeight="1">
      <c r="A10" s="7" t="s">
        <v>904</v>
      </c>
      <c r="B10" s="7">
        <v>190</v>
      </c>
      <c r="C10" s="7" t="s">
        <v>4605</v>
      </c>
      <c r="D10" s="7" t="s">
        <v>169</v>
      </c>
      <c r="E10" s="7">
        <v>9901</v>
      </c>
      <c r="F10" s="7" t="s">
        <v>1111</v>
      </c>
      <c r="G10" s="7" t="s">
        <v>1112</v>
      </c>
      <c r="H10" s="7">
        <v>113</v>
      </c>
      <c r="I10" s="7">
        <v>113</v>
      </c>
      <c r="J10" s="7">
        <v>13</v>
      </c>
      <c r="K10" s="71">
        <v>9.67999999999999E-2</v>
      </c>
      <c r="L10" s="7">
        <v>13430</v>
      </c>
    </row>
    <row r="11" spans="1:12" ht="15.75" customHeight="1">
      <c r="A11" s="7" t="s">
        <v>904</v>
      </c>
      <c r="B11" s="7">
        <v>191</v>
      </c>
      <c r="C11" s="7" t="s">
        <v>4606</v>
      </c>
      <c r="D11" s="7" t="s">
        <v>171</v>
      </c>
      <c r="E11" s="7">
        <v>301</v>
      </c>
      <c r="F11" s="7" t="s">
        <v>4607</v>
      </c>
      <c r="G11" s="7" t="s">
        <v>199</v>
      </c>
      <c r="H11" s="7">
        <v>102</v>
      </c>
      <c r="I11" s="7">
        <v>102</v>
      </c>
      <c r="J11" s="7">
        <v>8449</v>
      </c>
      <c r="K11" s="7">
        <v>52.374200000000002</v>
      </c>
      <c r="L11" s="7">
        <v>16132</v>
      </c>
    </row>
    <row r="12" spans="1:12" ht="15.75" customHeight="1">
      <c r="A12" s="7" t="s">
        <v>904</v>
      </c>
      <c r="B12" s="7">
        <v>191</v>
      </c>
      <c r="C12" s="7" t="s">
        <v>4606</v>
      </c>
      <c r="D12" s="7" t="s">
        <v>171</v>
      </c>
      <c r="E12" s="7">
        <v>401</v>
      </c>
      <c r="F12" s="7" t="s">
        <v>4336</v>
      </c>
      <c r="G12" s="7" t="s">
        <v>188</v>
      </c>
      <c r="H12" s="7">
        <v>102</v>
      </c>
      <c r="I12" s="7">
        <v>102</v>
      </c>
      <c r="J12" s="7">
        <v>7668</v>
      </c>
      <c r="K12" s="7">
        <v>47.532899999999898</v>
      </c>
      <c r="L12" s="7">
        <v>16132</v>
      </c>
    </row>
    <row r="13" spans="1:12" ht="15.75" customHeight="1">
      <c r="A13" s="7" t="s">
        <v>904</v>
      </c>
      <c r="B13" s="7">
        <v>191</v>
      </c>
      <c r="C13" s="7" t="s">
        <v>4606</v>
      </c>
      <c r="D13" s="7" t="s">
        <v>171</v>
      </c>
      <c r="E13" s="7">
        <v>9901</v>
      </c>
      <c r="F13" s="7" t="s">
        <v>1111</v>
      </c>
      <c r="G13" s="7" t="s">
        <v>1112</v>
      </c>
      <c r="H13" s="7">
        <v>102</v>
      </c>
      <c r="I13" s="7">
        <v>102</v>
      </c>
      <c r="J13" s="7">
        <v>15</v>
      </c>
      <c r="K13" s="71">
        <v>9.2999999999999902E-2</v>
      </c>
      <c r="L13" s="7">
        <v>16132</v>
      </c>
    </row>
    <row r="14" spans="1:12" ht="15.75" customHeight="1">
      <c r="A14" s="7" t="s">
        <v>904</v>
      </c>
      <c r="B14" s="7">
        <v>192</v>
      </c>
      <c r="C14" s="7" t="s">
        <v>4608</v>
      </c>
      <c r="D14" s="7" t="s">
        <v>176</v>
      </c>
      <c r="E14" s="7">
        <v>301</v>
      </c>
      <c r="F14" s="7" t="s">
        <v>4609</v>
      </c>
      <c r="G14" s="7" t="s">
        <v>199</v>
      </c>
      <c r="H14" s="7">
        <v>98</v>
      </c>
      <c r="I14" s="7">
        <v>98</v>
      </c>
      <c r="J14" s="7">
        <v>6208</v>
      </c>
      <c r="K14" s="7">
        <v>41.205399999999898</v>
      </c>
      <c r="L14" s="7">
        <v>15066</v>
      </c>
    </row>
    <row r="15" spans="1:12" ht="15.75" customHeight="1">
      <c r="A15" s="7" t="s">
        <v>904</v>
      </c>
      <c r="B15" s="7">
        <v>192</v>
      </c>
      <c r="C15" s="7" t="s">
        <v>4608</v>
      </c>
      <c r="D15" s="7" t="s">
        <v>176</v>
      </c>
      <c r="E15" s="7">
        <v>401</v>
      </c>
      <c r="F15" s="7" t="s">
        <v>4348</v>
      </c>
      <c r="G15" s="7" t="s">
        <v>188</v>
      </c>
      <c r="H15" s="7">
        <v>98</v>
      </c>
      <c r="I15" s="7">
        <v>98</v>
      </c>
      <c r="J15" s="7">
        <v>8838</v>
      </c>
      <c r="K15" s="7">
        <v>58.661900000000003</v>
      </c>
      <c r="L15" s="7">
        <v>15066</v>
      </c>
    </row>
    <row r="16" spans="1:12" ht="15.75" customHeight="1">
      <c r="A16" s="7" t="s">
        <v>904</v>
      </c>
      <c r="B16" s="7">
        <v>192</v>
      </c>
      <c r="C16" s="7" t="s">
        <v>4608</v>
      </c>
      <c r="D16" s="7" t="s">
        <v>176</v>
      </c>
      <c r="E16" s="7">
        <v>9901</v>
      </c>
      <c r="F16" s="7" t="s">
        <v>1111</v>
      </c>
      <c r="G16" s="7" t="s">
        <v>1112</v>
      </c>
      <c r="H16" s="7">
        <v>98</v>
      </c>
      <c r="I16" s="7">
        <v>98</v>
      </c>
      <c r="J16" s="7">
        <v>20</v>
      </c>
      <c r="K16" s="7">
        <v>0.13270000000000001</v>
      </c>
      <c r="L16" s="7">
        <v>15066</v>
      </c>
    </row>
    <row r="17" spans="1:12" ht="15.75" customHeight="1">
      <c r="A17" s="7" t="s">
        <v>904</v>
      </c>
      <c r="B17" s="7">
        <v>193</v>
      </c>
      <c r="C17" s="7" t="s">
        <v>4610</v>
      </c>
      <c r="D17" s="7" t="s">
        <v>178</v>
      </c>
      <c r="E17" s="7">
        <v>301</v>
      </c>
      <c r="F17" s="7" t="s">
        <v>4347</v>
      </c>
      <c r="G17" s="7" t="s">
        <v>199</v>
      </c>
      <c r="H17" s="7">
        <v>71</v>
      </c>
      <c r="I17" s="7">
        <v>71</v>
      </c>
      <c r="J17" s="7">
        <v>8516</v>
      </c>
      <c r="K17" s="7">
        <v>51.183999999999898</v>
      </c>
      <c r="L17" s="7">
        <v>16638</v>
      </c>
    </row>
    <row r="18" spans="1:12" ht="15.75" customHeight="1">
      <c r="A18" s="7" t="s">
        <v>904</v>
      </c>
      <c r="B18" s="7">
        <v>193</v>
      </c>
      <c r="C18" s="7" t="s">
        <v>4610</v>
      </c>
      <c r="D18" s="7" t="s">
        <v>178</v>
      </c>
      <c r="E18" s="7">
        <v>401</v>
      </c>
      <c r="F18" s="7" t="s">
        <v>4611</v>
      </c>
      <c r="G18" s="7" t="s">
        <v>188</v>
      </c>
      <c r="H18" s="7">
        <v>71</v>
      </c>
      <c r="I18" s="7">
        <v>71</v>
      </c>
      <c r="J18" s="7">
        <v>8107</v>
      </c>
      <c r="K18" s="7">
        <v>48.7258</v>
      </c>
      <c r="L18" s="7">
        <v>16638</v>
      </c>
    </row>
    <row r="19" spans="1:12" ht="15.75" customHeight="1">
      <c r="A19" s="7" t="s">
        <v>904</v>
      </c>
      <c r="B19" s="7">
        <v>193</v>
      </c>
      <c r="C19" s="7" t="s">
        <v>4610</v>
      </c>
      <c r="D19" s="7" t="s">
        <v>178</v>
      </c>
      <c r="E19" s="7">
        <v>9901</v>
      </c>
      <c r="F19" s="7" t="s">
        <v>1111</v>
      </c>
      <c r="G19" s="7" t="s">
        <v>1112</v>
      </c>
      <c r="H19" s="7">
        <v>71</v>
      </c>
      <c r="I19" s="7">
        <v>71</v>
      </c>
      <c r="J19" s="7">
        <v>15</v>
      </c>
      <c r="K19" s="71">
        <v>9.0200000000000002E-2</v>
      </c>
      <c r="L19" s="7">
        <v>16638</v>
      </c>
    </row>
    <row r="20" spans="1:12" ht="15.75" customHeight="1">
      <c r="A20" s="7" t="s">
        <v>904</v>
      </c>
      <c r="B20" s="7">
        <v>194</v>
      </c>
      <c r="C20" s="7" t="s">
        <v>4612</v>
      </c>
      <c r="D20" s="7" t="s">
        <v>180</v>
      </c>
      <c r="E20" s="7">
        <v>301</v>
      </c>
      <c r="F20" s="7" t="s">
        <v>4613</v>
      </c>
      <c r="G20" s="7" t="s">
        <v>199</v>
      </c>
      <c r="H20" s="7">
        <v>65</v>
      </c>
      <c r="I20" s="7">
        <v>65</v>
      </c>
      <c r="J20" s="7">
        <v>6808</v>
      </c>
      <c r="K20" s="7">
        <v>46.493200000000002</v>
      </c>
      <c r="L20" s="7">
        <v>14643</v>
      </c>
    </row>
    <row r="21" spans="1:12" ht="15.75" customHeight="1">
      <c r="A21" s="7" t="s">
        <v>904</v>
      </c>
      <c r="B21" s="7">
        <v>194</v>
      </c>
      <c r="C21" s="7" t="s">
        <v>4612</v>
      </c>
      <c r="D21" s="7" t="s">
        <v>180</v>
      </c>
      <c r="E21" s="7">
        <v>401</v>
      </c>
      <c r="F21" s="7" t="s">
        <v>4346</v>
      </c>
      <c r="G21" s="7" t="s">
        <v>188</v>
      </c>
      <c r="H21" s="7">
        <v>65</v>
      </c>
      <c r="I21" s="7">
        <v>65</v>
      </c>
      <c r="J21" s="7">
        <v>7744</v>
      </c>
      <c r="K21" s="7">
        <v>52.885300000000001</v>
      </c>
      <c r="L21" s="7">
        <v>14643</v>
      </c>
    </row>
    <row r="22" spans="1:12" ht="15.75" customHeight="1">
      <c r="A22" s="7" t="s">
        <v>904</v>
      </c>
      <c r="B22" s="7">
        <v>194</v>
      </c>
      <c r="C22" s="7" t="s">
        <v>4612</v>
      </c>
      <c r="D22" s="7" t="s">
        <v>180</v>
      </c>
      <c r="E22" s="7">
        <v>9901</v>
      </c>
      <c r="F22" s="7" t="s">
        <v>1111</v>
      </c>
      <c r="G22" s="7" t="s">
        <v>1112</v>
      </c>
      <c r="H22" s="7">
        <v>65</v>
      </c>
      <c r="I22" s="7">
        <v>65</v>
      </c>
      <c r="J22" s="7">
        <v>91</v>
      </c>
      <c r="K22" s="7">
        <v>0.62150000000000005</v>
      </c>
      <c r="L22" s="7">
        <v>14643</v>
      </c>
    </row>
    <row r="23" spans="1:12" ht="15.75" customHeight="1">
      <c r="A23" s="7" t="s">
        <v>904</v>
      </c>
      <c r="B23" s="7">
        <v>195</v>
      </c>
      <c r="C23" s="7" t="s">
        <v>4614</v>
      </c>
      <c r="D23" s="7" t="s">
        <v>182</v>
      </c>
      <c r="E23" s="7">
        <v>301</v>
      </c>
      <c r="F23" s="7" t="s">
        <v>4345</v>
      </c>
      <c r="G23" s="7" t="s">
        <v>199</v>
      </c>
      <c r="H23" s="7">
        <v>75</v>
      </c>
      <c r="I23" s="7">
        <v>75</v>
      </c>
      <c r="J23" s="7">
        <v>11722</v>
      </c>
      <c r="K23" s="7">
        <v>59.0916</v>
      </c>
      <c r="L23" s="7">
        <v>19837</v>
      </c>
    </row>
    <row r="24" spans="1:12" ht="15.75" customHeight="1">
      <c r="A24" s="7" t="s">
        <v>904</v>
      </c>
      <c r="B24" s="7">
        <v>195</v>
      </c>
      <c r="C24" s="7" t="s">
        <v>4614</v>
      </c>
      <c r="D24" s="7" t="s">
        <v>182</v>
      </c>
      <c r="E24" s="7">
        <v>401</v>
      </c>
      <c r="F24" s="7" t="s">
        <v>4615</v>
      </c>
      <c r="G24" s="7" t="s">
        <v>188</v>
      </c>
      <c r="H24" s="7">
        <v>75</v>
      </c>
      <c r="I24" s="7">
        <v>75</v>
      </c>
      <c r="J24" s="7">
        <v>8098</v>
      </c>
      <c r="K24" s="7">
        <v>40.822699999999898</v>
      </c>
      <c r="L24" s="7">
        <v>19837</v>
      </c>
    </row>
    <row r="25" spans="1:12" ht="15.75" customHeight="1">
      <c r="A25" s="7" t="s">
        <v>904</v>
      </c>
      <c r="B25" s="7">
        <v>195</v>
      </c>
      <c r="C25" s="7" t="s">
        <v>4614</v>
      </c>
      <c r="D25" s="7" t="s">
        <v>182</v>
      </c>
      <c r="E25" s="7">
        <v>9901</v>
      </c>
      <c r="F25" s="7" t="s">
        <v>1111</v>
      </c>
      <c r="G25" s="7" t="s">
        <v>1112</v>
      </c>
      <c r="H25" s="7">
        <v>75</v>
      </c>
      <c r="I25" s="7">
        <v>75</v>
      </c>
      <c r="J25" s="7">
        <v>17</v>
      </c>
      <c r="K25" s="71">
        <v>8.5699999999999901E-2</v>
      </c>
      <c r="L25" s="7">
        <v>19837</v>
      </c>
    </row>
    <row r="26" spans="1:12" ht="15.75" customHeight="1">
      <c r="A26" s="7" t="s">
        <v>904</v>
      </c>
      <c r="B26" s="7">
        <v>196</v>
      </c>
      <c r="C26" s="7" t="s">
        <v>4616</v>
      </c>
      <c r="D26" s="7" t="s">
        <v>184</v>
      </c>
      <c r="E26" s="7">
        <v>301</v>
      </c>
      <c r="F26" s="7" t="s">
        <v>4617</v>
      </c>
      <c r="G26" s="7" t="s">
        <v>199</v>
      </c>
      <c r="H26" s="7">
        <v>46</v>
      </c>
      <c r="I26" s="7">
        <v>46</v>
      </c>
      <c r="J26" s="7">
        <v>4842</v>
      </c>
      <c r="K26" s="7">
        <v>29.060099999999899</v>
      </c>
      <c r="L26" s="7">
        <v>16662</v>
      </c>
    </row>
    <row r="27" spans="1:12" ht="15.75" customHeight="1">
      <c r="A27" s="7" t="s">
        <v>904</v>
      </c>
      <c r="B27" s="7">
        <v>196</v>
      </c>
      <c r="C27" s="7" t="s">
        <v>4616</v>
      </c>
      <c r="D27" s="7" t="s">
        <v>184</v>
      </c>
      <c r="E27" s="7">
        <v>401</v>
      </c>
      <c r="F27" s="7" t="s">
        <v>4618</v>
      </c>
      <c r="G27" s="7" t="s">
        <v>188</v>
      </c>
      <c r="H27" s="7">
        <v>46</v>
      </c>
      <c r="I27" s="7">
        <v>46</v>
      </c>
      <c r="J27" s="7">
        <v>11799</v>
      </c>
      <c r="K27" s="7">
        <v>70.813800000000001</v>
      </c>
      <c r="L27" s="7">
        <v>16662</v>
      </c>
    </row>
    <row r="28" spans="1:12" ht="15.75" customHeight="1">
      <c r="A28" s="7" t="s">
        <v>904</v>
      </c>
      <c r="B28" s="7">
        <v>196</v>
      </c>
      <c r="C28" s="7" t="s">
        <v>4616</v>
      </c>
      <c r="D28" s="7" t="s">
        <v>184</v>
      </c>
      <c r="E28" s="7">
        <v>9901</v>
      </c>
      <c r="F28" s="7" t="s">
        <v>1111</v>
      </c>
      <c r="G28" s="7" t="s">
        <v>1112</v>
      </c>
      <c r="H28" s="7">
        <v>46</v>
      </c>
      <c r="I28" s="7">
        <v>46</v>
      </c>
      <c r="J28" s="7">
        <v>21</v>
      </c>
      <c r="K28" s="7">
        <v>0.126</v>
      </c>
      <c r="L28" s="7">
        <v>16662</v>
      </c>
    </row>
    <row r="29" spans="1:12" ht="15.75" customHeight="1">
      <c r="A29" s="7" t="s">
        <v>904</v>
      </c>
      <c r="B29" s="7">
        <v>197</v>
      </c>
      <c r="C29" s="7" t="s">
        <v>4619</v>
      </c>
      <c r="D29" s="7" t="s">
        <v>185</v>
      </c>
      <c r="E29" s="7">
        <v>301</v>
      </c>
      <c r="F29" s="7" t="s">
        <v>4620</v>
      </c>
      <c r="G29" s="7" t="s">
        <v>199</v>
      </c>
      <c r="H29" s="7">
        <v>44</v>
      </c>
      <c r="I29" s="7">
        <v>44</v>
      </c>
      <c r="J29" s="7">
        <v>5153</v>
      </c>
      <c r="K29" s="7">
        <v>33.367899999999899</v>
      </c>
      <c r="L29" s="7">
        <v>15443</v>
      </c>
    </row>
    <row r="30" spans="1:12" ht="15.75" customHeight="1">
      <c r="A30" s="7" t="s">
        <v>904</v>
      </c>
      <c r="B30" s="7">
        <v>197</v>
      </c>
      <c r="C30" s="7" t="s">
        <v>4619</v>
      </c>
      <c r="D30" s="7" t="s">
        <v>185</v>
      </c>
      <c r="E30" s="7">
        <v>401</v>
      </c>
      <c r="F30" s="7" t="s">
        <v>4621</v>
      </c>
      <c r="G30" s="7" t="s">
        <v>188</v>
      </c>
      <c r="H30" s="7">
        <v>44</v>
      </c>
      <c r="I30" s="7">
        <v>44</v>
      </c>
      <c r="J30" s="7">
        <v>10279</v>
      </c>
      <c r="K30" s="7">
        <v>66.560900000000004</v>
      </c>
      <c r="L30" s="7">
        <v>15443</v>
      </c>
    </row>
    <row r="31" spans="1:12" ht="15.75" customHeight="1">
      <c r="A31" s="7" t="s">
        <v>904</v>
      </c>
      <c r="B31" s="7">
        <v>197</v>
      </c>
      <c r="C31" s="7" t="s">
        <v>4619</v>
      </c>
      <c r="D31" s="7" t="s">
        <v>185</v>
      </c>
      <c r="E31" s="7">
        <v>9901</v>
      </c>
      <c r="F31" s="7" t="s">
        <v>1111</v>
      </c>
      <c r="G31" s="7" t="s">
        <v>1112</v>
      </c>
      <c r="H31" s="7">
        <v>44</v>
      </c>
      <c r="I31" s="7">
        <v>44</v>
      </c>
      <c r="J31" s="7">
        <v>11</v>
      </c>
      <c r="K31" s="71">
        <v>7.1199999999999902E-2</v>
      </c>
      <c r="L31" s="7">
        <v>15443</v>
      </c>
    </row>
    <row r="32" spans="1:12" ht="15.75" customHeight="1">
      <c r="A32" s="7" t="s">
        <v>904</v>
      </c>
      <c r="B32" s="7">
        <v>198</v>
      </c>
      <c r="C32" s="7" t="s">
        <v>4622</v>
      </c>
      <c r="D32" s="7" t="s">
        <v>177</v>
      </c>
      <c r="E32" s="7">
        <v>301</v>
      </c>
      <c r="F32" s="7" t="s">
        <v>4337</v>
      </c>
      <c r="G32" s="7" t="s">
        <v>199</v>
      </c>
      <c r="H32" s="7">
        <v>70</v>
      </c>
      <c r="I32" s="7">
        <v>70</v>
      </c>
      <c r="J32" s="7">
        <v>6215</v>
      </c>
      <c r="K32" s="7">
        <v>33.865499999999898</v>
      </c>
      <c r="L32" s="7">
        <v>18352</v>
      </c>
    </row>
    <row r="33" spans="1:12" ht="15.75" customHeight="1">
      <c r="A33" s="7" t="s">
        <v>904</v>
      </c>
      <c r="B33" s="7">
        <v>198</v>
      </c>
      <c r="C33" s="7" t="s">
        <v>4622</v>
      </c>
      <c r="D33" s="7" t="s">
        <v>177</v>
      </c>
      <c r="E33" s="7">
        <v>401</v>
      </c>
      <c r="F33" s="7" t="s">
        <v>4338</v>
      </c>
      <c r="G33" s="7" t="s">
        <v>188</v>
      </c>
      <c r="H33" s="7">
        <v>70</v>
      </c>
      <c r="I33" s="7">
        <v>70</v>
      </c>
      <c r="J33" s="7">
        <v>12089</v>
      </c>
      <c r="K33" s="7">
        <v>65.872900000000001</v>
      </c>
      <c r="L33" s="7">
        <v>18352</v>
      </c>
    </row>
    <row r="34" spans="1:12" ht="15.75" customHeight="1">
      <c r="A34" s="7" t="s">
        <v>904</v>
      </c>
      <c r="B34" s="7">
        <v>198</v>
      </c>
      <c r="C34" s="7" t="s">
        <v>4622</v>
      </c>
      <c r="D34" s="7" t="s">
        <v>177</v>
      </c>
      <c r="E34" s="7">
        <v>9901</v>
      </c>
      <c r="F34" s="7" t="s">
        <v>1111</v>
      </c>
      <c r="G34" s="7" t="s">
        <v>1112</v>
      </c>
      <c r="H34" s="7">
        <v>70</v>
      </c>
      <c r="I34" s="7">
        <v>70</v>
      </c>
      <c r="J34" s="7">
        <v>48</v>
      </c>
      <c r="K34" s="7">
        <v>0.2616</v>
      </c>
      <c r="L34" s="7">
        <v>18352</v>
      </c>
    </row>
    <row r="35" spans="1:12" ht="15.75" customHeight="1">
      <c r="A35" s="7" t="s">
        <v>904</v>
      </c>
      <c r="B35" s="7">
        <v>199</v>
      </c>
      <c r="C35" s="7" t="s">
        <v>4623</v>
      </c>
      <c r="D35" s="7" t="s">
        <v>179</v>
      </c>
      <c r="E35" s="7">
        <v>301</v>
      </c>
      <c r="F35" s="7" t="s">
        <v>4339</v>
      </c>
      <c r="G35" s="7" t="s">
        <v>199</v>
      </c>
      <c r="H35" s="7">
        <v>15</v>
      </c>
      <c r="I35" s="7">
        <v>15</v>
      </c>
      <c r="J35" s="7">
        <v>6408</v>
      </c>
      <c r="K35" s="7">
        <v>39.334600000000002</v>
      </c>
      <c r="L35" s="7">
        <v>16291</v>
      </c>
    </row>
    <row r="36" spans="1:12" ht="15.75" customHeight="1">
      <c r="A36" s="7" t="s">
        <v>904</v>
      </c>
      <c r="B36" s="7">
        <v>199</v>
      </c>
      <c r="C36" s="7" t="s">
        <v>4623</v>
      </c>
      <c r="D36" s="7" t="s">
        <v>179</v>
      </c>
      <c r="E36" s="7">
        <v>401</v>
      </c>
      <c r="F36" s="7" t="s">
        <v>4340</v>
      </c>
      <c r="G36" s="7" t="s">
        <v>188</v>
      </c>
      <c r="H36" s="7">
        <v>15</v>
      </c>
      <c r="I36" s="7">
        <v>15</v>
      </c>
      <c r="J36" s="7">
        <v>9870</v>
      </c>
      <c r="K36" s="7">
        <v>60.5855999999999</v>
      </c>
      <c r="L36" s="7">
        <v>16291</v>
      </c>
    </row>
    <row r="37" spans="1:12" ht="15.75" customHeight="1">
      <c r="A37" s="7" t="s">
        <v>904</v>
      </c>
      <c r="B37" s="7">
        <v>199</v>
      </c>
      <c r="C37" s="7" t="s">
        <v>4623</v>
      </c>
      <c r="D37" s="7" t="s">
        <v>179</v>
      </c>
      <c r="E37" s="7">
        <v>9901</v>
      </c>
      <c r="F37" s="7" t="s">
        <v>1111</v>
      </c>
      <c r="G37" s="7" t="s">
        <v>1112</v>
      </c>
      <c r="H37" s="7">
        <v>15</v>
      </c>
      <c r="I37" s="7">
        <v>15</v>
      </c>
      <c r="J37" s="7">
        <v>13</v>
      </c>
      <c r="K37" s="71">
        <v>7.9799999999999899E-2</v>
      </c>
      <c r="L37" s="7">
        <v>16291</v>
      </c>
    </row>
    <row r="38" spans="1:12" ht="15.75" customHeight="1">
      <c r="A38" s="7" t="s">
        <v>904</v>
      </c>
      <c r="B38" s="7">
        <v>200</v>
      </c>
      <c r="C38" s="7" t="s">
        <v>4624</v>
      </c>
      <c r="D38" s="7" t="s">
        <v>189</v>
      </c>
      <c r="E38" s="7">
        <v>301</v>
      </c>
      <c r="F38" s="7" t="s">
        <v>4625</v>
      </c>
      <c r="G38" s="7" t="s">
        <v>199</v>
      </c>
      <c r="H38" s="7">
        <v>15</v>
      </c>
      <c r="I38" s="7">
        <v>15</v>
      </c>
      <c r="J38" s="7">
        <v>5469</v>
      </c>
      <c r="K38" s="7">
        <v>35.080199999999898</v>
      </c>
      <c r="L38" s="7">
        <v>15590</v>
      </c>
    </row>
    <row r="39" spans="1:12" ht="15.75" customHeight="1">
      <c r="A39" s="7" t="s">
        <v>904</v>
      </c>
      <c r="B39" s="7">
        <v>200</v>
      </c>
      <c r="C39" s="7" t="s">
        <v>4624</v>
      </c>
      <c r="D39" s="7" t="s">
        <v>189</v>
      </c>
      <c r="E39" s="7">
        <v>401</v>
      </c>
      <c r="F39" s="7" t="s">
        <v>4354</v>
      </c>
      <c r="G39" s="7" t="s">
        <v>188</v>
      </c>
      <c r="H39" s="7">
        <v>15</v>
      </c>
      <c r="I39" s="7">
        <v>15</v>
      </c>
      <c r="J39" s="7">
        <v>10080</v>
      </c>
      <c r="K39" s="7">
        <v>64.656800000000004</v>
      </c>
      <c r="L39" s="7">
        <v>15590</v>
      </c>
    </row>
    <row r="40" spans="1:12" ht="15.75" customHeight="1">
      <c r="A40" s="7" t="s">
        <v>904</v>
      </c>
      <c r="B40" s="7">
        <v>200</v>
      </c>
      <c r="C40" s="7" t="s">
        <v>4624</v>
      </c>
      <c r="D40" s="7" t="s">
        <v>189</v>
      </c>
      <c r="E40" s="7">
        <v>9901</v>
      </c>
      <c r="F40" s="7" t="s">
        <v>1111</v>
      </c>
      <c r="G40" s="7" t="s">
        <v>1112</v>
      </c>
      <c r="H40" s="7">
        <v>15</v>
      </c>
      <c r="I40" s="7">
        <v>15</v>
      </c>
      <c r="J40" s="7">
        <v>41</v>
      </c>
      <c r="K40" s="7">
        <v>0.26300000000000001</v>
      </c>
      <c r="L40" s="7">
        <v>15590</v>
      </c>
    </row>
    <row r="41" spans="1:12" ht="15.75" customHeight="1">
      <c r="A41" s="7" t="s">
        <v>904</v>
      </c>
      <c r="B41" s="7">
        <v>201</v>
      </c>
      <c r="C41" s="7" t="s">
        <v>4626</v>
      </c>
      <c r="D41" s="7" t="s">
        <v>190</v>
      </c>
      <c r="E41" s="7">
        <v>201</v>
      </c>
      <c r="F41" s="7" t="s">
        <v>4627</v>
      </c>
      <c r="G41" s="7" t="s">
        <v>1046</v>
      </c>
      <c r="H41" s="7">
        <v>16</v>
      </c>
      <c r="I41" s="7">
        <v>16</v>
      </c>
      <c r="J41" s="7">
        <v>1230</v>
      </c>
      <c r="K41" s="7">
        <v>10.989000000000001</v>
      </c>
      <c r="L41" s="7">
        <v>11193</v>
      </c>
    </row>
    <row r="42" spans="1:12" ht="15.75" customHeight="1">
      <c r="A42" s="7" t="s">
        <v>904</v>
      </c>
      <c r="B42" s="7">
        <v>201</v>
      </c>
      <c r="C42" s="7" t="s">
        <v>4626</v>
      </c>
      <c r="D42" s="7" t="s">
        <v>190</v>
      </c>
      <c r="E42" s="7">
        <v>301</v>
      </c>
      <c r="F42" s="7" t="s">
        <v>4355</v>
      </c>
      <c r="G42" s="7" t="s">
        <v>199</v>
      </c>
      <c r="H42" s="7">
        <v>16</v>
      </c>
      <c r="I42" s="7">
        <v>16</v>
      </c>
      <c r="J42" s="7">
        <v>2475</v>
      </c>
      <c r="K42" s="7">
        <v>22.111999999999899</v>
      </c>
      <c r="L42" s="7">
        <v>11193</v>
      </c>
    </row>
    <row r="43" spans="1:12" ht="15.75" customHeight="1">
      <c r="A43" s="7" t="s">
        <v>904</v>
      </c>
      <c r="B43" s="7">
        <v>201</v>
      </c>
      <c r="C43" s="7" t="s">
        <v>4626</v>
      </c>
      <c r="D43" s="7" t="s">
        <v>190</v>
      </c>
      <c r="E43" s="7">
        <v>401</v>
      </c>
      <c r="F43" s="7" t="s">
        <v>4628</v>
      </c>
      <c r="G43" s="7" t="s">
        <v>188</v>
      </c>
      <c r="H43" s="7">
        <v>16</v>
      </c>
      <c r="I43" s="7">
        <v>16</v>
      </c>
      <c r="J43" s="7">
        <v>7470</v>
      </c>
      <c r="K43" s="7">
        <v>66.738100000000003</v>
      </c>
      <c r="L43" s="7">
        <v>11193</v>
      </c>
    </row>
    <row r="44" spans="1:12" ht="15.75" customHeight="1">
      <c r="A44" s="7" t="s">
        <v>904</v>
      </c>
      <c r="B44" s="7">
        <v>201</v>
      </c>
      <c r="C44" s="7" t="s">
        <v>4626</v>
      </c>
      <c r="D44" s="7" t="s">
        <v>190</v>
      </c>
      <c r="E44" s="7">
        <v>9901</v>
      </c>
      <c r="F44" s="7" t="s">
        <v>1111</v>
      </c>
      <c r="G44" s="7" t="s">
        <v>1112</v>
      </c>
      <c r="H44" s="7">
        <v>16</v>
      </c>
      <c r="I44" s="7">
        <v>16</v>
      </c>
      <c r="J44" s="7">
        <v>18</v>
      </c>
      <c r="K44" s="7">
        <v>0.1608</v>
      </c>
      <c r="L44" s="7">
        <v>11193</v>
      </c>
    </row>
    <row r="45" spans="1:12" ht="15.75" customHeight="1">
      <c r="A45" s="7" t="s">
        <v>904</v>
      </c>
      <c r="B45" s="7">
        <v>202</v>
      </c>
      <c r="C45" s="7" t="s">
        <v>4629</v>
      </c>
      <c r="D45" s="7" t="s">
        <v>191</v>
      </c>
      <c r="E45" s="7">
        <v>301</v>
      </c>
      <c r="F45" s="7" t="s">
        <v>4630</v>
      </c>
      <c r="G45" s="7" t="s">
        <v>199</v>
      </c>
      <c r="H45" s="7">
        <v>70</v>
      </c>
      <c r="I45" s="7">
        <v>70</v>
      </c>
      <c r="J45" s="7">
        <v>6159</v>
      </c>
      <c r="K45" s="7">
        <v>41.029899999999898</v>
      </c>
      <c r="L45" s="7">
        <v>15011</v>
      </c>
    </row>
    <row r="46" spans="1:12" ht="15.75" customHeight="1">
      <c r="A46" s="7" t="s">
        <v>904</v>
      </c>
      <c r="B46" s="7">
        <v>202</v>
      </c>
      <c r="C46" s="7" t="s">
        <v>4629</v>
      </c>
      <c r="D46" s="7" t="s">
        <v>191</v>
      </c>
      <c r="E46" s="7">
        <v>401</v>
      </c>
      <c r="F46" s="7" t="s">
        <v>4631</v>
      </c>
      <c r="G46" s="7" t="s">
        <v>188</v>
      </c>
      <c r="H46" s="7">
        <v>70</v>
      </c>
      <c r="I46" s="7">
        <v>70</v>
      </c>
      <c r="J46" s="7">
        <v>8837</v>
      </c>
      <c r="K46" s="7">
        <v>58.870199999999897</v>
      </c>
      <c r="L46" s="7">
        <v>15011</v>
      </c>
    </row>
    <row r="47" spans="1:12" ht="15.75" customHeight="1">
      <c r="A47" s="7" t="s">
        <v>904</v>
      </c>
      <c r="B47" s="7">
        <v>202</v>
      </c>
      <c r="C47" s="7" t="s">
        <v>4629</v>
      </c>
      <c r="D47" s="7" t="s">
        <v>191</v>
      </c>
      <c r="E47" s="7">
        <v>9901</v>
      </c>
      <c r="F47" s="7" t="s">
        <v>1111</v>
      </c>
      <c r="G47" s="7" t="s">
        <v>1112</v>
      </c>
      <c r="H47" s="7">
        <v>70</v>
      </c>
      <c r="I47" s="7">
        <v>70</v>
      </c>
      <c r="J47" s="7">
        <v>15</v>
      </c>
      <c r="K47" s="71">
        <v>9.9900000000000003E-2</v>
      </c>
      <c r="L47" s="7">
        <v>15011</v>
      </c>
    </row>
    <row r="48" spans="1:12" ht="15.75" customHeight="1">
      <c r="A48" s="7" t="s">
        <v>904</v>
      </c>
      <c r="B48" s="7">
        <v>203</v>
      </c>
      <c r="C48" s="7" t="s">
        <v>4632</v>
      </c>
      <c r="D48" s="7" t="s">
        <v>193</v>
      </c>
      <c r="E48" s="7">
        <v>301</v>
      </c>
      <c r="F48" s="7" t="s">
        <v>4633</v>
      </c>
      <c r="G48" s="7" t="s">
        <v>199</v>
      </c>
      <c r="H48" s="7">
        <v>42</v>
      </c>
      <c r="I48" s="7">
        <v>42</v>
      </c>
      <c r="J48" s="7">
        <v>8673</v>
      </c>
      <c r="K48" s="7">
        <v>55.922400000000003</v>
      </c>
      <c r="L48" s="7">
        <v>15509</v>
      </c>
    </row>
    <row r="49" spans="1:12" ht="15.75" customHeight="1">
      <c r="A49" s="7" t="s">
        <v>904</v>
      </c>
      <c r="B49" s="7">
        <v>203</v>
      </c>
      <c r="C49" s="7" t="s">
        <v>4632</v>
      </c>
      <c r="D49" s="7" t="s">
        <v>193</v>
      </c>
      <c r="E49" s="7">
        <v>401</v>
      </c>
      <c r="F49" s="7" t="s">
        <v>4373</v>
      </c>
      <c r="G49" s="7" t="s">
        <v>188</v>
      </c>
      <c r="H49" s="7">
        <v>42</v>
      </c>
      <c r="I49" s="7">
        <v>42</v>
      </c>
      <c r="J49" s="7">
        <v>6786</v>
      </c>
      <c r="K49" s="7">
        <v>43.755200000000002</v>
      </c>
      <c r="L49" s="7">
        <v>15509</v>
      </c>
    </row>
    <row r="50" spans="1:12" ht="15.75" customHeight="1">
      <c r="A50" s="7" t="s">
        <v>904</v>
      </c>
      <c r="B50" s="7">
        <v>203</v>
      </c>
      <c r="C50" s="7" t="s">
        <v>4632</v>
      </c>
      <c r="D50" s="7" t="s">
        <v>193</v>
      </c>
      <c r="E50" s="7">
        <v>9901</v>
      </c>
      <c r="F50" s="7" t="s">
        <v>1111</v>
      </c>
      <c r="G50" s="7" t="s">
        <v>1112</v>
      </c>
      <c r="H50" s="7">
        <v>42</v>
      </c>
      <c r="I50" s="7">
        <v>42</v>
      </c>
      <c r="J50" s="7">
        <v>50</v>
      </c>
      <c r="K50" s="7">
        <v>0.32240000000000002</v>
      </c>
      <c r="L50" s="7">
        <v>15509</v>
      </c>
    </row>
    <row r="51" spans="1:12" ht="15.75" customHeight="1">
      <c r="A51" s="7" t="s">
        <v>904</v>
      </c>
      <c r="B51" s="7">
        <v>204</v>
      </c>
      <c r="C51" s="7" t="s">
        <v>4634</v>
      </c>
      <c r="D51" s="7" t="s">
        <v>181</v>
      </c>
      <c r="E51" s="7">
        <v>301</v>
      </c>
      <c r="F51" s="7" t="s">
        <v>4635</v>
      </c>
      <c r="G51" s="7" t="s">
        <v>199</v>
      </c>
      <c r="H51" s="7">
        <v>26</v>
      </c>
      <c r="I51" s="7">
        <v>26</v>
      </c>
      <c r="J51" s="7">
        <v>8081</v>
      </c>
      <c r="K51" s="7">
        <v>60.081800000000001</v>
      </c>
      <c r="L51" s="7">
        <v>13450</v>
      </c>
    </row>
    <row r="52" spans="1:12" ht="15.75" customHeight="1">
      <c r="A52" s="7" t="s">
        <v>904</v>
      </c>
      <c r="B52" s="7">
        <v>204</v>
      </c>
      <c r="C52" s="7" t="s">
        <v>4634</v>
      </c>
      <c r="D52" s="7" t="s">
        <v>181</v>
      </c>
      <c r="E52" s="7">
        <v>401</v>
      </c>
      <c r="F52" s="7" t="s">
        <v>4636</v>
      </c>
      <c r="G52" s="7" t="s">
        <v>188</v>
      </c>
      <c r="H52" s="7">
        <v>26</v>
      </c>
      <c r="I52" s="7">
        <v>26</v>
      </c>
      <c r="J52" s="7">
        <v>5356</v>
      </c>
      <c r="K52" s="7">
        <v>39.821599999999897</v>
      </c>
      <c r="L52" s="7">
        <v>13450</v>
      </c>
    </row>
    <row r="53" spans="1:12" ht="15.75" customHeight="1">
      <c r="A53" s="7" t="s">
        <v>904</v>
      </c>
      <c r="B53" s="7">
        <v>204</v>
      </c>
      <c r="C53" s="7" t="s">
        <v>4634</v>
      </c>
      <c r="D53" s="7" t="s">
        <v>181</v>
      </c>
      <c r="E53" s="7">
        <v>9901</v>
      </c>
      <c r="F53" s="7" t="s">
        <v>1111</v>
      </c>
      <c r="G53" s="7" t="s">
        <v>1112</v>
      </c>
      <c r="H53" s="7">
        <v>26</v>
      </c>
      <c r="I53" s="7">
        <v>26</v>
      </c>
      <c r="J53" s="7">
        <v>13</v>
      </c>
      <c r="K53" s="71">
        <v>9.6699999999999897E-2</v>
      </c>
      <c r="L53" s="7">
        <v>13450</v>
      </c>
    </row>
    <row r="54" spans="1:12" ht="15.75" customHeight="1">
      <c r="A54" s="7" t="s">
        <v>904</v>
      </c>
      <c r="B54" s="7">
        <v>205</v>
      </c>
      <c r="C54" s="7" t="s">
        <v>4637</v>
      </c>
      <c r="D54" s="7" t="s">
        <v>183</v>
      </c>
      <c r="E54" s="7">
        <v>301</v>
      </c>
      <c r="F54" s="7" t="s">
        <v>4638</v>
      </c>
      <c r="G54" s="7" t="s">
        <v>199</v>
      </c>
      <c r="H54" s="7">
        <v>88</v>
      </c>
      <c r="I54" s="7">
        <v>88</v>
      </c>
      <c r="J54" s="7">
        <v>5462</v>
      </c>
      <c r="K54" s="7">
        <v>38.0627</v>
      </c>
      <c r="L54" s="7">
        <v>14350</v>
      </c>
    </row>
    <row r="55" spans="1:12" ht="15.75" customHeight="1">
      <c r="A55" s="7" t="s">
        <v>904</v>
      </c>
      <c r="B55" s="7">
        <v>205</v>
      </c>
      <c r="C55" s="7" t="s">
        <v>4637</v>
      </c>
      <c r="D55" s="7" t="s">
        <v>183</v>
      </c>
      <c r="E55" s="7">
        <v>401</v>
      </c>
      <c r="F55" s="7" t="s">
        <v>4344</v>
      </c>
      <c r="G55" s="7" t="s">
        <v>188</v>
      </c>
      <c r="H55" s="7">
        <v>88</v>
      </c>
      <c r="I55" s="7">
        <v>88</v>
      </c>
      <c r="J55" s="7">
        <v>8876</v>
      </c>
      <c r="K55" s="7">
        <v>61.853700000000003</v>
      </c>
      <c r="L55" s="7">
        <v>14350</v>
      </c>
    </row>
    <row r="56" spans="1:12" ht="15.75" customHeight="1">
      <c r="A56" s="7" t="s">
        <v>904</v>
      </c>
      <c r="B56" s="7">
        <v>205</v>
      </c>
      <c r="C56" s="7" t="s">
        <v>4637</v>
      </c>
      <c r="D56" s="7" t="s">
        <v>183</v>
      </c>
      <c r="E56" s="7">
        <v>9901</v>
      </c>
      <c r="F56" s="7" t="s">
        <v>1111</v>
      </c>
      <c r="G56" s="7" t="s">
        <v>1112</v>
      </c>
      <c r="H56" s="7">
        <v>88</v>
      </c>
      <c r="I56" s="7">
        <v>88</v>
      </c>
      <c r="J56" s="7">
        <v>12</v>
      </c>
      <c r="K56" s="71">
        <v>8.3599999999999897E-2</v>
      </c>
      <c r="L56" s="7">
        <v>14350</v>
      </c>
    </row>
    <row r="57" spans="1:12" ht="15.75" customHeight="1">
      <c r="A57" s="7" t="s">
        <v>904</v>
      </c>
      <c r="B57" s="7">
        <v>206</v>
      </c>
      <c r="C57" s="7" t="s">
        <v>4639</v>
      </c>
      <c r="D57" s="7" t="s">
        <v>192</v>
      </c>
      <c r="E57" s="7">
        <v>301</v>
      </c>
      <c r="F57" s="7" t="s">
        <v>4357</v>
      </c>
      <c r="G57" s="7" t="s">
        <v>199</v>
      </c>
      <c r="H57" s="7">
        <v>53</v>
      </c>
      <c r="I57" s="7">
        <v>53</v>
      </c>
      <c r="J57" s="7">
        <v>9816</v>
      </c>
      <c r="K57" s="7">
        <v>64.228200000000001</v>
      </c>
      <c r="L57" s="7">
        <v>15283</v>
      </c>
    </row>
    <row r="58" spans="1:12" ht="15.75" customHeight="1">
      <c r="A58" s="7" t="s">
        <v>904</v>
      </c>
      <c r="B58" s="7">
        <v>206</v>
      </c>
      <c r="C58" s="7" t="s">
        <v>4639</v>
      </c>
      <c r="D58" s="7" t="s">
        <v>192</v>
      </c>
      <c r="E58" s="7">
        <v>401</v>
      </c>
      <c r="F58" s="7" t="s">
        <v>4640</v>
      </c>
      <c r="G58" s="7" t="s">
        <v>188</v>
      </c>
      <c r="H58" s="7">
        <v>53</v>
      </c>
      <c r="I58" s="7">
        <v>53</v>
      </c>
      <c r="J58" s="7">
        <v>5449</v>
      </c>
      <c r="K58" s="7">
        <v>35.654000000000003</v>
      </c>
      <c r="L58" s="7">
        <v>15283</v>
      </c>
    </row>
    <row r="59" spans="1:12" ht="15.75" customHeight="1">
      <c r="A59" s="7" t="s">
        <v>904</v>
      </c>
      <c r="B59" s="7">
        <v>206</v>
      </c>
      <c r="C59" s="7" t="s">
        <v>4639</v>
      </c>
      <c r="D59" s="7" t="s">
        <v>192</v>
      </c>
      <c r="E59" s="7">
        <v>9901</v>
      </c>
      <c r="F59" s="7" t="s">
        <v>1111</v>
      </c>
      <c r="G59" s="7" t="s">
        <v>1112</v>
      </c>
      <c r="H59" s="7">
        <v>53</v>
      </c>
      <c r="I59" s="7">
        <v>53</v>
      </c>
      <c r="J59" s="7">
        <v>18</v>
      </c>
      <c r="K59" s="7">
        <v>0.1178</v>
      </c>
      <c r="L59" s="7">
        <v>15283</v>
      </c>
    </row>
    <row r="60" spans="1:12" ht="15.75" customHeight="1">
      <c r="A60" s="7" t="s">
        <v>904</v>
      </c>
      <c r="B60" s="7">
        <v>207</v>
      </c>
      <c r="C60" s="7" t="s">
        <v>4641</v>
      </c>
      <c r="D60" s="7" t="s">
        <v>194</v>
      </c>
      <c r="E60" s="7">
        <v>301</v>
      </c>
      <c r="F60" s="7" t="s">
        <v>4642</v>
      </c>
      <c r="G60" s="7" t="s">
        <v>199</v>
      </c>
      <c r="H60" s="7">
        <v>69</v>
      </c>
      <c r="I60" s="7">
        <v>69</v>
      </c>
      <c r="J60" s="7">
        <v>10371</v>
      </c>
      <c r="K60" s="7">
        <v>66.289500000000004</v>
      </c>
      <c r="L60" s="7">
        <v>15645</v>
      </c>
    </row>
    <row r="61" spans="1:12" ht="15.75" customHeight="1">
      <c r="A61" s="7" t="s">
        <v>904</v>
      </c>
      <c r="B61" s="7">
        <v>207</v>
      </c>
      <c r="C61" s="7" t="s">
        <v>4641</v>
      </c>
      <c r="D61" s="7" t="s">
        <v>194</v>
      </c>
      <c r="E61" s="7">
        <v>401</v>
      </c>
      <c r="F61" s="7" t="s">
        <v>4643</v>
      </c>
      <c r="G61" s="7" t="s">
        <v>188</v>
      </c>
      <c r="H61" s="7">
        <v>69</v>
      </c>
      <c r="I61" s="7">
        <v>69</v>
      </c>
      <c r="J61" s="7">
        <v>5258</v>
      </c>
      <c r="K61" s="7">
        <v>33.608199999999897</v>
      </c>
      <c r="L61" s="7">
        <v>15645</v>
      </c>
    </row>
    <row r="62" spans="1:12" ht="15.75" customHeight="1">
      <c r="A62" s="7" t="s">
        <v>904</v>
      </c>
      <c r="B62" s="7">
        <v>207</v>
      </c>
      <c r="C62" s="7" t="s">
        <v>4641</v>
      </c>
      <c r="D62" s="7" t="s">
        <v>194</v>
      </c>
      <c r="E62" s="7">
        <v>9901</v>
      </c>
      <c r="F62" s="7" t="s">
        <v>1111</v>
      </c>
      <c r="G62" s="7" t="s">
        <v>1112</v>
      </c>
      <c r="H62" s="7">
        <v>69</v>
      </c>
      <c r="I62" s="7">
        <v>69</v>
      </c>
      <c r="J62" s="7">
        <v>16</v>
      </c>
      <c r="K62" s="7">
        <v>0.1023</v>
      </c>
      <c r="L62" s="7">
        <v>15645</v>
      </c>
    </row>
    <row r="63" spans="1:12" ht="15.75" customHeight="1">
      <c r="A63" s="7" t="s">
        <v>904</v>
      </c>
      <c r="B63" s="7">
        <v>208</v>
      </c>
      <c r="C63" s="7" t="s">
        <v>4644</v>
      </c>
      <c r="D63" s="7" t="s">
        <v>207</v>
      </c>
      <c r="E63" s="7">
        <v>201</v>
      </c>
      <c r="F63" s="7" t="s">
        <v>4374</v>
      </c>
      <c r="G63" s="7" t="s">
        <v>1046</v>
      </c>
      <c r="H63" s="7">
        <v>72</v>
      </c>
      <c r="I63" s="7">
        <v>72</v>
      </c>
      <c r="J63" s="7">
        <v>804</v>
      </c>
      <c r="K63" s="7">
        <v>4.9029999999999898</v>
      </c>
      <c r="L63" s="7">
        <v>16398</v>
      </c>
    </row>
    <row r="64" spans="1:12" ht="15.75" customHeight="1">
      <c r="A64" s="7" t="s">
        <v>904</v>
      </c>
      <c r="B64" s="7">
        <v>208</v>
      </c>
      <c r="C64" s="7" t="s">
        <v>4644</v>
      </c>
      <c r="D64" s="7" t="s">
        <v>207</v>
      </c>
      <c r="E64" s="7">
        <v>301</v>
      </c>
      <c r="F64" s="7" t="s">
        <v>1059</v>
      </c>
      <c r="G64" s="7" t="s">
        <v>199</v>
      </c>
      <c r="H64" s="7">
        <v>72</v>
      </c>
      <c r="I64" s="7">
        <v>72</v>
      </c>
      <c r="J64" s="7">
        <v>10091</v>
      </c>
      <c r="K64" s="7">
        <v>61.537999999999897</v>
      </c>
      <c r="L64" s="7">
        <v>16398</v>
      </c>
    </row>
    <row r="65" spans="1:12" ht="15.75" customHeight="1">
      <c r="A65" s="7" t="s">
        <v>904</v>
      </c>
      <c r="B65" s="7">
        <v>208</v>
      </c>
      <c r="C65" s="7" t="s">
        <v>4644</v>
      </c>
      <c r="D65" s="7" t="s">
        <v>207</v>
      </c>
      <c r="E65" s="7">
        <v>401</v>
      </c>
      <c r="F65" s="7" t="s">
        <v>4645</v>
      </c>
      <c r="G65" s="7" t="s">
        <v>188</v>
      </c>
      <c r="H65" s="7">
        <v>72</v>
      </c>
      <c r="I65" s="7">
        <v>72</v>
      </c>
      <c r="J65" s="7">
        <v>5496</v>
      </c>
      <c r="K65" s="7">
        <v>33.516300000000001</v>
      </c>
      <c r="L65" s="7">
        <v>16398</v>
      </c>
    </row>
    <row r="66" spans="1:12" ht="15.75" customHeight="1">
      <c r="A66" s="7" t="s">
        <v>904</v>
      </c>
      <c r="B66" s="7">
        <v>208</v>
      </c>
      <c r="C66" s="7" t="s">
        <v>4644</v>
      </c>
      <c r="D66" s="7" t="s">
        <v>207</v>
      </c>
      <c r="E66" s="7">
        <v>9901</v>
      </c>
      <c r="F66" s="7" t="s">
        <v>1111</v>
      </c>
      <c r="G66" s="7" t="s">
        <v>1112</v>
      </c>
      <c r="H66" s="7">
        <v>72</v>
      </c>
      <c r="I66" s="7">
        <v>72</v>
      </c>
      <c r="J66" s="7">
        <v>7</v>
      </c>
      <c r="K66" s="71">
        <v>4.2700000000000002E-2</v>
      </c>
      <c r="L66" s="7">
        <v>16398</v>
      </c>
    </row>
    <row r="67" spans="1:12" ht="15.75" customHeight="1">
      <c r="A67" s="7" t="s">
        <v>904</v>
      </c>
      <c r="B67" s="7">
        <v>209</v>
      </c>
      <c r="C67" s="7" t="s">
        <v>4646</v>
      </c>
      <c r="D67" s="7" t="s">
        <v>196</v>
      </c>
      <c r="E67" s="7">
        <v>201</v>
      </c>
      <c r="F67" s="7" t="s">
        <v>4647</v>
      </c>
      <c r="G67" s="7" t="s">
        <v>1046</v>
      </c>
      <c r="H67" s="7">
        <v>55</v>
      </c>
      <c r="I67" s="7">
        <v>55</v>
      </c>
      <c r="J67" s="7">
        <v>2680</v>
      </c>
      <c r="K67" s="7">
        <v>17.120200000000001</v>
      </c>
      <c r="L67" s="7">
        <v>15654</v>
      </c>
    </row>
    <row r="68" spans="1:12" ht="15.75" customHeight="1">
      <c r="A68" s="7" t="s">
        <v>904</v>
      </c>
      <c r="B68" s="7">
        <v>209</v>
      </c>
      <c r="C68" s="7" t="s">
        <v>4646</v>
      </c>
      <c r="D68" s="7" t="s">
        <v>196</v>
      </c>
      <c r="E68" s="7">
        <v>301</v>
      </c>
      <c r="F68" s="7" t="s">
        <v>4359</v>
      </c>
      <c r="G68" s="7" t="s">
        <v>199</v>
      </c>
      <c r="H68" s="7">
        <v>55</v>
      </c>
      <c r="I68" s="7">
        <v>55</v>
      </c>
      <c r="J68" s="7">
        <v>7798</v>
      </c>
      <c r="K68" s="7">
        <v>49.814700000000002</v>
      </c>
      <c r="L68" s="7">
        <v>15654</v>
      </c>
    </row>
    <row r="69" spans="1:12" ht="15.75" customHeight="1">
      <c r="A69" s="7" t="s">
        <v>904</v>
      </c>
      <c r="B69" s="7">
        <v>209</v>
      </c>
      <c r="C69" s="7" t="s">
        <v>4646</v>
      </c>
      <c r="D69" s="7" t="s">
        <v>196</v>
      </c>
      <c r="E69" s="7">
        <v>401</v>
      </c>
      <c r="F69" s="7" t="s">
        <v>4648</v>
      </c>
      <c r="G69" s="7" t="s">
        <v>188</v>
      </c>
      <c r="H69" s="7">
        <v>55</v>
      </c>
      <c r="I69" s="7">
        <v>55</v>
      </c>
      <c r="J69" s="7">
        <v>5147</v>
      </c>
      <c r="K69" s="7">
        <v>32.879800000000003</v>
      </c>
      <c r="L69" s="7">
        <v>15654</v>
      </c>
    </row>
    <row r="70" spans="1:12" ht="15.75" customHeight="1">
      <c r="A70" s="7" t="s">
        <v>904</v>
      </c>
      <c r="B70" s="7">
        <v>209</v>
      </c>
      <c r="C70" s="7" t="s">
        <v>4646</v>
      </c>
      <c r="D70" s="7" t="s">
        <v>196</v>
      </c>
      <c r="E70" s="7">
        <v>9901</v>
      </c>
      <c r="F70" s="7" t="s">
        <v>1111</v>
      </c>
      <c r="G70" s="7" t="s">
        <v>1112</v>
      </c>
      <c r="H70" s="7">
        <v>55</v>
      </c>
      <c r="I70" s="7">
        <v>55</v>
      </c>
      <c r="J70" s="7">
        <v>29</v>
      </c>
      <c r="K70" s="7">
        <v>0.18529999999999899</v>
      </c>
      <c r="L70" s="7">
        <v>15654</v>
      </c>
    </row>
    <row r="71" spans="1:12" ht="15.75" customHeight="1">
      <c r="A71" s="7" t="s">
        <v>904</v>
      </c>
      <c r="B71" s="7">
        <v>210</v>
      </c>
      <c r="C71" s="7" t="s">
        <v>4649</v>
      </c>
      <c r="D71" s="7" t="s">
        <v>204</v>
      </c>
      <c r="E71" s="7">
        <v>301</v>
      </c>
      <c r="F71" s="7" t="s">
        <v>4650</v>
      </c>
      <c r="G71" s="7" t="s">
        <v>199</v>
      </c>
      <c r="H71" s="7">
        <v>27</v>
      </c>
      <c r="I71" s="7">
        <v>27</v>
      </c>
      <c r="J71" s="7">
        <v>6924</v>
      </c>
      <c r="K71" s="7">
        <v>42.209200000000003</v>
      </c>
      <c r="L71" s="7">
        <v>16404</v>
      </c>
    </row>
    <row r="72" spans="1:12" ht="15.75" customHeight="1">
      <c r="A72" s="7" t="s">
        <v>904</v>
      </c>
      <c r="B72" s="7">
        <v>210</v>
      </c>
      <c r="C72" s="7" t="s">
        <v>4649</v>
      </c>
      <c r="D72" s="7" t="s">
        <v>204</v>
      </c>
      <c r="E72" s="7">
        <v>401</v>
      </c>
      <c r="F72" s="7" t="s">
        <v>4366</v>
      </c>
      <c r="G72" s="7" t="s">
        <v>188</v>
      </c>
      <c r="H72" s="7">
        <v>27</v>
      </c>
      <c r="I72" s="7">
        <v>27</v>
      </c>
      <c r="J72" s="7">
        <v>9435</v>
      </c>
      <c r="K72" s="7">
        <v>57.516500000000001</v>
      </c>
      <c r="L72" s="7">
        <v>16404</v>
      </c>
    </row>
    <row r="73" spans="1:12" ht="15.75" customHeight="1">
      <c r="A73" s="7" t="s">
        <v>904</v>
      </c>
      <c r="B73" s="7">
        <v>210</v>
      </c>
      <c r="C73" s="7" t="s">
        <v>4649</v>
      </c>
      <c r="D73" s="7" t="s">
        <v>204</v>
      </c>
      <c r="E73" s="7">
        <v>9901</v>
      </c>
      <c r="F73" s="7" t="s">
        <v>1111</v>
      </c>
      <c r="G73" s="7" t="s">
        <v>1112</v>
      </c>
      <c r="H73" s="7">
        <v>27</v>
      </c>
      <c r="I73" s="7">
        <v>27</v>
      </c>
      <c r="J73" s="7">
        <v>45</v>
      </c>
      <c r="K73" s="7">
        <v>0.27429999999999899</v>
      </c>
      <c r="L73" s="7">
        <v>16404</v>
      </c>
    </row>
    <row r="74" spans="1:12" ht="15.75" customHeight="1">
      <c r="A74" s="7" t="s">
        <v>904</v>
      </c>
      <c r="B74" s="7">
        <v>211</v>
      </c>
      <c r="C74" s="7" t="s">
        <v>4651</v>
      </c>
      <c r="D74" s="7" t="s">
        <v>198</v>
      </c>
      <c r="E74" s="7">
        <v>301</v>
      </c>
      <c r="F74" s="7" t="s">
        <v>4652</v>
      </c>
      <c r="G74" s="7" t="s">
        <v>199</v>
      </c>
      <c r="H74" s="7">
        <v>52</v>
      </c>
      <c r="I74" s="7">
        <v>52</v>
      </c>
      <c r="J74" s="7">
        <v>8941</v>
      </c>
      <c r="K74" s="7">
        <v>56.8006999999999</v>
      </c>
      <c r="L74" s="7">
        <v>15741</v>
      </c>
    </row>
    <row r="75" spans="1:12" ht="15.75" customHeight="1">
      <c r="A75" s="7" t="s">
        <v>904</v>
      </c>
      <c r="B75" s="7">
        <v>211</v>
      </c>
      <c r="C75" s="7" t="s">
        <v>4651</v>
      </c>
      <c r="D75" s="7" t="s">
        <v>198</v>
      </c>
      <c r="E75" s="7">
        <v>401</v>
      </c>
      <c r="F75" s="7" t="s">
        <v>984</v>
      </c>
      <c r="G75" s="7" t="s">
        <v>188</v>
      </c>
      <c r="H75" s="7">
        <v>52</v>
      </c>
      <c r="I75" s="7">
        <v>52</v>
      </c>
      <c r="J75" s="7">
        <v>6722</v>
      </c>
      <c r="K75" s="7">
        <v>42.703800000000001</v>
      </c>
      <c r="L75" s="7">
        <v>15741</v>
      </c>
    </row>
    <row r="76" spans="1:12" ht="15.75" customHeight="1">
      <c r="A76" s="7" t="s">
        <v>904</v>
      </c>
      <c r="B76" s="7">
        <v>211</v>
      </c>
      <c r="C76" s="7" t="s">
        <v>4651</v>
      </c>
      <c r="D76" s="7" t="s">
        <v>198</v>
      </c>
      <c r="E76" s="7">
        <v>9901</v>
      </c>
      <c r="F76" s="7" t="s">
        <v>1111</v>
      </c>
      <c r="G76" s="7" t="s">
        <v>1112</v>
      </c>
      <c r="H76" s="7">
        <v>52</v>
      </c>
      <c r="I76" s="7">
        <v>52</v>
      </c>
      <c r="J76" s="7">
        <v>78</v>
      </c>
      <c r="K76" s="7">
        <v>0.4955</v>
      </c>
      <c r="L76" s="7">
        <v>15741</v>
      </c>
    </row>
    <row r="77" spans="1:12" ht="15.75" customHeight="1">
      <c r="A77" s="7" t="s">
        <v>904</v>
      </c>
      <c r="B77" s="7">
        <v>212</v>
      </c>
      <c r="C77" s="7" t="s">
        <v>4653</v>
      </c>
      <c r="D77" s="7" t="s">
        <v>210</v>
      </c>
      <c r="E77" s="7">
        <v>301</v>
      </c>
      <c r="F77" s="7" t="s">
        <v>4377</v>
      </c>
      <c r="G77" s="7" t="s">
        <v>199</v>
      </c>
      <c r="H77" s="7">
        <v>72</v>
      </c>
      <c r="I77" s="7">
        <v>72</v>
      </c>
      <c r="J77" s="7">
        <v>12759</v>
      </c>
      <c r="K77" s="7">
        <v>98.441500000000005</v>
      </c>
      <c r="L77" s="7">
        <v>12961</v>
      </c>
    </row>
    <row r="78" spans="1:12" ht="15.75" customHeight="1">
      <c r="A78" s="7" t="s">
        <v>904</v>
      </c>
      <c r="B78" s="7">
        <v>212</v>
      </c>
      <c r="C78" s="7" t="s">
        <v>4653</v>
      </c>
      <c r="D78" s="7" t="s">
        <v>210</v>
      </c>
      <c r="E78" s="7">
        <v>9901</v>
      </c>
      <c r="F78" s="7" t="s">
        <v>1111</v>
      </c>
      <c r="G78" s="7" t="s">
        <v>1112</v>
      </c>
      <c r="H78" s="7">
        <v>72</v>
      </c>
      <c r="I78" s="7">
        <v>72</v>
      </c>
      <c r="J78" s="7">
        <v>202</v>
      </c>
      <c r="K78" s="7">
        <v>1.5585</v>
      </c>
      <c r="L78" s="7">
        <v>12961</v>
      </c>
    </row>
    <row r="79" spans="1:12" ht="15.75" customHeight="1">
      <c r="A79" s="7" t="s">
        <v>904</v>
      </c>
      <c r="B79" s="7">
        <v>213</v>
      </c>
      <c r="C79" s="7" t="s">
        <v>4654</v>
      </c>
      <c r="D79" s="7" t="s">
        <v>215</v>
      </c>
      <c r="E79" s="7">
        <v>301</v>
      </c>
      <c r="F79" s="7" t="s">
        <v>4398</v>
      </c>
      <c r="G79" s="7" t="s">
        <v>199</v>
      </c>
      <c r="H79" s="7">
        <v>38</v>
      </c>
      <c r="I79" s="7">
        <v>38</v>
      </c>
      <c r="J79" s="7">
        <v>7998</v>
      </c>
      <c r="K79" s="7">
        <v>52.604599999999898</v>
      </c>
      <c r="L79" s="7">
        <v>15204</v>
      </c>
    </row>
    <row r="80" spans="1:12" ht="15.75" customHeight="1">
      <c r="A80" s="7" t="s">
        <v>904</v>
      </c>
      <c r="B80" s="7">
        <v>213</v>
      </c>
      <c r="C80" s="7" t="s">
        <v>4654</v>
      </c>
      <c r="D80" s="7" t="s">
        <v>215</v>
      </c>
      <c r="E80" s="7">
        <v>401</v>
      </c>
      <c r="F80" s="7" t="s">
        <v>4655</v>
      </c>
      <c r="G80" s="7" t="s">
        <v>188</v>
      </c>
      <c r="H80" s="7">
        <v>38</v>
      </c>
      <c r="I80" s="7">
        <v>38</v>
      </c>
      <c r="J80" s="7">
        <v>7197</v>
      </c>
      <c r="K80" s="7">
        <v>47.336199999999899</v>
      </c>
      <c r="L80" s="7">
        <v>15204</v>
      </c>
    </row>
    <row r="81" spans="1:12" ht="15.75" customHeight="1">
      <c r="A81" s="7" t="s">
        <v>904</v>
      </c>
      <c r="B81" s="7">
        <v>213</v>
      </c>
      <c r="C81" s="7" t="s">
        <v>4654</v>
      </c>
      <c r="D81" s="7" t="s">
        <v>215</v>
      </c>
      <c r="E81" s="7">
        <v>9901</v>
      </c>
      <c r="F81" s="7" t="s">
        <v>1111</v>
      </c>
      <c r="G81" s="7" t="s">
        <v>1112</v>
      </c>
      <c r="H81" s="7">
        <v>38</v>
      </c>
      <c r="I81" s="7">
        <v>38</v>
      </c>
      <c r="J81" s="7">
        <v>9</v>
      </c>
      <c r="K81" s="71">
        <v>5.9200000000000003E-2</v>
      </c>
      <c r="L81" s="7">
        <v>15204</v>
      </c>
    </row>
    <row r="82" spans="1:12" ht="15.75" customHeight="1">
      <c r="A82" s="7" t="s">
        <v>904</v>
      </c>
      <c r="B82" s="7">
        <v>214</v>
      </c>
      <c r="C82" s="7" t="s">
        <v>4656</v>
      </c>
      <c r="D82" s="7" t="s">
        <v>216</v>
      </c>
      <c r="E82" s="7">
        <v>301</v>
      </c>
      <c r="F82" s="7" t="s">
        <v>4381</v>
      </c>
      <c r="G82" s="7" t="s">
        <v>199</v>
      </c>
      <c r="H82" s="7">
        <v>31</v>
      </c>
      <c r="I82" s="7">
        <v>31</v>
      </c>
      <c r="J82" s="7">
        <v>10541</v>
      </c>
      <c r="K82" s="7">
        <v>61.178199999999897</v>
      </c>
      <c r="L82" s="7">
        <v>17230</v>
      </c>
    </row>
    <row r="83" spans="1:12" ht="15.75" customHeight="1">
      <c r="A83" s="7" t="s">
        <v>904</v>
      </c>
      <c r="B83" s="7">
        <v>214</v>
      </c>
      <c r="C83" s="7" t="s">
        <v>4656</v>
      </c>
      <c r="D83" s="7" t="s">
        <v>216</v>
      </c>
      <c r="E83" s="7">
        <v>401</v>
      </c>
      <c r="F83" s="7" t="s">
        <v>4657</v>
      </c>
      <c r="G83" s="7" t="s">
        <v>188</v>
      </c>
      <c r="H83" s="7">
        <v>31</v>
      </c>
      <c r="I83" s="7">
        <v>31</v>
      </c>
      <c r="J83" s="7">
        <v>6678</v>
      </c>
      <c r="K83" s="7">
        <v>38.758000000000003</v>
      </c>
      <c r="L83" s="7">
        <v>17230</v>
      </c>
    </row>
    <row r="84" spans="1:12" ht="15.75" customHeight="1">
      <c r="A84" s="7" t="s">
        <v>904</v>
      </c>
      <c r="B84" s="7">
        <v>214</v>
      </c>
      <c r="C84" s="7" t="s">
        <v>4656</v>
      </c>
      <c r="D84" s="7" t="s">
        <v>216</v>
      </c>
      <c r="E84" s="7">
        <v>9901</v>
      </c>
      <c r="F84" s="7" t="s">
        <v>1111</v>
      </c>
      <c r="G84" s="7" t="s">
        <v>1112</v>
      </c>
      <c r="H84" s="7">
        <v>31</v>
      </c>
      <c r="I84" s="7">
        <v>31</v>
      </c>
      <c r="J84" s="7">
        <v>11</v>
      </c>
      <c r="K84" s="71">
        <v>6.3799999999999898E-2</v>
      </c>
      <c r="L84" s="7">
        <v>17230</v>
      </c>
    </row>
    <row r="85" spans="1:12" ht="15.75" customHeight="1">
      <c r="A85" s="7" t="s">
        <v>904</v>
      </c>
      <c r="B85" s="7">
        <v>215</v>
      </c>
      <c r="C85" s="7" t="s">
        <v>4658</v>
      </c>
      <c r="D85" s="7" t="s">
        <v>211</v>
      </c>
      <c r="E85" s="7">
        <v>301</v>
      </c>
      <c r="F85" s="7" t="s">
        <v>4659</v>
      </c>
      <c r="G85" s="7" t="s">
        <v>199</v>
      </c>
      <c r="H85" s="7">
        <v>27</v>
      </c>
      <c r="I85" s="7">
        <v>27</v>
      </c>
      <c r="J85" s="7">
        <v>7336</v>
      </c>
      <c r="K85" s="7">
        <v>44.720799999999898</v>
      </c>
      <c r="L85" s="7">
        <v>16404</v>
      </c>
    </row>
    <row r="86" spans="1:12" ht="15.75" customHeight="1">
      <c r="A86" s="7" t="s">
        <v>904</v>
      </c>
      <c r="B86" s="7">
        <v>215</v>
      </c>
      <c r="C86" s="7" t="s">
        <v>4658</v>
      </c>
      <c r="D86" s="7" t="s">
        <v>211</v>
      </c>
      <c r="E86" s="7">
        <v>401</v>
      </c>
      <c r="F86" s="7" t="s">
        <v>4660</v>
      </c>
      <c r="G86" s="7" t="s">
        <v>188</v>
      </c>
      <c r="H86" s="7">
        <v>27</v>
      </c>
      <c r="I86" s="7">
        <v>27</v>
      </c>
      <c r="J86" s="7">
        <v>9048</v>
      </c>
      <c r="K86" s="7">
        <v>55.1572999999999</v>
      </c>
      <c r="L86" s="7">
        <v>16404</v>
      </c>
    </row>
    <row r="87" spans="1:12" ht="15.75" customHeight="1">
      <c r="A87" s="7" t="s">
        <v>904</v>
      </c>
      <c r="B87" s="7">
        <v>215</v>
      </c>
      <c r="C87" s="7" t="s">
        <v>4658</v>
      </c>
      <c r="D87" s="7" t="s">
        <v>211</v>
      </c>
      <c r="E87" s="7">
        <v>9901</v>
      </c>
      <c r="F87" s="7" t="s">
        <v>1111</v>
      </c>
      <c r="G87" s="7" t="s">
        <v>1112</v>
      </c>
      <c r="H87" s="7">
        <v>27</v>
      </c>
      <c r="I87" s="7">
        <v>27</v>
      </c>
      <c r="J87" s="7">
        <v>20</v>
      </c>
      <c r="K87" s="7">
        <v>0.121899999999999</v>
      </c>
      <c r="L87" s="7">
        <v>16404</v>
      </c>
    </row>
    <row r="88" spans="1:12" ht="15.75" customHeight="1">
      <c r="A88" s="7" t="s">
        <v>904</v>
      </c>
      <c r="B88" s="7">
        <v>216</v>
      </c>
      <c r="C88" s="7" t="s">
        <v>4661</v>
      </c>
      <c r="D88" s="7" t="s">
        <v>219</v>
      </c>
      <c r="E88" s="7">
        <v>301</v>
      </c>
      <c r="F88" s="7" t="s">
        <v>4383</v>
      </c>
      <c r="G88" s="7" t="s">
        <v>199</v>
      </c>
      <c r="H88" s="7">
        <v>20</v>
      </c>
      <c r="I88" s="7">
        <v>20</v>
      </c>
      <c r="J88" s="7">
        <v>9409</v>
      </c>
      <c r="K88" s="7">
        <v>61.424500000000002</v>
      </c>
      <c r="L88" s="7">
        <v>15318</v>
      </c>
    </row>
    <row r="89" spans="1:12" ht="15.75" customHeight="1">
      <c r="A89" s="7" t="s">
        <v>904</v>
      </c>
      <c r="B89" s="7">
        <v>216</v>
      </c>
      <c r="C89" s="7" t="s">
        <v>4661</v>
      </c>
      <c r="D89" s="7" t="s">
        <v>219</v>
      </c>
      <c r="E89" s="7">
        <v>401</v>
      </c>
      <c r="F89" s="7" t="s">
        <v>4662</v>
      </c>
      <c r="G89" s="7" t="s">
        <v>188</v>
      </c>
      <c r="H89" s="7">
        <v>20</v>
      </c>
      <c r="I89" s="7">
        <v>20</v>
      </c>
      <c r="J89" s="7">
        <v>5880</v>
      </c>
      <c r="K89" s="7">
        <v>38.386200000000002</v>
      </c>
      <c r="L89" s="7">
        <v>15318</v>
      </c>
    </row>
    <row r="90" spans="1:12" ht="15.75" customHeight="1">
      <c r="A90" s="7" t="s">
        <v>904</v>
      </c>
      <c r="B90" s="7">
        <v>216</v>
      </c>
      <c r="C90" s="7" t="s">
        <v>4661</v>
      </c>
      <c r="D90" s="7" t="s">
        <v>219</v>
      </c>
      <c r="E90" s="7">
        <v>9901</v>
      </c>
      <c r="F90" s="7" t="s">
        <v>1111</v>
      </c>
      <c r="G90" s="7" t="s">
        <v>1112</v>
      </c>
      <c r="H90" s="7">
        <v>20</v>
      </c>
      <c r="I90" s="7">
        <v>20</v>
      </c>
      <c r="J90" s="7">
        <v>29</v>
      </c>
      <c r="K90" s="7">
        <v>0.1893</v>
      </c>
      <c r="L90" s="7">
        <v>15318</v>
      </c>
    </row>
    <row r="91" spans="1:12" ht="15.75" customHeight="1">
      <c r="A91" s="7" t="s">
        <v>904</v>
      </c>
      <c r="B91" s="7">
        <v>217</v>
      </c>
      <c r="C91" s="7" t="s">
        <v>4663</v>
      </c>
      <c r="D91" s="7" t="s">
        <v>221</v>
      </c>
      <c r="E91" s="7">
        <v>301</v>
      </c>
      <c r="F91" s="7" t="s">
        <v>4385</v>
      </c>
      <c r="G91" s="7" t="s">
        <v>199</v>
      </c>
      <c r="H91" s="7">
        <v>22</v>
      </c>
      <c r="I91" s="7">
        <v>22</v>
      </c>
      <c r="J91" s="7">
        <v>5480</v>
      </c>
      <c r="K91" s="7">
        <v>49.9361999999999</v>
      </c>
      <c r="L91" s="7">
        <v>10974</v>
      </c>
    </row>
    <row r="92" spans="1:12" ht="15.75" customHeight="1">
      <c r="A92" s="7" t="s">
        <v>904</v>
      </c>
      <c r="B92" s="7">
        <v>217</v>
      </c>
      <c r="C92" s="7" t="s">
        <v>4663</v>
      </c>
      <c r="D92" s="7" t="s">
        <v>221</v>
      </c>
      <c r="E92" s="7">
        <v>401</v>
      </c>
      <c r="F92" s="7" t="s">
        <v>4664</v>
      </c>
      <c r="G92" s="7" t="s">
        <v>188</v>
      </c>
      <c r="H92" s="7">
        <v>22</v>
      </c>
      <c r="I92" s="7">
        <v>22</v>
      </c>
      <c r="J92" s="7">
        <v>5467</v>
      </c>
      <c r="K92" s="7">
        <v>49.817799999999899</v>
      </c>
      <c r="L92" s="7">
        <v>10974</v>
      </c>
    </row>
    <row r="93" spans="1:12" ht="15.75" customHeight="1">
      <c r="A93" s="7" t="s">
        <v>904</v>
      </c>
      <c r="B93" s="7">
        <v>217</v>
      </c>
      <c r="C93" s="7" t="s">
        <v>4663</v>
      </c>
      <c r="D93" s="7" t="s">
        <v>221</v>
      </c>
      <c r="E93" s="7">
        <v>9901</v>
      </c>
      <c r="F93" s="7" t="s">
        <v>1111</v>
      </c>
      <c r="G93" s="7" t="s">
        <v>1112</v>
      </c>
      <c r="H93" s="7">
        <v>22</v>
      </c>
      <c r="I93" s="7">
        <v>22</v>
      </c>
      <c r="J93" s="7">
        <v>27</v>
      </c>
      <c r="K93" s="7">
        <v>0.246</v>
      </c>
      <c r="L93" s="7">
        <v>10974</v>
      </c>
    </row>
    <row r="94" spans="1:12" ht="15.75" customHeight="1">
      <c r="A94" s="7" t="s">
        <v>904</v>
      </c>
      <c r="B94" s="7">
        <v>218</v>
      </c>
      <c r="C94" s="7" t="s">
        <v>4665</v>
      </c>
      <c r="D94" s="7" t="s">
        <v>222</v>
      </c>
      <c r="E94" s="7">
        <v>301</v>
      </c>
      <c r="F94" s="7" t="s">
        <v>4387</v>
      </c>
      <c r="G94" s="7" t="s">
        <v>199</v>
      </c>
      <c r="H94" s="7">
        <v>45</v>
      </c>
      <c r="I94" s="7">
        <v>45</v>
      </c>
      <c r="J94" s="7">
        <v>9321</v>
      </c>
      <c r="K94" s="7">
        <v>55.383200000000002</v>
      </c>
      <c r="L94" s="7">
        <v>16830</v>
      </c>
    </row>
    <row r="95" spans="1:12" ht="15.75" customHeight="1">
      <c r="A95" s="7" t="s">
        <v>904</v>
      </c>
      <c r="B95" s="7">
        <v>218</v>
      </c>
      <c r="C95" s="7" t="s">
        <v>4665</v>
      </c>
      <c r="D95" s="7" t="s">
        <v>222</v>
      </c>
      <c r="E95" s="7">
        <v>401</v>
      </c>
      <c r="F95" s="7" t="s">
        <v>4666</v>
      </c>
      <c r="G95" s="7" t="s">
        <v>188</v>
      </c>
      <c r="H95" s="7">
        <v>45</v>
      </c>
      <c r="I95" s="7">
        <v>45</v>
      </c>
      <c r="J95" s="7">
        <v>7470</v>
      </c>
      <c r="K95" s="7">
        <v>44.384999999999899</v>
      </c>
      <c r="L95" s="7">
        <v>16830</v>
      </c>
    </row>
    <row r="96" spans="1:12" ht="15.75" customHeight="1">
      <c r="A96" s="7" t="s">
        <v>904</v>
      </c>
      <c r="B96" s="7">
        <v>218</v>
      </c>
      <c r="C96" s="7" t="s">
        <v>4665</v>
      </c>
      <c r="D96" s="7" t="s">
        <v>222</v>
      </c>
      <c r="E96" s="7">
        <v>9901</v>
      </c>
      <c r="F96" s="7" t="s">
        <v>1111</v>
      </c>
      <c r="G96" s="7" t="s">
        <v>1112</v>
      </c>
      <c r="H96" s="7">
        <v>45</v>
      </c>
      <c r="I96" s="7">
        <v>45</v>
      </c>
      <c r="J96" s="7">
        <v>39</v>
      </c>
      <c r="K96" s="7">
        <v>0.23169999999999899</v>
      </c>
      <c r="L96" s="7">
        <v>16830</v>
      </c>
    </row>
    <row r="97" spans="1:12" ht="15.75" customHeight="1">
      <c r="A97" s="7" t="s">
        <v>904</v>
      </c>
      <c r="B97" s="7">
        <v>219</v>
      </c>
      <c r="C97" s="7" t="s">
        <v>4667</v>
      </c>
      <c r="D97" s="7" t="s">
        <v>227</v>
      </c>
      <c r="E97" s="7">
        <v>301</v>
      </c>
      <c r="F97" s="7" t="s">
        <v>1076</v>
      </c>
      <c r="G97" s="7" t="s">
        <v>199</v>
      </c>
      <c r="H97" s="7">
        <v>19</v>
      </c>
      <c r="I97" s="7">
        <v>19</v>
      </c>
      <c r="J97" s="7">
        <v>13254</v>
      </c>
      <c r="K97" s="7">
        <v>70.369</v>
      </c>
      <c r="L97" s="7">
        <v>18835</v>
      </c>
    </row>
    <row r="98" spans="1:12" ht="15.75" customHeight="1">
      <c r="A98" s="7" t="s">
        <v>904</v>
      </c>
      <c r="B98" s="7">
        <v>219</v>
      </c>
      <c r="C98" s="7" t="s">
        <v>4667</v>
      </c>
      <c r="D98" s="7" t="s">
        <v>227</v>
      </c>
      <c r="E98" s="7">
        <v>401</v>
      </c>
      <c r="F98" s="7" t="s">
        <v>4668</v>
      </c>
      <c r="G98" s="7" t="s">
        <v>188</v>
      </c>
      <c r="H98" s="7">
        <v>19</v>
      </c>
      <c r="I98" s="7">
        <v>19</v>
      </c>
      <c r="J98" s="7">
        <v>5563</v>
      </c>
      <c r="K98" s="7">
        <v>29.5353999999999</v>
      </c>
      <c r="L98" s="7">
        <v>18835</v>
      </c>
    </row>
    <row r="99" spans="1:12" ht="15.75" customHeight="1">
      <c r="A99" s="7" t="s">
        <v>904</v>
      </c>
      <c r="B99" s="7">
        <v>219</v>
      </c>
      <c r="C99" s="7" t="s">
        <v>4667</v>
      </c>
      <c r="D99" s="7" t="s">
        <v>227</v>
      </c>
      <c r="E99" s="7">
        <v>9901</v>
      </c>
      <c r="F99" s="7" t="s">
        <v>1111</v>
      </c>
      <c r="G99" s="7" t="s">
        <v>1112</v>
      </c>
      <c r="H99" s="7">
        <v>19</v>
      </c>
      <c r="I99" s="7">
        <v>19</v>
      </c>
      <c r="J99" s="7">
        <v>18</v>
      </c>
      <c r="K99" s="71">
        <v>9.5600000000000004E-2</v>
      </c>
      <c r="L99" s="7">
        <v>18835</v>
      </c>
    </row>
    <row r="100" spans="1:12" ht="15.75" customHeight="1">
      <c r="A100" s="7" t="s">
        <v>904</v>
      </c>
      <c r="B100" s="7">
        <v>220</v>
      </c>
      <c r="C100" s="7" t="s">
        <v>4669</v>
      </c>
      <c r="D100" s="7" t="s">
        <v>231</v>
      </c>
      <c r="E100" s="7">
        <v>301</v>
      </c>
      <c r="F100" s="7" t="s">
        <v>4451</v>
      </c>
      <c r="G100" s="7" t="s">
        <v>199</v>
      </c>
      <c r="H100" s="7">
        <v>19</v>
      </c>
      <c r="I100" s="7">
        <v>19</v>
      </c>
      <c r="J100" s="7">
        <v>9840</v>
      </c>
      <c r="K100" s="7">
        <v>56.0364</v>
      </c>
      <c r="L100" s="7">
        <v>17560</v>
      </c>
    </row>
    <row r="101" spans="1:12" ht="15.75" customHeight="1">
      <c r="A101" s="7" t="s">
        <v>904</v>
      </c>
      <c r="B101" s="7">
        <v>220</v>
      </c>
      <c r="C101" s="7" t="s">
        <v>4669</v>
      </c>
      <c r="D101" s="7" t="s">
        <v>231</v>
      </c>
      <c r="E101" s="7">
        <v>401</v>
      </c>
      <c r="F101" s="7" t="s">
        <v>4670</v>
      </c>
      <c r="G101" s="7" t="s">
        <v>188</v>
      </c>
      <c r="H101" s="7">
        <v>19</v>
      </c>
      <c r="I101" s="7">
        <v>19</v>
      </c>
      <c r="J101" s="7">
        <v>7044</v>
      </c>
      <c r="K101" s="7">
        <v>40.113900000000001</v>
      </c>
      <c r="L101" s="7">
        <v>17560</v>
      </c>
    </row>
    <row r="102" spans="1:12" ht="15.75" customHeight="1">
      <c r="A102" s="7" t="s">
        <v>904</v>
      </c>
      <c r="B102" s="7">
        <v>220</v>
      </c>
      <c r="C102" s="7" t="s">
        <v>4669</v>
      </c>
      <c r="D102" s="7" t="s">
        <v>231</v>
      </c>
      <c r="E102" s="7">
        <v>1001</v>
      </c>
      <c r="F102" s="7" t="s">
        <v>4456</v>
      </c>
      <c r="G102" s="7" t="s">
        <v>1116</v>
      </c>
      <c r="H102" s="7">
        <v>19</v>
      </c>
      <c r="I102" s="7">
        <v>19</v>
      </c>
      <c r="J102" s="7">
        <v>657</v>
      </c>
      <c r="K102" s="7">
        <v>3.7414999999999901</v>
      </c>
      <c r="L102" s="7">
        <v>17560</v>
      </c>
    </row>
    <row r="103" spans="1:12" ht="15.75" customHeight="1">
      <c r="A103" s="7" t="s">
        <v>904</v>
      </c>
      <c r="B103" s="7">
        <v>220</v>
      </c>
      <c r="C103" s="7" t="s">
        <v>4669</v>
      </c>
      <c r="D103" s="7" t="s">
        <v>231</v>
      </c>
      <c r="E103" s="7">
        <v>9901</v>
      </c>
      <c r="F103" s="7" t="s">
        <v>1111</v>
      </c>
      <c r="G103" s="7" t="s">
        <v>1112</v>
      </c>
      <c r="H103" s="7">
        <v>19</v>
      </c>
      <c r="I103" s="7">
        <v>19</v>
      </c>
      <c r="J103" s="7">
        <v>19</v>
      </c>
      <c r="K103" s="7">
        <v>0.1082</v>
      </c>
      <c r="L103" s="7">
        <v>17560</v>
      </c>
    </row>
    <row r="104" spans="1:12" ht="15.75" customHeight="1">
      <c r="A104" s="7" t="s">
        <v>904</v>
      </c>
      <c r="B104" s="7">
        <v>221</v>
      </c>
      <c r="C104" s="7" t="s">
        <v>4671</v>
      </c>
      <c r="D104" s="7" t="s">
        <v>233</v>
      </c>
      <c r="E104" s="7">
        <v>201</v>
      </c>
      <c r="F104" s="7" t="s">
        <v>4672</v>
      </c>
      <c r="G104" s="7" t="s">
        <v>1046</v>
      </c>
      <c r="H104" s="7">
        <v>21</v>
      </c>
      <c r="I104" s="7">
        <v>21</v>
      </c>
      <c r="J104" s="7">
        <v>1624</v>
      </c>
      <c r="K104" s="7">
        <v>8.1293000000000006</v>
      </c>
      <c r="L104" s="7">
        <v>19977</v>
      </c>
    </row>
    <row r="105" spans="1:12" ht="15.75" customHeight="1">
      <c r="A105" s="7" t="s">
        <v>904</v>
      </c>
      <c r="B105" s="7">
        <v>221</v>
      </c>
      <c r="C105" s="7" t="s">
        <v>4671</v>
      </c>
      <c r="D105" s="7" t="s">
        <v>233</v>
      </c>
      <c r="E105" s="7">
        <v>301</v>
      </c>
      <c r="F105" s="7" t="s">
        <v>4457</v>
      </c>
      <c r="G105" s="7" t="s">
        <v>199</v>
      </c>
      <c r="H105" s="7">
        <v>21</v>
      </c>
      <c r="I105" s="7">
        <v>21</v>
      </c>
      <c r="J105" s="7">
        <v>11023</v>
      </c>
      <c r="K105" s="7">
        <v>55.1785</v>
      </c>
      <c r="L105" s="7">
        <v>19977</v>
      </c>
    </row>
    <row r="106" spans="1:12" ht="15.75" customHeight="1">
      <c r="A106" s="7" t="s">
        <v>904</v>
      </c>
      <c r="B106" s="7">
        <v>221</v>
      </c>
      <c r="C106" s="7" t="s">
        <v>4671</v>
      </c>
      <c r="D106" s="7" t="s">
        <v>233</v>
      </c>
      <c r="E106" s="7">
        <v>401</v>
      </c>
      <c r="F106" s="7" t="s">
        <v>4673</v>
      </c>
      <c r="G106" s="7" t="s">
        <v>188</v>
      </c>
      <c r="H106" s="7">
        <v>21</v>
      </c>
      <c r="I106" s="7">
        <v>21</v>
      </c>
      <c r="J106" s="7">
        <v>7313</v>
      </c>
      <c r="K106" s="7">
        <v>36.607100000000003</v>
      </c>
      <c r="L106" s="7">
        <v>19977</v>
      </c>
    </row>
    <row r="107" spans="1:12" ht="15.75" customHeight="1">
      <c r="A107" s="7" t="s">
        <v>904</v>
      </c>
      <c r="B107" s="7">
        <v>221</v>
      </c>
      <c r="C107" s="7" t="s">
        <v>4671</v>
      </c>
      <c r="D107" s="7" t="s">
        <v>233</v>
      </c>
      <c r="E107" s="7">
        <v>9901</v>
      </c>
      <c r="F107" s="7" t="s">
        <v>1111</v>
      </c>
      <c r="G107" s="7" t="s">
        <v>1112</v>
      </c>
      <c r="H107" s="7">
        <v>21</v>
      </c>
      <c r="I107" s="7">
        <v>21</v>
      </c>
      <c r="J107" s="7">
        <v>17</v>
      </c>
      <c r="K107" s="71">
        <v>8.5099999999999898E-2</v>
      </c>
      <c r="L107" s="7">
        <v>19977</v>
      </c>
    </row>
    <row r="108" spans="1:12" ht="15.75" customHeight="1">
      <c r="A108" s="7" t="s">
        <v>904</v>
      </c>
      <c r="B108" s="7">
        <v>222</v>
      </c>
      <c r="C108" s="7" t="s">
        <v>4674</v>
      </c>
      <c r="D108" s="7" t="s">
        <v>236</v>
      </c>
      <c r="E108" s="7">
        <v>301</v>
      </c>
      <c r="F108" s="7" t="s">
        <v>4675</v>
      </c>
      <c r="G108" s="7" t="s">
        <v>199</v>
      </c>
      <c r="H108" s="7">
        <v>31</v>
      </c>
      <c r="I108" s="7">
        <v>31</v>
      </c>
      <c r="J108" s="7">
        <v>12075</v>
      </c>
      <c r="K108" s="7">
        <v>97.7179</v>
      </c>
      <c r="L108" s="7">
        <v>12357</v>
      </c>
    </row>
    <row r="109" spans="1:12" ht="15.75" customHeight="1">
      <c r="A109" s="7" t="s">
        <v>904</v>
      </c>
      <c r="B109" s="7">
        <v>222</v>
      </c>
      <c r="C109" s="7" t="s">
        <v>4674</v>
      </c>
      <c r="D109" s="7" t="s">
        <v>236</v>
      </c>
      <c r="E109" s="7">
        <v>9901</v>
      </c>
      <c r="F109" s="7" t="s">
        <v>1111</v>
      </c>
      <c r="G109" s="7" t="s">
        <v>1112</v>
      </c>
      <c r="H109" s="7">
        <v>31</v>
      </c>
      <c r="I109" s="7">
        <v>31</v>
      </c>
      <c r="J109" s="7">
        <v>282</v>
      </c>
      <c r="K109" s="7">
        <v>2.28209999999999</v>
      </c>
      <c r="L109" s="7">
        <v>12357</v>
      </c>
    </row>
    <row r="110" spans="1:12" ht="15.75" customHeight="1">
      <c r="A110" s="7" t="s">
        <v>904</v>
      </c>
      <c r="B110" s="7">
        <v>223</v>
      </c>
      <c r="C110" s="7" t="s">
        <v>4676</v>
      </c>
      <c r="D110" s="7" t="s">
        <v>237</v>
      </c>
      <c r="E110" s="7">
        <v>301</v>
      </c>
      <c r="F110" s="7" t="s">
        <v>4400</v>
      </c>
      <c r="G110" s="7" t="s">
        <v>199</v>
      </c>
      <c r="H110" s="7">
        <v>37</v>
      </c>
      <c r="I110" s="7">
        <v>37</v>
      </c>
      <c r="J110" s="7">
        <v>10062</v>
      </c>
      <c r="K110" s="7">
        <v>64.359700000000004</v>
      </c>
      <c r="L110" s="7">
        <v>15634</v>
      </c>
    </row>
    <row r="111" spans="1:12" ht="15.75" customHeight="1">
      <c r="A111" s="7" t="s">
        <v>904</v>
      </c>
      <c r="B111" s="7">
        <v>223</v>
      </c>
      <c r="C111" s="7" t="s">
        <v>4676</v>
      </c>
      <c r="D111" s="7" t="s">
        <v>237</v>
      </c>
      <c r="E111" s="7">
        <v>401</v>
      </c>
      <c r="F111" s="7" t="s">
        <v>4677</v>
      </c>
      <c r="G111" s="7" t="s">
        <v>188</v>
      </c>
      <c r="H111" s="7">
        <v>37</v>
      </c>
      <c r="I111" s="7">
        <v>37</v>
      </c>
      <c r="J111" s="7">
        <v>5545</v>
      </c>
      <c r="K111" s="7">
        <v>35.467599999999898</v>
      </c>
      <c r="L111" s="7">
        <v>15634</v>
      </c>
    </row>
    <row r="112" spans="1:12" ht="15.75" customHeight="1">
      <c r="A112" s="7" t="s">
        <v>904</v>
      </c>
      <c r="B112" s="7">
        <v>223</v>
      </c>
      <c r="C112" s="7" t="s">
        <v>4676</v>
      </c>
      <c r="D112" s="7" t="s">
        <v>237</v>
      </c>
      <c r="E112" s="7">
        <v>9901</v>
      </c>
      <c r="F112" s="7" t="s">
        <v>1111</v>
      </c>
      <c r="G112" s="7" t="s">
        <v>1112</v>
      </c>
      <c r="H112" s="7">
        <v>37</v>
      </c>
      <c r="I112" s="7">
        <v>37</v>
      </c>
      <c r="J112" s="7">
        <v>27</v>
      </c>
      <c r="K112" s="7">
        <v>0.17269999999999899</v>
      </c>
      <c r="L112" s="7">
        <v>15634</v>
      </c>
    </row>
    <row r="113" spans="1:12" ht="15.75" customHeight="1">
      <c r="A113" s="7" t="s">
        <v>904</v>
      </c>
      <c r="B113" s="7">
        <v>224</v>
      </c>
      <c r="C113" s="7" t="s">
        <v>4678</v>
      </c>
      <c r="D113" s="7" t="s">
        <v>238</v>
      </c>
      <c r="E113" s="7">
        <v>301</v>
      </c>
      <c r="F113" s="7" t="s">
        <v>1075</v>
      </c>
      <c r="G113" s="7" t="s">
        <v>199</v>
      </c>
      <c r="H113" s="7">
        <v>15</v>
      </c>
      <c r="I113" s="7">
        <v>15</v>
      </c>
      <c r="J113" s="7">
        <v>10886</v>
      </c>
      <c r="K113" s="7">
        <v>62.779699999999899</v>
      </c>
      <c r="L113" s="7">
        <v>17340</v>
      </c>
    </row>
    <row r="114" spans="1:12" ht="15.75" customHeight="1">
      <c r="A114" s="7" t="s">
        <v>904</v>
      </c>
      <c r="B114" s="7">
        <v>224</v>
      </c>
      <c r="C114" s="7" t="s">
        <v>4678</v>
      </c>
      <c r="D114" s="7" t="s">
        <v>238</v>
      </c>
      <c r="E114" s="7">
        <v>401</v>
      </c>
      <c r="F114" s="7" t="s">
        <v>4446</v>
      </c>
      <c r="G114" s="7" t="s">
        <v>188</v>
      </c>
      <c r="H114" s="7">
        <v>15</v>
      </c>
      <c r="I114" s="7">
        <v>15</v>
      </c>
      <c r="J114" s="7">
        <v>6436</v>
      </c>
      <c r="K114" s="7">
        <v>37.116500000000002</v>
      </c>
      <c r="L114" s="7">
        <v>17340</v>
      </c>
    </row>
    <row r="115" spans="1:12" ht="15.75" customHeight="1">
      <c r="A115" s="7" t="s">
        <v>904</v>
      </c>
      <c r="B115" s="7">
        <v>224</v>
      </c>
      <c r="C115" s="7" t="s">
        <v>4678</v>
      </c>
      <c r="D115" s="7" t="s">
        <v>238</v>
      </c>
      <c r="E115" s="7">
        <v>9901</v>
      </c>
      <c r="F115" s="7" t="s">
        <v>1111</v>
      </c>
      <c r="G115" s="7" t="s">
        <v>1112</v>
      </c>
      <c r="H115" s="7">
        <v>15</v>
      </c>
      <c r="I115" s="7">
        <v>15</v>
      </c>
      <c r="J115" s="7">
        <v>18</v>
      </c>
      <c r="K115" s="7">
        <v>0.1038</v>
      </c>
      <c r="L115" s="7">
        <v>17340</v>
      </c>
    </row>
    <row r="116" spans="1:12" ht="15.75" customHeight="1">
      <c r="A116" s="7" t="s">
        <v>904</v>
      </c>
      <c r="B116" s="7">
        <v>225</v>
      </c>
      <c r="C116" s="7" t="s">
        <v>4679</v>
      </c>
      <c r="D116" s="7" t="s">
        <v>240</v>
      </c>
      <c r="E116" s="7">
        <v>301</v>
      </c>
      <c r="F116" s="7" t="s">
        <v>4442</v>
      </c>
      <c r="G116" s="7" t="s">
        <v>199</v>
      </c>
      <c r="H116" s="7">
        <v>16</v>
      </c>
      <c r="I116" s="7">
        <v>16</v>
      </c>
      <c r="J116" s="7">
        <v>14770</v>
      </c>
      <c r="K116" s="7">
        <v>67.215800000000002</v>
      </c>
      <c r="L116" s="7">
        <v>21974</v>
      </c>
    </row>
    <row r="117" spans="1:12" ht="15.75" customHeight="1">
      <c r="A117" s="7" t="s">
        <v>904</v>
      </c>
      <c r="B117" s="7">
        <v>225</v>
      </c>
      <c r="C117" s="7" t="s">
        <v>4679</v>
      </c>
      <c r="D117" s="7" t="s">
        <v>240</v>
      </c>
      <c r="E117" s="7">
        <v>401</v>
      </c>
      <c r="F117" s="7" t="s">
        <v>4680</v>
      </c>
      <c r="G117" s="7" t="s">
        <v>188</v>
      </c>
      <c r="H117" s="7">
        <v>16</v>
      </c>
      <c r="I117" s="7">
        <v>16</v>
      </c>
      <c r="J117" s="7">
        <v>7179</v>
      </c>
      <c r="K117" s="7">
        <v>32.670400000000001</v>
      </c>
      <c r="L117" s="7">
        <v>21974</v>
      </c>
    </row>
    <row r="118" spans="1:12" ht="15.75" customHeight="1">
      <c r="A118" s="7" t="s">
        <v>904</v>
      </c>
      <c r="B118" s="7">
        <v>225</v>
      </c>
      <c r="C118" s="7" t="s">
        <v>4679</v>
      </c>
      <c r="D118" s="7" t="s">
        <v>240</v>
      </c>
      <c r="E118" s="7">
        <v>9901</v>
      </c>
      <c r="F118" s="7" t="s">
        <v>1111</v>
      </c>
      <c r="G118" s="7" t="s">
        <v>1112</v>
      </c>
      <c r="H118" s="7">
        <v>16</v>
      </c>
      <c r="I118" s="7">
        <v>16</v>
      </c>
      <c r="J118" s="7">
        <v>25</v>
      </c>
      <c r="K118" s="7">
        <v>0.1138</v>
      </c>
      <c r="L118" s="7">
        <v>21974</v>
      </c>
    </row>
    <row r="119" spans="1:12" ht="15.75" customHeight="1">
      <c r="A119" s="7" t="s">
        <v>904</v>
      </c>
      <c r="B119" s="7">
        <v>226</v>
      </c>
      <c r="C119" s="7" t="s">
        <v>4681</v>
      </c>
      <c r="D119" s="7" t="s">
        <v>229</v>
      </c>
      <c r="E119" s="7">
        <v>301</v>
      </c>
      <c r="F119" s="7" t="s">
        <v>4682</v>
      </c>
      <c r="G119" s="7" t="s">
        <v>199</v>
      </c>
      <c r="H119" s="7">
        <v>118</v>
      </c>
      <c r="I119" s="7">
        <v>118</v>
      </c>
      <c r="J119" s="7">
        <v>6818</v>
      </c>
      <c r="K119" s="7">
        <v>47.8658</v>
      </c>
      <c r="L119" s="7">
        <v>14244</v>
      </c>
    </row>
    <row r="120" spans="1:12" ht="15.75" customHeight="1">
      <c r="A120" s="7" t="s">
        <v>904</v>
      </c>
      <c r="B120" s="7">
        <v>226</v>
      </c>
      <c r="C120" s="7" t="s">
        <v>4681</v>
      </c>
      <c r="D120" s="7" t="s">
        <v>229</v>
      </c>
      <c r="E120" s="7">
        <v>401</v>
      </c>
      <c r="F120" s="7" t="s">
        <v>4396</v>
      </c>
      <c r="G120" s="7" t="s">
        <v>188</v>
      </c>
      <c r="H120" s="7">
        <v>118</v>
      </c>
      <c r="I120" s="7">
        <v>118</v>
      </c>
      <c r="J120" s="7">
        <v>7418</v>
      </c>
      <c r="K120" s="7">
        <v>52.0780999999999</v>
      </c>
      <c r="L120" s="7">
        <v>14244</v>
      </c>
    </row>
    <row r="121" spans="1:12" ht="15.75" customHeight="1">
      <c r="A121" s="7" t="s">
        <v>904</v>
      </c>
      <c r="B121" s="7">
        <v>226</v>
      </c>
      <c r="C121" s="7" t="s">
        <v>4681</v>
      </c>
      <c r="D121" s="7" t="s">
        <v>229</v>
      </c>
      <c r="E121" s="7">
        <v>9901</v>
      </c>
      <c r="F121" s="7" t="s">
        <v>1111</v>
      </c>
      <c r="G121" s="7" t="s">
        <v>1112</v>
      </c>
      <c r="H121" s="7">
        <v>118</v>
      </c>
      <c r="I121" s="7">
        <v>118</v>
      </c>
      <c r="J121" s="7">
        <v>8</v>
      </c>
      <c r="K121" s="7">
        <v>5.62E-2</v>
      </c>
      <c r="L121" s="7">
        <v>14244</v>
      </c>
    </row>
    <row r="122" spans="1:12" ht="15.75" customHeight="1">
      <c r="A122" s="7" t="s">
        <v>904</v>
      </c>
      <c r="B122" s="7">
        <v>227</v>
      </c>
      <c r="C122" s="7" t="s">
        <v>4683</v>
      </c>
      <c r="D122" s="7" t="s">
        <v>232</v>
      </c>
      <c r="E122" s="7">
        <v>301</v>
      </c>
      <c r="F122" s="7" t="s">
        <v>4684</v>
      </c>
      <c r="G122" s="7" t="s">
        <v>199</v>
      </c>
      <c r="H122" s="7">
        <v>77</v>
      </c>
      <c r="I122" s="7">
        <v>77</v>
      </c>
      <c r="J122" s="7">
        <v>6728</v>
      </c>
      <c r="K122" s="7">
        <v>49.347200000000001</v>
      </c>
      <c r="L122" s="7">
        <v>13634</v>
      </c>
    </row>
    <row r="123" spans="1:12" ht="15.75" customHeight="1">
      <c r="A123" s="7" t="s">
        <v>904</v>
      </c>
      <c r="B123" s="7">
        <v>227</v>
      </c>
      <c r="C123" s="7" t="s">
        <v>4683</v>
      </c>
      <c r="D123" s="7" t="s">
        <v>232</v>
      </c>
      <c r="E123" s="7">
        <v>401</v>
      </c>
      <c r="F123" s="7" t="s">
        <v>992</v>
      </c>
      <c r="G123" s="7" t="s">
        <v>188</v>
      </c>
      <c r="H123" s="7">
        <v>77</v>
      </c>
      <c r="I123" s="7">
        <v>77</v>
      </c>
      <c r="J123" s="7">
        <v>6893</v>
      </c>
      <c r="K123" s="7">
        <v>50.557400000000001</v>
      </c>
      <c r="L123" s="7">
        <v>13634</v>
      </c>
    </row>
    <row r="124" spans="1:12" ht="15.75" customHeight="1">
      <c r="A124" s="7" t="s">
        <v>904</v>
      </c>
      <c r="B124" s="7">
        <v>227</v>
      </c>
      <c r="C124" s="7" t="s">
        <v>4683</v>
      </c>
      <c r="D124" s="7" t="s">
        <v>232</v>
      </c>
      <c r="E124" s="7">
        <v>9901</v>
      </c>
      <c r="F124" s="7" t="s">
        <v>1111</v>
      </c>
      <c r="G124" s="7" t="s">
        <v>1112</v>
      </c>
      <c r="H124" s="7">
        <v>77</v>
      </c>
      <c r="I124" s="7">
        <v>77</v>
      </c>
      <c r="J124" s="7">
        <v>13</v>
      </c>
      <c r="K124" s="71">
        <v>9.5299999999999899E-2</v>
      </c>
      <c r="L124" s="7">
        <v>13634</v>
      </c>
    </row>
    <row r="125" spans="1:12" ht="15.75" customHeight="1">
      <c r="A125" s="7" t="s">
        <v>904</v>
      </c>
      <c r="B125" s="7">
        <v>228</v>
      </c>
      <c r="C125" s="7" t="s">
        <v>4685</v>
      </c>
      <c r="D125" s="7" t="s">
        <v>245</v>
      </c>
      <c r="E125" s="7">
        <v>301</v>
      </c>
      <c r="F125" s="7" t="s">
        <v>4391</v>
      </c>
      <c r="G125" s="7" t="s">
        <v>199</v>
      </c>
      <c r="H125" s="7">
        <v>60</v>
      </c>
      <c r="I125" s="7">
        <v>60</v>
      </c>
      <c r="J125" s="7">
        <v>8245</v>
      </c>
      <c r="K125" s="7">
        <v>63.545299999999898</v>
      </c>
      <c r="L125" s="7">
        <v>12975</v>
      </c>
    </row>
    <row r="126" spans="1:12" ht="15.75" customHeight="1">
      <c r="A126" s="7" t="s">
        <v>904</v>
      </c>
      <c r="B126" s="7">
        <v>228</v>
      </c>
      <c r="C126" s="7" t="s">
        <v>4685</v>
      </c>
      <c r="D126" s="7" t="s">
        <v>245</v>
      </c>
      <c r="E126" s="7">
        <v>401</v>
      </c>
      <c r="F126" s="7" t="s">
        <v>4686</v>
      </c>
      <c r="G126" s="7" t="s">
        <v>188</v>
      </c>
      <c r="H126" s="7">
        <v>60</v>
      </c>
      <c r="I126" s="7">
        <v>60</v>
      </c>
      <c r="J126" s="7">
        <v>4721</v>
      </c>
      <c r="K126" s="7">
        <v>36.385399999999898</v>
      </c>
      <c r="L126" s="7">
        <v>12975</v>
      </c>
    </row>
    <row r="127" spans="1:12" ht="15.75" customHeight="1">
      <c r="A127" s="7" t="s">
        <v>904</v>
      </c>
      <c r="B127" s="7">
        <v>228</v>
      </c>
      <c r="C127" s="7" t="s">
        <v>4685</v>
      </c>
      <c r="D127" s="7" t="s">
        <v>245</v>
      </c>
      <c r="E127" s="7">
        <v>9901</v>
      </c>
      <c r="F127" s="7" t="s">
        <v>1111</v>
      </c>
      <c r="G127" s="7" t="s">
        <v>1112</v>
      </c>
      <c r="H127" s="7">
        <v>60</v>
      </c>
      <c r="I127" s="7">
        <v>60</v>
      </c>
      <c r="J127" s="7">
        <v>9</v>
      </c>
      <c r="K127" s="71">
        <v>6.9400000000000003E-2</v>
      </c>
      <c r="L127" s="7">
        <v>12975</v>
      </c>
    </row>
    <row r="128" spans="1:12" ht="15.75" customHeight="1">
      <c r="A128" s="7" t="s">
        <v>904</v>
      </c>
      <c r="B128" s="7">
        <v>229</v>
      </c>
      <c r="C128" s="7" t="s">
        <v>4687</v>
      </c>
      <c r="D128" s="7" t="s">
        <v>230</v>
      </c>
      <c r="E128" s="7">
        <v>301</v>
      </c>
      <c r="F128" s="7" t="s">
        <v>4392</v>
      </c>
      <c r="G128" s="7" t="s">
        <v>199</v>
      </c>
      <c r="H128" s="7">
        <v>57</v>
      </c>
      <c r="I128" s="7">
        <v>57</v>
      </c>
      <c r="J128" s="7">
        <v>11774</v>
      </c>
      <c r="K128" s="7">
        <v>98.305099999999896</v>
      </c>
      <c r="L128" s="7">
        <v>11977</v>
      </c>
    </row>
    <row r="129" spans="1:12" ht="15.75" customHeight="1">
      <c r="A129" s="7" t="s">
        <v>904</v>
      </c>
      <c r="B129" s="7">
        <v>229</v>
      </c>
      <c r="C129" s="7" t="s">
        <v>4687</v>
      </c>
      <c r="D129" s="7" t="s">
        <v>230</v>
      </c>
      <c r="E129" s="7">
        <v>9901</v>
      </c>
      <c r="F129" s="7" t="s">
        <v>1111</v>
      </c>
      <c r="G129" s="7" t="s">
        <v>1112</v>
      </c>
      <c r="H129" s="7">
        <v>57</v>
      </c>
      <c r="I129" s="7">
        <v>57</v>
      </c>
      <c r="J129" s="7">
        <v>203</v>
      </c>
      <c r="K129" s="7">
        <v>1.6949000000000001</v>
      </c>
      <c r="L129" s="7">
        <v>11977</v>
      </c>
    </row>
    <row r="130" spans="1:12" ht="15.75" customHeight="1">
      <c r="A130" s="7" t="s">
        <v>904</v>
      </c>
      <c r="B130" s="7">
        <v>230</v>
      </c>
      <c r="C130" s="7" t="s">
        <v>4688</v>
      </c>
      <c r="D130" s="7" t="s">
        <v>253</v>
      </c>
      <c r="E130" s="7">
        <v>301</v>
      </c>
      <c r="F130" s="7" t="s">
        <v>4414</v>
      </c>
      <c r="G130" s="7" t="s">
        <v>199</v>
      </c>
      <c r="H130" s="7">
        <v>99</v>
      </c>
      <c r="I130" s="7">
        <v>99</v>
      </c>
      <c r="J130" s="7">
        <v>7595</v>
      </c>
      <c r="K130" s="7">
        <v>56.590400000000002</v>
      </c>
      <c r="L130" s="7">
        <v>13421</v>
      </c>
    </row>
    <row r="131" spans="1:12" ht="15.75" customHeight="1">
      <c r="A131" s="7" t="s">
        <v>904</v>
      </c>
      <c r="B131" s="7">
        <v>230</v>
      </c>
      <c r="C131" s="7" t="s">
        <v>4688</v>
      </c>
      <c r="D131" s="7" t="s">
        <v>253</v>
      </c>
      <c r="E131" s="7">
        <v>401</v>
      </c>
      <c r="F131" s="7" t="s">
        <v>4689</v>
      </c>
      <c r="G131" s="7" t="s">
        <v>188</v>
      </c>
      <c r="H131" s="7">
        <v>99</v>
      </c>
      <c r="I131" s="7">
        <v>99</v>
      </c>
      <c r="J131" s="7">
        <v>5807</v>
      </c>
      <c r="K131" s="7">
        <v>43.268000000000001</v>
      </c>
      <c r="L131" s="7">
        <v>13421</v>
      </c>
    </row>
    <row r="132" spans="1:12" ht="15.75" customHeight="1">
      <c r="A132" s="7" t="s">
        <v>904</v>
      </c>
      <c r="B132" s="7">
        <v>230</v>
      </c>
      <c r="C132" s="7" t="s">
        <v>4688</v>
      </c>
      <c r="D132" s="7" t="s">
        <v>253</v>
      </c>
      <c r="E132" s="7">
        <v>9901</v>
      </c>
      <c r="F132" s="7" t="s">
        <v>1111</v>
      </c>
      <c r="G132" s="7" t="s">
        <v>1112</v>
      </c>
      <c r="H132" s="7">
        <v>99</v>
      </c>
      <c r="I132" s="7">
        <v>99</v>
      </c>
      <c r="J132" s="7">
        <v>19</v>
      </c>
      <c r="K132" s="7">
        <v>0.1416</v>
      </c>
      <c r="L132" s="7">
        <v>13421</v>
      </c>
    </row>
    <row r="133" spans="1:12" ht="15.75" customHeight="1">
      <c r="A133" s="7" t="s">
        <v>904</v>
      </c>
      <c r="B133" s="7">
        <v>231</v>
      </c>
      <c r="C133" s="7" t="s">
        <v>4690</v>
      </c>
      <c r="D133" s="7" t="s">
        <v>254</v>
      </c>
      <c r="E133" s="7">
        <v>301</v>
      </c>
      <c r="F133" s="7" t="s">
        <v>4416</v>
      </c>
      <c r="G133" s="7" t="s">
        <v>199</v>
      </c>
      <c r="H133" s="7">
        <v>74</v>
      </c>
      <c r="I133" s="7">
        <v>74</v>
      </c>
      <c r="J133" s="7">
        <v>8558</v>
      </c>
      <c r="K133" s="7">
        <v>69.155600000000007</v>
      </c>
      <c r="L133" s="7">
        <v>12375</v>
      </c>
    </row>
    <row r="134" spans="1:12" ht="15.75" customHeight="1">
      <c r="A134" s="7" t="s">
        <v>904</v>
      </c>
      <c r="B134" s="7">
        <v>231</v>
      </c>
      <c r="C134" s="7" t="s">
        <v>4690</v>
      </c>
      <c r="D134" s="7" t="s">
        <v>254</v>
      </c>
      <c r="E134" s="7">
        <v>401</v>
      </c>
      <c r="F134" s="7" t="s">
        <v>4691</v>
      </c>
      <c r="G134" s="7" t="s">
        <v>188</v>
      </c>
      <c r="H134" s="7">
        <v>74</v>
      </c>
      <c r="I134" s="7">
        <v>74</v>
      </c>
      <c r="J134" s="7">
        <v>3811</v>
      </c>
      <c r="K134" s="7">
        <v>30.7959999999999</v>
      </c>
      <c r="L134" s="7">
        <v>12375</v>
      </c>
    </row>
    <row r="135" spans="1:12" ht="15.75" customHeight="1">
      <c r="A135" s="7" t="s">
        <v>904</v>
      </c>
      <c r="B135" s="7">
        <v>231</v>
      </c>
      <c r="C135" s="7" t="s">
        <v>4690</v>
      </c>
      <c r="D135" s="7" t="s">
        <v>254</v>
      </c>
      <c r="E135" s="7">
        <v>9901</v>
      </c>
      <c r="F135" s="7" t="s">
        <v>1111</v>
      </c>
      <c r="G135" s="7" t="s">
        <v>1112</v>
      </c>
      <c r="H135" s="7">
        <v>74</v>
      </c>
      <c r="I135" s="7">
        <v>74</v>
      </c>
      <c r="J135" s="7">
        <v>6</v>
      </c>
      <c r="K135" s="71">
        <v>4.8500000000000001E-2</v>
      </c>
      <c r="L135" s="7">
        <v>12375</v>
      </c>
    </row>
    <row r="136" spans="1:12" ht="15.75" customHeight="1">
      <c r="A136" s="7" t="s">
        <v>904</v>
      </c>
      <c r="B136" s="7">
        <v>232</v>
      </c>
      <c r="C136" s="7" t="s">
        <v>4692</v>
      </c>
      <c r="D136" s="7" t="s">
        <v>239</v>
      </c>
      <c r="E136" s="7">
        <v>301</v>
      </c>
      <c r="F136" s="7" t="s">
        <v>4693</v>
      </c>
      <c r="G136" s="7" t="s">
        <v>199</v>
      </c>
      <c r="H136" s="7">
        <v>45</v>
      </c>
      <c r="I136" s="7">
        <v>45</v>
      </c>
      <c r="J136" s="7">
        <v>7007</v>
      </c>
      <c r="K136" s="7">
        <v>44.850499999999897</v>
      </c>
      <c r="L136" s="7">
        <v>15623</v>
      </c>
    </row>
    <row r="137" spans="1:12" ht="15.75" customHeight="1">
      <c r="A137" s="7" t="s">
        <v>904</v>
      </c>
      <c r="B137" s="7">
        <v>232</v>
      </c>
      <c r="C137" s="7" t="s">
        <v>4692</v>
      </c>
      <c r="D137" s="7" t="s">
        <v>239</v>
      </c>
      <c r="E137" s="7">
        <v>401</v>
      </c>
      <c r="F137" s="7" t="s">
        <v>4404</v>
      </c>
      <c r="G137" s="7" t="s">
        <v>188</v>
      </c>
      <c r="H137" s="7">
        <v>45</v>
      </c>
      <c r="I137" s="7">
        <v>45</v>
      </c>
      <c r="J137" s="7">
        <v>8596</v>
      </c>
      <c r="K137" s="7">
        <v>55.0214</v>
      </c>
      <c r="L137" s="7">
        <v>15623</v>
      </c>
    </row>
    <row r="138" spans="1:12" ht="15.75" customHeight="1">
      <c r="A138" s="7" t="s">
        <v>904</v>
      </c>
      <c r="B138" s="7">
        <v>232</v>
      </c>
      <c r="C138" s="7" t="s">
        <v>4692</v>
      </c>
      <c r="D138" s="7" t="s">
        <v>239</v>
      </c>
      <c r="E138" s="7">
        <v>9901</v>
      </c>
      <c r="F138" s="7" t="s">
        <v>1111</v>
      </c>
      <c r="G138" s="7" t="s">
        <v>1112</v>
      </c>
      <c r="H138" s="7">
        <v>45</v>
      </c>
      <c r="I138" s="7">
        <v>45</v>
      </c>
      <c r="J138" s="7">
        <v>20</v>
      </c>
      <c r="K138" s="7">
        <v>0.128</v>
      </c>
      <c r="L138" s="7">
        <v>15623</v>
      </c>
    </row>
    <row r="139" spans="1:12" ht="15.75" customHeight="1">
      <c r="A139" s="7" t="s">
        <v>904</v>
      </c>
      <c r="B139" s="7">
        <v>233</v>
      </c>
      <c r="C139" s="7" t="s">
        <v>4694</v>
      </c>
      <c r="D139" s="7" t="s">
        <v>241</v>
      </c>
      <c r="E139" s="7">
        <v>301</v>
      </c>
      <c r="F139" s="7" t="s">
        <v>4695</v>
      </c>
      <c r="G139" s="7" t="s">
        <v>199</v>
      </c>
      <c r="H139" s="7">
        <v>24</v>
      </c>
      <c r="I139" s="7">
        <v>24</v>
      </c>
      <c r="J139" s="7">
        <v>6100</v>
      </c>
      <c r="K139" s="7">
        <v>43.6649999999999</v>
      </c>
      <c r="L139" s="7">
        <v>13970</v>
      </c>
    </row>
    <row r="140" spans="1:12" ht="15.75" customHeight="1">
      <c r="A140" s="7" t="s">
        <v>904</v>
      </c>
      <c r="B140" s="7">
        <v>233</v>
      </c>
      <c r="C140" s="7" t="s">
        <v>4694</v>
      </c>
      <c r="D140" s="7" t="s">
        <v>241</v>
      </c>
      <c r="E140" s="7">
        <v>401</v>
      </c>
      <c r="F140" s="7" t="s">
        <v>4406</v>
      </c>
      <c r="G140" s="7" t="s">
        <v>188</v>
      </c>
      <c r="H140" s="7">
        <v>24</v>
      </c>
      <c r="I140" s="7">
        <v>24</v>
      </c>
      <c r="J140" s="7">
        <v>7835</v>
      </c>
      <c r="K140" s="7">
        <v>56.084499999999899</v>
      </c>
      <c r="L140" s="7">
        <v>13970</v>
      </c>
    </row>
    <row r="141" spans="1:12" ht="15.75" customHeight="1">
      <c r="A141" s="7" t="s">
        <v>904</v>
      </c>
      <c r="B141" s="7">
        <v>233</v>
      </c>
      <c r="C141" s="7" t="s">
        <v>4694</v>
      </c>
      <c r="D141" s="7" t="s">
        <v>241</v>
      </c>
      <c r="E141" s="7">
        <v>9901</v>
      </c>
      <c r="F141" s="7" t="s">
        <v>1111</v>
      </c>
      <c r="G141" s="7" t="s">
        <v>1112</v>
      </c>
      <c r="H141" s="7">
        <v>24</v>
      </c>
      <c r="I141" s="7">
        <v>24</v>
      </c>
      <c r="J141" s="7">
        <v>35</v>
      </c>
      <c r="K141" s="7">
        <v>0.2505</v>
      </c>
      <c r="L141" s="7">
        <v>13970</v>
      </c>
    </row>
    <row r="142" spans="1:12" ht="15.75" customHeight="1">
      <c r="A142" s="7" t="s">
        <v>904</v>
      </c>
      <c r="B142" s="7">
        <v>234</v>
      </c>
      <c r="C142" s="7" t="s">
        <v>4696</v>
      </c>
      <c r="D142" s="7" t="s">
        <v>256</v>
      </c>
      <c r="E142" s="7">
        <v>301</v>
      </c>
      <c r="F142" s="7" t="s">
        <v>4418</v>
      </c>
      <c r="G142" s="7" t="s">
        <v>199</v>
      </c>
      <c r="H142" s="7">
        <v>61</v>
      </c>
      <c r="I142" s="7">
        <v>61</v>
      </c>
      <c r="J142" s="7">
        <v>8994</v>
      </c>
      <c r="K142" s="7">
        <v>63.146799999999899</v>
      </c>
      <c r="L142" s="7">
        <v>14243</v>
      </c>
    </row>
    <row r="143" spans="1:12" ht="15.75" customHeight="1">
      <c r="A143" s="7" t="s">
        <v>904</v>
      </c>
      <c r="B143" s="7">
        <v>234</v>
      </c>
      <c r="C143" s="7" t="s">
        <v>4696</v>
      </c>
      <c r="D143" s="7" t="s">
        <v>256</v>
      </c>
      <c r="E143" s="7">
        <v>401</v>
      </c>
      <c r="F143" s="7" t="s">
        <v>4697</v>
      </c>
      <c r="G143" s="7" t="s">
        <v>188</v>
      </c>
      <c r="H143" s="7">
        <v>61</v>
      </c>
      <c r="I143" s="7">
        <v>61</v>
      </c>
      <c r="J143" s="7">
        <v>5242</v>
      </c>
      <c r="K143" s="7">
        <v>36.804000000000002</v>
      </c>
      <c r="L143" s="7">
        <v>14243</v>
      </c>
    </row>
    <row r="144" spans="1:12" ht="15.75" customHeight="1">
      <c r="A144" s="7" t="s">
        <v>904</v>
      </c>
      <c r="B144" s="7">
        <v>234</v>
      </c>
      <c r="C144" s="7" t="s">
        <v>4696</v>
      </c>
      <c r="D144" s="7" t="s">
        <v>256</v>
      </c>
      <c r="E144" s="7">
        <v>9901</v>
      </c>
      <c r="F144" s="7" t="s">
        <v>1111</v>
      </c>
      <c r="G144" s="7" t="s">
        <v>1112</v>
      </c>
      <c r="H144" s="7">
        <v>61</v>
      </c>
      <c r="I144" s="7">
        <v>61</v>
      </c>
      <c r="J144" s="7">
        <v>7</v>
      </c>
      <c r="K144" s="71">
        <v>4.9099999999999901E-2</v>
      </c>
      <c r="L144" s="7">
        <v>14243</v>
      </c>
    </row>
    <row r="145" spans="1:12" ht="15.75" customHeight="1">
      <c r="A145" s="7" t="s">
        <v>904</v>
      </c>
      <c r="B145" s="7">
        <v>235</v>
      </c>
      <c r="C145" s="7" t="s">
        <v>4698</v>
      </c>
      <c r="D145" s="7" t="s">
        <v>259</v>
      </c>
      <c r="E145" s="7">
        <v>201</v>
      </c>
      <c r="F145" s="7" t="s">
        <v>4699</v>
      </c>
      <c r="G145" s="7" t="s">
        <v>1046</v>
      </c>
      <c r="H145" s="7">
        <v>66</v>
      </c>
      <c r="I145" s="7">
        <v>66</v>
      </c>
      <c r="J145" s="7">
        <v>2242</v>
      </c>
      <c r="K145" s="7">
        <v>14.6640999999999</v>
      </c>
      <c r="L145" s="7">
        <v>15289</v>
      </c>
    </row>
    <row r="146" spans="1:12" ht="15.75" customHeight="1">
      <c r="A146" s="7" t="s">
        <v>904</v>
      </c>
      <c r="B146" s="7">
        <v>235</v>
      </c>
      <c r="C146" s="7" t="s">
        <v>4698</v>
      </c>
      <c r="D146" s="7" t="s">
        <v>259</v>
      </c>
      <c r="E146" s="7">
        <v>301</v>
      </c>
      <c r="F146" s="7" t="s">
        <v>4420</v>
      </c>
      <c r="G146" s="7" t="s">
        <v>199</v>
      </c>
      <c r="H146" s="7">
        <v>66</v>
      </c>
      <c r="I146" s="7">
        <v>66</v>
      </c>
      <c r="J146" s="7">
        <v>9621</v>
      </c>
      <c r="K146" s="7">
        <v>62.927599999999899</v>
      </c>
      <c r="L146" s="7">
        <v>15289</v>
      </c>
    </row>
    <row r="147" spans="1:12" ht="15.75" customHeight="1">
      <c r="A147" s="7" t="s">
        <v>904</v>
      </c>
      <c r="B147" s="7">
        <v>235</v>
      </c>
      <c r="C147" s="7" t="s">
        <v>4698</v>
      </c>
      <c r="D147" s="7" t="s">
        <v>259</v>
      </c>
      <c r="E147" s="7">
        <v>401</v>
      </c>
      <c r="F147" s="7" t="s">
        <v>4700</v>
      </c>
      <c r="G147" s="7" t="s">
        <v>188</v>
      </c>
      <c r="H147" s="7">
        <v>66</v>
      </c>
      <c r="I147" s="7">
        <v>66</v>
      </c>
      <c r="J147" s="7">
        <v>3417</v>
      </c>
      <c r="K147" s="7">
        <v>22.3493999999999</v>
      </c>
      <c r="L147" s="7">
        <v>15289</v>
      </c>
    </row>
    <row r="148" spans="1:12" ht="15.75" customHeight="1">
      <c r="A148" s="7" t="s">
        <v>904</v>
      </c>
      <c r="B148" s="7">
        <v>235</v>
      </c>
      <c r="C148" s="7" t="s">
        <v>4698</v>
      </c>
      <c r="D148" s="7" t="s">
        <v>259</v>
      </c>
      <c r="E148" s="7">
        <v>9901</v>
      </c>
      <c r="F148" s="7" t="s">
        <v>1111</v>
      </c>
      <c r="G148" s="7" t="s">
        <v>1112</v>
      </c>
      <c r="H148" s="7">
        <v>66</v>
      </c>
      <c r="I148" s="7">
        <v>66</v>
      </c>
      <c r="J148" s="7">
        <v>9</v>
      </c>
      <c r="K148" s="71">
        <v>5.8900000000000001E-2</v>
      </c>
      <c r="L148" s="7">
        <v>15289</v>
      </c>
    </row>
    <row r="149" spans="1:12" ht="15.75" customHeight="1">
      <c r="A149" s="7" t="s">
        <v>904</v>
      </c>
      <c r="B149" s="7">
        <v>236</v>
      </c>
      <c r="C149" s="7" t="s">
        <v>4701</v>
      </c>
      <c r="D149" s="7" t="s">
        <v>243</v>
      </c>
      <c r="E149" s="7">
        <v>301</v>
      </c>
      <c r="F149" s="7" t="s">
        <v>4402</v>
      </c>
      <c r="G149" s="7" t="s">
        <v>199</v>
      </c>
      <c r="H149" s="7">
        <v>41</v>
      </c>
      <c r="I149" s="7">
        <v>41</v>
      </c>
      <c r="J149" s="7">
        <v>8299</v>
      </c>
      <c r="K149" s="7">
        <v>50.970399999999898</v>
      </c>
      <c r="L149" s="7">
        <v>16282</v>
      </c>
    </row>
    <row r="150" spans="1:12" ht="15.75" customHeight="1">
      <c r="A150" s="7" t="s">
        <v>904</v>
      </c>
      <c r="B150" s="7">
        <v>236</v>
      </c>
      <c r="C150" s="7" t="s">
        <v>4701</v>
      </c>
      <c r="D150" s="7" t="s">
        <v>243</v>
      </c>
      <c r="E150" s="7">
        <v>401</v>
      </c>
      <c r="F150" s="7" t="s">
        <v>4702</v>
      </c>
      <c r="G150" s="7" t="s">
        <v>188</v>
      </c>
      <c r="H150" s="7">
        <v>41</v>
      </c>
      <c r="I150" s="7">
        <v>41</v>
      </c>
      <c r="J150" s="7">
        <v>7963</v>
      </c>
      <c r="K150" s="7">
        <v>48.906799999999897</v>
      </c>
      <c r="L150" s="7">
        <v>16282</v>
      </c>
    </row>
    <row r="151" spans="1:12" ht="15.75" customHeight="1">
      <c r="A151" s="7" t="s">
        <v>904</v>
      </c>
      <c r="B151" s="7">
        <v>236</v>
      </c>
      <c r="C151" s="7" t="s">
        <v>4701</v>
      </c>
      <c r="D151" s="7" t="s">
        <v>243</v>
      </c>
      <c r="E151" s="7">
        <v>9901</v>
      </c>
      <c r="F151" s="7" t="s">
        <v>1111</v>
      </c>
      <c r="G151" s="7" t="s">
        <v>1112</v>
      </c>
      <c r="H151" s="7">
        <v>41</v>
      </c>
      <c r="I151" s="7">
        <v>41</v>
      </c>
      <c r="J151" s="7">
        <v>20</v>
      </c>
      <c r="K151" s="7">
        <v>0.12280000000000001</v>
      </c>
      <c r="L151" s="7">
        <v>16282</v>
      </c>
    </row>
    <row r="152" spans="1:12" ht="15.75" customHeight="1">
      <c r="A152" s="7" t="s">
        <v>904</v>
      </c>
      <c r="B152" s="7">
        <v>237</v>
      </c>
      <c r="C152" s="7" t="s">
        <v>4703</v>
      </c>
      <c r="D152" s="7" t="s">
        <v>244</v>
      </c>
      <c r="E152" s="7">
        <v>301</v>
      </c>
      <c r="F152" s="7" t="s">
        <v>4407</v>
      </c>
      <c r="G152" s="7" t="s">
        <v>199</v>
      </c>
      <c r="H152" s="7">
        <v>24</v>
      </c>
      <c r="I152" s="7">
        <v>24</v>
      </c>
      <c r="J152" s="7">
        <v>8903</v>
      </c>
      <c r="K152" s="7">
        <v>50.053400000000003</v>
      </c>
      <c r="L152" s="7">
        <v>17787</v>
      </c>
    </row>
    <row r="153" spans="1:12" ht="15.75" customHeight="1">
      <c r="A153" s="7" t="s">
        <v>904</v>
      </c>
      <c r="B153" s="7">
        <v>237</v>
      </c>
      <c r="C153" s="7" t="s">
        <v>4703</v>
      </c>
      <c r="D153" s="7" t="s">
        <v>244</v>
      </c>
      <c r="E153" s="7">
        <v>401</v>
      </c>
      <c r="F153" s="7" t="s">
        <v>4410</v>
      </c>
      <c r="G153" s="7" t="s">
        <v>188</v>
      </c>
      <c r="H153" s="7">
        <v>24</v>
      </c>
      <c r="I153" s="7">
        <v>24</v>
      </c>
      <c r="J153" s="7">
        <v>8866</v>
      </c>
      <c r="K153" s="7">
        <v>49.845399999999898</v>
      </c>
      <c r="L153" s="7">
        <v>17787</v>
      </c>
    </row>
    <row r="154" spans="1:12" ht="15.75" customHeight="1">
      <c r="A154" s="7" t="s">
        <v>904</v>
      </c>
      <c r="B154" s="7">
        <v>237</v>
      </c>
      <c r="C154" s="7" t="s">
        <v>4703</v>
      </c>
      <c r="D154" s="7" t="s">
        <v>244</v>
      </c>
      <c r="E154" s="7">
        <v>9901</v>
      </c>
      <c r="F154" s="7" t="s">
        <v>1111</v>
      </c>
      <c r="G154" s="7" t="s">
        <v>1112</v>
      </c>
      <c r="H154" s="7">
        <v>24</v>
      </c>
      <c r="I154" s="7">
        <v>24</v>
      </c>
      <c r="J154" s="7">
        <v>18</v>
      </c>
      <c r="K154" s="7">
        <v>0.1012</v>
      </c>
      <c r="L154" s="7">
        <v>17787</v>
      </c>
    </row>
    <row r="155" spans="1:12" ht="15.75" customHeight="1">
      <c r="A155" s="7" t="s">
        <v>904</v>
      </c>
      <c r="B155" s="7">
        <v>238</v>
      </c>
      <c r="C155" s="7" t="s">
        <v>4704</v>
      </c>
      <c r="D155" s="7" t="s">
        <v>261</v>
      </c>
      <c r="E155" s="7">
        <v>301</v>
      </c>
      <c r="F155" s="7" t="s">
        <v>4705</v>
      </c>
      <c r="G155" s="7" t="s">
        <v>199</v>
      </c>
      <c r="H155" s="7">
        <v>23</v>
      </c>
      <c r="I155" s="7">
        <v>23</v>
      </c>
      <c r="J155" s="7">
        <v>5852</v>
      </c>
      <c r="K155" s="7">
        <v>37.623800000000003</v>
      </c>
      <c r="L155" s="7">
        <v>15554</v>
      </c>
    </row>
    <row r="156" spans="1:12" ht="15.75" customHeight="1">
      <c r="A156" s="7" t="s">
        <v>904</v>
      </c>
      <c r="B156" s="7">
        <v>238</v>
      </c>
      <c r="C156" s="7" t="s">
        <v>4704</v>
      </c>
      <c r="D156" s="7" t="s">
        <v>261</v>
      </c>
      <c r="E156" s="7">
        <v>401</v>
      </c>
      <c r="F156" s="7" t="s">
        <v>4706</v>
      </c>
      <c r="G156" s="7" t="s">
        <v>188</v>
      </c>
      <c r="H156" s="7">
        <v>23</v>
      </c>
      <c r="I156" s="7">
        <v>23</v>
      </c>
      <c r="J156" s="7">
        <v>9683</v>
      </c>
      <c r="K156" s="7">
        <v>62.254100000000001</v>
      </c>
      <c r="L156" s="7">
        <v>15554</v>
      </c>
    </row>
    <row r="157" spans="1:12" ht="15.75" customHeight="1">
      <c r="A157" s="7" t="s">
        <v>904</v>
      </c>
      <c r="B157" s="7">
        <v>238</v>
      </c>
      <c r="C157" s="7" t="s">
        <v>4704</v>
      </c>
      <c r="D157" s="7" t="s">
        <v>261</v>
      </c>
      <c r="E157" s="7">
        <v>9901</v>
      </c>
      <c r="F157" s="7" t="s">
        <v>1111</v>
      </c>
      <c r="G157" s="7" t="s">
        <v>1112</v>
      </c>
      <c r="H157" s="7">
        <v>23</v>
      </c>
      <c r="I157" s="7">
        <v>23</v>
      </c>
      <c r="J157" s="7">
        <v>19</v>
      </c>
      <c r="K157" s="7">
        <v>0.1222</v>
      </c>
      <c r="L157" s="7">
        <v>15554</v>
      </c>
    </row>
    <row r="158" spans="1:12" ht="15.75" customHeight="1">
      <c r="A158" s="7" t="s">
        <v>904</v>
      </c>
      <c r="B158" s="7">
        <v>239</v>
      </c>
      <c r="C158" s="7" t="s">
        <v>4707</v>
      </c>
      <c r="D158" s="7" t="s">
        <v>262</v>
      </c>
      <c r="E158" s="7">
        <v>301</v>
      </c>
      <c r="F158" s="7" t="s">
        <v>4423</v>
      </c>
      <c r="G158" s="7" t="s">
        <v>199</v>
      </c>
      <c r="H158" s="7">
        <v>24</v>
      </c>
      <c r="I158" s="7">
        <v>24</v>
      </c>
      <c r="J158" s="7">
        <v>6459</v>
      </c>
      <c r="K158" s="7">
        <v>49.361899999999899</v>
      </c>
      <c r="L158" s="7">
        <v>13085</v>
      </c>
    </row>
    <row r="159" spans="1:12" ht="15.75" customHeight="1">
      <c r="A159" s="7" t="s">
        <v>904</v>
      </c>
      <c r="B159" s="7">
        <v>239</v>
      </c>
      <c r="C159" s="7" t="s">
        <v>4707</v>
      </c>
      <c r="D159" s="7" t="s">
        <v>262</v>
      </c>
      <c r="E159" s="7">
        <v>401</v>
      </c>
      <c r="F159" s="7" t="s">
        <v>4424</v>
      </c>
      <c r="G159" s="7" t="s">
        <v>188</v>
      </c>
      <c r="H159" s="7">
        <v>24</v>
      </c>
      <c r="I159" s="7">
        <v>24</v>
      </c>
      <c r="J159" s="7">
        <v>6611</v>
      </c>
      <c r="K159" s="7">
        <v>50.523499999999899</v>
      </c>
      <c r="L159" s="7">
        <v>13085</v>
      </c>
    </row>
    <row r="160" spans="1:12" ht="15.75" customHeight="1">
      <c r="A160" s="7" t="s">
        <v>904</v>
      </c>
      <c r="B160" s="7">
        <v>239</v>
      </c>
      <c r="C160" s="7" t="s">
        <v>4707</v>
      </c>
      <c r="D160" s="7" t="s">
        <v>262</v>
      </c>
      <c r="E160" s="7">
        <v>9901</v>
      </c>
      <c r="F160" s="7" t="s">
        <v>1111</v>
      </c>
      <c r="G160" s="7" t="s">
        <v>1112</v>
      </c>
      <c r="H160" s="7">
        <v>24</v>
      </c>
      <c r="I160" s="7">
        <v>24</v>
      </c>
      <c r="J160" s="7">
        <v>15</v>
      </c>
      <c r="K160" s="7">
        <v>0.11459999999999899</v>
      </c>
      <c r="L160" s="7">
        <v>13085</v>
      </c>
    </row>
    <row r="161" spans="1:12" ht="15.75" customHeight="1">
      <c r="A161" s="7" t="s">
        <v>904</v>
      </c>
      <c r="B161" s="7">
        <v>240</v>
      </c>
      <c r="C161" s="7" t="s">
        <v>4708</v>
      </c>
      <c r="D161" s="7" t="s">
        <v>269</v>
      </c>
      <c r="E161" s="7">
        <v>301</v>
      </c>
      <c r="F161" s="7" t="s">
        <v>4434</v>
      </c>
      <c r="G161" s="7" t="s">
        <v>199</v>
      </c>
      <c r="H161" s="7">
        <v>49</v>
      </c>
      <c r="I161" s="7">
        <v>49</v>
      </c>
      <c r="J161" s="7">
        <v>7511</v>
      </c>
      <c r="K161" s="7">
        <v>50.146900000000002</v>
      </c>
      <c r="L161" s="7">
        <v>14978</v>
      </c>
    </row>
    <row r="162" spans="1:12" ht="15.75" customHeight="1">
      <c r="A162" s="7" t="s">
        <v>904</v>
      </c>
      <c r="B162" s="7">
        <v>240</v>
      </c>
      <c r="C162" s="7" t="s">
        <v>4708</v>
      </c>
      <c r="D162" s="7" t="s">
        <v>269</v>
      </c>
      <c r="E162" s="7">
        <v>401</v>
      </c>
      <c r="F162" s="7" t="s">
        <v>4709</v>
      </c>
      <c r="G162" s="7" t="s">
        <v>188</v>
      </c>
      <c r="H162" s="7">
        <v>49</v>
      </c>
      <c r="I162" s="7">
        <v>49</v>
      </c>
      <c r="J162" s="7">
        <v>7454</v>
      </c>
      <c r="K162" s="7">
        <v>49.766300000000001</v>
      </c>
      <c r="L162" s="7">
        <v>14978</v>
      </c>
    </row>
    <row r="163" spans="1:12" ht="15.75" customHeight="1">
      <c r="A163" s="7" t="s">
        <v>904</v>
      </c>
      <c r="B163" s="7">
        <v>240</v>
      </c>
      <c r="C163" s="7" t="s">
        <v>4708</v>
      </c>
      <c r="D163" s="7" t="s">
        <v>269</v>
      </c>
      <c r="E163" s="7">
        <v>9901</v>
      </c>
      <c r="F163" s="7" t="s">
        <v>1111</v>
      </c>
      <c r="G163" s="7" t="s">
        <v>1112</v>
      </c>
      <c r="H163" s="7">
        <v>49</v>
      </c>
      <c r="I163" s="7">
        <v>49</v>
      </c>
      <c r="J163" s="7">
        <v>13</v>
      </c>
      <c r="K163" s="71">
        <v>8.6800000000000002E-2</v>
      </c>
      <c r="L163" s="7">
        <v>14978</v>
      </c>
    </row>
    <row r="164" spans="1:12" ht="15.75" customHeight="1">
      <c r="A164" s="7" t="s">
        <v>904</v>
      </c>
      <c r="B164" s="7">
        <v>241</v>
      </c>
      <c r="C164" s="7" t="s">
        <v>4710</v>
      </c>
      <c r="D164" s="7" t="s">
        <v>270</v>
      </c>
      <c r="E164" s="7">
        <v>301</v>
      </c>
      <c r="F164" s="7" t="s">
        <v>4711</v>
      </c>
      <c r="G164" s="7" t="s">
        <v>199</v>
      </c>
      <c r="H164" s="7">
        <v>35</v>
      </c>
      <c r="I164" s="7">
        <v>35</v>
      </c>
      <c r="J164" s="7">
        <v>5716</v>
      </c>
      <c r="K164" s="7">
        <v>42.240600000000001</v>
      </c>
      <c r="L164" s="7">
        <v>13532</v>
      </c>
    </row>
    <row r="165" spans="1:12" ht="15.75" customHeight="1">
      <c r="A165" s="7" t="s">
        <v>904</v>
      </c>
      <c r="B165" s="7">
        <v>241</v>
      </c>
      <c r="C165" s="7" t="s">
        <v>4710</v>
      </c>
      <c r="D165" s="7" t="s">
        <v>270</v>
      </c>
      <c r="E165" s="7">
        <v>401</v>
      </c>
      <c r="F165" s="7" t="s">
        <v>4437</v>
      </c>
      <c r="G165" s="7" t="s">
        <v>188</v>
      </c>
      <c r="H165" s="7">
        <v>35</v>
      </c>
      <c r="I165" s="7">
        <v>35</v>
      </c>
      <c r="J165" s="7">
        <v>7801</v>
      </c>
      <c r="K165" s="7">
        <v>57.648499999999899</v>
      </c>
      <c r="L165" s="7">
        <v>13532</v>
      </c>
    </row>
    <row r="166" spans="1:12" ht="15.75" customHeight="1">
      <c r="A166" s="7" t="s">
        <v>904</v>
      </c>
      <c r="B166" s="7">
        <v>241</v>
      </c>
      <c r="C166" s="7" t="s">
        <v>4710</v>
      </c>
      <c r="D166" s="7" t="s">
        <v>270</v>
      </c>
      <c r="E166" s="7">
        <v>9901</v>
      </c>
      <c r="F166" s="7" t="s">
        <v>1111</v>
      </c>
      <c r="G166" s="7" t="s">
        <v>1112</v>
      </c>
      <c r="H166" s="7">
        <v>35</v>
      </c>
      <c r="I166" s="7">
        <v>35</v>
      </c>
      <c r="J166" s="7">
        <v>15</v>
      </c>
      <c r="K166" s="7">
        <v>0.1108</v>
      </c>
      <c r="L166" s="7">
        <v>13532</v>
      </c>
    </row>
    <row r="167" spans="1:12" ht="15.75" customHeight="1">
      <c r="A167" s="7" t="s">
        <v>904</v>
      </c>
      <c r="B167" s="7">
        <v>242</v>
      </c>
      <c r="C167" s="7" t="s">
        <v>4712</v>
      </c>
      <c r="D167" s="7" t="s">
        <v>246</v>
      </c>
      <c r="E167" s="7">
        <v>301</v>
      </c>
      <c r="F167" s="7" t="s">
        <v>4713</v>
      </c>
      <c r="G167" s="7" t="s">
        <v>199</v>
      </c>
      <c r="H167" s="7">
        <v>34</v>
      </c>
      <c r="I167" s="7">
        <v>34</v>
      </c>
      <c r="J167" s="7">
        <v>9923</v>
      </c>
      <c r="K167" s="7">
        <v>63.171599999999899</v>
      </c>
      <c r="L167" s="7">
        <v>15708</v>
      </c>
    </row>
    <row r="168" spans="1:12" ht="15.75" customHeight="1">
      <c r="A168" s="7" t="s">
        <v>904</v>
      </c>
      <c r="B168" s="7">
        <v>242</v>
      </c>
      <c r="C168" s="7" t="s">
        <v>4712</v>
      </c>
      <c r="D168" s="7" t="s">
        <v>246</v>
      </c>
      <c r="E168" s="7">
        <v>401</v>
      </c>
      <c r="F168" s="7" t="s">
        <v>4714</v>
      </c>
      <c r="G168" s="7" t="s">
        <v>188</v>
      </c>
      <c r="H168" s="7">
        <v>34</v>
      </c>
      <c r="I168" s="7">
        <v>34</v>
      </c>
      <c r="J168" s="7">
        <v>5775</v>
      </c>
      <c r="K168" s="7">
        <v>36.764699999999898</v>
      </c>
      <c r="L168" s="7">
        <v>15708</v>
      </c>
    </row>
    <row r="169" spans="1:12" ht="15.75" customHeight="1">
      <c r="A169" s="7" t="s">
        <v>904</v>
      </c>
      <c r="B169" s="7">
        <v>242</v>
      </c>
      <c r="C169" s="7" t="s">
        <v>4712</v>
      </c>
      <c r="D169" s="7" t="s">
        <v>246</v>
      </c>
      <c r="E169" s="7">
        <v>9901</v>
      </c>
      <c r="F169" s="7" t="s">
        <v>1111</v>
      </c>
      <c r="G169" s="7" t="s">
        <v>1112</v>
      </c>
      <c r="H169" s="7">
        <v>34</v>
      </c>
      <c r="I169" s="7">
        <v>34</v>
      </c>
      <c r="J169" s="7">
        <v>10</v>
      </c>
      <c r="K169" s="71">
        <v>6.3700000000000007E-2</v>
      </c>
      <c r="L169" s="7">
        <v>15708</v>
      </c>
    </row>
    <row r="170" spans="1:12" ht="15.75" customHeight="1">
      <c r="A170" s="7" t="s">
        <v>904</v>
      </c>
      <c r="B170" s="7">
        <v>243</v>
      </c>
      <c r="C170" s="7" t="s">
        <v>4715</v>
      </c>
      <c r="D170" s="7" t="s">
        <v>251</v>
      </c>
      <c r="E170" s="7">
        <v>301</v>
      </c>
      <c r="F170" s="7" t="s">
        <v>1370</v>
      </c>
      <c r="G170" s="7" t="s">
        <v>199</v>
      </c>
      <c r="H170" s="7">
        <v>54</v>
      </c>
      <c r="I170" s="7">
        <v>54</v>
      </c>
      <c r="J170" s="7">
        <v>9669</v>
      </c>
      <c r="K170" s="7">
        <v>65.150599999999898</v>
      </c>
      <c r="L170" s="7">
        <v>14841</v>
      </c>
    </row>
    <row r="171" spans="1:12" ht="15.75" customHeight="1">
      <c r="A171" s="7" t="s">
        <v>904</v>
      </c>
      <c r="B171" s="7">
        <v>243</v>
      </c>
      <c r="C171" s="7" t="s">
        <v>4715</v>
      </c>
      <c r="D171" s="7" t="s">
        <v>251</v>
      </c>
      <c r="E171" s="7">
        <v>401</v>
      </c>
      <c r="F171" s="7" t="s">
        <v>4716</v>
      </c>
      <c r="G171" s="7" t="s">
        <v>188</v>
      </c>
      <c r="H171" s="7">
        <v>54</v>
      </c>
      <c r="I171" s="7">
        <v>54</v>
      </c>
      <c r="J171" s="7">
        <v>5160</v>
      </c>
      <c r="K171" s="7">
        <v>34.768500000000003</v>
      </c>
      <c r="L171" s="7">
        <v>14841</v>
      </c>
    </row>
    <row r="172" spans="1:12" ht="15.75" customHeight="1">
      <c r="A172" s="7" t="s">
        <v>904</v>
      </c>
      <c r="B172" s="7">
        <v>243</v>
      </c>
      <c r="C172" s="7" t="s">
        <v>4715</v>
      </c>
      <c r="D172" s="7" t="s">
        <v>251</v>
      </c>
      <c r="E172" s="7">
        <v>9901</v>
      </c>
      <c r="F172" s="7" t="s">
        <v>1111</v>
      </c>
      <c r="G172" s="7" t="s">
        <v>1112</v>
      </c>
      <c r="H172" s="7">
        <v>54</v>
      </c>
      <c r="I172" s="7">
        <v>54</v>
      </c>
      <c r="J172" s="7">
        <v>12</v>
      </c>
      <c r="K172" s="7">
        <v>8.09E-2</v>
      </c>
      <c r="L172" s="7">
        <v>14841</v>
      </c>
    </row>
    <row r="173" spans="1:12" ht="15.75" customHeight="1">
      <c r="A173" s="7" t="s">
        <v>904</v>
      </c>
      <c r="B173" s="7">
        <v>244</v>
      </c>
      <c r="C173" s="7" t="s">
        <v>4717</v>
      </c>
      <c r="D173" s="7" t="s">
        <v>263</v>
      </c>
      <c r="E173" s="7">
        <v>301</v>
      </c>
      <c r="F173" s="7" t="s">
        <v>4425</v>
      </c>
      <c r="G173" s="7" t="s">
        <v>199</v>
      </c>
      <c r="H173" s="7">
        <v>35</v>
      </c>
      <c r="I173" s="7">
        <v>35</v>
      </c>
      <c r="J173" s="7">
        <v>11259</v>
      </c>
      <c r="K173" s="7">
        <v>60.705199999999898</v>
      </c>
      <c r="L173" s="7">
        <v>18547</v>
      </c>
    </row>
    <row r="174" spans="1:12" ht="15.75" customHeight="1">
      <c r="A174" s="7" t="s">
        <v>904</v>
      </c>
      <c r="B174" s="7">
        <v>244</v>
      </c>
      <c r="C174" s="7" t="s">
        <v>4717</v>
      </c>
      <c r="D174" s="7" t="s">
        <v>263</v>
      </c>
      <c r="E174" s="7">
        <v>401</v>
      </c>
      <c r="F174" s="7" t="s">
        <v>4718</v>
      </c>
      <c r="G174" s="7" t="s">
        <v>188</v>
      </c>
      <c r="H174" s="7">
        <v>35</v>
      </c>
      <c r="I174" s="7">
        <v>35</v>
      </c>
      <c r="J174" s="7">
        <v>7268</v>
      </c>
      <c r="K174" s="7">
        <v>39.186900000000001</v>
      </c>
      <c r="L174" s="7">
        <v>18547</v>
      </c>
    </row>
    <row r="175" spans="1:12" ht="15.75" customHeight="1">
      <c r="A175" s="7" t="s">
        <v>904</v>
      </c>
      <c r="B175" s="7">
        <v>244</v>
      </c>
      <c r="C175" s="7" t="s">
        <v>4717</v>
      </c>
      <c r="D175" s="7" t="s">
        <v>263</v>
      </c>
      <c r="E175" s="7">
        <v>9901</v>
      </c>
      <c r="F175" s="7" t="s">
        <v>1111</v>
      </c>
      <c r="G175" s="7" t="s">
        <v>1112</v>
      </c>
      <c r="H175" s="7">
        <v>35</v>
      </c>
      <c r="I175" s="7">
        <v>35</v>
      </c>
      <c r="J175" s="7">
        <v>20</v>
      </c>
      <c r="K175" s="7">
        <v>0.10780000000000001</v>
      </c>
      <c r="L175" s="7">
        <v>18547</v>
      </c>
    </row>
    <row r="176" spans="1:12" ht="15.75" customHeight="1">
      <c r="A176" s="7" t="s">
        <v>904</v>
      </c>
      <c r="B176" s="7">
        <v>245</v>
      </c>
      <c r="C176" s="7" t="s">
        <v>4719</v>
      </c>
      <c r="D176" s="7" t="s">
        <v>264</v>
      </c>
      <c r="E176" s="7">
        <v>301</v>
      </c>
      <c r="F176" s="7" t="s">
        <v>4720</v>
      </c>
      <c r="G176" s="7" t="s">
        <v>199</v>
      </c>
      <c r="H176" s="7">
        <v>17</v>
      </c>
      <c r="I176" s="7">
        <v>17</v>
      </c>
      <c r="J176" s="7">
        <v>6829</v>
      </c>
      <c r="K176" s="7">
        <v>46.582500000000003</v>
      </c>
      <c r="L176" s="7">
        <v>14660</v>
      </c>
    </row>
    <row r="177" spans="1:12" ht="15.75" customHeight="1">
      <c r="A177" s="7" t="s">
        <v>904</v>
      </c>
      <c r="B177" s="7">
        <v>245</v>
      </c>
      <c r="C177" s="7" t="s">
        <v>4719</v>
      </c>
      <c r="D177" s="7" t="s">
        <v>264</v>
      </c>
      <c r="E177" s="7">
        <v>401</v>
      </c>
      <c r="F177" s="7" t="s">
        <v>4428</v>
      </c>
      <c r="G177" s="7" t="s">
        <v>188</v>
      </c>
      <c r="H177" s="7">
        <v>17</v>
      </c>
      <c r="I177" s="7">
        <v>17</v>
      </c>
      <c r="J177" s="7">
        <v>7820</v>
      </c>
      <c r="K177" s="7">
        <v>53.342399999999898</v>
      </c>
      <c r="L177" s="7">
        <v>14660</v>
      </c>
    </row>
    <row r="178" spans="1:12" ht="15.75" customHeight="1">
      <c r="A178" s="7" t="s">
        <v>904</v>
      </c>
      <c r="B178" s="7">
        <v>245</v>
      </c>
      <c r="C178" s="7" t="s">
        <v>4719</v>
      </c>
      <c r="D178" s="7" t="s">
        <v>264</v>
      </c>
      <c r="E178" s="7">
        <v>9901</v>
      </c>
      <c r="F178" s="7" t="s">
        <v>1111</v>
      </c>
      <c r="G178" s="7" t="s">
        <v>1112</v>
      </c>
      <c r="H178" s="7">
        <v>17</v>
      </c>
      <c r="I178" s="7">
        <v>17</v>
      </c>
      <c r="J178" s="7">
        <v>11</v>
      </c>
      <c r="K178" s="71">
        <v>7.49999999999999E-2</v>
      </c>
      <c r="L178" s="7">
        <v>14660</v>
      </c>
    </row>
    <row r="179" spans="1:12" ht="15.75" customHeight="1">
      <c r="A179" s="7" t="s">
        <v>904</v>
      </c>
      <c r="B179" s="7">
        <v>246</v>
      </c>
      <c r="C179" s="7" t="s">
        <v>4721</v>
      </c>
      <c r="D179" s="7" t="s">
        <v>265</v>
      </c>
      <c r="E179" s="7">
        <v>301</v>
      </c>
      <c r="F179" s="7" t="s">
        <v>4722</v>
      </c>
      <c r="G179" s="7" t="s">
        <v>199</v>
      </c>
      <c r="H179" s="7">
        <v>17</v>
      </c>
      <c r="I179" s="7">
        <v>17</v>
      </c>
      <c r="J179" s="7">
        <v>5527</v>
      </c>
      <c r="K179" s="7">
        <v>44.734900000000003</v>
      </c>
      <c r="L179" s="7">
        <v>12355</v>
      </c>
    </row>
    <row r="180" spans="1:12" ht="15.75" customHeight="1">
      <c r="A180" s="7" t="s">
        <v>904</v>
      </c>
      <c r="B180" s="7">
        <v>246</v>
      </c>
      <c r="C180" s="7" t="s">
        <v>4721</v>
      </c>
      <c r="D180" s="7" t="s">
        <v>265</v>
      </c>
      <c r="E180" s="7">
        <v>401</v>
      </c>
      <c r="F180" s="7" t="s">
        <v>4430</v>
      </c>
      <c r="G180" s="7" t="s">
        <v>188</v>
      </c>
      <c r="H180" s="7">
        <v>17</v>
      </c>
      <c r="I180" s="7">
        <v>17</v>
      </c>
      <c r="J180" s="7">
        <v>6814</v>
      </c>
      <c r="K180" s="7">
        <v>55.151800000000001</v>
      </c>
      <c r="L180" s="7">
        <v>12355</v>
      </c>
    </row>
    <row r="181" spans="1:12" ht="15.75" customHeight="1">
      <c r="A181" s="7" t="s">
        <v>904</v>
      </c>
      <c r="B181" s="7">
        <v>246</v>
      </c>
      <c r="C181" s="7" t="s">
        <v>4721</v>
      </c>
      <c r="D181" s="7" t="s">
        <v>265</v>
      </c>
      <c r="E181" s="7">
        <v>9901</v>
      </c>
      <c r="F181" s="7" t="s">
        <v>1111</v>
      </c>
      <c r="G181" s="7" t="s">
        <v>1112</v>
      </c>
      <c r="H181" s="7">
        <v>17</v>
      </c>
      <c r="I181" s="7">
        <v>17</v>
      </c>
      <c r="J181" s="7">
        <v>14</v>
      </c>
      <c r="K181" s="7">
        <v>0.1133</v>
      </c>
      <c r="L181" s="7">
        <v>12355</v>
      </c>
    </row>
    <row r="182" spans="1:12" ht="15.75" customHeight="1">
      <c r="A182" s="7" t="s">
        <v>904</v>
      </c>
      <c r="B182" s="7">
        <v>247</v>
      </c>
      <c r="C182" s="7" t="s">
        <v>4723</v>
      </c>
      <c r="D182" s="7" t="s">
        <v>268</v>
      </c>
      <c r="E182" s="7">
        <v>301</v>
      </c>
      <c r="F182" s="7" t="s">
        <v>4431</v>
      </c>
      <c r="G182" s="7" t="s">
        <v>199</v>
      </c>
      <c r="H182" s="7">
        <v>30</v>
      </c>
      <c r="I182" s="7">
        <v>30</v>
      </c>
      <c r="J182" s="7">
        <v>9692</v>
      </c>
      <c r="K182" s="7">
        <v>52.3581</v>
      </c>
      <c r="L182" s="7">
        <v>18511</v>
      </c>
    </row>
    <row r="183" spans="1:12" ht="15.75" customHeight="1">
      <c r="A183" s="7" t="s">
        <v>904</v>
      </c>
      <c r="B183" s="7">
        <v>247</v>
      </c>
      <c r="C183" s="7" t="s">
        <v>4723</v>
      </c>
      <c r="D183" s="7" t="s">
        <v>268</v>
      </c>
      <c r="E183" s="7">
        <v>401</v>
      </c>
      <c r="F183" s="7" t="s">
        <v>4724</v>
      </c>
      <c r="G183" s="7" t="s">
        <v>188</v>
      </c>
      <c r="H183" s="7">
        <v>30</v>
      </c>
      <c r="I183" s="7">
        <v>30</v>
      </c>
      <c r="J183" s="7">
        <v>8802</v>
      </c>
      <c r="K183" s="7">
        <v>47.5501</v>
      </c>
      <c r="L183" s="7">
        <v>18511</v>
      </c>
    </row>
    <row r="184" spans="1:12" ht="15.75" customHeight="1">
      <c r="A184" s="7" t="s">
        <v>904</v>
      </c>
      <c r="B184" s="7">
        <v>247</v>
      </c>
      <c r="C184" s="7" t="s">
        <v>4723</v>
      </c>
      <c r="D184" s="7" t="s">
        <v>268</v>
      </c>
      <c r="E184" s="7">
        <v>9901</v>
      </c>
      <c r="F184" s="7" t="s">
        <v>1111</v>
      </c>
      <c r="G184" s="7" t="s">
        <v>1112</v>
      </c>
      <c r="H184" s="7">
        <v>30</v>
      </c>
      <c r="I184" s="7">
        <v>30</v>
      </c>
      <c r="J184" s="7">
        <v>17</v>
      </c>
      <c r="K184" s="71">
        <v>9.1800000000000007E-2</v>
      </c>
      <c r="L184" s="7">
        <v>18511</v>
      </c>
    </row>
    <row r="185" spans="1:12" ht="15.75" customHeight="1">
      <c r="A185" s="7" t="s">
        <v>904</v>
      </c>
      <c r="B185" s="7">
        <v>248</v>
      </c>
      <c r="C185" s="7" t="s">
        <v>4725</v>
      </c>
      <c r="D185" s="7" t="s">
        <v>271</v>
      </c>
      <c r="E185" s="7">
        <v>301</v>
      </c>
      <c r="F185" s="7" t="s">
        <v>4726</v>
      </c>
      <c r="G185" s="7" t="s">
        <v>199</v>
      </c>
      <c r="H185" s="7">
        <v>32</v>
      </c>
      <c r="I185" s="7">
        <v>32</v>
      </c>
      <c r="J185" s="7">
        <v>5499</v>
      </c>
      <c r="K185" s="7">
        <v>42.137900000000002</v>
      </c>
      <c r="L185" s="7">
        <v>13050</v>
      </c>
    </row>
    <row r="186" spans="1:12" ht="15.75" customHeight="1">
      <c r="A186" s="7" t="s">
        <v>904</v>
      </c>
      <c r="B186" s="7">
        <v>248</v>
      </c>
      <c r="C186" s="7" t="s">
        <v>4725</v>
      </c>
      <c r="D186" s="7" t="s">
        <v>271</v>
      </c>
      <c r="E186" s="7">
        <v>401</v>
      </c>
      <c r="F186" s="7" t="s">
        <v>4439</v>
      </c>
      <c r="G186" s="7" t="s">
        <v>188</v>
      </c>
      <c r="H186" s="7">
        <v>32</v>
      </c>
      <c r="I186" s="7">
        <v>32</v>
      </c>
      <c r="J186" s="7">
        <v>7527</v>
      </c>
      <c r="K186" s="7">
        <v>57.678199999999897</v>
      </c>
      <c r="L186" s="7">
        <v>13050</v>
      </c>
    </row>
    <row r="187" spans="1:12" ht="15.75" customHeight="1">
      <c r="A187" s="7" t="s">
        <v>904</v>
      </c>
      <c r="B187" s="7">
        <v>248</v>
      </c>
      <c r="C187" s="7" t="s">
        <v>4725</v>
      </c>
      <c r="D187" s="7" t="s">
        <v>271</v>
      </c>
      <c r="E187" s="7">
        <v>9901</v>
      </c>
      <c r="F187" s="7" t="s">
        <v>1111</v>
      </c>
      <c r="G187" s="7" t="s">
        <v>1112</v>
      </c>
      <c r="H187" s="7">
        <v>32</v>
      </c>
      <c r="I187" s="7">
        <v>32</v>
      </c>
      <c r="J187" s="7">
        <v>24</v>
      </c>
      <c r="K187" s="7">
        <v>0.18390000000000001</v>
      </c>
      <c r="L187" s="7">
        <v>13050</v>
      </c>
    </row>
    <row r="188" spans="1:12" ht="15.75" customHeight="1">
      <c r="A188" s="7" t="s">
        <v>904</v>
      </c>
      <c r="B188" s="7">
        <v>249</v>
      </c>
      <c r="C188" s="7" t="s">
        <v>4727</v>
      </c>
      <c r="D188" s="7" t="s">
        <v>273</v>
      </c>
      <c r="E188" s="7">
        <v>301</v>
      </c>
      <c r="F188" s="7" t="s">
        <v>4440</v>
      </c>
      <c r="G188" s="7" t="s">
        <v>199</v>
      </c>
      <c r="H188" s="7">
        <v>56</v>
      </c>
      <c r="I188" s="7">
        <v>56</v>
      </c>
      <c r="J188" s="7">
        <v>7694</v>
      </c>
      <c r="K188" s="7">
        <v>53.49</v>
      </c>
      <c r="L188" s="7">
        <v>14384</v>
      </c>
    </row>
    <row r="189" spans="1:12" ht="15.75" customHeight="1">
      <c r="A189" s="7" t="s">
        <v>904</v>
      </c>
      <c r="B189" s="7">
        <v>249</v>
      </c>
      <c r="C189" s="7" t="s">
        <v>4727</v>
      </c>
      <c r="D189" s="7" t="s">
        <v>273</v>
      </c>
      <c r="E189" s="7">
        <v>401</v>
      </c>
      <c r="F189" s="7" t="s">
        <v>4728</v>
      </c>
      <c r="G189" s="7" t="s">
        <v>188</v>
      </c>
      <c r="H189" s="7">
        <v>56</v>
      </c>
      <c r="I189" s="7">
        <v>56</v>
      </c>
      <c r="J189" s="7">
        <v>4279</v>
      </c>
      <c r="K189" s="7">
        <v>29.7483</v>
      </c>
      <c r="L189" s="7">
        <v>14384</v>
      </c>
    </row>
    <row r="190" spans="1:12" ht="15.75" customHeight="1">
      <c r="A190" s="7" t="s">
        <v>904</v>
      </c>
      <c r="B190" s="7">
        <v>249</v>
      </c>
      <c r="C190" s="7" t="s">
        <v>4727</v>
      </c>
      <c r="D190" s="7" t="s">
        <v>273</v>
      </c>
      <c r="E190" s="7">
        <v>801</v>
      </c>
      <c r="F190" s="7" t="s">
        <v>4729</v>
      </c>
      <c r="G190" s="7" t="s">
        <v>1044</v>
      </c>
      <c r="H190" s="7">
        <v>56</v>
      </c>
      <c r="I190" s="7">
        <v>56</v>
      </c>
      <c r="J190" s="7">
        <v>2398</v>
      </c>
      <c r="K190" s="7">
        <v>16.671299999999899</v>
      </c>
      <c r="L190" s="7">
        <v>14384</v>
      </c>
    </row>
    <row r="191" spans="1:12" ht="15.75" customHeight="1">
      <c r="A191" s="7" t="s">
        <v>904</v>
      </c>
      <c r="B191" s="7">
        <v>249</v>
      </c>
      <c r="C191" s="7" t="s">
        <v>4727</v>
      </c>
      <c r="D191" s="7" t="s">
        <v>273</v>
      </c>
      <c r="E191" s="7">
        <v>9901</v>
      </c>
      <c r="F191" s="7" t="s">
        <v>1111</v>
      </c>
      <c r="G191" s="7" t="s">
        <v>1112</v>
      </c>
      <c r="H191" s="7">
        <v>56</v>
      </c>
      <c r="I191" s="7">
        <v>56</v>
      </c>
      <c r="J191" s="7">
        <v>13</v>
      </c>
      <c r="K191" s="71">
        <v>9.0399999999999897E-2</v>
      </c>
      <c r="L191" s="7">
        <v>14384</v>
      </c>
    </row>
    <row r="192" spans="1:12" ht="15.75" customHeight="1">
      <c r="A192" s="7" t="s">
        <v>904</v>
      </c>
      <c r="B192" s="7">
        <v>250</v>
      </c>
      <c r="C192" s="7" t="s">
        <v>4730</v>
      </c>
      <c r="D192" s="7" t="s">
        <v>279</v>
      </c>
      <c r="E192" s="7">
        <v>301</v>
      </c>
      <c r="F192" s="7" t="s">
        <v>4462</v>
      </c>
      <c r="G192" s="7" t="s">
        <v>199</v>
      </c>
      <c r="H192" s="7">
        <v>20</v>
      </c>
      <c r="I192" s="7">
        <v>20</v>
      </c>
      <c r="J192" s="7">
        <v>16072</v>
      </c>
      <c r="K192" s="7">
        <v>70.970600000000005</v>
      </c>
      <c r="L192" s="7">
        <v>22646</v>
      </c>
    </row>
    <row r="193" spans="1:12" ht="15.75" customHeight="1">
      <c r="A193" s="7" t="s">
        <v>904</v>
      </c>
      <c r="B193" s="7">
        <v>250</v>
      </c>
      <c r="C193" s="7" t="s">
        <v>4730</v>
      </c>
      <c r="D193" s="7" t="s">
        <v>279</v>
      </c>
      <c r="E193" s="7">
        <v>401</v>
      </c>
      <c r="F193" s="7" t="s">
        <v>4465</v>
      </c>
      <c r="G193" s="7" t="s">
        <v>188</v>
      </c>
      <c r="H193" s="7">
        <v>20</v>
      </c>
      <c r="I193" s="7">
        <v>20</v>
      </c>
      <c r="J193" s="7">
        <v>6556</v>
      </c>
      <c r="K193" s="7">
        <v>28.9499</v>
      </c>
      <c r="L193" s="7">
        <v>22646</v>
      </c>
    </row>
    <row r="194" spans="1:12" ht="15.75" customHeight="1">
      <c r="A194" s="7" t="s">
        <v>904</v>
      </c>
      <c r="B194" s="7">
        <v>250</v>
      </c>
      <c r="C194" s="7" t="s">
        <v>4730</v>
      </c>
      <c r="D194" s="7" t="s">
        <v>279</v>
      </c>
      <c r="E194" s="7">
        <v>9901</v>
      </c>
      <c r="F194" s="7" t="s">
        <v>1111</v>
      </c>
      <c r="G194" s="7" t="s">
        <v>1112</v>
      </c>
      <c r="H194" s="7">
        <v>20</v>
      </c>
      <c r="I194" s="7">
        <v>20</v>
      </c>
      <c r="J194" s="7">
        <v>18</v>
      </c>
      <c r="K194" s="71">
        <v>7.9500000000000001E-2</v>
      </c>
      <c r="L194" s="7">
        <v>22646</v>
      </c>
    </row>
    <row r="195" spans="1:12" ht="15.75" customHeight="1">
      <c r="A195" s="7" t="s">
        <v>904</v>
      </c>
      <c r="B195" s="7">
        <v>251</v>
      </c>
      <c r="C195" s="7" t="s">
        <v>4731</v>
      </c>
      <c r="D195" s="7" t="s">
        <v>281</v>
      </c>
      <c r="E195" s="7">
        <v>301</v>
      </c>
      <c r="F195" s="7" t="s">
        <v>4464</v>
      </c>
      <c r="G195" s="7" t="s">
        <v>199</v>
      </c>
      <c r="H195" s="7">
        <v>16</v>
      </c>
      <c r="I195" s="7">
        <v>16</v>
      </c>
      <c r="J195" s="7">
        <v>8804</v>
      </c>
      <c r="K195" s="7">
        <v>55.378</v>
      </c>
      <c r="L195" s="7">
        <v>15898</v>
      </c>
    </row>
    <row r="196" spans="1:12" ht="15.75" customHeight="1">
      <c r="A196" s="7" t="s">
        <v>904</v>
      </c>
      <c r="B196" s="7">
        <v>251</v>
      </c>
      <c r="C196" s="7" t="s">
        <v>4731</v>
      </c>
      <c r="D196" s="7" t="s">
        <v>281</v>
      </c>
      <c r="E196" s="7">
        <v>401</v>
      </c>
      <c r="F196" s="7" t="s">
        <v>4732</v>
      </c>
      <c r="G196" s="7" t="s">
        <v>188</v>
      </c>
      <c r="H196" s="7">
        <v>16</v>
      </c>
      <c r="I196" s="7">
        <v>16</v>
      </c>
      <c r="J196" s="7">
        <v>7076</v>
      </c>
      <c r="K196" s="7">
        <v>44.508699999999898</v>
      </c>
      <c r="L196" s="7">
        <v>15898</v>
      </c>
    </row>
    <row r="197" spans="1:12" ht="15.75" customHeight="1">
      <c r="A197" s="7" t="s">
        <v>904</v>
      </c>
      <c r="B197" s="7">
        <v>251</v>
      </c>
      <c r="C197" s="7" t="s">
        <v>4731</v>
      </c>
      <c r="D197" s="7" t="s">
        <v>281</v>
      </c>
      <c r="E197" s="7">
        <v>9901</v>
      </c>
      <c r="F197" s="7" t="s">
        <v>1111</v>
      </c>
      <c r="G197" s="7" t="s">
        <v>1112</v>
      </c>
      <c r="H197" s="7">
        <v>16</v>
      </c>
      <c r="I197" s="7">
        <v>16</v>
      </c>
      <c r="J197" s="7">
        <v>18</v>
      </c>
      <c r="K197" s="7">
        <v>0.1132</v>
      </c>
      <c r="L197" s="7">
        <v>15898</v>
      </c>
    </row>
    <row r="198" spans="1:12" ht="15.75" customHeight="1">
      <c r="A198" s="7" t="s">
        <v>904</v>
      </c>
      <c r="B198" s="7">
        <v>252</v>
      </c>
      <c r="C198" s="7" t="s">
        <v>4733</v>
      </c>
      <c r="D198" s="7" t="s">
        <v>282</v>
      </c>
      <c r="E198" s="7">
        <v>301</v>
      </c>
      <c r="F198" s="7" t="s">
        <v>4734</v>
      </c>
      <c r="G198" s="7" t="s">
        <v>199</v>
      </c>
      <c r="H198" s="7">
        <v>18</v>
      </c>
      <c r="I198" s="7">
        <v>18</v>
      </c>
      <c r="J198" s="7">
        <v>12260</v>
      </c>
      <c r="K198" s="7">
        <v>67.447900000000004</v>
      </c>
      <c r="L198" s="7">
        <v>18177</v>
      </c>
    </row>
    <row r="199" spans="1:12" ht="15.75" customHeight="1">
      <c r="A199" s="7" t="s">
        <v>904</v>
      </c>
      <c r="B199" s="7">
        <v>252</v>
      </c>
      <c r="C199" s="7" t="s">
        <v>4733</v>
      </c>
      <c r="D199" s="7" t="s">
        <v>282</v>
      </c>
      <c r="E199" s="7">
        <v>401</v>
      </c>
      <c r="F199" s="7" t="s">
        <v>4461</v>
      </c>
      <c r="G199" s="7" t="s">
        <v>188</v>
      </c>
      <c r="H199" s="7">
        <v>18</v>
      </c>
      <c r="I199" s="7">
        <v>18</v>
      </c>
      <c r="J199" s="7">
        <v>5901</v>
      </c>
      <c r="K199" s="7">
        <v>32.464100000000002</v>
      </c>
      <c r="L199" s="7">
        <v>18177</v>
      </c>
    </row>
    <row r="200" spans="1:12" ht="15.75" customHeight="1">
      <c r="A200" s="7" t="s">
        <v>904</v>
      </c>
      <c r="B200" s="7">
        <v>252</v>
      </c>
      <c r="C200" s="7" t="s">
        <v>4733</v>
      </c>
      <c r="D200" s="7" t="s">
        <v>282</v>
      </c>
      <c r="E200" s="7">
        <v>9901</v>
      </c>
      <c r="F200" s="7" t="s">
        <v>1111</v>
      </c>
      <c r="G200" s="7" t="s">
        <v>1112</v>
      </c>
      <c r="H200" s="7">
        <v>18</v>
      </c>
      <c r="I200" s="7">
        <v>18</v>
      </c>
      <c r="J200" s="7">
        <v>16</v>
      </c>
      <c r="K200" s="71">
        <v>8.7999999999999898E-2</v>
      </c>
      <c r="L200" s="7">
        <v>18177</v>
      </c>
    </row>
    <row r="201" spans="1:12" ht="15.75" customHeight="1">
      <c r="A201" s="7" t="s">
        <v>904</v>
      </c>
      <c r="B201" s="7">
        <v>253</v>
      </c>
      <c r="C201" s="7" t="s">
        <v>4735</v>
      </c>
      <c r="D201" s="7" t="s">
        <v>283</v>
      </c>
      <c r="E201" s="7">
        <v>301</v>
      </c>
      <c r="F201" s="7" t="s">
        <v>4736</v>
      </c>
      <c r="G201" s="7" t="s">
        <v>199</v>
      </c>
      <c r="H201" s="7">
        <v>22</v>
      </c>
      <c r="I201" s="7">
        <v>22</v>
      </c>
      <c r="J201" s="7">
        <v>11623</v>
      </c>
      <c r="K201" s="7">
        <v>63.960999999999899</v>
      </c>
      <c r="L201" s="7">
        <v>18172</v>
      </c>
    </row>
    <row r="202" spans="1:12" ht="15.75" customHeight="1">
      <c r="A202" s="7" t="s">
        <v>904</v>
      </c>
      <c r="B202" s="7">
        <v>253</v>
      </c>
      <c r="C202" s="7" t="s">
        <v>4735</v>
      </c>
      <c r="D202" s="7" t="s">
        <v>283</v>
      </c>
      <c r="E202" s="7">
        <v>401</v>
      </c>
      <c r="F202" s="7" t="s">
        <v>4737</v>
      </c>
      <c r="G202" s="7" t="s">
        <v>188</v>
      </c>
      <c r="H202" s="7">
        <v>22</v>
      </c>
      <c r="I202" s="7">
        <v>22</v>
      </c>
      <c r="J202" s="7">
        <v>6535</v>
      </c>
      <c r="K202" s="7">
        <v>35.9619</v>
      </c>
      <c r="L202" s="7">
        <v>18172</v>
      </c>
    </row>
    <row r="203" spans="1:12" ht="15.75" customHeight="1">
      <c r="A203" s="7" t="s">
        <v>904</v>
      </c>
      <c r="B203" s="7">
        <v>253</v>
      </c>
      <c r="C203" s="7" t="s">
        <v>4735</v>
      </c>
      <c r="D203" s="7" t="s">
        <v>283</v>
      </c>
      <c r="E203" s="7">
        <v>9901</v>
      </c>
      <c r="F203" s="7" t="s">
        <v>1111</v>
      </c>
      <c r="G203" s="7" t="s">
        <v>1112</v>
      </c>
      <c r="H203" s="7">
        <v>22</v>
      </c>
      <c r="I203" s="7">
        <v>22</v>
      </c>
      <c r="J203" s="7">
        <v>14</v>
      </c>
      <c r="K203" s="71">
        <v>7.6999999999999902E-2</v>
      </c>
      <c r="L203" s="7">
        <v>18172</v>
      </c>
    </row>
    <row r="204" spans="1:12" ht="15.75" customHeight="1">
      <c r="A204" s="7" t="s">
        <v>904</v>
      </c>
      <c r="B204" s="7">
        <v>254</v>
      </c>
      <c r="C204" s="7" t="s">
        <v>4738</v>
      </c>
      <c r="D204" s="7" t="s">
        <v>287</v>
      </c>
      <c r="E204" s="7">
        <v>301</v>
      </c>
      <c r="F204" s="7" t="s">
        <v>4514</v>
      </c>
      <c r="G204" s="7" t="s">
        <v>199</v>
      </c>
      <c r="H204" s="7">
        <v>25</v>
      </c>
      <c r="I204" s="7">
        <v>25</v>
      </c>
      <c r="J204" s="7">
        <v>13602</v>
      </c>
      <c r="K204" s="7">
        <v>65.062700000000007</v>
      </c>
      <c r="L204" s="7">
        <v>20906</v>
      </c>
    </row>
    <row r="205" spans="1:12" ht="15.75" customHeight="1">
      <c r="A205" s="7" t="s">
        <v>904</v>
      </c>
      <c r="B205" s="7">
        <v>254</v>
      </c>
      <c r="C205" s="7" t="s">
        <v>4738</v>
      </c>
      <c r="D205" s="7" t="s">
        <v>287</v>
      </c>
      <c r="E205" s="7">
        <v>401</v>
      </c>
      <c r="F205" s="7" t="s">
        <v>4739</v>
      </c>
      <c r="G205" s="7" t="s">
        <v>188</v>
      </c>
      <c r="H205" s="7">
        <v>25</v>
      </c>
      <c r="I205" s="7">
        <v>25</v>
      </c>
      <c r="J205" s="7">
        <v>7288</v>
      </c>
      <c r="K205" s="7">
        <v>34.860799999999898</v>
      </c>
      <c r="L205" s="7">
        <v>20906</v>
      </c>
    </row>
    <row r="206" spans="1:12" ht="15.75" customHeight="1">
      <c r="A206" s="7" t="s">
        <v>904</v>
      </c>
      <c r="B206" s="7">
        <v>254</v>
      </c>
      <c r="C206" s="7" t="s">
        <v>4738</v>
      </c>
      <c r="D206" s="7" t="s">
        <v>287</v>
      </c>
      <c r="E206" s="7">
        <v>9901</v>
      </c>
      <c r="F206" s="7" t="s">
        <v>1111</v>
      </c>
      <c r="G206" s="7" t="s">
        <v>1112</v>
      </c>
      <c r="H206" s="7">
        <v>25</v>
      </c>
      <c r="I206" s="7">
        <v>25</v>
      </c>
      <c r="J206" s="7">
        <v>16</v>
      </c>
      <c r="K206" s="71">
        <v>7.6499999999999901E-2</v>
      </c>
      <c r="L206" s="7">
        <v>20906</v>
      </c>
    </row>
    <row r="207" spans="1:12" ht="15.75" customHeight="1">
      <c r="A207" s="7" t="s">
        <v>904</v>
      </c>
      <c r="B207" s="7">
        <v>255</v>
      </c>
      <c r="C207" s="7" t="s">
        <v>4740</v>
      </c>
      <c r="D207" s="7" t="s">
        <v>289</v>
      </c>
      <c r="E207" s="7">
        <v>301</v>
      </c>
      <c r="F207" s="7" t="s">
        <v>4516</v>
      </c>
      <c r="G207" s="7" t="s">
        <v>199</v>
      </c>
      <c r="H207" s="7">
        <v>14</v>
      </c>
      <c r="I207" s="7">
        <v>14</v>
      </c>
      <c r="J207" s="7">
        <v>12722</v>
      </c>
      <c r="K207" s="7">
        <v>97.703699999999898</v>
      </c>
      <c r="L207" s="7">
        <v>13021</v>
      </c>
    </row>
    <row r="208" spans="1:12" ht="15.75" customHeight="1">
      <c r="A208" s="7" t="s">
        <v>904</v>
      </c>
      <c r="B208" s="7">
        <v>255</v>
      </c>
      <c r="C208" s="7" t="s">
        <v>4740</v>
      </c>
      <c r="D208" s="7" t="s">
        <v>289</v>
      </c>
      <c r="E208" s="7">
        <v>9901</v>
      </c>
      <c r="F208" s="7" t="s">
        <v>1111</v>
      </c>
      <c r="G208" s="7" t="s">
        <v>1112</v>
      </c>
      <c r="H208" s="7">
        <v>14</v>
      </c>
      <c r="I208" s="7">
        <v>14</v>
      </c>
      <c r="J208" s="7">
        <v>299</v>
      </c>
      <c r="K208" s="7">
        <v>2.2963</v>
      </c>
      <c r="L208" s="7">
        <v>13021</v>
      </c>
    </row>
    <row r="209" spans="1:12" ht="15.75" customHeight="1">
      <c r="A209" s="7" t="s">
        <v>904</v>
      </c>
      <c r="B209" s="7">
        <v>256</v>
      </c>
      <c r="C209" s="7" t="s">
        <v>4741</v>
      </c>
      <c r="D209" s="7" t="s">
        <v>290</v>
      </c>
      <c r="E209" s="7">
        <v>301</v>
      </c>
      <c r="F209" s="7" t="s">
        <v>4546</v>
      </c>
      <c r="G209" s="7" t="s">
        <v>199</v>
      </c>
      <c r="H209" s="7">
        <v>20</v>
      </c>
      <c r="I209" s="7">
        <v>20</v>
      </c>
      <c r="J209" s="7">
        <v>13125</v>
      </c>
      <c r="K209" s="7">
        <v>64.901300000000006</v>
      </c>
      <c r="L209" s="7">
        <v>20223</v>
      </c>
    </row>
    <row r="210" spans="1:12" ht="15.75" customHeight="1">
      <c r="A210" s="7" t="s">
        <v>904</v>
      </c>
      <c r="B210" s="7">
        <v>256</v>
      </c>
      <c r="C210" s="7" t="s">
        <v>4741</v>
      </c>
      <c r="D210" s="7" t="s">
        <v>290</v>
      </c>
      <c r="E210" s="7">
        <v>401</v>
      </c>
      <c r="F210" s="7" t="s">
        <v>4742</v>
      </c>
      <c r="G210" s="7" t="s">
        <v>188</v>
      </c>
      <c r="H210" s="7">
        <v>20</v>
      </c>
      <c r="I210" s="7">
        <v>20</v>
      </c>
      <c r="J210" s="7">
        <v>7084</v>
      </c>
      <c r="K210" s="7">
        <v>35.029400000000003</v>
      </c>
      <c r="L210" s="7">
        <v>20223</v>
      </c>
    </row>
    <row r="211" spans="1:12" ht="15.75" customHeight="1">
      <c r="A211" s="7" t="s">
        <v>904</v>
      </c>
      <c r="B211" s="7">
        <v>256</v>
      </c>
      <c r="C211" s="7" t="s">
        <v>4741</v>
      </c>
      <c r="D211" s="7" t="s">
        <v>290</v>
      </c>
      <c r="E211" s="7">
        <v>9901</v>
      </c>
      <c r="F211" s="7" t="s">
        <v>1111</v>
      </c>
      <c r="G211" s="7" t="s">
        <v>1112</v>
      </c>
      <c r="H211" s="7">
        <v>20</v>
      </c>
      <c r="I211" s="7">
        <v>20</v>
      </c>
      <c r="J211" s="7">
        <v>14</v>
      </c>
      <c r="K211" s="71">
        <v>6.91999999999999E-2</v>
      </c>
      <c r="L211" s="7">
        <v>20223</v>
      </c>
    </row>
    <row r="212" spans="1:12" ht="15.75" customHeight="1">
      <c r="A212" s="7" t="s">
        <v>904</v>
      </c>
      <c r="B212" s="7">
        <v>257</v>
      </c>
      <c r="C212" s="7" t="s">
        <v>4743</v>
      </c>
      <c r="D212" s="7" t="s">
        <v>292</v>
      </c>
      <c r="E212" s="7">
        <v>301</v>
      </c>
      <c r="F212" s="7" t="s">
        <v>4744</v>
      </c>
      <c r="G212" s="7" t="s">
        <v>199</v>
      </c>
      <c r="H212" s="7">
        <v>14</v>
      </c>
      <c r="I212" s="7">
        <v>14</v>
      </c>
      <c r="J212" s="7">
        <v>12306</v>
      </c>
      <c r="K212" s="7">
        <v>67.474500000000006</v>
      </c>
      <c r="L212" s="7">
        <v>18238</v>
      </c>
    </row>
    <row r="213" spans="1:12" ht="15.75" customHeight="1">
      <c r="A213" s="7" t="s">
        <v>904</v>
      </c>
      <c r="B213" s="7">
        <v>257</v>
      </c>
      <c r="C213" s="7" t="s">
        <v>4743</v>
      </c>
      <c r="D213" s="7" t="s">
        <v>292</v>
      </c>
      <c r="E213" s="7">
        <v>401</v>
      </c>
      <c r="F213" s="7" t="s">
        <v>4745</v>
      </c>
      <c r="G213" s="7" t="s">
        <v>188</v>
      </c>
      <c r="H213" s="7">
        <v>14</v>
      </c>
      <c r="I213" s="7">
        <v>14</v>
      </c>
      <c r="J213" s="7">
        <v>5890</v>
      </c>
      <c r="K213" s="7">
        <v>32.295200000000001</v>
      </c>
      <c r="L213" s="7">
        <v>18238</v>
      </c>
    </row>
    <row r="214" spans="1:12" ht="15.75" customHeight="1">
      <c r="A214" s="7" t="s">
        <v>904</v>
      </c>
      <c r="B214" s="7">
        <v>257</v>
      </c>
      <c r="C214" s="7" t="s">
        <v>4743</v>
      </c>
      <c r="D214" s="7" t="s">
        <v>292</v>
      </c>
      <c r="E214" s="7">
        <v>9901</v>
      </c>
      <c r="F214" s="7" t="s">
        <v>1111</v>
      </c>
      <c r="G214" s="7" t="s">
        <v>1112</v>
      </c>
      <c r="H214" s="7">
        <v>14</v>
      </c>
      <c r="I214" s="7">
        <v>14</v>
      </c>
      <c r="J214" s="7">
        <v>42</v>
      </c>
      <c r="K214" s="7">
        <v>0.2303</v>
      </c>
      <c r="L214" s="7">
        <v>18238</v>
      </c>
    </row>
    <row r="215" spans="1:12" ht="15.75" customHeight="1">
      <c r="A215" s="7" t="s">
        <v>904</v>
      </c>
      <c r="B215" s="7">
        <v>258</v>
      </c>
      <c r="C215" s="7" t="s">
        <v>4746</v>
      </c>
      <c r="D215" s="7" t="s">
        <v>294</v>
      </c>
      <c r="E215" s="7">
        <v>301</v>
      </c>
      <c r="F215" s="7" t="s">
        <v>4557</v>
      </c>
      <c r="G215" s="7" t="s">
        <v>199</v>
      </c>
      <c r="H215" s="7">
        <v>12</v>
      </c>
      <c r="I215" s="7">
        <v>12</v>
      </c>
      <c r="J215" s="7">
        <v>12237</v>
      </c>
      <c r="K215" s="7">
        <v>65.575299999999899</v>
      </c>
      <c r="L215" s="7">
        <v>18661</v>
      </c>
    </row>
    <row r="216" spans="1:12" ht="15.75" customHeight="1">
      <c r="A216" s="7" t="s">
        <v>904</v>
      </c>
      <c r="B216" s="7">
        <v>258</v>
      </c>
      <c r="C216" s="7" t="s">
        <v>4746</v>
      </c>
      <c r="D216" s="7" t="s">
        <v>294</v>
      </c>
      <c r="E216" s="7">
        <v>401</v>
      </c>
      <c r="F216" s="7" t="s">
        <v>4558</v>
      </c>
      <c r="G216" s="7" t="s">
        <v>188</v>
      </c>
      <c r="H216" s="7">
        <v>12</v>
      </c>
      <c r="I216" s="7">
        <v>12</v>
      </c>
      <c r="J216" s="7">
        <v>6396</v>
      </c>
      <c r="K216" s="7">
        <v>34.274700000000003</v>
      </c>
      <c r="L216" s="7">
        <v>18661</v>
      </c>
    </row>
    <row r="217" spans="1:12" ht="15.75" customHeight="1">
      <c r="A217" s="7" t="s">
        <v>904</v>
      </c>
      <c r="B217" s="7">
        <v>258</v>
      </c>
      <c r="C217" s="7" t="s">
        <v>4746</v>
      </c>
      <c r="D217" s="7" t="s">
        <v>294</v>
      </c>
      <c r="E217" s="7">
        <v>9901</v>
      </c>
      <c r="F217" s="7" t="s">
        <v>1111</v>
      </c>
      <c r="G217" s="7" t="s">
        <v>1112</v>
      </c>
      <c r="H217" s="7">
        <v>12</v>
      </c>
      <c r="I217" s="7">
        <v>12</v>
      </c>
      <c r="J217" s="7">
        <v>28</v>
      </c>
      <c r="K217" s="7">
        <v>0.149999999999999</v>
      </c>
      <c r="L217" s="7">
        <v>18661</v>
      </c>
    </row>
    <row r="218" spans="1:12" ht="15.75" customHeight="1">
      <c r="A218" s="7" t="s">
        <v>904</v>
      </c>
      <c r="B218" s="7">
        <v>259</v>
      </c>
      <c r="C218" s="7" t="s">
        <v>4747</v>
      </c>
      <c r="D218" s="7" t="s">
        <v>296</v>
      </c>
      <c r="E218" s="7">
        <v>301</v>
      </c>
      <c r="F218" s="7" t="s">
        <v>4559</v>
      </c>
      <c r="G218" s="7" t="s">
        <v>199</v>
      </c>
      <c r="H218" s="7">
        <v>31</v>
      </c>
      <c r="I218" s="7">
        <v>31</v>
      </c>
      <c r="J218" s="7">
        <v>12317</v>
      </c>
      <c r="K218" s="7">
        <v>65.813500000000005</v>
      </c>
      <c r="L218" s="7">
        <v>18715</v>
      </c>
    </row>
    <row r="219" spans="1:12" ht="15.75" customHeight="1">
      <c r="A219" s="7" t="s">
        <v>904</v>
      </c>
      <c r="B219" s="7">
        <v>259</v>
      </c>
      <c r="C219" s="7" t="s">
        <v>4747</v>
      </c>
      <c r="D219" s="7" t="s">
        <v>296</v>
      </c>
      <c r="E219" s="7">
        <v>401</v>
      </c>
      <c r="F219" s="7" t="s">
        <v>4748</v>
      </c>
      <c r="G219" s="7" t="s">
        <v>188</v>
      </c>
      <c r="H219" s="7">
        <v>31</v>
      </c>
      <c r="I219" s="7">
        <v>31</v>
      </c>
      <c r="J219" s="7">
        <v>6381</v>
      </c>
      <c r="K219" s="7">
        <v>34.095599999999898</v>
      </c>
      <c r="L219" s="7">
        <v>18715</v>
      </c>
    </row>
    <row r="220" spans="1:12" ht="15.75" customHeight="1">
      <c r="A220" s="7" t="s">
        <v>904</v>
      </c>
      <c r="B220" s="7">
        <v>259</v>
      </c>
      <c r="C220" s="7" t="s">
        <v>4747</v>
      </c>
      <c r="D220" s="7" t="s">
        <v>296</v>
      </c>
      <c r="E220" s="7">
        <v>9901</v>
      </c>
      <c r="F220" s="7" t="s">
        <v>1111</v>
      </c>
      <c r="G220" s="7" t="s">
        <v>1112</v>
      </c>
      <c r="H220" s="7">
        <v>31</v>
      </c>
      <c r="I220" s="7">
        <v>31</v>
      </c>
      <c r="J220" s="7">
        <v>17</v>
      </c>
      <c r="K220" s="71">
        <v>9.0800000000000006E-2</v>
      </c>
      <c r="L220" s="7">
        <v>18715</v>
      </c>
    </row>
    <row r="221" spans="1:12" ht="15.75" customHeight="1">
      <c r="A221" s="7" t="s">
        <v>904</v>
      </c>
      <c r="B221" s="7">
        <v>260</v>
      </c>
      <c r="C221" s="7" t="s">
        <v>4749</v>
      </c>
      <c r="D221" s="7" t="s">
        <v>298</v>
      </c>
      <c r="E221" s="7">
        <v>301</v>
      </c>
      <c r="F221" s="7" t="s">
        <v>4553</v>
      </c>
      <c r="G221" s="7" t="s">
        <v>199</v>
      </c>
      <c r="H221" s="7">
        <v>13</v>
      </c>
      <c r="I221" s="7">
        <v>13</v>
      </c>
      <c r="J221" s="7">
        <v>9675</v>
      </c>
      <c r="K221" s="7">
        <v>60.506599999999899</v>
      </c>
      <c r="L221" s="7">
        <v>15990</v>
      </c>
    </row>
    <row r="222" spans="1:12" ht="15.75" customHeight="1">
      <c r="A222" s="7" t="s">
        <v>904</v>
      </c>
      <c r="B222" s="7">
        <v>260</v>
      </c>
      <c r="C222" s="7" t="s">
        <v>4749</v>
      </c>
      <c r="D222" s="7" t="s">
        <v>298</v>
      </c>
      <c r="E222" s="7">
        <v>401</v>
      </c>
      <c r="F222" s="7" t="s">
        <v>4750</v>
      </c>
      <c r="G222" s="7" t="s">
        <v>188</v>
      </c>
      <c r="H222" s="7">
        <v>13</v>
      </c>
      <c r="I222" s="7">
        <v>13</v>
      </c>
      <c r="J222" s="7">
        <v>6301</v>
      </c>
      <c r="K222" s="7">
        <v>39.405900000000003</v>
      </c>
      <c r="L222" s="7">
        <v>15990</v>
      </c>
    </row>
    <row r="223" spans="1:12" ht="15.75" customHeight="1">
      <c r="A223" s="7" t="s">
        <v>904</v>
      </c>
      <c r="B223" s="7">
        <v>260</v>
      </c>
      <c r="C223" s="7" t="s">
        <v>4749</v>
      </c>
      <c r="D223" s="7" t="s">
        <v>298</v>
      </c>
      <c r="E223" s="7">
        <v>9901</v>
      </c>
      <c r="F223" s="7" t="s">
        <v>1111</v>
      </c>
      <c r="G223" s="7" t="s">
        <v>1112</v>
      </c>
      <c r="H223" s="7">
        <v>13</v>
      </c>
      <c r="I223" s="7">
        <v>13</v>
      </c>
      <c r="J223" s="7">
        <v>14</v>
      </c>
      <c r="K223" s="71">
        <v>8.75999999999999E-2</v>
      </c>
      <c r="L223" s="7">
        <v>15990</v>
      </c>
    </row>
    <row r="224" spans="1:12" ht="15.75" customHeight="1">
      <c r="A224" s="7" t="s">
        <v>904</v>
      </c>
      <c r="B224" s="7">
        <v>261</v>
      </c>
      <c r="C224" s="7" t="s">
        <v>4751</v>
      </c>
      <c r="D224" s="7" t="s">
        <v>300</v>
      </c>
      <c r="E224" s="7">
        <v>301</v>
      </c>
      <c r="F224" s="7" t="s">
        <v>4752</v>
      </c>
      <c r="G224" s="7" t="s">
        <v>199</v>
      </c>
      <c r="H224" s="7">
        <v>14</v>
      </c>
      <c r="I224" s="7">
        <v>14</v>
      </c>
      <c r="J224" s="7">
        <v>10910</v>
      </c>
      <c r="K224" s="7">
        <v>58.134</v>
      </c>
      <c r="L224" s="7">
        <v>18767</v>
      </c>
    </row>
    <row r="225" spans="1:12" ht="15.75" customHeight="1">
      <c r="A225" s="7" t="s">
        <v>904</v>
      </c>
      <c r="B225" s="7">
        <v>261</v>
      </c>
      <c r="C225" s="7" t="s">
        <v>4751</v>
      </c>
      <c r="D225" s="7" t="s">
        <v>300</v>
      </c>
      <c r="E225" s="7">
        <v>401</v>
      </c>
      <c r="F225" s="7" t="s">
        <v>4753</v>
      </c>
      <c r="G225" s="7" t="s">
        <v>188</v>
      </c>
      <c r="H225" s="7">
        <v>14</v>
      </c>
      <c r="I225" s="7">
        <v>14</v>
      </c>
      <c r="J225" s="7">
        <v>7844</v>
      </c>
      <c r="K225" s="7">
        <v>41.796799999999898</v>
      </c>
      <c r="L225" s="7">
        <v>18767</v>
      </c>
    </row>
    <row r="226" spans="1:12" ht="15.75" customHeight="1">
      <c r="A226" s="7" t="s">
        <v>904</v>
      </c>
      <c r="B226" s="7">
        <v>261</v>
      </c>
      <c r="C226" s="7" t="s">
        <v>4751</v>
      </c>
      <c r="D226" s="7" t="s">
        <v>300</v>
      </c>
      <c r="E226" s="7">
        <v>9901</v>
      </c>
      <c r="F226" s="7" t="s">
        <v>1111</v>
      </c>
      <c r="G226" s="7" t="s">
        <v>1112</v>
      </c>
      <c r="H226" s="7">
        <v>14</v>
      </c>
      <c r="I226" s="7">
        <v>14</v>
      </c>
      <c r="J226" s="7">
        <v>13</v>
      </c>
      <c r="K226" s="7">
        <v>6.93E-2</v>
      </c>
      <c r="L226" s="7">
        <v>18767</v>
      </c>
    </row>
    <row r="227" spans="1:12" ht="15.75" customHeight="1">
      <c r="A227" s="7" t="s">
        <v>904</v>
      </c>
      <c r="B227" s="7">
        <v>262</v>
      </c>
      <c r="C227" s="7" t="s">
        <v>4754</v>
      </c>
      <c r="D227" s="7" t="s">
        <v>302</v>
      </c>
      <c r="E227" s="7">
        <v>301</v>
      </c>
      <c r="F227" s="7" t="s">
        <v>4529</v>
      </c>
      <c r="G227" s="7" t="s">
        <v>199</v>
      </c>
      <c r="H227" s="7">
        <v>11</v>
      </c>
      <c r="I227" s="7">
        <v>11</v>
      </c>
      <c r="J227" s="7">
        <v>7606</v>
      </c>
      <c r="K227" s="7">
        <v>52.596600000000002</v>
      </c>
      <c r="L227" s="7">
        <v>14461</v>
      </c>
    </row>
    <row r="228" spans="1:12" ht="15.75" customHeight="1">
      <c r="A228" s="7" t="s">
        <v>904</v>
      </c>
      <c r="B228" s="7">
        <v>262</v>
      </c>
      <c r="C228" s="7" t="s">
        <v>4754</v>
      </c>
      <c r="D228" s="7" t="s">
        <v>302</v>
      </c>
      <c r="E228" s="7">
        <v>401</v>
      </c>
      <c r="F228" s="7" t="s">
        <v>4530</v>
      </c>
      <c r="G228" s="7" t="s">
        <v>188</v>
      </c>
      <c r="H228" s="7">
        <v>11</v>
      </c>
      <c r="I228" s="7">
        <v>11</v>
      </c>
      <c r="J228" s="7">
        <v>6829</v>
      </c>
      <c r="K228" s="7">
        <v>47.223599999999898</v>
      </c>
      <c r="L228" s="7">
        <v>14461</v>
      </c>
    </row>
    <row r="229" spans="1:12" ht="15.75" customHeight="1">
      <c r="A229" s="7" t="s">
        <v>904</v>
      </c>
      <c r="B229" s="7">
        <v>262</v>
      </c>
      <c r="C229" s="7" t="s">
        <v>4754</v>
      </c>
      <c r="D229" s="7" t="s">
        <v>302</v>
      </c>
      <c r="E229" s="7">
        <v>9901</v>
      </c>
      <c r="F229" s="7" t="s">
        <v>1111</v>
      </c>
      <c r="G229" s="7" t="s">
        <v>1112</v>
      </c>
      <c r="H229" s="7">
        <v>11</v>
      </c>
      <c r="I229" s="7">
        <v>11</v>
      </c>
      <c r="J229" s="7">
        <v>26</v>
      </c>
      <c r="K229" s="7">
        <v>0.17979999999999899</v>
      </c>
      <c r="L229" s="7">
        <v>14461</v>
      </c>
    </row>
    <row r="230" spans="1:12" ht="15.75" customHeight="1">
      <c r="A230" s="7" t="s">
        <v>904</v>
      </c>
      <c r="B230" s="7">
        <v>263</v>
      </c>
      <c r="C230" s="7" t="s">
        <v>4755</v>
      </c>
      <c r="D230" s="7" t="s">
        <v>305</v>
      </c>
      <c r="E230" s="7">
        <v>301</v>
      </c>
      <c r="F230" s="7" t="s">
        <v>4531</v>
      </c>
      <c r="G230" s="7" t="s">
        <v>199</v>
      </c>
      <c r="H230" s="7">
        <v>12</v>
      </c>
      <c r="I230" s="7">
        <v>12</v>
      </c>
      <c r="J230" s="7">
        <v>8323</v>
      </c>
      <c r="K230" s="7">
        <v>51.9667999999999</v>
      </c>
      <c r="L230" s="7">
        <v>16016</v>
      </c>
    </row>
    <row r="231" spans="1:12" ht="15.75" customHeight="1">
      <c r="A231" s="7" t="s">
        <v>904</v>
      </c>
      <c r="B231" s="7">
        <v>263</v>
      </c>
      <c r="C231" s="7" t="s">
        <v>4755</v>
      </c>
      <c r="D231" s="7" t="s">
        <v>305</v>
      </c>
      <c r="E231" s="7">
        <v>401</v>
      </c>
      <c r="F231" s="7" t="s">
        <v>4756</v>
      </c>
      <c r="G231" s="7" t="s">
        <v>188</v>
      </c>
      <c r="H231" s="7">
        <v>12</v>
      </c>
      <c r="I231" s="7">
        <v>12</v>
      </c>
      <c r="J231" s="7">
        <v>7680</v>
      </c>
      <c r="K231" s="7">
        <v>47.951999999999899</v>
      </c>
      <c r="L231" s="7">
        <v>16016</v>
      </c>
    </row>
    <row r="232" spans="1:12" ht="15.75" customHeight="1">
      <c r="A232" s="7" t="s">
        <v>904</v>
      </c>
      <c r="B232" s="7">
        <v>263</v>
      </c>
      <c r="C232" s="7" t="s">
        <v>4755</v>
      </c>
      <c r="D232" s="7" t="s">
        <v>305</v>
      </c>
      <c r="E232" s="7">
        <v>9901</v>
      </c>
      <c r="F232" s="7" t="s">
        <v>1111</v>
      </c>
      <c r="G232" s="7" t="s">
        <v>1112</v>
      </c>
      <c r="H232" s="7">
        <v>12</v>
      </c>
      <c r="I232" s="7">
        <v>12</v>
      </c>
      <c r="J232" s="7">
        <v>13</v>
      </c>
      <c r="K232" s="71">
        <v>8.1199999999999897E-2</v>
      </c>
      <c r="L232" s="7">
        <v>16016</v>
      </c>
    </row>
    <row r="233" spans="1:12" ht="15.75" customHeight="1">
      <c r="A233" s="7" t="s">
        <v>904</v>
      </c>
      <c r="B233" s="7">
        <v>264</v>
      </c>
      <c r="C233" s="7" t="s">
        <v>4757</v>
      </c>
      <c r="D233" s="7" t="s">
        <v>307</v>
      </c>
      <c r="E233" s="7">
        <v>301</v>
      </c>
      <c r="F233" s="7" t="s">
        <v>4758</v>
      </c>
      <c r="G233" s="7" t="s">
        <v>199</v>
      </c>
      <c r="H233" s="7">
        <v>18</v>
      </c>
      <c r="I233" s="7">
        <v>18</v>
      </c>
      <c r="J233" s="7">
        <v>6777</v>
      </c>
      <c r="K233" s="7">
        <v>41.566499999999898</v>
      </c>
      <c r="L233" s="7">
        <v>16304</v>
      </c>
    </row>
    <row r="234" spans="1:12" ht="15.75" customHeight="1">
      <c r="A234" s="7" t="s">
        <v>904</v>
      </c>
      <c r="B234" s="7">
        <v>264</v>
      </c>
      <c r="C234" s="7" t="s">
        <v>4757</v>
      </c>
      <c r="D234" s="7" t="s">
        <v>307</v>
      </c>
      <c r="E234" s="7">
        <v>401</v>
      </c>
      <c r="F234" s="7" t="s">
        <v>4534</v>
      </c>
      <c r="G234" s="7" t="s">
        <v>188</v>
      </c>
      <c r="H234" s="7">
        <v>18</v>
      </c>
      <c r="I234" s="7">
        <v>18</v>
      </c>
      <c r="J234" s="7">
        <v>9512</v>
      </c>
      <c r="K234" s="7">
        <v>58.341500000000003</v>
      </c>
      <c r="L234" s="7">
        <v>16304</v>
      </c>
    </row>
    <row r="235" spans="1:12" ht="15.75" customHeight="1">
      <c r="A235" s="7" t="s">
        <v>904</v>
      </c>
      <c r="B235" s="7">
        <v>264</v>
      </c>
      <c r="C235" s="7" t="s">
        <v>4757</v>
      </c>
      <c r="D235" s="7" t="s">
        <v>307</v>
      </c>
      <c r="E235" s="7">
        <v>9901</v>
      </c>
      <c r="F235" s="7" t="s">
        <v>1111</v>
      </c>
      <c r="G235" s="7" t="s">
        <v>1112</v>
      </c>
      <c r="H235" s="7">
        <v>18</v>
      </c>
      <c r="I235" s="7">
        <v>18</v>
      </c>
      <c r="J235" s="7">
        <v>15</v>
      </c>
      <c r="K235" s="71">
        <v>9.1999999999999901E-2</v>
      </c>
      <c r="L235" s="7">
        <v>16304</v>
      </c>
    </row>
    <row r="236" spans="1:12" ht="15.75" customHeight="1">
      <c r="A236" s="7" t="s">
        <v>904</v>
      </c>
      <c r="B236" s="7">
        <v>265</v>
      </c>
      <c r="C236" s="7" t="s">
        <v>4759</v>
      </c>
      <c r="D236" s="7" t="s">
        <v>309</v>
      </c>
      <c r="E236" s="7">
        <v>301</v>
      </c>
      <c r="F236" s="7" t="s">
        <v>4760</v>
      </c>
      <c r="G236" s="7" t="s">
        <v>199</v>
      </c>
      <c r="H236" s="7">
        <v>13</v>
      </c>
      <c r="I236" s="7">
        <v>13</v>
      </c>
      <c r="J236" s="7">
        <v>5837</v>
      </c>
      <c r="K236" s="7">
        <v>36.724600000000002</v>
      </c>
      <c r="L236" s="7">
        <v>15894</v>
      </c>
    </row>
    <row r="237" spans="1:12" ht="15.75" customHeight="1">
      <c r="A237" s="7" t="s">
        <v>904</v>
      </c>
      <c r="B237" s="7">
        <v>265</v>
      </c>
      <c r="C237" s="7" t="s">
        <v>4759</v>
      </c>
      <c r="D237" s="7" t="s">
        <v>309</v>
      </c>
      <c r="E237" s="7">
        <v>401</v>
      </c>
      <c r="F237" s="7" t="s">
        <v>4536</v>
      </c>
      <c r="G237" s="7" t="s">
        <v>188</v>
      </c>
      <c r="H237" s="7">
        <v>13</v>
      </c>
      <c r="I237" s="7">
        <v>13</v>
      </c>
      <c r="J237" s="7">
        <v>10049</v>
      </c>
      <c r="K237" s="7">
        <v>63.225099999999898</v>
      </c>
      <c r="L237" s="7">
        <v>15894</v>
      </c>
    </row>
    <row r="238" spans="1:12" ht="15.75" customHeight="1">
      <c r="A238" s="7" t="s">
        <v>904</v>
      </c>
      <c r="B238" s="7">
        <v>265</v>
      </c>
      <c r="C238" s="7" t="s">
        <v>4759</v>
      </c>
      <c r="D238" s="7" t="s">
        <v>309</v>
      </c>
      <c r="E238" s="7">
        <v>9901</v>
      </c>
      <c r="F238" s="7" t="s">
        <v>1111</v>
      </c>
      <c r="G238" s="7" t="s">
        <v>1112</v>
      </c>
      <c r="H238" s="7">
        <v>13</v>
      </c>
      <c r="I238" s="7">
        <v>13</v>
      </c>
      <c r="J238" s="7">
        <v>8</v>
      </c>
      <c r="K238" s="71">
        <v>5.02999999999999E-2</v>
      </c>
      <c r="L238" s="7">
        <v>15894</v>
      </c>
    </row>
    <row r="239" spans="1:12" ht="15.75" customHeight="1">
      <c r="A239" s="7" t="s">
        <v>904</v>
      </c>
      <c r="B239" s="7">
        <v>266</v>
      </c>
      <c r="C239" s="7" t="s">
        <v>4761</v>
      </c>
      <c r="D239" s="7" t="s">
        <v>311</v>
      </c>
      <c r="E239" s="7">
        <v>301</v>
      </c>
      <c r="F239" s="7" t="s">
        <v>4549</v>
      </c>
      <c r="G239" s="7" t="s">
        <v>199</v>
      </c>
      <c r="H239" s="7">
        <v>11</v>
      </c>
      <c r="I239" s="7">
        <v>11</v>
      </c>
      <c r="J239" s="7">
        <v>6675</v>
      </c>
      <c r="K239" s="7">
        <v>50.015000000000001</v>
      </c>
      <c r="L239" s="7">
        <v>13346</v>
      </c>
    </row>
    <row r="240" spans="1:12" ht="15.75" customHeight="1">
      <c r="A240" s="7" t="s">
        <v>904</v>
      </c>
      <c r="B240" s="7">
        <v>266</v>
      </c>
      <c r="C240" s="7" t="s">
        <v>4761</v>
      </c>
      <c r="D240" s="7" t="s">
        <v>311</v>
      </c>
      <c r="E240" s="7">
        <v>401</v>
      </c>
      <c r="F240" s="7" t="s">
        <v>4552</v>
      </c>
      <c r="G240" s="7" t="s">
        <v>188</v>
      </c>
      <c r="H240" s="7">
        <v>11</v>
      </c>
      <c r="I240" s="7">
        <v>11</v>
      </c>
      <c r="J240" s="7">
        <v>6203</v>
      </c>
      <c r="K240" s="7">
        <v>46.478299999999898</v>
      </c>
      <c r="L240" s="7">
        <v>13346</v>
      </c>
    </row>
    <row r="241" spans="1:12" ht="15.75" customHeight="1">
      <c r="A241" s="7" t="s">
        <v>904</v>
      </c>
      <c r="B241" s="7">
        <v>266</v>
      </c>
      <c r="C241" s="7" t="s">
        <v>4761</v>
      </c>
      <c r="D241" s="7" t="s">
        <v>311</v>
      </c>
      <c r="E241" s="7">
        <v>1001</v>
      </c>
      <c r="F241" s="7" t="s">
        <v>4762</v>
      </c>
      <c r="G241" s="7" t="s">
        <v>1116</v>
      </c>
      <c r="H241" s="7">
        <v>11</v>
      </c>
      <c r="I241" s="7">
        <v>11</v>
      </c>
      <c r="J241" s="7">
        <v>458</v>
      </c>
      <c r="K241" s="7">
        <v>3.4317000000000002</v>
      </c>
      <c r="L241" s="7">
        <v>13346</v>
      </c>
    </row>
    <row r="242" spans="1:12" ht="15.75" customHeight="1">
      <c r="A242" s="7" t="s">
        <v>904</v>
      </c>
      <c r="B242" s="7">
        <v>266</v>
      </c>
      <c r="C242" s="7" t="s">
        <v>4761</v>
      </c>
      <c r="D242" s="7" t="s">
        <v>311</v>
      </c>
      <c r="E242" s="7">
        <v>9901</v>
      </c>
      <c r="F242" s="7" t="s">
        <v>1111</v>
      </c>
      <c r="G242" s="7" t="s">
        <v>1112</v>
      </c>
      <c r="H242" s="7">
        <v>11</v>
      </c>
      <c r="I242" s="7">
        <v>11</v>
      </c>
      <c r="J242" s="7">
        <v>10</v>
      </c>
      <c r="K242" s="71">
        <v>7.4899999999999897E-2</v>
      </c>
      <c r="L242" s="7">
        <v>13346</v>
      </c>
    </row>
    <row r="243" spans="1:12" ht="15.75" customHeight="1">
      <c r="A243" s="7" t="s">
        <v>904</v>
      </c>
      <c r="B243" s="7">
        <v>267</v>
      </c>
      <c r="C243" s="7" t="s">
        <v>4763</v>
      </c>
      <c r="D243" s="7" t="s">
        <v>313</v>
      </c>
      <c r="E243" s="7">
        <v>301</v>
      </c>
      <c r="F243" s="7" t="s">
        <v>4764</v>
      </c>
      <c r="G243" s="7" t="s">
        <v>199</v>
      </c>
      <c r="H243" s="7">
        <v>14</v>
      </c>
      <c r="I243" s="7">
        <v>14</v>
      </c>
      <c r="J243" s="7">
        <v>6474</v>
      </c>
      <c r="K243" s="7">
        <v>40.191200000000002</v>
      </c>
      <c r="L243" s="7">
        <v>16108</v>
      </c>
    </row>
    <row r="244" spans="1:12" ht="15.75" customHeight="1">
      <c r="A244" s="7" t="s">
        <v>904</v>
      </c>
      <c r="B244" s="7">
        <v>267</v>
      </c>
      <c r="C244" s="7" t="s">
        <v>4763</v>
      </c>
      <c r="D244" s="7" t="s">
        <v>313</v>
      </c>
      <c r="E244" s="7">
        <v>401</v>
      </c>
      <c r="F244" s="7" t="s">
        <v>4528</v>
      </c>
      <c r="G244" s="7" t="s">
        <v>188</v>
      </c>
      <c r="H244" s="7">
        <v>14</v>
      </c>
      <c r="I244" s="7">
        <v>14</v>
      </c>
      <c r="J244" s="7">
        <v>9612</v>
      </c>
      <c r="K244" s="7">
        <v>59.672199999999897</v>
      </c>
      <c r="L244" s="7">
        <v>16108</v>
      </c>
    </row>
    <row r="245" spans="1:12" ht="15.75" customHeight="1">
      <c r="A245" s="7" t="s">
        <v>904</v>
      </c>
      <c r="B245" s="7">
        <v>267</v>
      </c>
      <c r="C245" s="7" t="s">
        <v>4763</v>
      </c>
      <c r="D245" s="7" t="s">
        <v>313</v>
      </c>
      <c r="E245" s="7">
        <v>9901</v>
      </c>
      <c r="F245" s="7" t="s">
        <v>1111</v>
      </c>
      <c r="G245" s="7" t="s">
        <v>1112</v>
      </c>
      <c r="H245" s="7">
        <v>14</v>
      </c>
      <c r="I245" s="7">
        <v>14</v>
      </c>
      <c r="J245" s="7">
        <v>22</v>
      </c>
      <c r="K245" s="7">
        <v>0.1366</v>
      </c>
      <c r="L245" s="7">
        <v>16108</v>
      </c>
    </row>
    <row r="246" spans="1:12" ht="15.75" customHeight="1">
      <c r="A246" s="7" t="s">
        <v>904</v>
      </c>
      <c r="B246" s="7">
        <v>268</v>
      </c>
      <c r="C246" s="7" t="s">
        <v>4765</v>
      </c>
      <c r="D246" s="7" t="s">
        <v>315</v>
      </c>
      <c r="E246" s="7">
        <v>301</v>
      </c>
      <c r="F246" s="7" t="s">
        <v>1094</v>
      </c>
      <c r="G246" s="7" t="s">
        <v>199</v>
      </c>
      <c r="H246" s="7">
        <v>15</v>
      </c>
      <c r="I246" s="7">
        <v>15</v>
      </c>
      <c r="J246" s="7">
        <v>10354</v>
      </c>
      <c r="K246" s="7">
        <v>51.422899999999899</v>
      </c>
      <c r="L246" s="7">
        <v>20135</v>
      </c>
    </row>
    <row r="247" spans="1:12" ht="15.75" customHeight="1">
      <c r="A247" s="7" t="s">
        <v>904</v>
      </c>
      <c r="B247" s="7">
        <v>268</v>
      </c>
      <c r="C247" s="7" t="s">
        <v>4765</v>
      </c>
      <c r="D247" s="7" t="s">
        <v>315</v>
      </c>
      <c r="E247" s="7">
        <v>401</v>
      </c>
      <c r="F247" s="7" t="s">
        <v>4766</v>
      </c>
      <c r="G247" s="7" t="s">
        <v>188</v>
      </c>
      <c r="H247" s="7">
        <v>15</v>
      </c>
      <c r="I247" s="7">
        <v>15</v>
      </c>
      <c r="J247" s="7">
        <v>9767</v>
      </c>
      <c r="K247" s="7">
        <v>48.507599999999897</v>
      </c>
      <c r="L247" s="7">
        <v>20135</v>
      </c>
    </row>
    <row r="248" spans="1:12" ht="15.75" customHeight="1">
      <c r="A248" s="7" t="s">
        <v>904</v>
      </c>
      <c r="B248" s="7">
        <v>268</v>
      </c>
      <c r="C248" s="7" t="s">
        <v>4765</v>
      </c>
      <c r="D248" s="7" t="s">
        <v>315</v>
      </c>
      <c r="E248" s="7">
        <v>9901</v>
      </c>
      <c r="F248" s="7" t="s">
        <v>1111</v>
      </c>
      <c r="G248" s="7" t="s">
        <v>1112</v>
      </c>
      <c r="H248" s="7">
        <v>15</v>
      </c>
      <c r="I248" s="7">
        <v>15</v>
      </c>
      <c r="J248" s="7">
        <v>14</v>
      </c>
      <c r="K248" s="71">
        <v>6.9500000000000006E-2</v>
      </c>
      <c r="L248" s="7">
        <v>20135</v>
      </c>
    </row>
    <row r="249" spans="1:12" ht="15.75" customHeight="1">
      <c r="A249" s="7" t="s">
        <v>904</v>
      </c>
      <c r="B249" s="7">
        <v>269</v>
      </c>
      <c r="C249" s="7" t="s">
        <v>4767</v>
      </c>
      <c r="D249" s="7" t="s">
        <v>317</v>
      </c>
      <c r="E249" s="7">
        <v>201</v>
      </c>
      <c r="F249" s="7" t="s">
        <v>4768</v>
      </c>
      <c r="G249" s="7" t="s">
        <v>1046</v>
      </c>
      <c r="H249" s="7">
        <v>15</v>
      </c>
      <c r="I249" s="7">
        <v>15</v>
      </c>
      <c r="J249" s="7">
        <v>659</v>
      </c>
      <c r="K249" s="7">
        <v>3.8077000000000001</v>
      </c>
      <c r="L249" s="7">
        <v>17307</v>
      </c>
    </row>
    <row r="250" spans="1:12" ht="15.75" customHeight="1">
      <c r="A250" s="7" t="s">
        <v>904</v>
      </c>
      <c r="B250" s="7">
        <v>269</v>
      </c>
      <c r="C250" s="7" t="s">
        <v>4767</v>
      </c>
      <c r="D250" s="7" t="s">
        <v>317</v>
      </c>
      <c r="E250" s="7">
        <v>301</v>
      </c>
      <c r="F250" s="7" t="s">
        <v>4769</v>
      </c>
      <c r="G250" s="7" t="s">
        <v>199</v>
      </c>
      <c r="H250" s="7">
        <v>15</v>
      </c>
      <c r="I250" s="7">
        <v>15</v>
      </c>
      <c r="J250" s="7">
        <v>8750</v>
      </c>
      <c r="K250" s="7">
        <v>50.557600000000001</v>
      </c>
      <c r="L250" s="7">
        <v>17307</v>
      </c>
    </row>
    <row r="251" spans="1:12" ht="15.75" customHeight="1">
      <c r="A251" s="7" t="s">
        <v>904</v>
      </c>
      <c r="B251" s="7">
        <v>269</v>
      </c>
      <c r="C251" s="7" t="s">
        <v>4767</v>
      </c>
      <c r="D251" s="7" t="s">
        <v>317</v>
      </c>
      <c r="E251" s="7">
        <v>401</v>
      </c>
      <c r="F251" s="7" t="s">
        <v>4524</v>
      </c>
      <c r="G251" s="7" t="s">
        <v>188</v>
      </c>
      <c r="H251" s="7">
        <v>15</v>
      </c>
      <c r="I251" s="7">
        <v>15</v>
      </c>
      <c r="J251" s="7">
        <v>7887</v>
      </c>
      <c r="K251" s="7">
        <v>45.571199999999898</v>
      </c>
      <c r="L251" s="7">
        <v>17307</v>
      </c>
    </row>
    <row r="252" spans="1:12" ht="15.75" customHeight="1">
      <c r="A252" s="7" t="s">
        <v>904</v>
      </c>
      <c r="B252" s="7">
        <v>269</v>
      </c>
      <c r="C252" s="7" t="s">
        <v>4767</v>
      </c>
      <c r="D252" s="7" t="s">
        <v>317</v>
      </c>
      <c r="E252" s="7">
        <v>9901</v>
      </c>
      <c r="F252" s="7" t="s">
        <v>1111</v>
      </c>
      <c r="G252" s="7" t="s">
        <v>1112</v>
      </c>
      <c r="H252" s="7">
        <v>15</v>
      </c>
      <c r="I252" s="7">
        <v>15</v>
      </c>
      <c r="J252" s="7">
        <v>11</v>
      </c>
      <c r="K252" s="71">
        <v>6.3600000000000004E-2</v>
      </c>
      <c r="L252" s="7">
        <v>17307</v>
      </c>
    </row>
    <row r="253" spans="1:12" ht="15.75" customHeight="1">
      <c r="A253" s="7" t="s">
        <v>904</v>
      </c>
      <c r="B253" s="7">
        <v>270</v>
      </c>
      <c r="C253" s="7" t="s">
        <v>4770</v>
      </c>
      <c r="D253" s="7" t="s">
        <v>319</v>
      </c>
      <c r="E253" s="7">
        <v>301</v>
      </c>
      <c r="F253" s="7" t="s">
        <v>4517</v>
      </c>
      <c r="G253" s="7" t="s">
        <v>199</v>
      </c>
      <c r="H253" s="7">
        <v>17</v>
      </c>
      <c r="I253" s="7">
        <v>17</v>
      </c>
      <c r="J253" s="7">
        <v>8689</v>
      </c>
      <c r="K253" s="7">
        <v>50.280700000000003</v>
      </c>
      <c r="L253" s="7">
        <v>17281</v>
      </c>
    </row>
    <row r="254" spans="1:12" ht="15.75" customHeight="1">
      <c r="A254" s="7" t="s">
        <v>904</v>
      </c>
      <c r="B254" s="7">
        <v>270</v>
      </c>
      <c r="C254" s="7" t="s">
        <v>4770</v>
      </c>
      <c r="D254" s="7" t="s">
        <v>319</v>
      </c>
      <c r="E254" s="7">
        <v>401</v>
      </c>
      <c r="F254" s="7" t="s">
        <v>4771</v>
      </c>
      <c r="G254" s="7" t="s">
        <v>188</v>
      </c>
      <c r="H254" s="7">
        <v>17</v>
      </c>
      <c r="I254" s="7">
        <v>17</v>
      </c>
      <c r="J254" s="7">
        <v>8582</v>
      </c>
      <c r="K254" s="7">
        <v>49.661499999999897</v>
      </c>
      <c r="L254" s="7">
        <v>17281</v>
      </c>
    </row>
    <row r="255" spans="1:12" ht="15.75" customHeight="1">
      <c r="A255" s="7" t="s">
        <v>904</v>
      </c>
      <c r="B255" s="7">
        <v>270</v>
      </c>
      <c r="C255" s="7" t="s">
        <v>4770</v>
      </c>
      <c r="D255" s="7" t="s">
        <v>319</v>
      </c>
      <c r="E255" s="7">
        <v>9901</v>
      </c>
      <c r="F255" s="7" t="s">
        <v>1111</v>
      </c>
      <c r="G255" s="7" t="s">
        <v>1112</v>
      </c>
      <c r="H255" s="7">
        <v>17</v>
      </c>
      <c r="I255" s="7">
        <v>17</v>
      </c>
      <c r="J255" s="7">
        <v>10</v>
      </c>
      <c r="K255" s="7">
        <v>5.79E-2</v>
      </c>
      <c r="L255" s="7">
        <v>17281</v>
      </c>
    </row>
    <row r="256" spans="1:12" ht="15.75" customHeight="1">
      <c r="A256" s="7" t="s">
        <v>904</v>
      </c>
      <c r="B256" s="7">
        <v>271</v>
      </c>
      <c r="C256" s="7" t="s">
        <v>4772</v>
      </c>
      <c r="D256" s="7" t="s">
        <v>321</v>
      </c>
      <c r="E256" s="7">
        <v>301</v>
      </c>
      <c r="F256" s="7" t="s">
        <v>4519</v>
      </c>
      <c r="G256" s="7" t="s">
        <v>199</v>
      </c>
      <c r="H256" s="7">
        <v>12</v>
      </c>
      <c r="I256" s="7">
        <v>12</v>
      </c>
      <c r="J256" s="7">
        <v>11795</v>
      </c>
      <c r="K256" s="7">
        <v>67.531199999999899</v>
      </c>
      <c r="L256" s="7">
        <v>17466</v>
      </c>
    </row>
    <row r="257" spans="1:12" ht="15.75" customHeight="1">
      <c r="A257" s="7" t="s">
        <v>904</v>
      </c>
      <c r="B257" s="7">
        <v>271</v>
      </c>
      <c r="C257" s="7" t="s">
        <v>4772</v>
      </c>
      <c r="D257" s="7" t="s">
        <v>321</v>
      </c>
      <c r="E257" s="7">
        <v>401</v>
      </c>
      <c r="F257" s="7" t="s">
        <v>4773</v>
      </c>
      <c r="G257" s="7" t="s">
        <v>188</v>
      </c>
      <c r="H257" s="7">
        <v>12</v>
      </c>
      <c r="I257" s="7">
        <v>12</v>
      </c>
      <c r="J257" s="7">
        <v>5651</v>
      </c>
      <c r="K257" s="7">
        <v>32.354300000000002</v>
      </c>
      <c r="L257" s="7">
        <v>17466</v>
      </c>
    </row>
    <row r="258" spans="1:12" ht="15.75" customHeight="1">
      <c r="A258" s="7" t="s">
        <v>904</v>
      </c>
      <c r="B258" s="7">
        <v>271</v>
      </c>
      <c r="C258" s="7" t="s">
        <v>4772</v>
      </c>
      <c r="D258" s="7" t="s">
        <v>321</v>
      </c>
      <c r="E258" s="7">
        <v>9901</v>
      </c>
      <c r="F258" s="7" t="s">
        <v>1111</v>
      </c>
      <c r="G258" s="7" t="s">
        <v>1112</v>
      </c>
      <c r="H258" s="7">
        <v>12</v>
      </c>
      <c r="I258" s="7">
        <v>12</v>
      </c>
      <c r="J258" s="7">
        <v>20</v>
      </c>
      <c r="K258" s="7">
        <v>0.1145</v>
      </c>
      <c r="L258" s="7">
        <v>17466</v>
      </c>
    </row>
    <row r="259" spans="1:12" ht="15.75" customHeight="1">
      <c r="A259" s="7" t="s">
        <v>904</v>
      </c>
      <c r="B259" s="7">
        <v>272</v>
      </c>
      <c r="C259" s="7" t="s">
        <v>4774</v>
      </c>
      <c r="D259" s="7" t="s">
        <v>325</v>
      </c>
      <c r="E259" s="7">
        <v>301</v>
      </c>
      <c r="F259" s="7" t="s">
        <v>4502</v>
      </c>
      <c r="G259" s="7" t="s">
        <v>199</v>
      </c>
      <c r="H259" s="7">
        <v>15</v>
      </c>
      <c r="I259" s="7">
        <v>15</v>
      </c>
      <c r="J259" s="7">
        <v>10197</v>
      </c>
      <c r="K259" s="7">
        <v>57.8324</v>
      </c>
      <c r="L259" s="7">
        <v>17632</v>
      </c>
    </row>
    <row r="260" spans="1:12" ht="15.75" customHeight="1">
      <c r="A260" s="7" t="s">
        <v>904</v>
      </c>
      <c r="B260" s="7">
        <v>272</v>
      </c>
      <c r="C260" s="7" t="s">
        <v>4774</v>
      </c>
      <c r="D260" s="7" t="s">
        <v>325</v>
      </c>
      <c r="E260" s="7">
        <v>401</v>
      </c>
      <c r="F260" s="7" t="s">
        <v>4503</v>
      </c>
      <c r="G260" s="7" t="s">
        <v>188</v>
      </c>
      <c r="H260" s="7">
        <v>15</v>
      </c>
      <c r="I260" s="7">
        <v>15</v>
      </c>
      <c r="J260" s="7">
        <v>7424</v>
      </c>
      <c r="K260" s="7">
        <v>42.1053</v>
      </c>
      <c r="L260" s="7">
        <v>17632</v>
      </c>
    </row>
    <row r="261" spans="1:12" ht="15.75" customHeight="1">
      <c r="A261" s="7" t="s">
        <v>904</v>
      </c>
      <c r="B261" s="7">
        <v>272</v>
      </c>
      <c r="C261" s="7" t="s">
        <v>4774</v>
      </c>
      <c r="D261" s="7" t="s">
        <v>325</v>
      </c>
      <c r="E261" s="7">
        <v>9901</v>
      </c>
      <c r="F261" s="7" t="s">
        <v>1111</v>
      </c>
      <c r="G261" s="7" t="s">
        <v>1112</v>
      </c>
      <c r="H261" s="7">
        <v>15</v>
      </c>
      <c r="I261" s="7">
        <v>15</v>
      </c>
      <c r="J261" s="7">
        <v>11</v>
      </c>
      <c r="K261" s="71">
        <v>6.23999999999999E-2</v>
      </c>
      <c r="L261" s="7">
        <v>17632</v>
      </c>
    </row>
    <row r="262" spans="1:12" ht="15.75" customHeight="1">
      <c r="A262" s="7" t="s">
        <v>904</v>
      </c>
      <c r="B262" s="7">
        <v>273</v>
      </c>
      <c r="C262" s="7" t="s">
        <v>4775</v>
      </c>
      <c r="D262" s="7" t="s">
        <v>328</v>
      </c>
      <c r="E262" s="7">
        <v>301</v>
      </c>
      <c r="F262" s="7" t="s">
        <v>4776</v>
      </c>
      <c r="G262" s="7" t="s">
        <v>199</v>
      </c>
      <c r="H262" s="7">
        <v>17</v>
      </c>
      <c r="I262" s="7">
        <v>17</v>
      </c>
      <c r="J262" s="7">
        <v>8394</v>
      </c>
      <c r="K262" s="7">
        <v>48.2441999999999</v>
      </c>
      <c r="L262" s="7">
        <v>17399</v>
      </c>
    </row>
    <row r="263" spans="1:12" ht="15.75" customHeight="1">
      <c r="A263" s="7" t="s">
        <v>904</v>
      </c>
      <c r="B263" s="7">
        <v>273</v>
      </c>
      <c r="C263" s="7" t="s">
        <v>4775</v>
      </c>
      <c r="D263" s="7" t="s">
        <v>328</v>
      </c>
      <c r="E263" s="7">
        <v>401</v>
      </c>
      <c r="F263" s="7" t="s">
        <v>4777</v>
      </c>
      <c r="G263" s="7" t="s">
        <v>188</v>
      </c>
      <c r="H263" s="7">
        <v>17</v>
      </c>
      <c r="I263" s="7">
        <v>17</v>
      </c>
      <c r="J263" s="7">
        <v>8986</v>
      </c>
      <c r="K263" s="7">
        <v>51.6465999999999</v>
      </c>
      <c r="L263" s="7">
        <v>17399</v>
      </c>
    </row>
    <row r="264" spans="1:12" ht="15.75" customHeight="1">
      <c r="A264" s="7" t="s">
        <v>904</v>
      </c>
      <c r="B264" s="7">
        <v>273</v>
      </c>
      <c r="C264" s="7" t="s">
        <v>4775</v>
      </c>
      <c r="D264" s="7" t="s">
        <v>328</v>
      </c>
      <c r="E264" s="7">
        <v>9901</v>
      </c>
      <c r="F264" s="7" t="s">
        <v>1111</v>
      </c>
      <c r="G264" s="7" t="s">
        <v>1112</v>
      </c>
      <c r="H264" s="7">
        <v>17</v>
      </c>
      <c r="I264" s="7">
        <v>17</v>
      </c>
      <c r="J264" s="7">
        <v>19</v>
      </c>
      <c r="K264" s="7">
        <v>0.10920000000000001</v>
      </c>
      <c r="L264" s="7">
        <v>17399</v>
      </c>
    </row>
    <row r="265" spans="1:12" ht="15.75" customHeight="1">
      <c r="A265" s="7" t="s">
        <v>904</v>
      </c>
      <c r="B265" s="7">
        <v>274</v>
      </c>
      <c r="C265" s="7" t="s">
        <v>4778</v>
      </c>
      <c r="D265" s="7" t="s">
        <v>331</v>
      </c>
      <c r="E265" s="7">
        <v>301</v>
      </c>
      <c r="F265" s="7" t="s">
        <v>4779</v>
      </c>
      <c r="G265" s="7" t="s">
        <v>199</v>
      </c>
      <c r="H265" s="7">
        <v>14</v>
      </c>
      <c r="I265" s="7">
        <v>14</v>
      </c>
      <c r="J265" s="7">
        <v>5031</v>
      </c>
      <c r="K265" s="7">
        <v>34.4754</v>
      </c>
      <c r="L265" s="7">
        <v>14593</v>
      </c>
    </row>
    <row r="266" spans="1:12" ht="15.75" customHeight="1">
      <c r="A266" s="7" t="s">
        <v>904</v>
      </c>
      <c r="B266" s="7">
        <v>274</v>
      </c>
      <c r="C266" s="7" t="s">
        <v>4778</v>
      </c>
      <c r="D266" s="7" t="s">
        <v>331</v>
      </c>
      <c r="E266" s="7">
        <v>401</v>
      </c>
      <c r="F266" s="7" t="s">
        <v>4513</v>
      </c>
      <c r="G266" s="7" t="s">
        <v>188</v>
      </c>
      <c r="H266" s="7">
        <v>14</v>
      </c>
      <c r="I266" s="7">
        <v>14</v>
      </c>
      <c r="J266" s="7">
        <v>9538</v>
      </c>
      <c r="K266" s="7">
        <v>65.360100000000003</v>
      </c>
      <c r="L266" s="7">
        <v>14593</v>
      </c>
    </row>
    <row r="267" spans="1:12" ht="15.75" customHeight="1">
      <c r="A267" s="7" t="s">
        <v>904</v>
      </c>
      <c r="B267" s="7">
        <v>274</v>
      </c>
      <c r="C267" s="7" t="s">
        <v>4778</v>
      </c>
      <c r="D267" s="7" t="s">
        <v>331</v>
      </c>
      <c r="E267" s="7">
        <v>9901</v>
      </c>
      <c r="F267" s="7" t="s">
        <v>1111</v>
      </c>
      <c r="G267" s="7" t="s">
        <v>1112</v>
      </c>
      <c r="H267" s="7">
        <v>14</v>
      </c>
      <c r="I267" s="7">
        <v>14</v>
      </c>
      <c r="J267" s="7">
        <v>24</v>
      </c>
      <c r="K267" s="7">
        <v>0.16450000000000001</v>
      </c>
      <c r="L267" s="7">
        <v>14593</v>
      </c>
    </row>
    <row r="268" spans="1:12" ht="15.75" customHeight="1">
      <c r="A268" s="7" t="s">
        <v>904</v>
      </c>
      <c r="B268" s="7">
        <v>275</v>
      </c>
      <c r="C268" s="7" t="s">
        <v>4780</v>
      </c>
      <c r="D268" s="7" t="s">
        <v>332</v>
      </c>
      <c r="E268" s="7">
        <v>301</v>
      </c>
      <c r="F268" s="7" t="s">
        <v>4781</v>
      </c>
      <c r="G268" s="7" t="s">
        <v>199</v>
      </c>
      <c r="H268" s="7">
        <v>14</v>
      </c>
      <c r="I268" s="7">
        <v>14</v>
      </c>
      <c r="J268" s="7">
        <v>5788</v>
      </c>
      <c r="K268" s="7">
        <v>35.2776</v>
      </c>
      <c r="L268" s="7">
        <v>16407</v>
      </c>
    </row>
    <row r="269" spans="1:12" ht="15.75" customHeight="1">
      <c r="A269" s="7" t="s">
        <v>904</v>
      </c>
      <c r="B269" s="7">
        <v>275</v>
      </c>
      <c r="C269" s="7" t="s">
        <v>4780</v>
      </c>
      <c r="D269" s="7" t="s">
        <v>332</v>
      </c>
      <c r="E269" s="7">
        <v>401</v>
      </c>
      <c r="F269" s="7" t="s">
        <v>4511</v>
      </c>
      <c r="G269" s="7" t="s">
        <v>188</v>
      </c>
      <c r="H269" s="7">
        <v>14</v>
      </c>
      <c r="I269" s="7">
        <v>14</v>
      </c>
      <c r="J269" s="7">
        <v>10605</v>
      </c>
      <c r="K269" s="7">
        <v>64.637</v>
      </c>
      <c r="L269" s="7">
        <v>16407</v>
      </c>
    </row>
    <row r="270" spans="1:12" ht="15.75" customHeight="1">
      <c r="A270" s="7" t="s">
        <v>904</v>
      </c>
      <c r="B270" s="7">
        <v>275</v>
      </c>
      <c r="C270" s="7" t="s">
        <v>4780</v>
      </c>
      <c r="D270" s="7" t="s">
        <v>332</v>
      </c>
      <c r="E270" s="7">
        <v>9901</v>
      </c>
      <c r="F270" s="7" t="s">
        <v>1111</v>
      </c>
      <c r="G270" s="7" t="s">
        <v>1112</v>
      </c>
      <c r="H270" s="7">
        <v>14</v>
      </c>
      <c r="I270" s="7">
        <v>14</v>
      </c>
      <c r="J270" s="7">
        <v>14</v>
      </c>
      <c r="K270" s="71">
        <v>8.5300000000000001E-2</v>
      </c>
      <c r="L270" s="7">
        <v>16407</v>
      </c>
    </row>
    <row r="271" spans="1:12" ht="15.75" customHeight="1">
      <c r="A271" s="7" t="s">
        <v>904</v>
      </c>
      <c r="B271" s="7">
        <v>276</v>
      </c>
      <c r="C271" s="7" t="s">
        <v>4782</v>
      </c>
      <c r="D271" s="7" t="s">
        <v>333</v>
      </c>
      <c r="E271" s="7">
        <v>301</v>
      </c>
      <c r="F271" s="7" t="s">
        <v>4783</v>
      </c>
      <c r="G271" s="7" t="s">
        <v>199</v>
      </c>
      <c r="H271" s="7">
        <v>16</v>
      </c>
      <c r="I271" s="7">
        <v>16</v>
      </c>
      <c r="J271" s="7">
        <v>6327</v>
      </c>
      <c r="K271" s="7">
        <v>46.0212</v>
      </c>
      <c r="L271" s="7">
        <v>13748</v>
      </c>
    </row>
    <row r="272" spans="1:12" ht="15.75" customHeight="1">
      <c r="A272" s="7" t="s">
        <v>904</v>
      </c>
      <c r="B272" s="7">
        <v>276</v>
      </c>
      <c r="C272" s="7" t="s">
        <v>4782</v>
      </c>
      <c r="D272" s="7" t="s">
        <v>333</v>
      </c>
      <c r="E272" s="7">
        <v>401</v>
      </c>
      <c r="F272" s="7" t="s">
        <v>4784</v>
      </c>
      <c r="G272" s="7" t="s">
        <v>188</v>
      </c>
      <c r="H272" s="7">
        <v>16</v>
      </c>
      <c r="I272" s="7">
        <v>16</v>
      </c>
      <c r="J272" s="7">
        <v>7404</v>
      </c>
      <c r="K272" s="7">
        <v>53.8551</v>
      </c>
      <c r="L272" s="7">
        <v>13748</v>
      </c>
    </row>
    <row r="273" spans="1:12" ht="15.75" customHeight="1">
      <c r="A273" s="7" t="s">
        <v>904</v>
      </c>
      <c r="B273" s="7">
        <v>276</v>
      </c>
      <c r="C273" s="7" t="s">
        <v>4782</v>
      </c>
      <c r="D273" s="7" t="s">
        <v>333</v>
      </c>
      <c r="E273" s="7">
        <v>9901</v>
      </c>
      <c r="F273" s="7" t="s">
        <v>1111</v>
      </c>
      <c r="G273" s="7" t="s">
        <v>1112</v>
      </c>
      <c r="H273" s="7">
        <v>16</v>
      </c>
      <c r="I273" s="7">
        <v>16</v>
      </c>
      <c r="J273" s="7">
        <v>17</v>
      </c>
      <c r="K273" s="7">
        <v>0.1237</v>
      </c>
      <c r="L273" s="7">
        <v>13748</v>
      </c>
    </row>
    <row r="274" spans="1:12" ht="15.75" customHeight="1">
      <c r="A274" s="7" t="s">
        <v>904</v>
      </c>
      <c r="B274" s="7">
        <v>277</v>
      </c>
      <c r="C274" s="7" t="s">
        <v>4785</v>
      </c>
      <c r="D274" s="7" t="s">
        <v>334</v>
      </c>
      <c r="E274" s="7">
        <v>301</v>
      </c>
      <c r="F274" s="7" t="s">
        <v>4508</v>
      </c>
      <c r="G274" s="7" t="s">
        <v>199</v>
      </c>
      <c r="H274" s="7">
        <v>13</v>
      </c>
      <c r="I274" s="7">
        <v>13</v>
      </c>
      <c r="J274" s="7">
        <v>6052</v>
      </c>
      <c r="K274" s="7">
        <v>39.017499999999899</v>
      </c>
      <c r="L274" s="7">
        <v>15511</v>
      </c>
    </row>
    <row r="275" spans="1:12" ht="15.75" customHeight="1">
      <c r="A275" s="7" t="s">
        <v>904</v>
      </c>
      <c r="B275" s="7">
        <v>277</v>
      </c>
      <c r="C275" s="7" t="s">
        <v>4785</v>
      </c>
      <c r="D275" s="7" t="s">
        <v>334</v>
      </c>
      <c r="E275" s="7">
        <v>401</v>
      </c>
      <c r="F275" s="7" t="s">
        <v>4507</v>
      </c>
      <c r="G275" s="7" t="s">
        <v>188</v>
      </c>
      <c r="H275" s="7">
        <v>13</v>
      </c>
      <c r="I275" s="7">
        <v>13</v>
      </c>
      <c r="J275" s="7">
        <v>9437</v>
      </c>
      <c r="K275" s="7">
        <v>60.840699999999899</v>
      </c>
      <c r="L275" s="7">
        <v>15511</v>
      </c>
    </row>
    <row r="276" spans="1:12" ht="15.75" customHeight="1">
      <c r="A276" s="7" t="s">
        <v>904</v>
      </c>
      <c r="B276" s="7">
        <v>277</v>
      </c>
      <c r="C276" s="7" t="s">
        <v>4785</v>
      </c>
      <c r="D276" s="7" t="s">
        <v>334</v>
      </c>
      <c r="E276" s="7">
        <v>9901</v>
      </c>
      <c r="F276" s="7" t="s">
        <v>1111</v>
      </c>
      <c r="G276" s="7" t="s">
        <v>1112</v>
      </c>
      <c r="H276" s="7">
        <v>13</v>
      </c>
      <c r="I276" s="7">
        <v>13</v>
      </c>
      <c r="J276" s="7">
        <v>22</v>
      </c>
      <c r="K276" s="7">
        <v>0.14180000000000001</v>
      </c>
      <c r="L276" s="7">
        <v>15511</v>
      </c>
    </row>
    <row r="277" spans="1:12" ht="15.75" customHeight="1">
      <c r="A277" s="7" t="s">
        <v>904</v>
      </c>
      <c r="B277" s="7">
        <v>278</v>
      </c>
      <c r="C277" s="7" t="s">
        <v>4786</v>
      </c>
      <c r="D277" s="7" t="s">
        <v>312</v>
      </c>
      <c r="E277" s="7">
        <v>301</v>
      </c>
      <c r="F277" s="7" t="s">
        <v>4787</v>
      </c>
      <c r="G277" s="7" t="s">
        <v>199</v>
      </c>
      <c r="H277" s="7">
        <v>12</v>
      </c>
      <c r="I277" s="7">
        <v>12</v>
      </c>
      <c r="J277" s="7">
        <v>3546</v>
      </c>
      <c r="K277" s="7">
        <v>41.246899999999897</v>
      </c>
      <c r="L277" s="7">
        <v>8597</v>
      </c>
    </row>
    <row r="278" spans="1:12" ht="15.75" customHeight="1">
      <c r="A278" s="7" t="s">
        <v>904</v>
      </c>
      <c r="B278" s="7">
        <v>278</v>
      </c>
      <c r="C278" s="7" t="s">
        <v>4786</v>
      </c>
      <c r="D278" s="7" t="s">
        <v>312</v>
      </c>
      <c r="E278" s="7">
        <v>401</v>
      </c>
      <c r="F278" s="7" t="s">
        <v>4486</v>
      </c>
      <c r="G278" s="7" t="s">
        <v>188</v>
      </c>
      <c r="H278" s="7">
        <v>12</v>
      </c>
      <c r="I278" s="7">
        <v>12</v>
      </c>
      <c r="J278" s="7">
        <v>5043</v>
      </c>
      <c r="K278" s="7">
        <v>58.659999999999897</v>
      </c>
      <c r="L278" s="7">
        <v>8597</v>
      </c>
    </row>
    <row r="279" spans="1:12" ht="15.75" customHeight="1">
      <c r="A279" s="7" t="s">
        <v>904</v>
      </c>
      <c r="B279" s="7">
        <v>278</v>
      </c>
      <c r="C279" s="7" t="s">
        <v>4786</v>
      </c>
      <c r="D279" s="7" t="s">
        <v>312</v>
      </c>
      <c r="E279" s="7">
        <v>9901</v>
      </c>
      <c r="F279" s="7" t="s">
        <v>1111</v>
      </c>
      <c r="G279" s="7" t="s">
        <v>1112</v>
      </c>
      <c r="H279" s="7">
        <v>12</v>
      </c>
      <c r="I279" s="7">
        <v>12</v>
      </c>
      <c r="J279" s="7">
        <v>8</v>
      </c>
      <c r="K279" s="71">
        <v>9.3100000000000002E-2</v>
      </c>
      <c r="L279" s="7">
        <v>8597</v>
      </c>
    </row>
    <row r="280" spans="1:12" ht="15.75" customHeight="1">
      <c r="A280" s="7" t="s">
        <v>904</v>
      </c>
      <c r="B280" s="7">
        <v>279</v>
      </c>
      <c r="C280" s="7" t="s">
        <v>4788</v>
      </c>
      <c r="D280" s="7" t="s">
        <v>314</v>
      </c>
      <c r="E280" s="7">
        <v>301</v>
      </c>
      <c r="F280" s="7" t="s">
        <v>4789</v>
      </c>
      <c r="G280" s="7" t="s">
        <v>199</v>
      </c>
      <c r="H280" s="7">
        <v>10</v>
      </c>
      <c r="I280" s="7">
        <v>10</v>
      </c>
      <c r="J280" s="7">
        <v>4130</v>
      </c>
      <c r="K280" s="7">
        <v>39.582099999999897</v>
      </c>
      <c r="L280" s="7">
        <v>10434</v>
      </c>
    </row>
    <row r="281" spans="1:12" ht="15.75" customHeight="1">
      <c r="A281" s="7" t="s">
        <v>904</v>
      </c>
      <c r="B281" s="7">
        <v>279</v>
      </c>
      <c r="C281" s="7" t="s">
        <v>4788</v>
      </c>
      <c r="D281" s="7" t="s">
        <v>314</v>
      </c>
      <c r="E281" s="7">
        <v>401</v>
      </c>
      <c r="F281" s="7" t="s">
        <v>4488</v>
      </c>
      <c r="G281" s="7" t="s">
        <v>188</v>
      </c>
      <c r="H281" s="7">
        <v>10</v>
      </c>
      <c r="I281" s="7">
        <v>10</v>
      </c>
      <c r="J281" s="7">
        <v>6289</v>
      </c>
      <c r="K281" s="7">
        <v>60.274099999999898</v>
      </c>
      <c r="L281" s="7">
        <v>10434</v>
      </c>
    </row>
    <row r="282" spans="1:12" ht="15.75" customHeight="1">
      <c r="A282" s="7" t="s">
        <v>904</v>
      </c>
      <c r="B282" s="7">
        <v>279</v>
      </c>
      <c r="C282" s="7" t="s">
        <v>4788</v>
      </c>
      <c r="D282" s="7" t="s">
        <v>314</v>
      </c>
      <c r="E282" s="7">
        <v>9901</v>
      </c>
      <c r="F282" s="7" t="s">
        <v>1111</v>
      </c>
      <c r="G282" s="7" t="s">
        <v>1112</v>
      </c>
      <c r="H282" s="7">
        <v>10</v>
      </c>
      <c r="I282" s="7">
        <v>10</v>
      </c>
      <c r="J282" s="7">
        <v>15</v>
      </c>
      <c r="K282" s="7">
        <v>0.14380000000000001</v>
      </c>
      <c r="L282" s="7">
        <v>10434</v>
      </c>
    </row>
    <row r="283" spans="1:12" ht="15.75" customHeight="1">
      <c r="A283" s="7" t="s">
        <v>904</v>
      </c>
      <c r="B283" s="7">
        <v>280</v>
      </c>
      <c r="C283" s="7" t="s">
        <v>4790</v>
      </c>
      <c r="D283" s="7" t="s">
        <v>295</v>
      </c>
      <c r="E283" s="7">
        <v>301</v>
      </c>
      <c r="F283" s="7" t="s">
        <v>4791</v>
      </c>
      <c r="G283" s="7" t="s">
        <v>199</v>
      </c>
      <c r="H283" s="7">
        <v>9</v>
      </c>
      <c r="I283" s="7">
        <v>9</v>
      </c>
      <c r="J283" s="7">
        <v>6813</v>
      </c>
      <c r="K283" s="7">
        <v>48.9968</v>
      </c>
      <c r="L283" s="7">
        <v>13905</v>
      </c>
    </row>
    <row r="284" spans="1:12" ht="15.75" customHeight="1">
      <c r="A284" s="7" t="s">
        <v>904</v>
      </c>
      <c r="B284" s="7">
        <v>280</v>
      </c>
      <c r="C284" s="7" t="s">
        <v>4790</v>
      </c>
      <c r="D284" s="7" t="s">
        <v>295</v>
      </c>
      <c r="E284" s="7">
        <v>401</v>
      </c>
      <c r="F284" s="7" t="s">
        <v>4792</v>
      </c>
      <c r="G284" s="7" t="s">
        <v>188</v>
      </c>
      <c r="H284" s="7">
        <v>9</v>
      </c>
      <c r="I284" s="7">
        <v>9</v>
      </c>
      <c r="J284" s="7">
        <v>7077</v>
      </c>
      <c r="K284" s="7">
        <v>50.895400000000002</v>
      </c>
      <c r="L284" s="7">
        <v>13905</v>
      </c>
    </row>
    <row r="285" spans="1:12" ht="15.75" customHeight="1">
      <c r="A285" s="7" t="s">
        <v>904</v>
      </c>
      <c r="B285" s="7">
        <v>280</v>
      </c>
      <c r="C285" s="7" t="s">
        <v>4790</v>
      </c>
      <c r="D285" s="7" t="s">
        <v>295</v>
      </c>
      <c r="E285" s="7">
        <v>9901</v>
      </c>
      <c r="F285" s="7" t="s">
        <v>1111</v>
      </c>
      <c r="G285" s="7" t="s">
        <v>1112</v>
      </c>
      <c r="H285" s="7">
        <v>9</v>
      </c>
      <c r="I285" s="7">
        <v>9</v>
      </c>
      <c r="J285" s="7">
        <v>15</v>
      </c>
      <c r="K285" s="7">
        <v>0.1079</v>
      </c>
      <c r="L285" s="7">
        <v>13905</v>
      </c>
    </row>
    <row r="286" spans="1:12" ht="15.75" customHeight="1">
      <c r="A286" s="7" t="s">
        <v>904</v>
      </c>
      <c r="B286" s="7">
        <v>281</v>
      </c>
      <c r="C286" s="7" t="s">
        <v>4793</v>
      </c>
      <c r="D286" s="7" t="s">
        <v>297</v>
      </c>
      <c r="E286" s="7">
        <v>201</v>
      </c>
      <c r="F286" s="7" t="s">
        <v>4794</v>
      </c>
      <c r="G286" s="7" t="s">
        <v>1046</v>
      </c>
      <c r="H286" s="7">
        <v>14</v>
      </c>
      <c r="I286" s="7">
        <v>14</v>
      </c>
      <c r="J286" s="7">
        <v>822</v>
      </c>
      <c r="K286" s="7">
        <v>5.0938999999999899</v>
      </c>
      <c r="L286" s="7">
        <v>16137</v>
      </c>
    </row>
    <row r="287" spans="1:12" ht="15.75" customHeight="1">
      <c r="A287" s="7" t="s">
        <v>904</v>
      </c>
      <c r="B287" s="7">
        <v>281</v>
      </c>
      <c r="C287" s="7" t="s">
        <v>4793</v>
      </c>
      <c r="D287" s="7" t="s">
        <v>297</v>
      </c>
      <c r="E287" s="7">
        <v>301</v>
      </c>
      <c r="F287" s="7" t="s">
        <v>4795</v>
      </c>
      <c r="G287" s="7" t="s">
        <v>199</v>
      </c>
      <c r="H287" s="7">
        <v>14</v>
      </c>
      <c r="I287" s="7">
        <v>14</v>
      </c>
      <c r="J287" s="7">
        <v>7030</v>
      </c>
      <c r="K287" s="7">
        <v>43.564500000000002</v>
      </c>
      <c r="L287" s="7">
        <v>16137</v>
      </c>
    </row>
    <row r="288" spans="1:12" ht="15.75" customHeight="1">
      <c r="A288" s="7" t="s">
        <v>904</v>
      </c>
      <c r="B288" s="7">
        <v>281</v>
      </c>
      <c r="C288" s="7" t="s">
        <v>4793</v>
      </c>
      <c r="D288" s="7" t="s">
        <v>297</v>
      </c>
      <c r="E288" s="7">
        <v>401</v>
      </c>
      <c r="F288" s="7" t="s">
        <v>4474</v>
      </c>
      <c r="G288" s="7" t="s">
        <v>188</v>
      </c>
      <c r="H288" s="7">
        <v>14</v>
      </c>
      <c r="I288" s="7">
        <v>14</v>
      </c>
      <c r="J288" s="7">
        <v>8278</v>
      </c>
      <c r="K288" s="7">
        <v>51.298299999999898</v>
      </c>
      <c r="L288" s="7">
        <v>16137</v>
      </c>
    </row>
    <row r="289" spans="1:12" ht="15.75" customHeight="1">
      <c r="A289" s="7" t="s">
        <v>904</v>
      </c>
      <c r="B289" s="7">
        <v>281</v>
      </c>
      <c r="C289" s="7" t="s">
        <v>4793</v>
      </c>
      <c r="D289" s="7" t="s">
        <v>297</v>
      </c>
      <c r="E289" s="7">
        <v>9901</v>
      </c>
      <c r="F289" s="7" t="s">
        <v>1111</v>
      </c>
      <c r="G289" s="7" t="s">
        <v>1112</v>
      </c>
      <c r="H289" s="7">
        <v>14</v>
      </c>
      <c r="I289" s="7">
        <v>14</v>
      </c>
      <c r="J289" s="7">
        <v>7</v>
      </c>
      <c r="K289" s="71">
        <v>4.3400000000000001E-2</v>
      </c>
      <c r="L289" s="7">
        <v>16137</v>
      </c>
    </row>
    <row r="290" spans="1:12" ht="15.75" customHeight="1">
      <c r="A290" s="7" t="s">
        <v>904</v>
      </c>
      <c r="B290" s="7">
        <v>282</v>
      </c>
      <c r="C290" s="7" t="s">
        <v>4796</v>
      </c>
      <c r="D290" s="7" t="s">
        <v>274</v>
      </c>
      <c r="E290" s="7">
        <v>301</v>
      </c>
      <c r="F290" s="7" t="s">
        <v>4453</v>
      </c>
      <c r="G290" s="7" t="s">
        <v>199</v>
      </c>
      <c r="H290" s="7">
        <v>15</v>
      </c>
      <c r="I290" s="7">
        <v>15</v>
      </c>
      <c r="J290" s="7">
        <v>11965</v>
      </c>
      <c r="K290" s="7">
        <v>66.642499999999899</v>
      </c>
      <c r="L290" s="7">
        <v>17954</v>
      </c>
    </row>
    <row r="291" spans="1:12" ht="15.75" customHeight="1">
      <c r="A291" s="7" t="s">
        <v>904</v>
      </c>
      <c r="B291" s="7">
        <v>282</v>
      </c>
      <c r="C291" s="7" t="s">
        <v>4796</v>
      </c>
      <c r="D291" s="7" t="s">
        <v>274</v>
      </c>
      <c r="E291" s="7">
        <v>401</v>
      </c>
      <c r="F291" s="7" t="s">
        <v>4797</v>
      </c>
      <c r="G291" s="7" t="s">
        <v>188</v>
      </c>
      <c r="H291" s="7">
        <v>15</v>
      </c>
      <c r="I291" s="7">
        <v>15</v>
      </c>
      <c r="J291" s="7">
        <v>5976</v>
      </c>
      <c r="K291" s="7">
        <v>33.2851</v>
      </c>
      <c r="L291" s="7">
        <v>17954</v>
      </c>
    </row>
    <row r="292" spans="1:12" ht="15.75" customHeight="1">
      <c r="A292" s="7" t="s">
        <v>904</v>
      </c>
      <c r="B292" s="7">
        <v>282</v>
      </c>
      <c r="C292" s="7" t="s">
        <v>4796</v>
      </c>
      <c r="D292" s="7" t="s">
        <v>274</v>
      </c>
      <c r="E292" s="7">
        <v>9901</v>
      </c>
      <c r="F292" s="7" t="s">
        <v>1111</v>
      </c>
      <c r="G292" s="7" t="s">
        <v>1112</v>
      </c>
      <c r="H292" s="7">
        <v>15</v>
      </c>
      <c r="I292" s="7">
        <v>15</v>
      </c>
      <c r="J292" s="7">
        <v>13</v>
      </c>
      <c r="K292" s="71">
        <v>7.2400000000000006E-2</v>
      </c>
      <c r="L292" s="7">
        <v>17954</v>
      </c>
    </row>
    <row r="293" spans="1:12" ht="15.75" customHeight="1">
      <c r="A293" s="7" t="s">
        <v>904</v>
      </c>
      <c r="B293" s="7">
        <v>283</v>
      </c>
      <c r="C293" s="7" t="s">
        <v>4798</v>
      </c>
      <c r="D293" s="7" t="s">
        <v>291</v>
      </c>
      <c r="E293" s="7">
        <v>301</v>
      </c>
      <c r="F293" s="7" t="s">
        <v>4467</v>
      </c>
      <c r="G293" s="7" t="s">
        <v>199</v>
      </c>
      <c r="H293" s="7">
        <v>16</v>
      </c>
      <c r="I293" s="7">
        <v>16</v>
      </c>
      <c r="J293" s="7">
        <v>10203</v>
      </c>
      <c r="K293" s="7">
        <v>67.979200000000006</v>
      </c>
      <c r="L293" s="7">
        <v>15009</v>
      </c>
    </row>
    <row r="294" spans="1:12" ht="15.75" customHeight="1">
      <c r="A294" s="7" t="s">
        <v>904</v>
      </c>
      <c r="B294" s="7">
        <v>283</v>
      </c>
      <c r="C294" s="7" t="s">
        <v>4798</v>
      </c>
      <c r="D294" s="7" t="s">
        <v>291</v>
      </c>
      <c r="E294" s="7">
        <v>401</v>
      </c>
      <c r="F294" s="7" t="s">
        <v>4799</v>
      </c>
      <c r="G294" s="7" t="s">
        <v>188</v>
      </c>
      <c r="H294" s="7">
        <v>16</v>
      </c>
      <c r="I294" s="7">
        <v>16</v>
      </c>
      <c r="J294" s="7">
        <v>4766</v>
      </c>
      <c r="K294" s="7">
        <v>31.754300000000001</v>
      </c>
      <c r="L294" s="7">
        <v>15009</v>
      </c>
    </row>
    <row r="295" spans="1:12" ht="15.75" customHeight="1">
      <c r="A295" s="7" t="s">
        <v>904</v>
      </c>
      <c r="B295" s="7">
        <v>283</v>
      </c>
      <c r="C295" s="7" t="s">
        <v>4798</v>
      </c>
      <c r="D295" s="7" t="s">
        <v>291</v>
      </c>
      <c r="E295" s="7">
        <v>9901</v>
      </c>
      <c r="F295" s="7" t="s">
        <v>1111</v>
      </c>
      <c r="G295" s="7" t="s">
        <v>1112</v>
      </c>
      <c r="H295" s="7">
        <v>16</v>
      </c>
      <c r="I295" s="7">
        <v>16</v>
      </c>
      <c r="J295" s="7">
        <v>40</v>
      </c>
      <c r="K295" s="7">
        <v>0.26650000000000001</v>
      </c>
      <c r="L295" s="7">
        <v>15009</v>
      </c>
    </row>
    <row r="296" spans="1:12" ht="15.75" customHeight="1">
      <c r="A296" s="7" t="s">
        <v>904</v>
      </c>
      <c r="B296" s="7">
        <v>284</v>
      </c>
      <c r="C296" s="7" t="s">
        <v>4800</v>
      </c>
      <c r="D296" s="7" t="s">
        <v>293</v>
      </c>
      <c r="E296" s="7">
        <v>301</v>
      </c>
      <c r="F296" s="7" t="s">
        <v>4469</v>
      </c>
      <c r="G296" s="7" t="s">
        <v>199</v>
      </c>
      <c r="H296" s="7">
        <v>15</v>
      </c>
      <c r="I296" s="7">
        <v>15</v>
      </c>
      <c r="J296" s="7">
        <v>12871</v>
      </c>
      <c r="K296" s="7">
        <v>69.105999999999895</v>
      </c>
      <c r="L296" s="7">
        <v>18625</v>
      </c>
    </row>
    <row r="297" spans="1:12" ht="15.75" customHeight="1">
      <c r="A297" s="7" t="s">
        <v>904</v>
      </c>
      <c r="B297" s="7">
        <v>284</v>
      </c>
      <c r="C297" s="7" t="s">
        <v>4800</v>
      </c>
      <c r="D297" s="7" t="s">
        <v>293</v>
      </c>
      <c r="E297" s="7">
        <v>401</v>
      </c>
      <c r="F297" s="7" t="s">
        <v>4801</v>
      </c>
      <c r="G297" s="7" t="s">
        <v>188</v>
      </c>
      <c r="H297" s="7">
        <v>15</v>
      </c>
      <c r="I297" s="7">
        <v>15</v>
      </c>
      <c r="J297" s="7">
        <v>5741</v>
      </c>
      <c r="K297" s="7">
        <v>30.824200000000001</v>
      </c>
      <c r="L297" s="7">
        <v>18625</v>
      </c>
    </row>
    <row r="298" spans="1:12" ht="15.75" customHeight="1">
      <c r="A298" s="7" t="s">
        <v>904</v>
      </c>
      <c r="B298" s="7">
        <v>284</v>
      </c>
      <c r="C298" s="7" t="s">
        <v>4800</v>
      </c>
      <c r="D298" s="7" t="s">
        <v>293</v>
      </c>
      <c r="E298" s="7">
        <v>9901</v>
      </c>
      <c r="F298" s="7" t="s">
        <v>1111</v>
      </c>
      <c r="G298" s="7" t="s">
        <v>1112</v>
      </c>
      <c r="H298" s="7">
        <v>15</v>
      </c>
      <c r="I298" s="7">
        <v>15</v>
      </c>
      <c r="J298" s="7">
        <v>13</v>
      </c>
      <c r="K298" s="71">
        <v>6.9800000000000001E-2</v>
      </c>
      <c r="L298" s="7">
        <v>18625</v>
      </c>
    </row>
    <row r="299" spans="1:12" ht="15.75" customHeight="1">
      <c r="A299" s="7" t="s">
        <v>904</v>
      </c>
      <c r="B299" s="7">
        <v>285</v>
      </c>
      <c r="C299" s="7" t="s">
        <v>4802</v>
      </c>
      <c r="D299" s="7" t="s">
        <v>299</v>
      </c>
      <c r="E299" s="7">
        <v>301</v>
      </c>
      <c r="F299" s="7" t="s">
        <v>1081</v>
      </c>
      <c r="G299" s="7" t="s">
        <v>199</v>
      </c>
      <c r="H299" s="7">
        <v>13</v>
      </c>
      <c r="I299" s="7">
        <v>13</v>
      </c>
      <c r="J299" s="7">
        <v>7171</v>
      </c>
      <c r="K299" s="7">
        <v>49.965200000000003</v>
      </c>
      <c r="L299" s="7">
        <v>14352</v>
      </c>
    </row>
    <row r="300" spans="1:12" ht="15.75" customHeight="1">
      <c r="A300" s="7" t="s">
        <v>904</v>
      </c>
      <c r="B300" s="7">
        <v>285</v>
      </c>
      <c r="C300" s="7" t="s">
        <v>4802</v>
      </c>
      <c r="D300" s="7" t="s">
        <v>299</v>
      </c>
      <c r="E300" s="7">
        <v>401</v>
      </c>
      <c r="F300" s="7" t="s">
        <v>1399</v>
      </c>
      <c r="G300" s="7" t="s">
        <v>188</v>
      </c>
      <c r="H300" s="7">
        <v>13</v>
      </c>
      <c r="I300" s="7">
        <v>13</v>
      </c>
      <c r="J300" s="7">
        <v>6760</v>
      </c>
      <c r="K300" s="7">
        <v>47.101399999999899</v>
      </c>
      <c r="L300" s="7">
        <v>14352</v>
      </c>
    </row>
    <row r="301" spans="1:12" ht="15.75" customHeight="1">
      <c r="A301" s="7" t="s">
        <v>904</v>
      </c>
      <c r="B301" s="7">
        <v>285</v>
      </c>
      <c r="C301" s="7" t="s">
        <v>4802</v>
      </c>
      <c r="D301" s="7" t="s">
        <v>299</v>
      </c>
      <c r="E301" s="7">
        <v>1001</v>
      </c>
      <c r="F301" s="7" t="s">
        <v>4803</v>
      </c>
      <c r="G301" s="7" t="s">
        <v>1116</v>
      </c>
      <c r="H301" s="7">
        <v>13</v>
      </c>
      <c r="I301" s="7">
        <v>13</v>
      </c>
      <c r="J301" s="7">
        <v>410</v>
      </c>
      <c r="K301" s="7">
        <v>2.8567</v>
      </c>
      <c r="L301" s="7">
        <v>14352</v>
      </c>
    </row>
    <row r="302" spans="1:12" ht="15.75" customHeight="1">
      <c r="A302" s="7" t="s">
        <v>904</v>
      </c>
      <c r="B302" s="7">
        <v>285</v>
      </c>
      <c r="C302" s="7" t="s">
        <v>4802</v>
      </c>
      <c r="D302" s="7" t="s">
        <v>299</v>
      </c>
      <c r="E302" s="7">
        <v>9901</v>
      </c>
      <c r="F302" s="7" t="s">
        <v>1111</v>
      </c>
      <c r="G302" s="7" t="s">
        <v>1112</v>
      </c>
      <c r="H302" s="7">
        <v>13</v>
      </c>
      <c r="I302" s="7">
        <v>13</v>
      </c>
      <c r="J302" s="7">
        <v>11</v>
      </c>
      <c r="K302" s="71">
        <v>7.6600000000000001E-2</v>
      </c>
      <c r="L302" s="7">
        <v>14352</v>
      </c>
    </row>
    <row r="303" spans="1:12" ht="15.75" customHeight="1">
      <c r="A303" s="7" t="s">
        <v>904</v>
      </c>
      <c r="B303" s="7">
        <v>286</v>
      </c>
      <c r="C303" s="7" t="s">
        <v>4804</v>
      </c>
      <c r="D303" s="7" t="s">
        <v>316</v>
      </c>
      <c r="E303" s="7">
        <v>301</v>
      </c>
      <c r="F303" s="7" t="s">
        <v>4805</v>
      </c>
      <c r="G303" s="7" t="s">
        <v>199</v>
      </c>
      <c r="H303" s="7">
        <v>17</v>
      </c>
      <c r="I303" s="7">
        <v>17</v>
      </c>
      <c r="J303" s="7">
        <v>5164</v>
      </c>
      <c r="K303" s="7">
        <v>40.1617999999999</v>
      </c>
      <c r="L303" s="7">
        <v>12858</v>
      </c>
    </row>
    <row r="304" spans="1:12" ht="15.75" customHeight="1">
      <c r="A304" s="7" t="s">
        <v>904</v>
      </c>
      <c r="B304" s="7">
        <v>286</v>
      </c>
      <c r="C304" s="7" t="s">
        <v>4804</v>
      </c>
      <c r="D304" s="7" t="s">
        <v>316</v>
      </c>
      <c r="E304" s="7">
        <v>401</v>
      </c>
      <c r="F304" s="7" t="s">
        <v>4492</v>
      </c>
      <c r="G304" s="7" t="s">
        <v>188</v>
      </c>
      <c r="H304" s="7">
        <v>17</v>
      </c>
      <c r="I304" s="7">
        <v>17</v>
      </c>
      <c r="J304" s="7">
        <v>7674</v>
      </c>
      <c r="K304" s="7">
        <v>59.682699999999897</v>
      </c>
      <c r="L304" s="7">
        <v>12858</v>
      </c>
    </row>
    <row r="305" spans="1:12" ht="15.75" customHeight="1">
      <c r="A305" s="7" t="s">
        <v>904</v>
      </c>
      <c r="B305" s="7">
        <v>286</v>
      </c>
      <c r="C305" s="7" t="s">
        <v>4804</v>
      </c>
      <c r="D305" s="7" t="s">
        <v>316</v>
      </c>
      <c r="E305" s="7">
        <v>9901</v>
      </c>
      <c r="F305" s="7" t="s">
        <v>1111</v>
      </c>
      <c r="G305" s="7" t="s">
        <v>1112</v>
      </c>
      <c r="H305" s="7">
        <v>17</v>
      </c>
      <c r="I305" s="7">
        <v>17</v>
      </c>
      <c r="J305" s="7">
        <v>20</v>
      </c>
      <c r="K305" s="7">
        <v>0.1555</v>
      </c>
      <c r="L305" s="7">
        <v>12858</v>
      </c>
    </row>
    <row r="306" spans="1:12" ht="15.75" customHeight="1">
      <c r="A306" s="7" t="s">
        <v>904</v>
      </c>
      <c r="B306" s="7">
        <v>287</v>
      </c>
      <c r="C306" s="7" t="s">
        <v>4806</v>
      </c>
      <c r="D306" s="7" t="s">
        <v>318</v>
      </c>
      <c r="E306" s="7">
        <v>301</v>
      </c>
      <c r="F306" s="7" t="s">
        <v>4494</v>
      </c>
      <c r="G306" s="7" t="s">
        <v>199</v>
      </c>
      <c r="H306" s="7">
        <v>10</v>
      </c>
      <c r="I306" s="7">
        <v>10</v>
      </c>
      <c r="J306" s="7">
        <v>7667</v>
      </c>
      <c r="K306" s="7">
        <v>47.514899999999898</v>
      </c>
      <c r="L306" s="7">
        <v>16136</v>
      </c>
    </row>
    <row r="307" spans="1:12" ht="15.75" customHeight="1">
      <c r="A307" s="7" t="s">
        <v>904</v>
      </c>
      <c r="B307" s="7">
        <v>287</v>
      </c>
      <c r="C307" s="7" t="s">
        <v>4806</v>
      </c>
      <c r="D307" s="7" t="s">
        <v>318</v>
      </c>
      <c r="E307" s="7">
        <v>401</v>
      </c>
      <c r="F307" s="7" t="s">
        <v>4807</v>
      </c>
      <c r="G307" s="7" t="s">
        <v>188</v>
      </c>
      <c r="H307" s="7">
        <v>10</v>
      </c>
      <c r="I307" s="7">
        <v>10</v>
      </c>
      <c r="J307" s="7">
        <v>8455</v>
      </c>
      <c r="K307" s="7">
        <v>52.398400000000002</v>
      </c>
      <c r="L307" s="7">
        <v>16136</v>
      </c>
    </row>
    <row r="308" spans="1:12" ht="15.75" customHeight="1">
      <c r="A308" s="7" t="s">
        <v>904</v>
      </c>
      <c r="B308" s="7">
        <v>287</v>
      </c>
      <c r="C308" s="7" t="s">
        <v>4806</v>
      </c>
      <c r="D308" s="7" t="s">
        <v>318</v>
      </c>
      <c r="E308" s="7">
        <v>9901</v>
      </c>
      <c r="F308" s="7" t="s">
        <v>1111</v>
      </c>
      <c r="G308" s="7" t="s">
        <v>1112</v>
      </c>
      <c r="H308" s="7">
        <v>10</v>
      </c>
      <c r="I308" s="7">
        <v>10</v>
      </c>
      <c r="J308" s="7">
        <v>14</v>
      </c>
      <c r="K308" s="71">
        <v>8.6800000000000002E-2</v>
      </c>
      <c r="L308" s="7">
        <v>16136</v>
      </c>
    </row>
    <row r="309" spans="1:12" ht="15.75" customHeight="1">
      <c r="A309" s="7" t="s">
        <v>904</v>
      </c>
      <c r="B309" s="7">
        <v>288</v>
      </c>
      <c r="C309" s="7" t="s">
        <v>4808</v>
      </c>
      <c r="D309" s="7" t="s">
        <v>301</v>
      </c>
      <c r="E309" s="7">
        <v>301</v>
      </c>
      <c r="F309" s="7" t="s">
        <v>4476</v>
      </c>
      <c r="G309" s="7" t="s">
        <v>199</v>
      </c>
      <c r="H309" s="7">
        <v>18</v>
      </c>
      <c r="I309" s="7">
        <v>18</v>
      </c>
      <c r="J309" s="7">
        <v>10270</v>
      </c>
      <c r="K309" s="7">
        <v>55.866799999999898</v>
      </c>
      <c r="L309" s="7">
        <v>18383</v>
      </c>
    </row>
    <row r="310" spans="1:12" ht="15.75" customHeight="1">
      <c r="A310" s="7" t="s">
        <v>904</v>
      </c>
      <c r="B310" s="7">
        <v>288</v>
      </c>
      <c r="C310" s="7" t="s">
        <v>4808</v>
      </c>
      <c r="D310" s="7" t="s">
        <v>301</v>
      </c>
      <c r="E310" s="7">
        <v>401</v>
      </c>
      <c r="F310" s="7" t="s">
        <v>4809</v>
      </c>
      <c r="G310" s="7" t="s">
        <v>188</v>
      </c>
      <c r="H310" s="7">
        <v>18</v>
      </c>
      <c r="I310" s="7">
        <v>18</v>
      </c>
      <c r="J310" s="7">
        <v>8097</v>
      </c>
      <c r="K310" s="7">
        <v>44.046100000000003</v>
      </c>
      <c r="L310" s="7">
        <v>18383</v>
      </c>
    </row>
    <row r="311" spans="1:12" ht="15.75" customHeight="1">
      <c r="A311" s="7" t="s">
        <v>904</v>
      </c>
      <c r="B311" s="7">
        <v>288</v>
      </c>
      <c r="C311" s="7" t="s">
        <v>4808</v>
      </c>
      <c r="D311" s="7" t="s">
        <v>301</v>
      </c>
      <c r="E311" s="7">
        <v>9901</v>
      </c>
      <c r="F311" s="7" t="s">
        <v>1111</v>
      </c>
      <c r="G311" s="7" t="s">
        <v>1112</v>
      </c>
      <c r="H311" s="7">
        <v>18</v>
      </c>
      <c r="I311" s="7">
        <v>18</v>
      </c>
      <c r="J311" s="7">
        <v>16</v>
      </c>
      <c r="K311" s="71">
        <v>8.6999999999999897E-2</v>
      </c>
      <c r="L311" s="7">
        <v>18383</v>
      </c>
    </row>
    <row r="312" spans="1:12" ht="15.75" customHeight="1">
      <c r="A312" s="7" t="s">
        <v>904</v>
      </c>
      <c r="B312" s="7">
        <v>289</v>
      </c>
      <c r="C312" s="7" t="s">
        <v>4810</v>
      </c>
      <c r="D312" s="7" t="s">
        <v>320</v>
      </c>
      <c r="E312" s="7">
        <v>301</v>
      </c>
      <c r="F312" s="7" t="s">
        <v>4489</v>
      </c>
      <c r="G312" s="7" t="s">
        <v>199</v>
      </c>
      <c r="H312" s="7">
        <v>17</v>
      </c>
      <c r="I312" s="7">
        <v>17</v>
      </c>
      <c r="J312" s="7">
        <v>6225</v>
      </c>
      <c r="K312" s="7">
        <v>45.927399999999899</v>
      </c>
      <c r="L312" s="7">
        <v>13554</v>
      </c>
    </row>
    <row r="313" spans="1:12" ht="15.75" customHeight="1">
      <c r="A313" s="7" t="s">
        <v>904</v>
      </c>
      <c r="B313" s="7">
        <v>289</v>
      </c>
      <c r="C313" s="7" t="s">
        <v>4810</v>
      </c>
      <c r="D313" s="7" t="s">
        <v>320</v>
      </c>
      <c r="E313" s="7">
        <v>401</v>
      </c>
      <c r="F313" s="7" t="s">
        <v>4811</v>
      </c>
      <c r="G313" s="7" t="s">
        <v>188</v>
      </c>
      <c r="H313" s="7">
        <v>17</v>
      </c>
      <c r="I313" s="7">
        <v>17</v>
      </c>
      <c r="J313" s="7">
        <v>7312</v>
      </c>
      <c r="K313" s="7">
        <v>53.947200000000002</v>
      </c>
      <c r="L313" s="7">
        <v>13554</v>
      </c>
    </row>
    <row r="314" spans="1:12" ht="15.75" customHeight="1">
      <c r="A314" s="7" t="s">
        <v>904</v>
      </c>
      <c r="B314" s="7">
        <v>289</v>
      </c>
      <c r="C314" s="7" t="s">
        <v>4810</v>
      </c>
      <c r="D314" s="7" t="s">
        <v>320</v>
      </c>
      <c r="E314" s="7">
        <v>9901</v>
      </c>
      <c r="F314" s="7" t="s">
        <v>1111</v>
      </c>
      <c r="G314" s="7" t="s">
        <v>1112</v>
      </c>
      <c r="H314" s="7">
        <v>17</v>
      </c>
      <c r="I314" s="7">
        <v>17</v>
      </c>
      <c r="J314" s="7">
        <v>17</v>
      </c>
      <c r="K314" s="7">
        <v>0.12540000000000001</v>
      </c>
      <c r="L314" s="7">
        <v>13554</v>
      </c>
    </row>
    <row r="315" spans="1:12" ht="15.75" customHeight="1">
      <c r="A315" s="7" t="s">
        <v>904</v>
      </c>
      <c r="B315" s="7">
        <v>290</v>
      </c>
      <c r="C315" s="7" t="s">
        <v>4812</v>
      </c>
      <c r="D315" s="7" t="s">
        <v>278</v>
      </c>
      <c r="E315" s="7">
        <v>301</v>
      </c>
      <c r="F315" s="7" t="s">
        <v>4482</v>
      </c>
      <c r="G315" s="7" t="s">
        <v>199</v>
      </c>
      <c r="H315" s="7">
        <v>12</v>
      </c>
      <c r="I315" s="7">
        <v>12</v>
      </c>
      <c r="J315" s="7">
        <v>13183</v>
      </c>
      <c r="K315" s="7">
        <v>66.735900000000001</v>
      </c>
      <c r="L315" s="7">
        <v>19754</v>
      </c>
    </row>
    <row r="316" spans="1:12" ht="15.75" customHeight="1">
      <c r="A316" s="7" t="s">
        <v>904</v>
      </c>
      <c r="B316" s="7">
        <v>290</v>
      </c>
      <c r="C316" s="7" t="s">
        <v>4812</v>
      </c>
      <c r="D316" s="7" t="s">
        <v>278</v>
      </c>
      <c r="E316" s="7">
        <v>401</v>
      </c>
      <c r="F316" s="7" t="s">
        <v>4813</v>
      </c>
      <c r="G316" s="7" t="s">
        <v>188</v>
      </c>
      <c r="H316" s="7">
        <v>12</v>
      </c>
      <c r="I316" s="7">
        <v>12</v>
      </c>
      <c r="J316" s="7">
        <v>6548</v>
      </c>
      <c r="K316" s="7">
        <v>33.1477</v>
      </c>
      <c r="L316" s="7">
        <v>19754</v>
      </c>
    </row>
    <row r="317" spans="1:12" ht="15.75" customHeight="1">
      <c r="A317" s="7" t="s">
        <v>904</v>
      </c>
      <c r="B317" s="7">
        <v>290</v>
      </c>
      <c r="C317" s="7" t="s">
        <v>4812</v>
      </c>
      <c r="D317" s="7" t="s">
        <v>278</v>
      </c>
      <c r="E317" s="7">
        <v>9901</v>
      </c>
      <c r="F317" s="7" t="s">
        <v>1111</v>
      </c>
      <c r="G317" s="7" t="s">
        <v>1112</v>
      </c>
      <c r="H317" s="7">
        <v>12</v>
      </c>
      <c r="I317" s="7">
        <v>12</v>
      </c>
      <c r="J317" s="7">
        <v>23</v>
      </c>
      <c r="K317" s="7">
        <v>0.1164</v>
      </c>
      <c r="L317" s="7">
        <v>19754</v>
      </c>
    </row>
    <row r="318" spans="1:12" ht="15.75" customHeight="1">
      <c r="A318" s="7" t="s">
        <v>904</v>
      </c>
      <c r="B318" s="7">
        <v>291</v>
      </c>
      <c r="C318" s="7" t="s">
        <v>4814</v>
      </c>
      <c r="D318" s="7" t="s">
        <v>308</v>
      </c>
      <c r="E318" s="7">
        <v>301</v>
      </c>
      <c r="F318" s="7" t="s">
        <v>4480</v>
      </c>
      <c r="G318" s="7" t="s">
        <v>199</v>
      </c>
      <c r="H318" s="7">
        <v>21</v>
      </c>
      <c r="I318" s="7">
        <v>21</v>
      </c>
      <c r="J318" s="7">
        <v>13006</v>
      </c>
      <c r="K318" s="7">
        <v>60.509900000000002</v>
      </c>
      <c r="L318" s="7">
        <v>21494</v>
      </c>
    </row>
    <row r="319" spans="1:12" ht="15.75" customHeight="1">
      <c r="A319" s="7" t="s">
        <v>904</v>
      </c>
      <c r="B319" s="7">
        <v>291</v>
      </c>
      <c r="C319" s="7" t="s">
        <v>4814</v>
      </c>
      <c r="D319" s="7" t="s">
        <v>308</v>
      </c>
      <c r="E319" s="7">
        <v>401</v>
      </c>
      <c r="F319" s="7" t="s">
        <v>4815</v>
      </c>
      <c r="G319" s="7" t="s">
        <v>188</v>
      </c>
      <c r="H319" s="7">
        <v>21</v>
      </c>
      <c r="I319" s="7">
        <v>21</v>
      </c>
      <c r="J319" s="7">
        <v>8481</v>
      </c>
      <c r="K319" s="7">
        <v>39.457500000000003</v>
      </c>
      <c r="L319" s="7">
        <v>21494</v>
      </c>
    </row>
    <row r="320" spans="1:12" ht="15.75" customHeight="1">
      <c r="A320" s="7" t="s">
        <v>904</v>
      </c>
      <c r="B320" s="7">
        <v>291</v>
      </c>
      <c r="C320" s="7" t="s">
        <v>4814</v>
      </c>
      <c r="D320" s="7" t="s">
        <v>308</v>
      </c>
      <c r="E320" s="7">
        <v>9901</v>
      </c>
      <c r="F320" s="7" t="s">
        <v>1111</v>
      </c>
      <c r="G320" s="7" t="s">
        <v>1112</v>
      </c>
      <c r="H320" s="7">
        <v>21</v>
      </c>
      <c r="I320" s="7">
        <v>21</v>
      </c>
      <c r="J320" s="7">
        <v>7</v>
      </c>
      <c r="K320" s="71">
        <v>3.25999999999999E-2</v>
      </c>
      <c r="L320" s="7">
        <v>21494</v>
      </c>
    </row>
    <row r="321" spans="1:12" ht="15.75" customHeight="1">
      <c r="A321" s="7" t="s">
        <v>904</v>
      </c>
      <c r="B321" s="7">
        <v>292</v>
      </c>
      <c r="C321" s="7" t="s">
        <v>4816</v>
      </c>
      <c r="D321" s="7" t="s">
        <v>303</v>
      </c>
      <c r="E321" s="7">
        <v>301</v>
      </c>
      <c r="F321" s="7" t="s">
        <v>4478</v>
      </c>
      <c r="G321" s="7" t="s">
        <v>199</v>
      </c>
      <c r="H321" s="7">
        <v>13</v>
      </c>
      <c r="I321" s="7">
        <v>13</v>
      </c>
      <c r="J321" s="7">
        <v>10131</v>
      </c>
      <c r="K321" s="7">
        <v>56.3051999999999</v>
      </c>
      <c r="L321" s="7">
        <v>17993</v>
      </c>
    </row>
    <row r="322" spans="1:12" ht="15.75" customHeight="1">
      <c r="A322" s="7" t="s">
        <v>904</v>
      </c>
      <c r="B322" s="7">
        <v>292</v>
      </c>
      <c r="C322" s="7" t="s">
        <v>4816</v>
      </c>
      <c r="D322" s="7" t="s">
        <v>303</v>
      </c>
      <c r="E322" s="7">
        <v>401</v>
      </c>
      <c r="F322" s="7" t="s">
        <v>4817</v>
      </c>
      <c r="G322" s="7" t="s">
        <v>188</v>
      </c>
      <c r="H322" s="7">
        <v>13</v>
      </c>
      <c r="I322" s="7">
        <v>13</v>
      </c>
      <c r="J322" s="7">
        <v>7851</v>
      </c>
      <c r="K322" s="7">
        <v>43.633600000000001</v>
      </c>
      <c r="L322" s="7">
        <v>17993</v>
      </c>
    </row>
    <row r="323" spans="1:12" ht="15.75" customHeight="1">
      <c r="A323" s="7" t="s">
        <v>904</v>
      </c>
      <c r="B323" s="7">
        <v>292</v>
      </c>
      <c r="C323" s="7" t="s">
        <v>4816</v>
      </c>
      <c r="D323" s="7" t="s">
        <v>303</v>
      </c>
      <c r="E323" s="7">
        <v>9901</v>
      </c>
      <c r="F323" s="7" t="s">
        <v>1111</v>
      </c>
      <c r="G323" s="7" t="s">
        <v>1112</v>
      </c>
      <c r="H323" s="7">
        <v>13</v>
      </c>
      <c r="I323" s="7">
        <v>13</v>
      </c>
      <c r="J323" s="7">
        <v>11</v>
      </c>
      <c r="K323" s="71">
        <v>6.1100000000000002E-2</v>
      </c>
      <c r="L323" s="7">
        <v>17993</v>
      </c>
    </row>
    <row r="324" spans="1:12" ht="15.75" customHeight="1">
      <c r="A324" s="7" t="s">
        <v>904</v>
      </c>
      <c r="B324" s="7">
        <v>293</v>
      </c>
      <c r="C324" s="7" t="s">
        <v>4818</v>
      </c>
      <c r="D324" s="7" t="s">
        <v>306</v>
      </c>
      <c r="E324" s="7">
        <v>301</v>
      </c>
      <c r="F324" s="7" t="s">
        <v>4819</v>
      </c>
      <c r="G324" s="7" t="s">
        <v>199</v>
      </c>
      <c r="H324" s="7">
        <v>10</v>
      </c>
      <c r="I324" s="7">
        <v>10</v>
      </c>
      <c r="J324" s="7">
        <v>9288</v>
      </c>
      <c r="K324" s="7">
        <v>54.812600000000003</v>
      </c>
      <c r="L324" s="7">
        <v>16945</v>
      </c>
    </row>
    <row r="325" spans="1:12" ht="15.75" customHeight="1">
      <c r="A325" s="7" t="s">
        <v>904</v>
      </c>
      <c r="B325" s="7">
        <v>293</v>
      </c>
      <c r="C325" s="7" t="s">
        <v>4818</v>
      </c>
      <c r="D325" s="7" t="s">
        <v>306</v>
      </c>
      <c r="E325" s="7">
        <v>401</v>
      </c>
      <c r="F325" s="7" t="s">
        <v>4820</v>
      </c>
      <c r="G325" s="7" t="s">
        <v>188</v>
      </c>
      <c r="H325" s="7">
        <v>10</v>
      </c>
      <c r="I325" s="7">
        <v>10</v>
      </c>
      <c r="J325" s="7">
        <v>7636</v>
      </c>
      <c r="K325" s="7">
        <v>45.063400000000001</v>
      </c>
      <c r="L325" s="7">
        <v>16945</v>
      </c>
    </row>
    <row r="326" spans="1:12" ht="15.75" customHeight="1">
      <c r="A326" s="7" t="s">
        <v>904</v>
      </c>
      <c r="B326" s="7">
        <v>293</v>
      </c>
      <c r="C326" s="7" t="s">
        <v>4818</v>
      </c>
      <c r="D326" s="7" t="s">
        <v>306</v>
      </c>
      <c r="E326" s="7">
        <v>9901</v>
      </c>
      <c r="F326" s="7" t="s">
        <v>1111</v>
      </c>
      <c r="G326" s="7" t="s">
        <v>1112</v>
      </c>
      <c r="H326" s="7">
        <v>10</v>
      </c>
      <c r="I326" s="7">
        <v>10</v>
      </c>
      <c r="J326" s="7">
        <v>21</v>
      </c>
      <c r="K326" s="7">
        <v>0.1239</v>
      </c>
      <c r="L326" s="7">
        <v>16945</v>
      </c>
    </row>
    <row r="327" spans="1:12" ht="15.75" customHeight="1">
      <c r="A327" s="7" t="s">
        <v>904</v>
      </c>
      <c r="B327" s="7">
        <v>294</v>
      </c>
      <c r="C327" s="7" t="s">
        <v>4821</v>
      </c>
      <c r="D327" s="7" t="s">
        <v>343</v>
      </c>
      <c r="E327" s="7">
        <v>301</v>
      </c>
      <c r="F327" s="7" t="s">
        <v>4592</v>
      </c>
      <c r="G327" s="7" t="s">
        <v>199</v>
      </c>
      <c r="H327" s="7">
        <v>11</v>
      </c>
      <c r="I327" s="7">
        <v>11</v>
      </c>
      <c r="J327" s="7">
        <v>6835</v>
      </c>
      <c r="K327" s="7">
        <v>40.566200000000002</v>
      </c>
      <c r="L327" s="7">
        <v>16849</v>
      </c>
    </row>
    <row r="328" spans="1:12" ht="15.75" customHeight="1">
      <c r="A328" s="7" t="s">
        <v>904</v>
      </c>
      <c r="B328" s="7">
        <v>294</v>
      </c>
      <c r="C328" s="7" t="s">
        <v>4821</v>
      </c>
      <c r="D328" s="7" t="s">
        <v>343</v>
      </c>
      <c r="E328" s="7">
        <v>401</v>
      </c>
      <c r="F328" s="7" t="s">
        <v>4822</v>
      </c>
      <c r="G328" s="7" t="s">
        <v>188</v>
      </c>
      <c r="H328" s="7">
        <v>11</v>
      </c>
      <c r="I328" s="7">
        <v>11</v>
      </c>
      <c r="J328" s="7">
        <v>9997</v>
      </c>
      <c r="K328" s="7">
        <v>59.332900000000002</v>
      </c>
      <c r="L328" s="7">
        <v>16849</v>
      </c>
    </row>
    <row r="329" spans="1:12" ht="15.75" customHeight="1">
      <c r="A329" s="7" t="s">
        <v>904</v>
      </c>
      <c r="B329" s="7">
        <v>294</v>
      </c>
      <c r="C329" s="7" t="s">
        <v>4821</v>
      </c>
      <c r="D329" s="7" t="s">
        <v>343</v>
      </c>
      <c r="E329" s="7">
        <v>9901</v>
      </c>
      <c r="F329" s="7" t="s">
        <v>1111</v>
      </c>
      <c r="G329" s="7" t="s">
        <v>1112</v>
      </c>
      <c r="H329" s="7">
        <v>11</v>
      </c>
      <c r="I329" s="7">
        <v>11</v>
      </c>
      <c r="J329" s="7">
        <v>17</v>
      </c>
      <c r="K329" s="7">
        <v>0.1009</v>
      </c>
      <c r="L329" s="7">
        <v>16849</v>
      </c>
    </row>
    <row r="330" spans="1:12" ht="15.75" customHeight="1">
      <c r="A330" s="7" t="s">
        <v>904</v>
      </c>
      <c r="B330" s="7">
        <v>295</v>
      </c>
      <c r="C330" s="7" t="s">
        <v>4823</v>
      </c>
      <c r="D330" s="7" t="s">
        <v>322</v>
      </c>
      <c r="E330" s="7">
        <v>301</v>
      </c>
      <c r="F330" s="7" t="s">
        <v>4496</v>
      </c>
      <c r="G330" s="7" t="s">
        <v>199</v>
      </c>
      <c r="H330" s="7">
        <v>13</v>
      </c>
      <c r="I330" s="7">
        <v>13</v>
      </c>
      <c r="J330" s="7">
        <v>6851</v>
      </c>
      <c r="K330" s="7">
        <v>43.115200000000002</v>
      </c>
      <c r="L330" s="7">
        <v>15890</v>
      </c>
    </row>
    <row r="331" spans="1:12" ht="15.75" customHeight="1">
      <c r="A331" s="7" t="s">
        <v>904</v>
      </c>
      <c r="B331" s="7">
        <v>295</v>
      </c>
      <c r="C331" s="7" t="s">
        <v>4823</v>
      </c>
      <c r="D331" s="7" t="s">
        <v>322</v>
      </c>
      <c r="E331" s="7">
        <v>401</v>
      </c>
      <c r="F331" s="7" t="s">
        <v>1017</v>
      </c>
      <c r="G331" s="7" t="s">
        <v>188</v>
      </c>
      <c r="H331" s="7">
        <v>13</v>
      </c>
      <c r="I331" s="7">
        <v>13</v>
      </c>
      <c r="J331" s="7">
        <v>9022</v>
      </c>
      <c r="K331" s="7">
        <v>56.7777999999999</v>
      </c>
      <c r="L331" s="7">
        <v>15890</v>
      </c>
    </row>
    <row r="332" spans="1:12" ht="15.75" customHeight="1">
      <c r="A332" s="7" t="s">
        <v>904</v>
      </c>
      <c r="B332" s="7">
        <v>295</v>
      </c>
      <c r="C332" s="7" t="s">
        <v>4823</v>
      </c>
      <c r="D332" s="7" t="s">
        <v>322</v>
      </c>
      <c r="E332" s="7">
        <v>9901</v>
      </c>
      <c r="F332" s="7" t="s">
        <v>1111</v>
      </c>
      <c r="G332" s="7" t="s">
        <v>1112</v>
      </c>
      <c r="H332" s="7">
        <v>13</v>
      </c>
      <c r="I332" s="7">
        <v>13</v>
      </c>
      <c r="J332" s="7">
        <v>17</v>
      </c>
      <c r="K332" s="7">
        <v>0.107</v>
      </c>
      <c r="L332" s="7">
        <v>15890</v>
      </c>
    </row>
    <row r="333" spans="1:12" ht="15.75" customHeight="1">
      <c r="A333" s="7" t="s">
        <v>904</v>
      </c>
      <c r="B333" s="7">
        <v>296</v>
      </c>
      <c r="C333" s="7" t="s">
        <v>4824</v>
      </c>
      <c r="D333" s="7" t="s">
        <v>326</v>
      </c>
      <c r="E333" s="7">
        <v>201</v>
      </c>
      <c r="F333" s="7" t="s">
        <v>4825</v>
      </c>
      <c r="G333" s="7" t="s">
        <v>1046</v>
      </c>
      <c r="H333" s="7">
        <v>15</v>
      </c>
      <c r="I333" s="7">
        <v>15</v>
      </c>
      <c r="J333" s="7">
        <v>930</v>
      </c>
      <c r="K333" s="7">
        <v>6.6963999999999899</v>
      </c>
      <c r="L333" s="7">
        <v>13888</v>
      </c>
    </row>
    <row r="334" spans="1:12" ht="15.75" customHeight="1">
      <c r="A334" s="7" t="s">
        <v>904</v>
      </c>
      <c r="B334" s="7">
        <v>296</v>
      </c>
      <c r="C334" s="7" t="s">
        <v>4824</v>
      </c>
      <c r="D334" s="7" t="s">
        <v>326</v>
      </c>
      <c r="E334" s="7">
        <v>301</v>
      </c>
      <c r="F334" s="7" t="s">
        <v>4826</v>
      </c>
      <c r="G334" s="7" t="s">
        <v>199</v>
      </c>
      <c r="H334" s="7">
        <v>15</v>
      </c>
      <c r="I334" s="7">
        <v>15</v>
      </c>
      <c r="J334" s="7">
        <v>5136</v>
      </c>
      <c r="K334" s="7">
        <v>36.9816</v>
      </c>
      <c r="L334" s="7">
        <v>13888</v>
      </c>
    </row>
    <row r="335" spans="1:12" ht="15.75" customHeight="1">
      <c r="A335" s="7" t="s">
        <v>904</v>
      </c>
      <c r="B335" s="7">
        <v>296</v>
      </c>
      <c r="C335" s="7" t="s">
        <v>4824</v>
      </c>
      <c r="D335" s="7" t="s">
        <v>326</v>
      </c>
      <c r="E335" s="7">
        <v>401</v>
      </c>
      <c r="F335" s="7" t="s">
        <v>4501</v>
      </c>
      <c r="G335" s="7" t="s">
        <v>188</v>
      </c>
      <c r="H335" s="7">
        <v>15</v>
      </c>
      <c r="I335" s="7">
        <v>15</v>
      </c>
      <c r="J335" s="7">
        <v>7810</v>
      </c>
      <c r="K335" s="7">
        <v>56.235599999999899</v>
      </c>
      <c r="L335" s="7">
        <v>13888</v>
      </c>
    </row>
    <row r="336" spans="1:12" ht="15.75" customHeight="1">
      <c r="A336" s="7" t="s">
        <v>904</v>
      </c>
      <c r="B336" s="7">
        <v>296</v>
      </c>
      <c r="C336" s="7" t="s">
        <v>4824</v>
      </c>
      <c r="D336" s="7" t="s">
        <v>326</v>
      </c>
      <c r="E336" s="7">
        <v>9901</v>
      </c>
      <c r="F336" s="7" t="s">
        <v>1111</v>
      </c>
      <c r="G336" s="7" t="s">
        <v>1112</v>
      </c>
      <c r="H336" s="7">
        <v>15</v>
      </c>
      <c r="I336" s="7">
        <v>15</v>
      </c>
      <c r="J336" s="7">
        <v>12</v>
      </c>
      <c r="K336" s="71">
        <v>8.6400000000000005E-2</v>
      </c>
      <c r="L336" s="7">
        <v>13888</v>
      </c>
    </row>
    <row r="337" spans="1:12" ht="15.75" customHeight="1">
      <c r="A337" s="7" t="s">
        <v>904</v>
      </c>
      <c r="B337" s="7">
        <v>297</v>
      </c>
      <c r="C337" s="7" t="s">
        <v>4827</v>
      </c>
      <c r="D337" s="7" t="s">
        <v>329</v>
      </c>
      <c r="E337" s="7">
        <v>301</v>
      </c>
      <c r="F337" s="7" t="s">
        <v>4828</v>
      </c>
      <c r="G337" s="7" t="s">
        <v>199</v>
      </c>
      <c r="H337" s="7">
        <v>13</v>
      </c>
      <c r="I337" s="7">
        <v>13</v>
      </c>
      <c r="J337" s="7">
        <v>6069</v>
      </c>
      <c r="K337" s="7">
        <v>42.640300000000003</v>
      </c>
      <c r="L337" s="7">
        <v>14233</v>
      </c>
    </row>
    <row r="338" spans="1:12" ht="15.75" customHeight="1">
      <c r="A338" s="7" t="s">
        <v>904</v>
      </c>
      <c r="B338" s="7">
        <v>297</v>
      </c>
      <c r="C338" s="7" t="s">
        <v>4827</v>
      </c>
      <c r="D338" s="7" t="s">
        <v>329</v>
      </c>
      <c r="E338" s="7">
        <v>401</v>
      </c>
      <c r="F338" s="7" t="s">
        <v>4829</v>
      </c>
      <c r="G338" s="7" t="s">
        <v>188</v>
      </c>
      <c r="H338" s="7">
        <v>13</v>
      </c>
      <c r="I338" s="7">
        <v>13</v>
      </c>
      <c r="J338" s="7">
        <v>8146</v>
      </c>
      <c r="K338" s="7">
        <v>57.233199999999897</v>
      </c>
      <c r="L338" s="7">
        <v>14233</v>
      </c>
    </row>
    <row r="339" spans="1:12" ht="15.75" customHeight="1">
      <c r="A339" s="7" t="s">
        <v>904</v>
      </c>
      <c r="B339" s="7">
        <v>297</v>
      </c>
      <c r="C339" s="7" t="s">
        <v>4827</v>
      </c>
      <c r="D339" s="7" t="s">
        <v>329</v>
      </c>
      <c r="E339" s="7">
        <v>9901</v>
      </c>
      <c r="F339" s="7" t="s">
        <v>1111</v>
      </c>
      <c r="G339" s="7" t="s">
        <v>1112</v>
      </c>
      <c r="H339" s="7">
        <v>13</v>
      </c>
      <c r="I339" s="7">
        <v>13</v>
      </c>
      <c r="J339" s="7">
        <v>18</v>
      </c>
      <c r="K339" s="7">
        <v>0.1265</v>
      </c>
      <c r="L339" s="7">
        <v>14233</v>
      </c>
    </row>
    <row r="340" spans="1:12" ht="15.75" customHeight="1">
      <c r="A340" s="7" t="s">
        <v>904</v>
      </c>
      <c r="B340" s="7">
        <v>298</v>
      </c>
      <c r="C340" s="7" t="s">
        <v>4830</v>
      </c>
      <c r="D340" s="7" t="s">
        <v>310</v>
      </c>
      <c r="E340" s="7">
        <v>301</v>
      </c>
      <c r="F340" s="7" t="s">
        <v>4484</v>
      </c>
      <c r="G340" s="7" t="s">
        <v>199</v>
      </c>
      <c r="H340" s="7">
        <v>15</v>
      </c>
      <c r="I340" s="7">
        <v>15</v>
      </c>
      <c r="J340" s="7">
        <v>9166</v>
      </c>
      <c r="K340" s="7">
        <v>49.6721</v>
      </c>
      <c r="L340" s="7">
        <v>18453</v>
      </c>
    </row>
    <row r="341" spans="1:12" ht="15.75" customHeight="1">
      <c r="A341" s="7" t="s">
        <v>904</v>
      </c>
      <c r="B341" s="7">
        <v>298</v>
      </c>
      <c r="C341" s="7" t="s">
        <v>4830</v>
      </c>
      <c r="D341" s="7" t="s">
        <v>310</v>
      </c>
      <c r="E341" s="7">
        <v>401</v>
      </c>
      <c r="F341" s="7" t="s">
        <v>1014</v>
      </c>
      <c r="G341" s="7" t="s">
        <v>188</v>
      </c>
      <c r="H341" s="7">
        <v>15</v>
      </c>
      <c r="I341" s="7">
        <v>15</v>
      </c>
      <c r="J341" s="7">
        <v>8259</v>
      </c>
      <c r="K341" s="7">
        <v>44.756999999999898</v>
      </c>
      <c r="L341" s="7">
        <v>18453</v>
      </c>
    </row>
    <row r="342" spans="1:12" ht="15.75" customHeight="1">
      <c r="A342" s="7" t="s">
        <v>904</v>
      </c>
      <c r="B342" s="7">
        <v>298</v>
      </c>
      <c r="C342" s="7" t="s">
        <v>4830</v>
      </c>
      <c r="D342" s="7" t="s">
        <v>310</v>
      </c>
      <c r="E342" s="7">
        <v>1501</v>
      </c>
      <c r="F342" s="7" t="s">
        <v>4831</v>
      </c>
      <c r="G342" s="7" t="s">
        <v>4832</v>
      </c>
      <c r="H342" s="7">
        <v>15</v>
      </c>
      <c r="I342" s="7">
        <v>15</v>
      </c>
      <c r="J342" s="7">
        <v>1018</v>
      </c>
      <c r="K342" s="7">
        <v>5.5167000000000002</v>
      </c>
      <c r="L342" s="7">
        <v>18453</v>
      </c>
    </row>
    <row r="343" spans="1:12" ht="15.75" customHeight="1">
      <c r="A343" s="7" t="s">
        <v>904</v>
      </c>
      <c r="B343" s="7">
        <v>298</v>
      </c>
      <c r="C343" s="7" t="s">
        <v>4830</v>
      </c>
      <c r="D343" s="7" t="s">
        <v>310</v>
      </c>
      <c r="E343" s="7">
        <v>9901</v>
      </c>
      <c r="F343" s="7" t="s">
        <v>1111</v>
      </c>
      <c r="G343" s="7" t="s">
        <v>1112</v>
      </c>
      <c r="H343" s="7">
        <v>15</v>
      </c>
      <c r="I343" s="7">
        <v>15</v>
      </c>
      <c r="J343" s="7">
        <v>10</v>
      </c>
      <c r="K343" s="71">
        <v>5.4199999999999901E-2</v>
      </c>
      <c r="L343" s="7">
        <v>18453</v>
      </c>
    </row>
    <row r="344" spans="1:12" ht="15.75" customHeight="1">
      <c r="A344" s="7" t="s">
        <v>904</v>
      </c>
      <c r="B344" s="7">
        <v>299</v>
      </c>
      <c r="C344" s="7" t="s">
        <v>4833</v>
      </c>
      <c r="D344" s="7" t="s">
        <v>342</v>
      </c>
      <c r="E344" s="7">
        <v>301</v>
      </c>
      <c r="F344" s="7" t="s">
        <v>4539</v>
      </c>
      <c r="G344" s="7" t="s">
        <v>199</v>
      </c>
      <c r="H344" s="7">
        <v>13</v>
      </c>
      <c r="I344" s="7">
        <v>13</v>
      </c>
      <c r="J344" s="7">
        <v>10778</v>
      </c>
      <c r="K344" s="7">
        <v>53.117100000000001</v>
      </c>
      <c r="L344" s="7">
        <v>20291</v>
      </c>
    </row>
    <row r="345" spans="1:12" ht="15.75" customHeight="1">
      <c r="A345" s="7" t="s">
        <v>904</v>
      </c>
      <c r="B345" s="7">
        <v>299</v>
      </c>
      <c r="C345" s="7" t="s">
        <v>4833</v>
      </c>
      <c r="D345" s="7" t="s">
        <v>342</v>
      </c>
      <c r="E345" s="7">
        <v>401</v>
      </c>
      <c r="F345" s="7" t="s">
        <v>4834</v>
      </c>
      <c r="G345" s="7" t="s">
        <v>188</v>
      </c>
      <c r="H345" s="7">
        <v>13</v>
      </c>
      <c r="I345" s="7">
        <v>13</v>
      </c>
      <c r="J345" s="7">
        <v>9494</v>
      </c>
      <c r="K345" s="7">
        <v>46.789200000000001</v>
      </c>
      <c r="L345" s="7">
        <v>20291</v>
      </c>
    </row>
    <row r="346" spans="1:12" ht="15.75" customHeight="1">
      <c r="A346" s="7" t="s">
        <v>904</v>
      </c>
      <c r="B346" s="7">
        <v>299</v>
      </c>
      <c r="C346" s="7" t="s">
        <v>4833</v>
      </c>
      <c r="D346" s="7" t="s">
        <v>342</v>
      </c>
      <c r="E346" s="7">
        <v>9901</v>
      </c>
      <c r="F346" s="7" t="s">
        <v>1111</v>
      </c>
      <c r="G346" s="7" t="s">
        <v>1112</v>
      </c>
      <c r="H346" s="7">
        <v>13</v>
      </c>
      <c r="I346" s="7">
        <v>13</v>
      </c>
      <c r="J346" s="7">
        <v>19</v>
      </c>
      <c r="K346" s="71">
        <v>9.3600000000000003E-2</v>
      </c>
      <c r="L346" s="7">
        <v>20291</v>
      </c>
    </row>
    <row r="347" spans="1:12" ht="15.75" customHeight="1">
      <c r="A347" s="7" t="s">
        <v>904</v>
      </c>
      <c r="B347" s="7">
        <v>300</v>
      </c>
      <c r="C347" s="7" t="s">
        <v>4835</v>
      </c>
      <c r="D347" s="7" t="s">
        <v>344</v>
      </c>
      <c r="E347" s="7">
        <v>301</v>
      </c>
      <c r="F347" s="7" t="s">
        <v>4836</v>
      </c>
      <c r="G347" s="7" t="s">
        <v>199</v>
      </c>
      <c r="H347" s="7">
        <v>16</v>
      </c>
      <c r="I347" s="7">
        <v>16</v>
      </c>
      <c r="J347" s="7">
        <v>7310</v>
      </c>
      <c r="K347" s="7">
        <v>51.544199999999897</v>
      </c>
      <c r="L347" s="7">
        <v>14182</v>
      </c>
    </row>
    <row r="348" spans="1:12" ht="15.75" customHeight="1">
      <c r="A348" s="7" t="s">
        <v>904</v>
      </c>
      <c r="B348" s="7">
        <v>300</v>
      </c>
      <c r="C348" s="7" t="s">
        <v>4835</v>
      </c>
      <c r="D348" s="7" t="s">
        <v>344</v>
      </c>
      <c r="E348" s="7">
        <v>401</v>
      </c>
      <c r="F348" s="7" t="s">
        <v>4837</v>
      </c>
      <c r="G348" s="7" t="s">
        <v>188</v>
      </c>
      <c r="H348" s="7">
        <v>16</v>
      </c>
      <c r="I348" s="7">
        <v>16</v>
      </c>
      <c r="J348" s="7">
        <v>6858</v>
      </c>
      <c r="K348" s="7">
        <v>48.357100000000003</v>
      </c>
      <c r="L348" s="7">
        <v>14182</v>
      </c>
    </row>
    <row r="349" spans="1:12" ht="15.75" customHeight="1">
      <c r="A349" s="7" t="s">
        <v>904</v>
      </c>
      <c r="B349" s="7">
        <v>300</v>
      </c>
      <c r="C349" s="7" t="s">
        <v>4835</v>
      </c>
      <c r="D349" s="7" t="s">
        <v>344</v>
      </c>
      <c r="E349" s="7">
        <v>9901</v>
      </c>
      <c r="F349" s="7" t="s">
        <v>1111</v>
      </c>
      <c r="G349" s="7" t="s">
        <v>1112</v>
      </c>
      <c r="H349" s="7">
        <v>16</v>
      </c>
      <c r="I349" s="7">
        <v>16</v>
      </c>
      <c r="J349" s="7">
        <v>14</v>
      </c>
      <c r="K349" s="71">
        <v>9.8699999999999899E-2</v>
      </c>
      <c r="L349" s="7">
        <v>14182</v>
      </c>
    </row>
    <row r="350" spans="1:12" ht="15.75" customHeight="1">
      <c r="A350" s="7" t="s">
        <v>904</v>
      </c>
      <c r="B350" s="7">
        <v>301</v>
      </c>
      <c r="C350" s="7" t="s">
        <v>4838</v>
      </c>
      <c r="D350" s="7" t="s">
        <v>345</v>
      </c>
      <c r="E350" s="7">
        <v>301</v>
      </c>
      <c r="F350" s="7" t="s">
        <v>4544</v>
      </c>
      <c r="G350" s="7" t="s">
        <v>199</v>
      </c>
      <c r="H350" s="7">
        <v>21</v>
      </c>
      <c r="I350" s="7">
        <v>21</v>
      </c>
      <c r="J350" s="7">
        <v>10885</v>
      </c>
      <c r="K350" s="7">
        <v>65.473699999999894</v>
      </c>
      <c r="L350" s="7">
        <v>16625</v>
      </c>
    </row>
    <row r="351" spans="1:12" ht="15.75" customHeight="1">
      <c r="A351" s="7" t="s">
        <v>904</v>
      </c>
      <c r="B351" s="7">
        <v>301</v>
      </c>
      <c r="C351" s="7" t="s">
        <v>4838</v>
      </c>
      <c r="D351" s="7" t="s">
        <v>345</v>
      </c>
      <c r="E351" s="7">
        <v>401</v>
      </c>
      <c r="F351" s="7" t="s">
        <v>4839</v>
      </c>
      <c r="G351" s="7" t="s">
        <v>188</v>
      </c>
      <c r="H351" s="7">
        <v>21</v>
      </c>
      <c r="I351" s="7">
        <v>21</v>
      </c>
      <c r="J351" s="7">
        <v>5726</v>
      </c>
      <c r="K351" s="7">
        <v>34.442100000000003</v>
      </c>
      <c r="L351" s="7">
        <v>16625</v>
      </c>
    </row>
    <row r="352" spans="1:12" ht="15.75" customHeight="1">
      <c r="A352" s="7" t="s">
        <v>904</v>
      </c>
      <c r="B352" s="7">
        <v>301</v>
      </c>
      <c r="C352" s="7" t="s">
        <v>4838</v>
      </c>
      <c r="D352" s="7" t="s">
        <v>345</v>
      </c>
      <c r="E352" s="7">
        <v>9901</v>
      </c>
      <c r="F352" s="7" t="s">
        <v>1111</v>
      </c>
      <c r="G352" s="7" t="s">
        <v>1112</v>
      </c>
      <c r="H352" s="7">
        <v>21</v>
      </c>
      <c r="I352" s="7">
        <v>21</v>
      </c>
      <c r="J352" s="7">
        <v>14</v>
      </c>
      <c r="K352" s="71">
        <v>8.41999999999999E-2</v>
      </c>
      <c r="L352" s="7">
        <v>16625</v>
      </c>
    </row>
    <row r="353" spans="1:12" ht="15.75" customHeight="1">
      <c r="A353" s="7" t="s">
        <v>904</v>
      </c>
      <c r="B353" s="7">
        <v>302</v>
      </c>
      <c r="C353" s="7" t="s">
        <v>4840</v>
      </c>
      <c r="D353" s="7" t="s">
        <v>348</v>
      </c>
      <c r="E353" s="7">
        <v>301</v>
      </c>
      <c r="F353" s="7" t="s">
        <v>4841</v>
      </c>
      <c r="G353" s="7" t="s">
        <v>199</v>
      </c>
      <c r="H353" s="7">
        <v>12</v>
      </c>
      <c r="I353" s="7">
        <v>12</v>
      </c>
      <c r="J353" s="7">
        <v>1775</v>
      </c>
      <c r="K353" s="7">
        <v>20.6251</v>
      </c>
      <c r="L353" s="7">
        <v>8606</v>
      </c>
    </row>
    <row r="354" spans="1:12" ht="15.75" customHeight="1">
      <c r="A354" s="7" t="s">
        <v>904</v>
      </c>
      <c r="B354" s="7">
        <v>302</v>
      </c>
      <c r="C354" s="7" t="s">
        <v>4840</v>
      </c>
      <c r="D354" s="7" t="s">
        <v>348</v>
      </c>
      <c r="E354" s="7">
        <v>401</v>
      </c>
      <c r="F354" s="7" t="s">
        <v>4562</v>
      </c>
      <c r="G354" s="7" t="s">
        <v>188</v>
      </c>
      <c r="H354" s="7">
        <v>12</v>
      </c>
      <c r="I354" s="7">
        <v>12</v>
      </c>
      <c r="J354" s="7">
        <v>6798</v>
      </c>
      <c r="K354" s="7">
        <v>78.991399999999899</v>
      </c>
      <c r="L354" s="7">
        <v>8606</v>
      </c>
    </row>
    <row r="355" spans="1:12" ht="15.75" customHeight="1">
      <c r="A355" s="7" t="s">
        <v>904</v>
      </c>
      <c r="B355" s="7">
        <v>302</v>
      </c>
      <c r="C355" s="7" t="s">
        <v>4840</v>
      </c>
      <c r="D355" s="7" t="s">
        <v>348</v>
      </c>
      <c r="E355" s="7">
        <v>9901</v>
      </c>
      <c r="F355" s="7" t="s">
        <v>1111</v>
      </c>
      <c r="G355" s="7" t="s">
        <v>1112</v>
      </c>
      <c r="H355" s="7">
        <v>12</v>
      </c>
      <c r="I355" s="7">
        <v>12</v>
      </c>
      <c r="J355" s="7">
        <v>33</v>
      </c>
      <c r="K355" s="7">
        <v>0.38350000000000001</v>
      </c>
      <c r="L355" s="7">
        <v>8606</v>
      </c>
    </row>
    <row r="356" spans="1:12" ht="15.75" customHeight="1">
      <c r="A356" s="7" t="s">
        <v>904</v>
      </c>
      <c r="B356" s="7">
        <v>303</v>
      </c>
      <c r="C356" s="7" t="s">
        <v>4842</v>
      </c>
      <c r="D356" s="7" t="s">
        <v>349</v>
      </c>
      <c r="E356" s="7">
        <v>301</v>
      </c>
      <c r="F356" s="7" t="s">
        <v>4563</v>
      </c>
      <c r="G356" s="7" t="s">
        <v>199</v>
      </c>
      <c r="H356" s="7">
        <v>14</v>
      </c>
      <c r="I356" s="7">
        <v>14</v>
      </c>
      <c r="J356" s="7">
        <v>1636</v>
      </c>
      <c r="K356" s="7">
        <v>18.9088999999999</v>
      </c>
      <c r="L356" s="7">
        <v>8652</v>
      </c>
    </row>
    <row r="357" spans="1:12" ht="15.75" customHeight="1">
      <c r="A357" s="7" t="s">
        <v>904</v>
      </c>
      <c r="B357" s="7">
        <v>303</v>
      </c>
      <c r="C357" s="7" t="s">
        <v>4842</v>
      </c>
      <c r="D357" s="7" t="s">
        <v>349</v>
      </c>
      <c r="E357" s="7">
        <v>401</v>
      </c>
      <c r="F357" s="7" t="s">
        <v>1034</v>
      </c>
      <c r="G357" s="7" t="s">
        <v>188</v>
      </c>
      <c r="H357" s="7">
        <v>14</v>
      </c>
      <c r="I357" s="7">
        <v>14</v>
      </c>
      <c r="J357" s="7">
        <v>6990</v>
      </c>
      <c r="K357" s="7">
        <v>80.790599999999898</v>
      </c>
      <c r="L357" s="7">
        <v>8652</v>
      </c>
    </row>
    <row r="358" spans="1:12" ht="15.75" customHeight="1">
      <c r="A358" s="7" t="s">
        <v>904</v>
      </c>
      <c r="B358" s="7">
        <v>303</v>
      </c>
      <c r="C358" s="7" t="s">
        <v>4842</v>
      </c>
      <c r="D358" s="7" t="s">
        <v>349</v>
      </c>
      <c r="E358" s="7">
        <v>9901</v>
      </c>
      <c r="F358" s="7" t="s">
        <v>1111</v>
      </c>
      <c r="G358" s="7" t="s">
        <v>1112</v>
      </c>
      <c r="H358" s="7">
        <v>14</v>
      </c>
      <c r="I358" s="7">
        <v>14</v>
      </c>
      <c r="J358" s="7">
        <v>26</v>
      </c>
      <c r="K358" s="7">
        <v>0.30049999999999899</v>
      </c>
      <c r="L358" s="7">
        <v>8652</v>
      </c>
    </row>
    <row r="359" spans="1:12" ht="15.75" customHeight="1">
      <c r="A359" s="7" t="s">
        <v>904</v>
      </c>
      <c r="B359" s="7">
        <v>304</v>
      </c>
      <c r="C359" s="7" t="s">
        <v>4843</v>
      </c>
      <c r="D359" s="7" t="s">
        <v>350</v>
      </c>
      <c r="E359" s="7">
        <v>301</v>
      </c>
      <c r="F359" s="7" t="s">
        <v>1105</v>
      </c>
      <c r="G359" s="7" t="s">
        <v>199</v>
      </c>
      <c r="H359" s="7">
        <v>12</v>
      </c>
      <c r="I359" s="7">
        <v>12</v>
      </c>
      <c r="J359" s="7">
        <v>2757</v>
      </c>
      <c r="K359" s="7">
        <v>20.6873</v>
      </c>
      <c r="L359" s="7">
        <v>13327</v>
      </c>
    </row>
    <row r="360" spans="1:12" ht="15.75" customHeight="1">
      <c r="A360" s="7" t="s">
        <v>904</v>
      </c>
      <c r="B360" s="7">
        <v>304</v>
      </c>
      <c r="C360" s="7" t="s">
        <v>4843</v>
      </c>
      <c r="D360" s="7" t="s">
        <v>350</v>
      </c>
      <c r="E360" s="7">
        <v>401</v>
      </c>
      <c r="F360" s="7" t="s">
        <v>4568</v>
      </c>
      <c r="G360" s="7" t="s">
        <v>188</v>
      </c>
      <c r="H360" s="7">
        <v>12</v>
      </c>
      <c r="I360" s="7">
        <v>12</v>
      </c>
      <c r="J360" s="7">
        <v>10528</v>
      </c>
      <c r="K360" s="7">
        <v>78.997500000000002</v>
      </c>
      <c r="L360" s="7">
        <v>13327</v>
      </c>
    </row>
    <row r="361" spans="1:12" ht="15.75" customHeight="1">
      <c r="A361" s="7" t="s">
        <v>904</v>
      </c>
      <c r="B361" s="7">
        <v>304</v>
      </c>
      <c r="C361" s="7" t="s">
        <v>4843</v>
      </c>
      <c r="D361" s="7" t="s">
        <v>350</v>
      </c>
      <c r="E361" s="7">
        <v>9901</v>
      </c>
      <c r="F361" s="7" t="s">
        <v>1111</v>
      </c>
      <c r="G361" s="7" t="s">
        <v>1112</v>
      </c>
      <c r="H361" s="7">
        <v>12</v>
      </c>
      <c r="I361" s="7">
        <v>12</v>
      </c>
      <c r="J361" s="7">
        <v>42</v>
      </c>
      <c r="K361" s="7">
        <v>0.31509999999999899</v>
      </c>
      <c r="L361" s="7">
        <v>13327</v>
      </c>
    </row>
    <row r="362" spans="1:12" ht="15.75" customHeight="1">
      <c r="A362" s="7" t="s">
        <v>904</v>
      </c>
      <c r="B362" s="7">
        <v>305</v>
      </c>
      <c r="C362" s="7" t="s">
        <v>4844</v>
      </c>
      <c r="D362" s="7" t="s">
        <v>351</v>
      </c>
      <c r="E362" s="7">
        <v>201</v>
      </c>
      <c r="F362" s="7" t="s">
        <v>4541</v>
      </c>
      <c r="G362" s="7" t="s">
        <v>1046</v>
      </c>
      <c r="H362" s="7">
        <v>13</v>
      </c>
      <c r="I362" s="7">
        <v>13</v>
      </c>
      <c r="J362" s="7">
        <v>491</v>
      </c>
      <c r="K362" s="7">
        <v>4.4722</v>
      </c>
      <c r="L362" s="7">
        <v>10979</v>
      </c>
    </row>
    <row r="363" spans="1:12" ht="15.75" customHeight="1">
      <c r="A363" s="7" t="s">
        <v>904</v>
      </c>
      <c r="B363" s="7">
        <v>305</v>
      </c>
      <c r="C363" s="7" t="s">
        <v>4844</v>
      </c>
      <c r="D363" s="7" t="s">
        <v>351</v>
      </c>
      <c r="E363" s="7">
        <v>301</v>
      </c>
      <c r="F363" s="7" t="s">
        <v>4845</v>
      </c>
      <c r="G363" s="7" t="s">
        <v>199</v>
      </c>
      <c r="H363" s="7">
        <v>13</v>
      </c>
      <c r="I363" s="7">
        <v>13</v>
      </c>
      <c r="J363" s="7">
        <v>2074</v>
      </c>
      <c r="K363" s="7">
        <v>18.8905999999999</v>
      </c>
      <c r="L363" s="7">
        <v>10979</v>
      </c>
    </row>
    <row r="364" spans="1:12" ht="15.75" customHeight="1">
      <c r="A364" s="7" t="s">
        <v>904</v>
      </c>
      <c r="B364" s="7">
        <v>305</v>
      </c>
      <c r="C364" s="7" t="s">
        <v>4844</v>
      </c>
      <c r="D364" s="7" t="s">
        <v>351</v>
      </c>
      <c r="E364" s="7">
        <v>401</v>
      </c>
      <c r="F364" s="7" t="s">
        <v>4570</v>
      </c>
      <c r="G364" s="7" t="s">
        <v>188</v>
      </c>
      <c r="H364" s="7">
        <v>13</v>
      </c>
      <c r="I364" s="7">
        <v>13</v>
      </c>
      <c r="J364" s="7">
        <v>7353</v>
      </c>
      <c r="K364" s="7">
        <v>66.973299999999895</v>
      </c>
      <c r="L364" s="7">
        <v>10979</v>
      </c>
    </row>
    <row r="365" spans="1:12" ht="15.75" customHeight="1">
      <c r="A365" s="7" t="s">
        <v>904</v>
      </c>
      <c r="B365" s="7">
        <v>305</v>
      </c>
      <c r="C365" s="7" t="s">
        <v>4844</v>
      </c>
      <c r="D365" s="7" t="s">
        <v>351</v>
      </c>
      <c r="E365" s="7">
        <v>701</v>
      </c>
      <c r="F365" s="7" t="s">
        <v>4846</v>
      </c>
      <c r="G365" s="7" t="s">
        <v>1390</v>
      </c>
      <c r="H365" s="7">
        <v>13</v>
      </c>
      <c r="I365" s="7">
        <v>13</v>
      </c>
      <c r="J365" s="7">
        <v>1035</v>
      </c>
      <c r="K365" s="7">
        <v>9.4270999999999905</v>
      </c>
      <c r="L365" s="7">
        <v>10979</v>
      </c>
    </row>
    <row r="366" spans="1:12" ht="15.75" customHeight="1">
      <c r="A366" s="7" t="s">
        <v>904</v>
      </c>
      <c r="B366" s="7">
        <v>305</v>
      </c>
      <c r="C366" s="7" t="s">
        <v>4844</v>
      </c>
      <c r="D366" s="7" t="s">
        <v>351</v>
      </c>
      <c r="E366" s="7">
        <v>9901</v>
      </c>
      <c r="F366" s="7" t="s">
        <v>1111</v>
      </c>
      <c r="G366" s="7" t="s">
        <v>1112</v>
      </c>
      <c r="H366" s="7">
        <v>13</v>
      </c>
      <c r="I366" s="7">
        <v>13</v>
      </c>
      <c r="J366" s="7">
        <v>26</v>
      </c>
      <c r="K366" s="7">
        <v>0.23680000000000001</v>
      </c>
      <c r="L366" s="7">
        <v>10979</v>
      </c>
    </row>
    <row r="367" spans="1:12" ht="15.75" customHeight="1">
      <c r="A367" s="7" t="s">
        <v>904</v>
      </c>
      <c r="B367" s="7">
        <v>306</v>
      </c>
      <c r="C367" s="7" t="s">
        <v>4847</v>
      </c>
      <c r="D367" s="7" t="s">
        <v>354</v>
      </c>
      <c r="E367" s="7">
        <v>301</v>
      </c>
      <c r="F367" s="7" t="s">
        <v>4848</v>
      </c>
      <c r="G367" s="7" t="s">
        <v>199</v>
      </c>
      <c r="H367" s="7">
        <v>13</v>
      </c>
      <c r="I367" s="7">
        <v>13</v>
      </c>
      <c r="J367" s="7">
        <v>3272</v>
      </c>
      <c r="K367" s="7">
        <v>21.4206</v>
      </c>
      <c r="L367" s="7">
        <v>15275</v>
      </c>
    </row>
    <row r="368" spans="1:12" ht="15.75" customHeight="1">
      <c r="A368" s="7" t="s">
        <v>904</v>
      </c>
      <c r="B368" s="7">
        <v>306</v>
      </c>
      <c r="C368" s="7" t="s">
        <v>4847</v>
      </c>
      <c r="D368" s="7" t="s">
        <v>354</v>
      </c>
      <c r="E368" s="7">
        <v>401</v>
      </c>
      <c r="F368" s="7" t="s">
        <v>4849</v>
      </c>
      <c r="G368" s="7" t="s">
        <v>188</v>
      </c>
      <c r="H368" s="7">
        <v>13</v>
      </c>
      <c r="I368" s="7">
        <v>13</v>
      </c>
      <c r="J368" s="7">
        <v>11963</v>
      </c>
      <c r="K368" s="7">
        <v>78.317499999999896</v>
      </c>
      <c r="L368" s="7">
        <v>15275</v>
      </c>
    </row>
    <row r="369" spans="1:12" ht="15.75" customHeight="1">
      <c r="A369" s="7" t="s">
        <v>904</v>
      </c>
      <c r="B369" s="7">
        <v>306</v>
      </c>
      <c r="C369" s="7" t="s">
        <v>4847</v>
      </c>
      <c r="D369" s="7" t="s">
        <v>354</v>
      </c>
      <c r="E369" s="7">
        <v>9901</v>
      </c>
      <c r="F369" s="7" t="s">
        <v>1111</v>
      </c>
      <c r="G369" s="7" t="s">
        <v>1112</v>
      </c>
      <c r="H369" s="7">
        <v>13</v>
      </c>
      <c r="I369" s="7">
        <v>13</v>
      </c>
      <c r="J369" s="7">
        <v>40</v>
      </c>
      <c r="K369" s="7">
        <v>0.26190000000000002</v>
      </c>
      <c r="L369" s="7">
        <v>15275</v>
      </c>
    </row>
    <row r="370" spans="1:12" ht="15.75" customHeight="1">
      <c r="A370" s="7" t="s">
        <v>904</v>
      </c>
      <c r="B370" s="7">
        <v>307</v>
      </c>
      <c r="C370" s="7" t="s">
        <v>4850</v>
      </c>
      <c r="D370" s="7" t="s">
        <v>355</v>
      </c>
      <c r="E370" s="7">
        <v>301</v>
      </c>
      <c r="F370" s="7" t="s">
        <v>4851</v>
      </c>
      <c r="G370" s="7" t="s">
        <v>199</v>
      </c>
      <c r="H370" s="7">
        <v>13</v>
      </c>
      <c r="I370" s="7">
        <v>13</v>
      </c>
      <c r="J370" s="7">
        <v>3557</v>
      </c>
      <c r="K370" s="7">
        <v>19.4467</v>
      </c>
      <c r="L370" s="7">
        <v>18291</v>
      </c>
    </row>
    <row r="371" spans="1:12" ht="15.75" customHeight="1">
      <c r="A371" s="7" t="s">
        <v>904</v>
      </c>
      <c r="B371" s="7">
        <v>307</v>
      </c>
      <c r="C371" s="7" t="s">
        <v>4850</v>
      </c>
      <c r="D371" s="7" t="s">
        <v>355</v>
      </c>
      <c r="E371" s="7">
        <v>401</v>
      </c>
      <c r="F371" s="7" t="s">
        <v>4572</v>
      </c>
      <c r="G371" s="7" t="s">
        <v>188</v>
      </c>
      <c r="H371" s="7">
        <v>13</v>
      </c>
      <c r="I371" s="7">
        <v>13</v>
      </c>
      <c r="J371" s="7">
        <v>14707</v>
      </c>
      <c r="K371" s="7">
        <v>80.405699999999896</v>
      </c>
      <c r="L371" s="7">
        <v>18291</v>
      </c>
    </row>
    <row r="372" spans="1:12" ht="15.75" customHeight="1">
      <c r="A372" s="7" t="s">
        <v>904</v>
      </c>
      <c r="B372" s="7">
        <v>307</v>
      </c>
      <c r="C372" s="7" t="s">
        <v>4850</v>
      </c>
      <c r="D372" s="7" t="s">
        <v>355</v>
      </c>
      <c r="E372" s="7">
        <v>9901</v>
      </c>
      <c r="F372" s="7" t="s">
        <v>1111</v>
      </c>
      <c r="G372" s="7" t="s">
        <v>1112</v>
      </c>
      <c r="H372" s="7">
        <v>13</v>
      </c>
      <c r="I372" s="7">
        <v>13</v>
      </c>
      <c r="J372" s="7">
        <v>27</v>
      </c>
      <c r="K372" s="7">
        <v>0.14760000000000001</v>
      </c>
      <c r="L372" s="7">
        <v>18291</v>
      </c>
    </row>
    <row r="373" spans="1:12" ht="15.75" customHeight="1">
      <c r="A373" s="7" t="s">
        <v>904</v>
      </c>
      <c r="B373" s="7">
        <v>308</v>
      </c>
      <c r="C373" s="7" t="s">
        <v>4852</v>
      </c>
      <c r="D373" s="7" t="s">
        <v>356</v>
      </c>
      <c r="E373" s="7">
        <v>201</v>
      </c>
      <c r="F373" s="7" t="s">
        <v>4853</v>
      </c>
      <c r="G373" s="7" t="s">
        <v>1046</v>
      </c>
      <c r="H373" s="7">
        <v>11</v>
      </c>
      <c r="I373" s="7">
        <v>11</v>
      </c>
      <c r="J373" s="7">
        <v>876</v>
      </c>
      <c r="K373" s="7">
        <v>11.5292999999999</v>
      </c>
      <c r="L373" s="7">
        <v>7598</v>
      </c>
    </row>
    <row r="374" spans="1:12" ht="15.75" customHeight="1">
      <c r="A374" s="7" t="s">
        <v>904</v>
      </c>
      <c r="B374" s="7">
        <v>308</v>
      </c>
      <c r="C374" s="7" t="s">
        <v>4852</v>
      </c>
      <c r="D374" s="7" t="s">
        <v>356</v>
      </c>
      <c r="E374" s="7">
        <v>301</v>
      </c>
      <c r="F374" s="7" t="s">
        <v>4854</v>
      </c>
      <c r="G374" s="7" t="s">
        <v>199</v>
      </c>
      <c r="H374" s="7">
        <v>11</v>
      </c>
      <c r="I374" s="7">
        <v>11</v>
      </c>
      <c r="J374" s="7">
        <v>746</v>
      </c>
      <c r="K374" s="7">
        <v>9.8184000000000005</v>
      </c>
      <c r="L374" s="7">
        <v>7598</v>
      </c>
    </row>
    <row r="375" spans="1:12" ht="15.75" customHeight="1">
      <c r="A375" s="7" t="s">
        <v>904</v>
      </c>
      <c r="B375" s="7">
        <v>308</v>
      </c>
      <c r="C375" s="7" t="s">
        <v>4852</v>
      </c>
      <c r="D375" s="7" t="s">
        <v>356</v>
      </c>
      <c r="E375" s="7">
        <v>401</v>
      </c>
      <c r="F375" s="7" t="s">
        <v>4576</v>
      </c>
      <c r="G375" s="7" t="s">
        <v>188</v>
      </c>
      <c r="H375" s="7">
        <v>11</v>
      </c>
      <c r="I375" s="7">
        <v>11</v>
      </c>
      <c r="J375" s="7">
        <v>5963</v>
      </c>
      <c r="K375" s="7">
        <v>78.481200000000001</v>
      </c>
      <c r="L375" s="7">
        <v>7598</v>
      </c>
    </row>
    <row r="376" spans="1:12" ht="15.75" customHeight="1">
      <c r="A376" s="7" t="s">
        <v>904</v>
      </c>
      <c r="B376" s="7">
        <v>308</v>
      </c>
      <c r="C376" s="7" t="s">
        <v>4852</v>
      </c>
      <c r="D376" s="7" t="s">
        <v>356</v>
      </c>
      <c r="E376" s="7">
        <v>9901</v>
      </c>
      <c r="F376" s="7" t="s">
        <v>1111</v>
      </c>
      <c r="G376" s="7" t="s">
        <v>1112</v>
      </c>
      <c r="H376" s="7">
        <v>11</v>
      </c>
      <c r="I376" s="7">
        <v>11</v>
      </c>
      <c r="J376" s="7">
        <v>13</v>
      </c>
      <c r="K376" s="7">
        <v>0.1711</v>
      </c>
      <c r="L376" s="7">
        <v>7598</v>
      </c>
    </row>
    <row r="377" spans="1:12" ht="15.75" customHeight="1">
      <c r="A377" s="7" t="s">
        <v>904</v>
      </c>
      <c r="B377" s="7">
        <v>309</v>
      </c>
      <c r="C377" s="7" t="s">
        <v>4855</v>
      </c>
      <c r="D377" s="7" t="s">
        <v>357</v>
      </c>
      <c r="E377" s="7">
        <v>301</v>
      </c>
      <c r="F377" s="7" t="s">
        <v>4856</v>
      </c>
      <c r="G377" s="7" t="s">
        <v>199</v>
      </c>
      <c r="H377" s="7">
        <v>12</v>
      </c>
      <c r="I377" s="7">
        <v>12</v>
      </c>
      <c r="J377" s="7">
        <v>1142</v>
      </c>
      <c r="K377" s="7">
        <v>11.5435</v>
      </c>
      <c r="L377" s="7">
        <v>9893</v>
      </c>
    </row>
    <row r="378" spans="1:12" ht="15.75" customHeight="1">
      <c r="A378" s="7" t="s">
        <v>904</v>
      </c>
      <c r="B378" s="7">
        <v>309</v>
      </c>
      <c r="C378" s="7" t="s">
        <v>4855</v>
      </c>
      <c r="D378" s="7" t="s">
        <v>357</v>
      </c>
      <c r="E378" s="7">
        <v>401</v>
      </c>
      <c r="F378" s="7" t="s">
        <v>1037</v>
      </c>
      <c r="G378" s="7" t="s">
        <v>188</v>
      </c>
      <c r="H378" s="7">
        <v>12</v>
      </c>
      <c r="I378" s="7">
        <v>12</v>
      </c>
      <c r="J378" s="7">
        <v>8721</v>
      </c>
      <c r="K378" s="7">
        <v>88.153199999999899</v>
      </c>
      <c r="L378" s="7">
        <v>9893</v>
      </c>
    </row>
    <row r="379" spans="1:12" ht="15.75" customHeight="1">
      <c r="A379" s="7" t="s">
        <v>904</v>
      </c>
      <c r="B379" s="7">
        <v>309</v>
      </c>
      <c r="C379" s="7" t="s">
        <v>4855</v>
      </c>
      <c r="D379" s="7" t="s">
        <v>357</v>
      </c>
      <c r="E379" s="7">
        <v>9901</v>
      </c>
      <c r="F379" s="7" t="s">
        <v>1111</v>
      </c>
      <c r="G379" s="7" t="s">
        <v>1112</v>
      </c>
      <c r="H379" s="7">
        <v>12</v>
      </c>
      <c r="I379" s="7">
        <v>12</v>
      </c>
      <c r="J379" s="7">
        <v>30</v>
      </c>
      <c r="K379" s="7">
        <v>0.30320000000000003</v>
      </c>
      <c r="L379" s="7">
        <v>9893</v>
      </c>
    </row>
    <row r="380" spans="1:12" ht="15.75" customHeight="1">
      <c r="A380" s="7" t="s">
        <v>904</v>
      </c>
      <c r="B380" s="7">
        <v>310</v>
      </c>
      <c r="C380" s="7" t="s">
        <v>4857</v>
      </c>
      <c r="D380" s="7" t="s">
        <v>358</v>
      </c>
      <c r="E380" s="7">
        <v>301</v>
      </c>
      <c r="F380" s="7" t="s">
        <v>4858</v>
      </c>
      <c r="G380" s="7" t="s">
        <v>199</v>
      </c>
      <c r="H380" s="7">
        <v>13</v>
      </c>
      <c r="I380" s="7">
        <v>13</v>
      </c>
      <c r="J380" s="7">
        <v>2544</v>
      </c>
      <c r="K380" s="7">
        <v>15.792400000000001</v>
      </c>
      <c r="L380" s="7">
        <v>16109</v>
      </c>
    </row>
    <row r="381" spans="1:12" ht="15.75" customHeight="1">
      <c r="A381" s="7" t="s">
        <v>904</v>
      </c>
      <c r="B381" s="7">
        <v>310</v>
      </c>
      <c r="C381" s="7" t="s">
        <v>4857</v>
      </c>
      <c r="D381" s="7" t="s">
        <v>358</v>
      </c>
      <c r="E381" s="7">
        <v>401</v>
      </c>
      <c r="F381" s="7" t="s">
        <v>4580</v>
      </c>
      <c r="G381" s="7" t="s">
        <v>188</v>
      </c>
      <c r="H381" s="7">
        <v>13</v>
      </c>
      <c r="I381" s="7">
        <v>13</v>
      </c>
      <c r="J381" s="7">
        <v>13524</v>
      </c>
      <c r="K381" s="7">
        <v>83.953100000000006</v>
      </c>
      <c r="L381" s="7">
        <v>16109</v>
      </c>
    </row>
    <row r="382" spans="1:12" ht="15.75" customHeight="1">
      <c r="A382" s="7" t="s">
        <v>904</v>
      </c>
      <c r="B382" s="7">
        <v>310</v>
      </c>
      <c r="C382" s="7" t="s">
        <v>4857</v>
      </c>
      <c r="D382" s="7" t="s">
        <v>358</v>
      </c>
      <c r="E382" s="7">
        <v>9901</v>
      </c>
      <c r="F382" s="7" t="s">
        <v>1111</v>
      </c>
      <c r="G382" s="7" t="s">
        <v>1112</v>
      </c>
      <c r="H382" s="7">
        <v>13</v>
      </c>
      <c r="I382" s="7">
        <v>13</v>
      </c>
      <c r="J382" s="7">
        <v>41</v>
      </c>
      <c r="K382" s="7">
        <v>0.2545</v>
      </c>
      <c r="L382" s="7">
        <v>16109</v>
      </c>
    </row>
    <row r="383" spans="1:12" ht="15.75" customHeight="1">
      <c r="A383" s="7" t="s">
        <v>904</v>
      </c>
      <c r="B383" s="7">
        <v>311</v>
      </c>
      <c r="C383" s="7" t="s">
        <v>4859</v>
      </c>
      <c r="D383" s="7" t="s">
        <v>359</v>
      </c>
      <c r="E383" s="7">
        <v>301</v>
      </c>
      <c r="F383" s="7" t="s">
        <v>4860</v>
      </c>
      <c r="G383" s="7" t="s">
        <v>199</v>
      </c>
      <c r="H383" s="7">
        <v>13</v>
      </c>
      <c r="I383" s="7">
        <v>13</v>
      </c>
      <c r="J383" s="7">
        <v>3868</v>
      </c>
      <c r="K383" s="7">
        <v>22.5459999999999</v>
      </c>
      <c r="L383" s="7">
        <v>17156</v>
      </c>
    </row>
    <row r="384" spans="1:12" ht="15.75" customHeight="1">
      <c r="A384" s="7" t="s">
        <v>904</v>
      </c>
      <c r="B384" s="7">
        <v>311</v>
      </c>
      <c r="C384" s="7" t="s">
        <v>4859</v>
      </c>
      <c r="D384" s="7" t="s">
        <v>359</v>
      </c>
      <c r="E384" s="7">
        <v>401</v>
      </c>
      <c r="F384" s="7" t="s">
        <v>4582</v>
      </c>
      <c r="G384" s="7" t="s">
        <v>188</v>
      </c>
      <c r="H384" s="7">
        <v>13</v>
      </c>
      <c r="I384" s="7">
        <v>13</v>
      </c>
      <c r="J384" s="7">
        <v>13243</v>
      </c>
      <c r="K384" s="7">
        <v>77.191699999999898</v>
      </c>
      <c r="L384" s="7">
        <v>17156</v>
      </c>
    </row>
    <row r="385" spans="1:12" ht="15.75" customHeight="1">
      <c r="A385" s="7" t="s">
        <v>904</v>
      </c>
      <c r="B385" s="7">
        <v>311</v>
      </c>
      <c r="C385" s="7" t="s">
        <v>4859</v>
      </c>
      <c r="D385" s="7" t="s">
        <v>359</v>
      </c>
      <c r="E385" s="7">
        <v>9901</v>
      </c>
      <c r="F385" s="7" t="s">
        <v>1111</v>
      </c>
      <c r="G385" s="7" t="s">
        <v>1112</v>
      </c>
      <c r="H385" s="7">
        <v>13</v>
      </c>
      <c r="I385" s="7">
        <v>13</v>
      </c>
      <c r="J385" s="7">
        <v>45</v>
      </c>
      <c r="K385" s="7">
        <v>0.26229999999999898</v>
      </c>
      <c r="L385" s="7">
        <v>17156</v>
      </c>
    </row>
    <row r="386" spans="1:12" ht="15.75" customHeight="1">
      <c r="A386" s="7" t="s">
        <v>904</v>
      </c>
      <c r="B386" s="7">
        <v>312</v>
      </c>
      <c r="C386" s="7" t="s">
        <v>4861</v>
      </c>
      <c r="D386" s="7" t="s">
        <v>336</v>
      </c>
      <c r="E386" s="7">
        <v>301</v>
      </c>
      <c r="F386" s="7" t="s">
        <v>4862</v>
      </c>
      <c r="G386" s="7" t="s">
        <v>199</v>
      </c>
      <c r="H386" s="7">
        <v>10</v>
      </c>
      <c r="I386" s="7">
        <v>10</v>
      </c>
      <c r="J386" s="7">
        <v>4558</v>
      </c>
      <c r="K386" s="7">
        <v>29.2912</v>
      </c>
      <c r="L386" s="7">
        <v>15561</v>
      </c>
    </row>
    <row r="387" spans="1:12" ht="15.75" customHeight="1">
      <c r="A387" s="7" t="s">
        <v>904</v>
      </c>
      <c r="B387" s="7">
        <v>312</v>
      </c>
      <c r="C387" s="7" t="s">
        <v>4861</v>
      </c>
      <c r="D387" s="7" t="s">
        <v>336</v>
      </c>
      <c r="E387" s="7">
        <v>401</v>
      </c>
      <c r="F387" s="7" t="s">
        <v>4574</v>
      </c>
      <c r="G387" s="7" t="s">
        <v>188</v>
      </c>
      <c r="H387" s="7">
        <v>10</v>
      </c>
      <c r="I387" s="7">
        <v>10</v>
      </c>
      <c r="J387" s="7">
        <v>10988</v>
      </c>
      <c r="K387" s="7">
        <v>70.612399999999894</v>
      </c>
      <c r="L387" s="7">
        <v>15561</v>
      </c>
    </row>
    <row r="388" spans="1:12" ht="15.75" customHeight="1">
      <c r="A388" s="7" t="s">
        <v>904</v>
      </c>
      <c r="B388" s="7">
        <v>312</v>
      </c>
      <c r="C388" s="7" t="s">
        <v>4861</v>
      </c>
      <c r="D388" s="7" t="s">
        <v>336</v>
      </c>
      <c r="E388" s="7">
        <v>9901</v>
      </c>
      <c r="F388" s="7" t="s">
        <v>1111</v>
      </c>
      <c r="G388" s="7" t="s">
        <v>1112</v>
      </c>
      <c r="H388" s="7">
        <v>10</v>
      </c>
      <c r="I388" s="7">
        <v>10</v>
      </c>
      <c r="J388" s="7">
        <v>15</v>
      </c>
      <c r="K388" s="7">
        <v>9.64E-2</v>
      </c>
      <c r="L388" s="7">
        <v>15561</v>
      </c>
    </row>
    <row r="389" spans="1:12" ht="15.75" customHeight="1">
      <c r="A389" s="7" t="s">
        <v>904</v>
      </c>
      <c r="B389" s="7">
        <v>313</v>
      </c>
      <c r="C389" s="7" t="s">
        <v>4863</v>
      </c>
      <c r="D389" s="7" t="s">
        <v>338</v>
      </c>
      <c r="E389" s="7">
        <v>301</v>
      </c>
      <c r="F389" s="7" t="s">
        <v>4864</v>
      </c>
      <c r="G389" s="7" t="s">
        <v>199</v>
      </c>
      <c r="H389" s="7">
        <v>13</v>
      </c>
      <c r="I389" s="7">
        <v>13</v>
      </c>
      <c r="J389" s="7">
        <v>4729</v>
      </c>
      <c r="K389" s="7">
        <v>39.2774</v>
      </c>
      <c r="L389" s="7">
        <v>12040</v>
      </c>
    </row>
    <row r="390" spans="1:12" ht="15.75" customHeight="1">
      <c r="A390" s="7" t="s">
        <v>904</v>
      </c>
      <c r="B390" s="7">
        <v>313</v>
      </c>
      <c r="C390" s="7" t="s">
        <v>4863</v>
      </c>
      <c r="D390" s="7" t="s">
        <v>338</v>
      </c>
      <c r="E390" s="7">
        <v>401</v>
      </c>
      <c r="F390" s="7" t="s">
        <v>4526</v>
      </c>
      <c r="G390" s="7" t="s">
        <v>188</v>
      </c>
      <c r="H390" s="7">
        <v>13</v>
      </c>
      <c r="I390" s="7">
        <v>13</v>
      </c>
      <c r="J390" s="7">
        <v>7297</v>
      </c>
      <c r="K390" s="7">
        <v>60.606299999999898</v>
      </c>
      <c r="L390" s="7">
        <v>12040</v>
      </c>
    </row>
    <row r="391" spans="1:12" ht="15.75" customHeight="1">
      <c r="A391" s="7" t="s">
        <v>904</v>
      </c>
      <c r="B391" s="7">
        <v>313</v>
      </c>
      <c r="C391" s="7" t="s">
        <v>4863</v>
      </c>
      <c r="D391" s="7" t="s">
        <v>338</v>
      </c>
      <c r="E391" s="7">
        <v>9901</v>
      </c>
      <c r="F391" s="7" t="s">
        <v>1111</v>
      </c>
      <c r="G391" s="7" t="s">
        <v>1112</v>
      </c>
      <c r="H391" s="7">
        <v>13</v>
      </c>
      <c r="I391" s="7">
        <v>13</v>
      </c>
      <c r="J391" s="7">
        <v>14</v>
      </c>
      <c r="K391" s="7">
        <v>0.1163</v>
      </c>
      <c r="L391" s="7">
        <v>12040</v>
      </c>
    </row>
    <row r="392" spans="1:12" ht="15.75" customHeight="1">
      <c r="A392" s="7" t="s">
        <v>904</v>
      </c>
      <c r="B392" s="7">
        <v>314</v>
      </c>
      <c r="C392" s="7" t="s">
        <v>4865</v>
      </c>
      <c r="D392" s="7" t="s">
        <v>361</v>
      </c>
      <c r="E392" s="7">
        <v>301</v>
      </c>
      <c r="F392" s="7" t="s">
        <v>4866</v>
      </c>
      <c r="G392" s="7" t="s">
        <v>199</v>
      </c>
      <c r="H392" s="7">
        <v>15</v>
      </c>
      <c r="I392" s="7">
        <v>15</v>
      </c>
      <c r="J392" s="7">
        <v>3300</v>
      </c>
      <c r="K392" s="7">
        <v>21.2122999999999</v>
      </c>
      <c r="L392" s="7">
        <v>15557</v>
      </c>
    </row>
    <row r="393" spans="1:12" ht="15.75" customHeight="1">
      <c r="A393" s="7" t="s">
        <v>904</v>
      </c>
      <c r="B393" s="7">
        <v>314</v>
      </c>
      <c r="C393" s="7" t="s">
        <v>4865</v>
      </c>
      <c r="D393" s="7" t="s">
        <v>361</v>
      </c>
      <c r="E393" s="7">
        <v>401</v>
      </c>
      <c r="F393" s="7" t="s">
        <v>4584</v>
      </c>
      <c r="G393" s="7" t="s">
        <v>188</v>
      </c>
      <c r="H393" s="7">
        <v>15</v>
      </c>
      <c r="I393" s="7">
        <v>15</v>
      </c>
      <c r="J393" s="7">
        <v>12223</v>
      </c>
      <c r="K393" s="7">
        <v>78.569100000000006</v>
      </c>
      <c r="L393" s="7">
        <v>15557</v>
      </c>
    </row>
    <row r="394" spans="1:12" ht="15.75" customHeight="1">
      <c r="A394" s="7" t="s">
        <v>904</v>
      </c>
      <c r="B394" s="7">
        <v>314</v>
      </c>
      <c r="C394" s="7" t="s">
        <v>4865</v>
      </c>
      <c r="D394" s="7" t="s">
        <v>361</v>
      </c>
      <c r="E394" s="7">
        <v>9901</v>
      </c>
      <c r="F394" s="7" t="s">
        <v>1111</v>
      </c>
      <c r="G394" s="7" t="s">
        <v>1112</v>
      </c>
      <c r="H394" s="7">
        <v>15</v>
      </c>
      <c r="I394" s="7">
        <v>15</v>
      </c>
      <c r="J394" s="7">
        <v>34</v>
      </c>
      <c r="K394" s="7">
        <v>0.21859999999999899</v>
      </c>
      <c r="L394" s="7">
        <v>15557</v>
      </c>
    </row>
    <row r="395" spans="1:12" ht="15.75" customHeight="1">
      <c r="A395" s="7" t="s">
        <v>904</v>
      </c>
      <c r="B395" s="7">
        <v>315</v>
      </c>
      <c r="C395" s="7" t="s">
        <v>4867</v>
      </c>
      <c r="D395" s="7" t="s">
        <v>362</v>
      </c>
      <c r="E395" s="7">
        <v>301</v>
      </c>
      <c r="F395" s="7" t="s">
        <v>4868</v>
      </c>
      <c r="G395" s="7" t="s">
        <v>199</v>
      </c>
      <c r="H395" s="7">
        <v>14</v>
      </c>
      <c r="I395" s="7">
        <v>14</v>
      </c>
      <c r="J395" s="7">
        <v>5369</v>
      </c>
      <c r="K395" s="7">
        <v>30.516100000000002</v>
      </c>
      <c r="L395" s="7">
        <v>17594</v>
      </c>
    </row>
    <row r="396" spans="1:12" ht="15.75" customHeight="1">
      <c r="A396" s="7" t="s">
        <v>904</v>
      </c>
      <c r="B396" s="7">
        <v>315</v>
      </c>
      <c r="C396" s="7" t="s">
        <v>4867</v>
      </c>
      <c r="D396" s="7" t="s">
        <v>362</v>
      </c>
      <c r="E396" s="7">
        <v>401</v>
      </c>
      <c r="F396" s="7" t="s">
        <v>4586</v>
      </c>
      <c r="G396" s="7" t="s">
        <v>188</v>
      </c>
      <c r="H396" s="7">
        <v>14</v>
      </c>
      <c r="I396" s="7">
        <v>14</v>
      </c>
      <c r="J396" s="7">
        <v>12209</v>
      </c>
      <c r="K396" s="7">
        <v>69.393000000000001</v>
      </c>
      <c r="L396" s="7">
        <v>17594</v>
      </c>
    </row>
    <row r="397" spans="1:12" ht="15.75" customHeight="1">
      <c r="A397" s="7" t="s">
        <v>904</v>
      </c>
      <c r="B397" s="7">
        <v>315</v>
      </c>
      <c r="C397" s="7" t="s">
        <v>4867</v>
      </c>
      <c r="D397" s="7" t="s">
        <v>362</v>
      </c>
      <c r="E397" s="7">
        <v>9901</v>
      </c>
      <c r="F397" s="7" t="s">
        <v>1111</v>
      </c>
      <c r="G397" s="7" t="s">
        <v>1112</v>
      </c>
      <c r="H397" s="7">
        <v>14</v>
      </c>
      <c r="I397" s="7">
        <v>14</v>
      </c>
      <c r="J397" s="7">
        <v>16</v>
      </c>
      <c r="K397" s="71">
        <v>9.0899999999999898E-2</v>
      </c>
      <c r="L397" s="7">
        <v>17594</v>
      </c>
    </row>
    <row r="398" spans="1:12" ht="15.75" customHeight="1">
      <c r="A398" s="7" t="s">
        <v>904</v>
      </c>
      <c r="B398" s="7">
        <v>316</v>
      </c>
      <c r="C398" s="7" t="s">
        <v>4869</v>
      </c>
      <c r="D398" s="7" t="s">
        <v>363</v>
      </c>
      <c r="E398" s="7">
        <v>301</v>
      </c>
      <c r="F398" s="7" t="s">
        <v>4870</v>
      </c>
      <c r="G398" s="7" t="s">
        <v>199</v>
      </c>
      <c r="H398" s="7">
        <v>11</v>
      </c>
      <c r="I398" s="7">
        <v>11</v>
      </c>
      <c r="J398" s="7">
        <v>1313</v>
      </c>
      <c r="K398" s="7">
        <v>20.224900000000002</v>
      </c>
      <c r="L398" s="7">
        <v>6492</v>
      </c>
    </row>
    <row r="399" spans="1:12" ht="15.75" customHeight="1">
      <c r="A399" s="7" t="s">
        <v>904</v>
      </c>
      <c r="B399" s="7">
        <v>316</v>
      </c>
      <c r="C399" s="7" t="s">
        <v>4869</v>
      </c>
      <c r="D399" s="7" t="s">
        <v>363</v>
      </c>
      <c r="E399" s="7">
        <v>401</v>
      </c>
      <c r="F399" s="7" t="s">
        <v>4588</v>
      </c>
      <c r="G399" s="7" t="s">
        <v>188</v>
      </c>
      <c r="H399" s="7">
        <v>11</v>
      </c>
      <c r="I399" s="7">
        <v>11</v>
      </c>
      <c r="J399" s="7">
        <v>5149</v>
      </c>
      <c r="K399" s="7">
        <v>79.313000000000002</v>
      </c>
      <c r="L399" s="7">
        <v>6492</v>
      </c>
    </row>
    <row r="400" spans="1:12" ht="15.75" customHeight="1">
      <c r="A400" s="7" t="s">
        <v>904</v>
      </c>
      <c r="B400" s="7">
        <v>316</v>
      </c>
      <c r="C400" s="7" t="s">
        <v>4869</v>
      </c>
      <c r="D400" s="7" t="s">
        <v>363</v>
      </c>
      <c r="E400" s="7">
        <v>9901</v>
      </c>
      <c r="F400" s="7" t="s">
        <v>1111</v>
      </c>
      <c r="G400" s="7" t="s">
        <v>1112</v>
      </c>
      <c r="H400" s="7">
        <v>11</v>
      </c>
      <c r="I400" s="7">
        <v>11</v>
      </c>
      <c r="J400" s="7">
        <v>30</v>
      </c>
      <c r="K400" s="7">
        <v>0.46210000000000001</v>
      </c>
      <c r="L400" s="7">
        <v>6492</v>
      </c>
    </row>
    <row r="401" spans="1:12" ht="15.75" customHeight="1">
      <c r="A401" s="7" t="s">
        <v>904</v>
      </c>
      <c r="B401" s="7">
        <v>317</v>
      </c>
      <c r="C401" s="7" t="s">
        <v>4871</v>
      </c>
      <c r="D401" s="7" t="s">
        <v>364</v>
      </c>
      <c r="E401" s="7">
        <v>301</v>
      </c>
      <c r="F401" s="7" t="s">
        <v>4872</v>
      </c>
      <c r="G401" s="7" t="s">
        <v>199</v>
      </c>
      <c r="H401" s="7">
        <v>14</v>
      </c>
      <c r="I401" s="7">
        <v>14</v>
      </c>
      <c r="J401" s="7">
        <v>2880</v>
      </c>
      <c r="K401" s="7">
        <v>24.7699</v>
      </c>
      <c r="L401" s="7">
        <v>11627</v>
      </c>
    </row>
    <row r="402" spans="1:12" ht="15.75" customHeight="1">
      <c r="A402" s="7" t="s">
        <v>904</v>
      </c>
      <c r="B402" s="7">
        <v>317</v>
      </c>
      <c r="C402" s="7" t="s">
        <v>4871</v>
      </c>
      <c r="D402" s="7" t="s">
        <v>364</v>
      </c>
      <c r="E402" s="7">
        <v>401</v>
      </c>
      <c r="F402" s="7" t="s">
        <v>4590</v>
      </c>
      <c r="G402" s="7" t="s">
        <v>188</v>
      </c>
      <c r="H402" s="7">
        <v>14</v>
      </c>
      <c r="I402" s="7">
        <v>14</v>
      </c>
      <c r="J402" s="7">
        <v>8718</v>
      </c>
      <c r="K402" s="7">
        <v>74.980599999999896</v>
      </c>
      <c r="L402" s="7">
        <v>11627</v>
      </c>
    </row>
    <row r="403" spans="1:12" ht="15.75" customHeight="1">
      <c r="A403" s="7" t="s">
        <v>904</v>
      </c>
      <c r="B403" s="7">
        <v>317</v>
      </c>
      <c r="C403" s="7" t="s">
        <v>4871</v>
      </c>
      <c r="D403" s="7" t="s">
        <v>364</v>
      </c>
      <c r="E403" s="7">
        <v>9901</v>
      </c>
      <c r="F403" s="7" t="s">
        <v>1111</v>
      </c>
      <c r="G403" s="7" t="s">
        <v>1112</v>
      </c>
      <c r="H403" s="7">
        <v>14</v>
      </c>
      <c r="I403" s="7">
        <v>14</v>
      </c>
      <c r="J403" s="7">
        <v>29</v>
      </c>
      <c r="K403" s="7">
        <v>0.24940000000000001</v>
      </c>
      <c r="L403" s="7">
        <v>11627</v>
      </c>
    </row>
    <row r="404" spans="1:12" ht="15.75" customHeight="1">
      <c r="A404" s="7" t="s">
        <v>904</v>
      </c>
      <c r="B404" s="7">
        <v>318</v>
      </c>
      <c r="C404" s="7" t="s">
        <v>4873</v>
      </c>
      <c r="D404" s="7" t="s">
        <v>365</v>
      </c>
      <c r="E404" s="7">
        <v>301</v>
      </c>
      <c r="F404" s="7" t="s">
        <v>4874</v>
      </c>
      <c r="G404" s="7" t="s">
        <v>199</v>
      </c>
      <c r="H404" s="7">
        <v>12</v>
      </c>
      <c r="I404" s="7">
        <v>12</v>
      </c>
      <c r="J404" s="7">
        <v>1952</v>
      </c>
      <c r="K404" s="7">
        <v>28.396899999999899</v>
      </c>
      <c r="L404" s="7">
        <v>6874</v>
      </c>
    </row>
    <row r="405" spans="1:12" ht="15.75" customHeight="1">
      <c r="A405" s="7" t="s">
        <v>904</v>
      </c>
      <c r="B405" s="7">
        <v>318</v>
      </c>
      <c r="C405" s="7" t="s">
        <v>4873</v>
      </c>
      <c r="D405" s="7" t="s">
        <v>365</v>
      </c>
      <c r="E405" s="7">
        <v>401</v>
      </c>
      <c r="F405" s="7" t="s">
        <v>4595</v>
      </c>
      <c r="G405" s="7" t="s">
        <v>188</v>
      </c>
      <c r="H405" s="7">
        <v>12</v>
      </c>
      <c r="I405" s="7">
        <v>12</v>
      </c>
      <c r="J405" s="7">
        <v>4894</v>
      </c>
      <c r="K405" s="7">
        <v>71.195800000000006</v>
      </c>
      <c r="L405" s="7">
        <v>6874</v>
      </c>
    </row>
    <row r="406" spans="1:12" ht="15.75" customHeight="1">
      <c r="A406" s="7" t="s">
        <v>904</v>
      </c>
      <c r="B406" s="7">
        <v>318</v>
      </c>
      <c r="C406" s="7" t="s">
        <v>4873</v>
      </c>
      <c r="D406" s="7" t="s">
        <v>365</v>
      </c>
      <c r="E406" s="7">
        <v>9901</v>
      </c>
      <c r="F406" s="7" t="s">
        <v>1111</v>
      </c>
      <c r="G406" s="7" t="s">
        <v>1112</v>
      </c>
      <c r="H406" s="7">
        <v>12</v>
      </c>
      <c r="I406" s="7">
        <v>12</v>
      </c>
      <c r="J406" s="7">
        <v>28</v>
      </c>
      <c r="K406" s="7">
        <v>0.4073</v>
      </c>
      <c r="L406" s="7">
        <v>6874</v>
      </c>
    </row>
    <row r="407" spans="1:12" ht="15.75" customHeight="1">
      <c r="A407" s="7" t="s">
        <v>904</v>
      </c>
      <c r="B407" s="7">
        <v>319</v>
      </c>
      <c r="C407" s="7" t="s">
        <v>4875</v>
      </c>
      <c r="D407" s="7" t="s">
        <v>366</v>
      </c>
      <c r="E407" s="7">
        <v>301</v>
      </c>
      <c r="F407" s="7" t="s">
        <v>4876</v>
      </c>
      <c r="G407" s="7" t="s">
        <v>199</v>
      </c>
      <c r="H407" s="7">
        <v>14</v>
      </c>
      <c r="I407" s="7">
        <v>14</v>
      </c>
      <c r="J407" s="7">
        <v>3232</v>
      </c>
      <c r="K407" s="7">
        <v>21.4879</v>
      </c>
      <c r="L407" s="7">
        <v>15041</v>
      </c>
    </row>
    <row r="408" spans="1:12" ht="15.75" customHeight="1">
      <c r="A408" s="7" t="s">
        <v>904</v>
      </c>
      <c r="B408" s="7">
        <v>319</v>
      </c>
      <c r="C408" s="7" t="s">
        <v>4875</v>
      </c>
      <c r="D408" s="7" t="s">
        <v>366</v>
      </c>
      <c r="E408" s="7">
        <v>401</v>
      </c>
      <c r="F408" s="7" t="s">
        <v>4593</v>
      </c>
      <c r="G408" s="7" t="s">
        <v>188</v>
      </c>
      <c r="H408" s="7">
        <v>14</v>
      </c>
      <c r="I408" s="7">
        <v>14</v>
      </c>
      <c r="J408" s="7">
        <v>11773</v>
      </c>
      <c r="K408" s="7">
        <v>78.2727</v>
      </c>
      <c r="L408" s="7">
        <v>15041</v>
      </c>
    </row>
    <row r="409" spans="1:12" ht="15.75" customHeight="1">
      <c r="A409" s="7" t="s">
        <v>904</v>
      </c>
      <c r="B409" s="7">
        <v>319</v>
      </c>
      <c r="C409" s="7" t="s">
        <v>4875</v>
      </c>
      <c r="D409" s="7" t="s">
        <v>366</v>
      </c>
      <c r="E409" s="7">
        <v>9901</v>
      </c>
      <c r="F409" s="7" t="s">
        <v>1111</v>
      </c>
      <c r="G409" s="7" t="s">
        <v>1112</v>
      </c>
      <c r="H409" s="7">
        <v>14</v>
      </c>
      <c r="I409" s="7">
        <v>14</v>
      </c>
      <c r="J409" s="7">
        <v>36</v>
      </c>
      <c r="K409" s="7">
        <v>0.23930000000000001</v>
      </c>
      <c r="L409" s="7">
        <v>15041</v>
      </c>
    </row>
    <row r="410" spans="1:12" ht="15.75" customHeight="1">
      <c r="A410" s="7" t="s">
        <v>904</v>
      </c>
      <c r="B410" s="7">
        <v>320</v>
      </c>
      <c r="C410" s="7" t="s">
        <v>4877</v>
      </c>
      <c r="D410" s="7" t="s">
        <v>367</v>
      </c>
      <c r="E410" s="7">
        <v>301</v>
      </c>
      <c r="F410" s="7" t="s">
        <v>4878</v>
      </c>
      <c r="G410" s="7" t="s">
        <v>199</v>
      </c>
      <c r="H410" s="7">
        <v>13</v>
      </c>
      <c r="I410" s="7">
        <v>13</v>
      </c>
      <c r="J410" s="7">
        <v>2243</v>
      </c>
      <c r="K410" s="7">
        <v>28.104199999999899</v>
      </c>
      <c r="L410" s="7">
        <v>7981</v>
      </c>
    </row>
    <row r="411" spans="1:12" ht="15.75" customHeight="1">
      <c r="A411" s="7" t="s">
        <v>904</v>
      </c>
      <c r="B411" s="7">
        <v>320</v>
      </c>
      <c r="C411" s="7" t="s">
        <v>4877</v>
      </c>
      <c r="D411" s="7" t="s">
        <v>367</v>
      </c>
      <c r="E411" s="7">
        <v>401</v>
      </c>
      <c r="F411" s="7" t="s">
        <v>4597</v>
      </c>
      <c r="G411" s="7" t="s">
        <v>188</v>
      </c>
      <c r="H411" s="7">
        <v>13</v>
      </c>
      <c r="I411" s="7">
        <v>13</v>
      </c>
      <c r="J411" s="7">
        <v>5719</v>
      </c>
      <c r="K411" s="7">
        <v>71.657700000000006</v>
      </c>
      <c r="L411" s="7">
        <v>7981</v>
      </c>
    </row>
    <row r="412" spans="1:12" ht="15.75" customHeight="1">
      <c r="A412" s="7" t="s">
        <v>904</v>
      </c>
      <c r="B412" s="7">
        <v>320</v>
      </c>
      <c r="C412" s="7" t="s">
        <v>4877</v>
      </c>
      <c r="D412" s="7" t="s">
        <v>367</v>
      </c>
      <c r="E412" s="7">
        <v>9901</v>
      </c>
      <c r="F412" s="7" t="s">
        <v>1111</v>
      </c>
      <c r="G412" s="7" t="s">
        <v>1112</v>
      </c>
      <c r="H412" s="7">
        <v>13</v>
      </c>
      <c r="I412" s="7">
        <v>13</v>
      </c>
      <c r="J412" s="7">
        <v>19</v>
      </c>
      <c r="K412" s="7">
        <v>0.23810000000000001</v>
      </c>
      <c r="L412" s="7">
        <v>7981</v>
      </c>
    </row>
    <row r="413" spans="1:12" ht="15.75" customHeight="1">
      <c r="A413" s="7" t="s">
        <v>904</v>
      </c>
      <c r="B413" s="7">
        <v>321</v>
      </c>
      <c r="C413" s="7" t="s">
        <v>4879</v>
      </c>
      <c r="D413" s="7" t="s">
        <v>371</v>
      </c>
      <c r="E413" s="7">
        <v>301</v>
      </c>
      <c r="F413" s="7" t="s">
        <v>4880</v>
      </c>
      <c r="G413" s="7" t="s">
        <v>199</v>
      </c>
      <c r="H413" s="7">
        <v>13</v>
      </c>
      <c r="I413" s="7">
        <v>13</v>
      </c>
      <c r="J413" s="7">
        <v>2488</v>
      </c>
      <c r="K413" s="7">
        <v>29.270600000000002</v>
      </c>
      <c r="L413" s="7">
        <v>8500</v>
      </c>
    </row>
    <row r="414" spans="1:12" ht="15.75" customHeight="1">
      <c r="A414" s="7" t="s">
        <v>904</v>
      </c>
      <c r="B414" s="7">
        <v>321</v>
      </c>
      <c r="C414" s="7" t="s">
        <v>4879</v>
      </c>
      <c r="D414" s="7" t="s">
        <v>371</v>
      </c>
      <c r="E414" s="7">
        <v>401</v>
      </c>
      <c r="F414" s="7" t="s">
        <v>4599</v>
      </c>
      <c r="G414" s="7" t="s">
        <v>188</v>
      </c>
      <c r="H414" s="7">
        <v>13</v>
      </c>
      <c r="I414" s="7">
        <v>13</v>
      </c>
      <c r="J414" s="7">
        <v>5986</v>
      </c>
      <c r="K414" s="7">
        <v>70.423500000000004</v>
      </c>
      <c r="L414" s="7">
        <v>8500</v>
      </c>
    </row>
    <row r="415" spans="1:12" ht="15.75" customHeight="1">
      <c r="A415" s="7" t="s">
        <v>904</v>
      </c>
      <c r="B415" s="7">
        <v>321</v>
      </c>
      <c r="C415" s="7" t="s">
        <v>4879</v>
      </c>
      <c r="D415" s="7" t="s">
        <v>371</v>
      </c>
      <c r="E415" s="7">
        <v>9901</v>
      </c>
      <c r="F415" s="7" t="s">
        <v>1111</v>
      </c>
      <c r="G415" s="7" t="s">
        <v>1112</v>
      </c>
      <c r="H415" s="7">
        <v>13</v>
      </c>
      <c r="I415" s="7">
        <v>13</v>
      </c>
      <c r="J415" s="7">
        <v>26</v>
      </c>
      <c r="K415" s="7">
        <v>0.30590000000000001</v>
      </c>
      <c r="L415" s="7">
        <v>8500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sheetViews>
  <sheetFormatPr baseColWidth="10" defaultColWidth="14.5" defaultRowHeight="15.75" customHeight="1" x14ac:dyDescent="0"/>
  <cols>
    <col min="2" max="3" width="49.1640625" customWidth="1"/>
  </cols>
  <sheetData>
    <row r="1" spans="1:3" ht="15.75" customHeight="1">
      <c r="A1" s="6" t="s">
        <v>95</v>
      </c>
      <c r="B1" s="8" t="s">
        <v>4</v>
      </c>
      <c r="C1" s="6" t="s">
        <v>143</v>
      </c>
    </row>
    <row r="2" spans="1:3" ht="14">
      <c r="A2" s="9">
        <v>6</v>
      </c>
      <c r="B2" s="10" t="s">
        <v>144</v>
      </c>
      <c r="C2" s="9" t="s">
        <v>145</v>
      </c>
    </row>
    <row r="3" spans="1:3" ht="15.75" customHeight="1">
      <c r="A3" s="9">
        <v>0</v>
      </c>
      <c r="B3" s="12" t="s">
        <v>146</v>
      </c>
      <c r="C3" s="7" t="s">
        <v>147</v>
      </c>
    </row>
    <row r="4" spans="1:3" ht="14">
      <c r="A4" s="9">
        <v>1</v>
      </c>
      <c r="B4" s="10" t="s">
        <v>148</v>
      </c>
      <c r="C4" s="10" t="s">
        <v>149</v>
      </c>
    </row>
    <row r="5" spans="1:3" ht="14">
      <c r="A5" s="9">
        <v>2</v>
      </c>
      <c r="B5" s="14" t="s">
        <v>150</v>
      </c>
      <c r="C5" s="10" t="s">
        <v>153</v>
      </c>
    </row>
    <row r="6" spans="1:3" ht="14">
      <c r="A6" s="9">
        <v>3</v>
      </c>
      <c r="B6" s="12" t="s">
        <v>154</v>
      </c>
      <c r="C6" s="14" t="s">
        <v>155</v>
      </c>
    </row>
    <row r="7" spans="1:3" ht="14">
      <c r="A7" s="9">
        <v>4</v>
      </c>
      <c r="B7" s="10" t="s">
        <v>156</v>
      </c>
      <c r="C7" s="10" t="s">
        <v>157</v>
      </c>
    </row>
    <row r="8" spans="1:3" ht="14">
      <c r="A8" s="9">
        <v>5</v>
      </c>
      <c r="B8" s="10" t="s">
        <v>158</v>
      </c>
      <c r="C8" s="10" t="s">
        <v>159</v>
      </c>
    </row>
    <row r="9" spans="1:3" ht="15.75" customHeight="1">
      <c r="A9" s="7">
        <v>7</v>
      </c>
      <c r="C9" s="7" t="s">
        <v>160</v>
      </c>
    </row>
    <row r="10" spans="1:3" ht="15.75" customHeight="1">
      <c r="A10" s="15">
        <v>8</v>
      </c>
      <c r="B10" s="15" t="s">
        <v>161</v>
      </c>
      <c r="C10" s="15" t="s">
        <v>162</v>
      </c>
    </row>
    <row r="11" spans="1:3" ht="14">
      <c r="A11" s="15">
        <v>9</v>
      </c>
      <c r="B11" s="15" t="s">
        <v>163</v>
      </c>
      <c r="C11" s="17" t="s">
        <v>164</v>
      </c>
    </row>
    <row r="12" spans="1:3" ht="15.75" customHeight="1">
      <c r="A12" s="15">
        <v>10</v>
      </c>
      <c r="B12" s="15" t="s">
        <v>166</v>
      </c>
      <c r="C12" s="15" t="s">
        <v>167</v>
      </c>
    </row>
    <row r="13" spans="1:3" ht="14">
      <c r="A13" s="15">
        <v>11</v>
      </c>
      <c r="B13" s="17" t="s">
        <v>168</v>
      </c>
      <c r="C13" s="17" t="s">
        <v>170</v>
      </c>
    </row>
    <row r="14" spans="1:3" ht="14">
      <c r="A14" s="15">
        <v>12</v>
      </c>
      <c r="B14" s="18" t="s">
        <v>172</v>
      </c>
      <c r="C14" s="19" t="s">
        <v>155</v>
      </c>
    </row>
    <row r="15" spans="1:3" ht="14">
      <c r="A15" s="15">
        <v>13</v>
      </c>
      <c r="B15" s="17" t="s">
        <v>173</v>
      </c>
      <c r="C15" s="17" t="s">
        <v>157</v>
      </c>
    </row>
    <row r="16" spans="1:3" ht="14">
      <c r="A16" s="20">
        <v>14</v>
      </c>
      <c r="B16" s="17" t="s">
        <v>174</v>
      </c>
      <c r="C16" s="17" t="s">
        <v>159</v>
      </c>
    </row>
    <row r="17" spans="1:3" ht="15.75" customHeight="1">
      <c r="A17" s="9">
        <v>15</v>
      </c>
      <c r="B17" s="21"/>
      <c r="C17" s="7" t="s">
        <v>160</v>
      </c>
    </row>
    <row r="18" spans="1:3" ht="15.75" customHeight="1">
      <c r="A18" s="9"/>
      <c r="B18" s="21"/>
    </row>
    <row r="19" spans="1:3" ht="15.75" customHeight="1">
      <c r="A19" s="21"/>
      <c r="B19" s="21"/>
      <c r="C19" s="21"/>
    </row>
    <row r="20" spans="1:3" ht="15.75" customHeight="1">
      <c r="A20" s="21"/>
      <c r="B20" s="21"/>
      <c r="C20" s="21"/>
    </row>
    <row r="21" spans="1:3" ht="15.75" customHeight="1">
      <c r="A21" s="21"/>
      <c r="B21" s="21"/>
      <c r="C21" s="21"/>
    </row>
  </sheetData>
  <pageMargins left="0.75" right="0.75" top="1" bottom="1" header="0.5" footer="0.5"/>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4"/>
  <sheetViews>
    <sheetView workbookViewId="0">
      <pane ySplit="1" topLeftCell="A2" activePane="bottomLeft" state="frozen"/>
      <selection pane="bottomLeft" activeCell="B3" sqref="B3"/>
    </sheetView>
  </sheetViews>
  <sheetFormatPr baseColWidth="10" defaultColWidth="14.5" defaultRowHeight="15.75" customHeight="1" x14ac:dyDescent="0"/>
  <sheetData>
    <row r="1" spans="1:12" ht="15.75" customHeight="1">
      <c r="A1" s="7" t="s">
        <v>894</v>
      </c>
      <c r="B1" s="7" t="s">
        <v>895</v>
      </c>
      <c r="C1" s="7" t="s">
        <v>896</v>
      </c>
      <c r="D1" s="7" t="s">
        <v>0</v>
      </c>
      <c r="E1" s="7" t="s">
        <v>897</v>
      </c>
      <c r="F1" s="7" t="s">
        <v>2</v>
      </c>
      <c r="G1" s="7" t="s">
        <v>898</v>
      </c>
      <c r="H1" s="7" t="s">
        <v>973</v>
      </c>
      <c r="I1" s="7" t="s">
        <v>974</v>
      </c>
      <c r="J1" s="7" t="s">
        <v>901</v>
      </c>
      <c r="K1" s="7" t="s">
        <v>902</v>
      </c>
      <c r="L1" s="7" t="s">
        <v>975</v>
      </c>
    </row>
    <row r="2" spans="1:12" ht="15.75" customHeight="1">
      <c r="A2" s="7" t="s">
        <v>904</v>
      </c>
      <c r="B2" s="7">
        <v>188</v>
      </c>
      <c r="C2" s="7" t="s">
        <v>4600</v>
      </c>
      <c r="D2" s="7" t="s">
        <v>137</v>
      </c>
      <c r="E2" s="7">
        <v>201</v>
      </c>
      <c r="F2" s="7" t="s">
        <v>4881</v>
      </c>
      <c r="G2" s="7" t="s">
        <v>1046</v>
      </c>
      <c r="H2" s="7">
        <v>127</v>
      </c>
      <c r="I2" s="7">
        <v>127</v>
      </c>
      <c r="J2" s="7">
        <v>771</v>
      </c>
      <c r="K2" s="7">
        <v>4.4414999999999898</v>
      </c>
      <c r="L2" s="7">
        <v>17359</v>
      </c>
    </row>
    <row r="3" spans="1:12" ht="15.75" customHeight="1">
      <c r="A3" s="7" t="s">
        <v>904</v>
      </c>
      <c r="B3" s="7">
        <v>188</v>
      </c>
      <c r="C3" s="7" t="s">
        <v>4600</v>
      </c>
      <c r="D3" s="7" t="s">
        <v>137</v>
      </c>
      <c r="E3" s="7">
        <v>301</v>
      </c>
      <c r="F3" s="7" t="s">
        <v>4882</v>
      </c>
      <c r="G3" s="7" t="s">
        <v>199</v>
      </c>
      <c r="H3" s="7">
        <v>127</v>
      </c>
      <c r="I3" s="7">
        <v>127</v>
      </c>
      <c r="J3" s="7">
        <v>7851</v>
      </c>
      <c r="K3" s="7">
        <v>45.2273</v>
      </c>
      <c r="L3" s="7">
        <v>17359</v>
      </c>
    </row>
    <row r="4" spans="1:12" ht="15.75" customHeight="1">
      <c r="A4" s="7" t="s">
        <v>904</v>
      </c>
      <c r="B4" s="7">
        <v>188</v>
      </c>
      <c r="C4" s="7" t="s">
        <v>4600</v>
      </c>
      <c r="D4" s="7" t="s">
        <v>137</v>
      </c>
      <c r="E4" s="7">
        <v>401</v>
      </c>
      <c r="F4" s="7" t="s">
        <v>4601</v>
      </c>
      <c r="G4" s="7" t="s">
        <v>188</v>
      </c>
      <c r="H4" s="7">
        <v>127</v>
      </c>
      <c r="I4" s="7">
        <v>127</v>
      </c>
      <c r="J4" s="7">
        <v>8726</v>
      </c>
      <c r="K4" s="7">
        <v>50.267899999999898</v>
      </c>
      <c r="L4" s="7">
        <v>17359</v>
      </c>
    </row>
    <row r="5" spans="1:12" ht="15.75" customHeight="1">
      <c r="A5" s="7" t="s">
        <v>904</v>
      </c>
      <c r="B5" s="7">
        <v>188</v>
      </c>
      <c r="C5" s="7" t="s">
        <v>4600</v>
      </c>
      <c r="D5" s="7" t="s">
        <v>137</v>
      </c>
      <c r="E5" s="7">
        <v>9901</v>
      </c>
      <c r="F5" s="7" t="s">
        <v>1111</v>
      </c>
      <c r="G5" s="7" t="s">
        <v>1112</v>
      </c>
      <c r="H5" s="7">
        <v>127</v>
      </c>
      <c r="I5" s="7">
        <v>127</v>
      </c>
      <c r="J5" s="7">
        <v>11</v>
      </c>
      <c r="K5" s="71">
        <v>6.3399999999999901E-2</v>
      </c>
      <c r="L5" s="7">
        <v>17359</v>
      </c>
    </row>
    <row r="6" spans="1:12" ht="15.75" customHeight="1">
      <c r="A6" s="7" t="s">
        <v>904</v>
      </c>
      <c r="B6" s="7">
        <v>189</v>
      </c>
      <c r="C6" s="7" t="s">
        <v>4602</v>
      </c>
      <c r="D6" s="7" t="s">
        <v>165</v>
      </c>
      <c r="E6" s="7">
        <v>301</v>
      </c>
      <c r="F6" s="7" t="s">
        <v>4883</v>
      </c>
      <c r="G6" s="7" t="s">
        <v>199</v>
      </c>
      <c r="H6" s="7">
        <v>118</v>
      </c>
      <c r="I6" s="7">
        <v>118</v>
      </c>
      <c r="J6" s="7">
        <v>7116</v>
      </c>
      <c r="K6" s="7">
        <v>41.071199999999898</v>
      </c>
      <c r="L6" s="7">
        <v>17326</v>
      </c>
    </row>
    <row r="7" spans="1:12" ht="15.75" customHeight="1">
      <c r="A7" s="7" t="s">
        <v>904</v>
      </c>
      <c r="B7" s="7">
        <v>189</v>
      </c>
      <c r="C7" s="7" t="s">
        <v>4602</v>
      </c>
      <c r="D7" s="7" t="s">
        <v>165</v>
      </c>
      <c r="E7" s="7">
        <v>401</v>
      </c>
      <c r="F7" s="7" t="s">
        <v>4884</v>
      </c>
      <c r="G7" s="7" t="s">
        <v>188</v>
      </c>
      <c r="H7" s="7">
        <v>118</v>
      </c>
      <c r="I7" s="7">
        <v>118</v>
      </c>
      <c r="J7" s="7">
        <v>10193</v>
      </c>
      <c r="K7" s="7">
        <v>58.8307</v>
      </c>
      <c r="L7" s="7">
        <v>17326</v>
      </c>
    </row>
    <row r="8" spans="1:12" ht="15.75" customHeight="1">
      <c r="A8" s="7" t="s">
        <v>904</v>
      </c>
      <c r="B8" s="7">
        <v>189</v>
      </c>
      <c r="C8" s="7" t="s">
        <v>4602</v>
      </c>
      <c r="D8" s="7" t="s">
        <v>165</v>
      </c>
      <c r="E8" s="7">
        <v>9901</v>
      </c>
      <c r="F8" s="7" t="s">
        <v>1111</v>
      </c>
      <c r="G8" s="7" t="s">
        <v>1112</v>
      </c>
      <c r="H8" s="7">
        <v>118</v>
      </c>
      <c r="I8" s="7">
        <v>118</v>
      </c>
      <c r="J8" s="7">
        <v>17</v>
      </c>
      <c r="K8" s="71">
        <v>9.8100000000000007E-2</v>
      </c>
      <c r="L8" s="7">
        <v>17326</v>
      </c>
    </row>
    <row r="9" spans="1:12" ht="15.75" customHeight="1">
      <c r="A9" s="7" t="s">
        <v>904</v>
      </c>
      <c r="B9" s="7">
        <v>190</v>
      </c>
      <c r="C9" s="7" t="s">
        <v>4605</v>
      </c>
      <c r="D9" s="7" t="s">
        <v>169</v>
      </c>
      <c r="E9" s="7">
        <v>301</v>
      </c>
      <c r="F9" s="7" t="s">
        <v>4335</v>
      </c>
      <c r="G9" s="7" t="s">
        <v>199</v>
      </c>
      <c r="H9" s="7">
        <v>113</v>
      </c>
      <c r="I9" s="7">
        <v>113</v>
      </c>
      <c r="J9" s="7">
        <v>6535</v>
      </c>
      <c r="K9" s="7">
        <v>36.386400000000002</v>
      </c>
      <c r="L9" s="7">
        <v>17960</v>
      </c>
    </row>
    <row r="10" spans="1:12" ht="15.75" customHeight="1">
      <c r="A10" s="7" t="s">
        <v>904</v>
      </c>
      <c r="B10" s="7">
        <v>190</v>
      </c>
      <c r="C10" s="7" t="s">
        <v>4605</v>
      </c>
      <c r="D10" s="7" t="s">
        <v>169</v>
      </c>
      <c r="E10" s="7">
        <v>401</v>
      </c>
      <c r="F10" s="7" t="s">
        <v>979</v>
      </c>
      <c r="G10" s="7" t="s">
        <v>188</v>
      </c>
      <c r="H10" s="7">
        <v>113</v>
      </c>
      <c r="I10" s="7">
        <v>113</v>
      </c>
      <c r="J10" s="7">
        <v>11411</v>
      </c>
      <c r="K10" s="7">
        <v>63.535600000000002</v>
      </c>
      <c r="L10" s="7">
        <v>17960</v>
      </c>
    </row>
    <row r="11" spans="1:12" ht="15.75" customHeight="1">
      <c r="A11" s="7" t="s">
        <v>904</v>
      </c>
      <c r="B11" s="7">
        <v>190</v>
      </c>
      <c r="C11" s="7" t="s">
        <v>4605</v>
      </c>
      <c r="D11" s="7" t="s">
        <v>169</v>
      </c>
      <c r="E11" s="7">
        <v>9901</v>
      </c>
      <c r="F11" s="7" t="s">
        <v>1111</v>
      </c>
      <c r="G11" s="7" t="s">
        <v>1112</v>
      </c>
      <c r="H11" s="7">
        <v>113</v>
      </c>
      <c r="I11" s="7">
        <v>113</v>
      </c>
      <c r="J11" s="7">
        <v>14</v>
      </c>
      <c r="K11" s="7">
        <v>7.8E-2</v>
      </c>
      <c r="L11" s="7">
        <v>17960</v>
      </c>
    </row>
    <row r="12" spans="1:12" ht="15.75" customHeight="1">
      <c r="A12" s="7" t="s">
        <v>904</v>
      </c>
      <c r="B12" s="7">
        <v>191</v>
      </c>
      <c r="C12" s="7" t="s">
        <v>4606</v>
      </c>
      <c r="D12" s="7" t="s">
        <v>171</v>
      </c>
      <c r="E12" s="7">
        <v>301</v>
      </c>
      <c r="F12" s="7" t="s">
        <v>4885</v>
      </c>
      <c r="G12" s="7" t="s">
        <v>199</v>
      </c>
      <c r="H12" s="7">
        <v>102</v>
      </c>
      <c r="I12" s="7">
        <v>102</v>
      </c>
      <c r="J12" s="7">
        <v>9117</v>
      </c>
      <c r="K12" s="7">
        <v>45.804900000000004</v>
      </c>
      <c r="L12" s="7">
        <v>19904</v>
      </c>
    </row>
    <row r="13" spans="1:12" ht="15.75" customHeight="1">
      <c r="A13" s="7" t="s">
        <v>904</v>
      </c>
      <c r="B13" s="7">
        <v>191</v>
      </c>
      <c r="C13" s="7" t="s">
        <v>4606</v>
      </c>
      <c r="D13" s="7" t="s">
        <v>171</v>
      </c>
      <c r="E13" s="7">
        <v>401</v>
      </c>
      <c r="F13" s="7" t="s">
        <v>4336</v>
      </c>
      <c r="G13" s="7" t="s">
        <v>188</v>
      </c>
      <c r="H13" s="7">
        <v>102</v>
      </c>
      <c r="I13" s="7">
        <v>102</v>
      </c>
      <c r="J13" s="7">
        <v>10773</v>
      </c>
      <c r="K13" s="7">
        <v>54.1248</v>
      </c>
      <c r="L13" s="7">
        <v>19904</v>
      </c>
    </row>
    <row r="14" spans="1:12" ht="15.75" customHeight="1">
      <c r="A14" s="7" t="s">
        <v>904</v>
      </c>
      <c r="B14" s="7">
        <v>191</v>
      </c>
      <c r="C14" s="7" t="s">
        <v>4606</v>
      </c>
      <c r="D14" s="7" t="s">
        <v>171</v>
      </c>
      <c r="E14" s="7">
        <v>9901</v>
      </c>
      <c r="F14" s="7" t="s">
        <v>1111</v>
      </c>
      <c r="G14" s="7" t="s">
        <v>1112</v>
      </c>
      <c r="H14" s="7">
        <v>102</v>
      </c>
      <c r="I14" s="7">
        <v>102</v>
      </c>
      <c r="J14" s="7">
        <v>14</v>
      </c>
      <c r="K14" s="71">
        <v>7.0300000000000001E-2</v>
      </c>
      <c r="L14" s="7">
        <v>19904</v>
      </c>
    </row>
    <row r="15" spans="1:12" ht="15.75" customHeight="1">
      <c r="A15" s="7" t="s">
        <v>904</v>
      </c>
      <c r="B15" s="7">
        <v>192</v>
      </c>
      <c r="C15" s="7" t="s">
        <v>4608</v>
      </c>
      <c r="D15" s="7" t="s">
        <v>176</v>
      </c>
      <c r="E15" s="7">
        <v>201</v>
      </c>
      <c r="F15" s="7" t="s">
        <v>4886</v>
      </c>
      <c r="G15" s="7" t="s">
        <v>1046</v>
      </c>
      <c r="H15" s="7">
        <v>95</v>
      </c>
      <c r="I15" s="7">
        <v>95</v>
      </c>
      <c r="J15" s="7">
        <v>1110</v>
      </c>
      <c r="K15" s="7">
        <v>5.8902000000000001</v>
      </c>
      <c r="L15" s="7">
        <v>18845</v>
      </c>
    </row>
    <row r="16" spans="1:12" ht="15.75" customHeight="1">
      <c r="A16" s="7" t="s">
        <v>904</v>
      </c>
      <c r="B16" s="7">
        <v>192</v>
      </c>
      <c r="C16" s="7" t="s">
        <v>4608</v>
      </c>
      <c r="D16" s="7" t="s">
        <v>176</v>
      </c>
      <c r="E16" s="7">
        <v>301</v>
      </c>
      <c r="F16" s="7" t="s">
        <v>4609</v>
      </c>
      <c r="G16" s="7" t="s">
        <v>199</v>
      </c>
      <c r="H16" s="7">
        <v>95</v>
      </c>
      <c r="I16" s="7">
        <v>95</v>
      </c>
      <c r="J16" s="7">
        <v>6506</v>
      </c>
      <c r="K16" s="7">
        <v>34.523699999999899</v>
      </c>
      <c r="L16" s="7">
        <v>18845</v>
      </c>
    </row>
    <row r="17" spans="1:12" ht="15.75" customHeight="1">
      <c r="A17" s="7" t="s">
        <v>904</v>
      </c>
      <c r="B17" s="7">
        <v>192</v>
      </c>
      <c r="C17" s="7" t="s">
        <v>4608</v>
      </c>
      <c r="D17" s="7" t="s">
        <v>176</v>
      </c>
      <c r="E17" s="7">
        <v>401</v>
      </c>
      <c r="F17" s="7" t="s">
        <v>4348</v>
      </c>
      <c r="G17" s="7" t="s">
        <v>188</v>
      </c>
      <c r="H17" s="7">
        <v>95</v>
      </c>
      <c r="I17" s="7">
        <v>95</v>
      </c>
      <c r="J17" s="7">
        <v>11219</v>
      </c>
      <c r="K17" s="7">
        <v>59.533000000000001</v>
      </c>
      <c r="L17" s="7">
        <v>18845</v>
      </c>
    </row>
    <row r="18" spans="1:12" ht="15.75" customHeight="1">
      <c r="A18" s="7" t="s">
        <v>904</v>
      </c>
      <c r="B18" s="7">
        <v>192</v>
      </c>
      <c r="C18" s="7" t="s">
        <v>4608</v>
      </c>
      <c r="D18" s="7" t="s">
        <v>176</v>
      </c>
      <c r="E18" s="7">
        <v>9901</v>
      </c>
      <c r="F18" s="7" t="s">
        <v>1111</v>
      </c>
      <c r="G18" s="7" t="s">
        <v>1112</v>
      </c>
      <c r="H18" s="7">
        <v>95</v>
      </c>
      <c r="I18" s="7">
        <v>95</v>
      </c>
      <c r="J18" s="7">
        <v>10</v>
      </c>
      <c r="K18" s="71">
        <v>5.3100000000000001E-2</v>
      </c>
      <c r="L18" s="7">
        <v>18845</v>
      </c>
    </row>
    <row r="19" spans="1:12" ht="15.75" customHeight="1">
      <c r="A19" s="7" t="s">
        <v>904</v>
      </c>
      <c r="B19" s="7">
        <v>193</v>
      </c>
      <c r="C19" s="7" t="s">
        <v>4610</v>
      </c>
      <c r="D19" s="7" t="s">
        <v>178</v>
      </c>
      <c r="E19" s="7">
        <v>301</v>
      </c>
      <c r="F19" s="7" t="s">
        <v>4347</v>
      </c>
      <c r="G19" s="7" t="s">
        <v>199</v>
      </c>
      <c r="H19" s="7">
        <v>73</v>
      </c>
      <c r="I19" s="7">
        <v>73</v>
      </c>
      <c r="J19" s="7">
        <v>8732</v>
      </c>
      <c r="K19" s="7">
        <v>42.161200000000001</v>
      </c>
      <c r="L19" s="7">
        <v>20711</v>
      </c>
    </row>
    <row r="20" spans="1:12" ht="15.75" customHeight="1">
      <c r="A20" s="7" t="s">
        <v>904</v>
      </c>
      <c r="B20" s="7">
        <v>193</v>
      </c>
      <c r="C20" s="7" t="s">
        <v>4610</v>
      </c>
      <c r="D20" s="7" t="s">
        <v>178</v>
      </c>
      <c r="E20" s="7">
        <v>401</v>
      </c>
      <c r="F20" s="7" t="s">
        <v>4611</v>
      </c>
      <c r="G20" s="7" t="s">
        <v>188</v>
      </c>
      <c r="H20" s="7">
        <v>73</v>
      </c>
      <c r="I20" s="7">
        <v>73</v>
      </c>
      <c r="J20" s="7">
        <v>11951</v>
      </c>
      <c r="K20" s="7">
        <v>57.703600000000002</v>
      </c>
      <c r="L20" s="7">
        <v>20711</v>
      </c>
    </row>
    <row r="21" spans="1:12" ht="15.75" customHeight="1">
      <c r="A21" s="7" t="s">
        <v>904</v>
      </c>
      <c r="B21" s="7">
        <v>193</v>
      </c>
      <c r="C21" s="7" t="s">
        <v>4610</v>
      </c>
      <c r="D21" s="7" t="s">
        <v>178</v>
      </c>
      <c r="E21" s="7">
        <v>9901</v>
      </c>
      <c r="F21" s="7" t="s">
        <v>1111</v>
      </c>
      <c r="G21" s="7" t="s">
        <v>1112</v>
      </c>
      <c r="H21" s="7">
        <v>73</v>
      </c>
      <c r="I21" s="7">
        <v>73</v>
      </c>
      <c r="J21" s="7">
        <v>28</v>
      </c>
      <c r="K21" s="7">
        <v>0.13519999999999899</v>
      </c>
      <c r="L21" s="7">
        <v>20711</v>
      </c>
    </row>
    <row r="22" spans="1:12" ht="15.75" customHeight="1">
      <c r="A22" s="7" t="s">
        <v>904</v>
      </c>
      <c r="B22" s="7">
        <v>194</v>
      </c>
      <c r="C22" s="7" t="s">
        <v>4612</v>
      </c>
      <c r="D22" s="7" t="s">
        <v>180</v>
      </c>
      <c r="E22" s="7">
        <v>201</v>
      </c>
      <c r="F22" s="7" t="s">
        <v>4887</v>
      </c>
      <c r="G22" s="7" t="s">
        <v>1046</v>
      </c>
      <c r="H22" s="7">
        <v>65</v>
      </c>
      <c r="I22" s="7">
        <v>65</v>
      </c>
      <c r="J22" s="7">
        <v>758</v>
      </c>
      <c r="K22" s="7">
        <v>3.84649999999999</v>
      </c>
      <c r="L22" s="7">
        <v>19706</v>
      </c>
    </row>
    <row r="23" spans="1:12" ht="15.75" customHeight="1">
      <c r="A23" s="7" t="s">
        <v>904</v>
      </c>
      <c r="B23" s="7">
        <v>194</v>
      </c>
      <c r="C23" s="7" t="s">
        <v>4612</v>
      </c>
      <c r="D23" s="7" t="s">
        <v>180</v>
      </c>
      <c r="E23" s="7">
        <v>301</v>
      </c>
      <c r="F23" s="7" t="s">
        <v>1052</v>
      </c>
      <c r="G23" s="7" t="s">
        <v>199</v>
      </c>
      <c r="H23" s="7">
        <v>65</v>
      </c>
      <c r="I23" s="7">
        <v>65</v>
      </c>
      <c r="J23" s="7">
        <v>8666</v>
      </c>
      <c r="K23" s="7">
        <v>43.976500000000001</v>
      </c>
      <c r="L23" s="7">
        <v>19706</v>
      </c>
    </row>
    <row r="24" spans="1:12" ht="15.75" customHeight="1">
      <c r="A24" s="7" t="s">
        <v>904</v>
      </c>
      <c r="B24" s="7">
        <v>194</v>
      </c>
      <c r="C24" s="7" t="s">
        <v>4612</v>
      </c>
      <c r="D24" s="7" t="s">
        <v>180</v>
      </c>
      <c r="E24" s="7">
        <v>401</v>
      </c>
      <c r="F24" s="7" t="s">
        <v>4346</v>
      </c>
      <c r="G24" s="7" t="s">
        <v>188</v>
      </c>
      <c r="H24" s="7">
        <v>65</v>
      </c>
      <c r="I24" s="7">
        <v>65</v>
      </c>
      <c r="J24" s="7">
        <v>10259</v>
      </c>
      <c r="K24" s="7">
        <v>52.060299999999899</v>
      </c>
      <c r="L24" s="7">
        <v>19706</v>
      </c>
    </row>
    <row r="25" spans="1:12" ht="15.75" customHeight="1">
      <c r="A25" s="7" t="s">
        <v>904</v>
      </c>
      <c r="B25" s="7">
        <v>194</v>
      </c>
      <c r="C25" s="7" t="s">
        <v>4612</v>
      </c>
      <c r="D25" s="7" t="s">
        <v>180</v>
      </c>
      <c r="E25" s="7">
        <v>9901</v>
      </c>
      <c r="F25" s="7" t="s">
        <v>1111</v>
      </c>
      <c r="G25" s="7" t="s">
        <v>1112</v>
      </c>
      <c r="H25" s="7">
        <v>65</v>
      </c>
      <c r="I25" s="7">
        <v>65</v>
      </c>
      <c r="J25" s="7">
        <v>23</v>
      </c>
      <c r="K25" s="7">
        <v>0.1167</v>
      </c>
      <c r="L25" s="7">
        <v>19706</v>
      </c>
    </row>
    <row r="26" spans="1:12" ht="15.75" customHeight="1">
      <c r="A26" s="7" t="s">
        <v>904</v>
      </c>
      <c r="B26" s="7">
        <v>195</v>
      </c>
      <c r="C26" s="7" t="s">
        <v>4614</v>
      </c>
      <c r="D26" s="7" t="s">
        <v>182</v>
      </c>
      <c r="E26" s="7">
        <v>301</v>
      </c>
      <c r="F26" s="7" t="s">
        <v>4345</v>
      </c>
      <c r="G26" s="7" t="s">
        <v>199</v>
      </c>
      <c r="H26" s="7">
        <v>75</v>
      </c>
      <c r="I26" s="7">
        <v>75</v>
      </c>
      <c r="J26" s="7">
        <v>12820</v>
      </c>
      <c r="K26" s="7">
        <v>53.680599999999899</v>
      </c>
      <c r="L26" s="7">
        <v>23882</v>
      </c>
    </row>
    <row r="27" spans="1:12" ht="15.75" customHeight="1">
      <c r="A27" s="7" t="s">
        <v>904</v>
      </c>
      <c r="B27" s="7">
        <v>195</v>
      </c>
      <c r="C27" s="7" t="s">
        <v>4614</v>
      </c>
      <c r="D27" s="7" t="s">
        <v>182</v>
      </c>
      <c r="E27" s="7">
        <v>401</v>
      </c>
      <c r="F27" s="7" t="s">
        <v>4615</v>
      </c>
      <c r="G27" s="7" t="s">
        <v>188</v>
      </c>
      <c r="H27" s="7">
        <v>75</v>
      </c>
      <c r="I27" s="7">
        <v>75</v>
      </c>
      <c r="J27" s="7">
        <v>11032</v>
      </c>
      <c r="K27" s="7">
        <v>46.193800000000003</v>
      </c>
      <c r="L27" s="7">
        <v>23882</v>
      </c>
    </row>
    <row r="28" spans="1:12" ht="15.75" customHeight="1">
      <c r="A28" s="7" t="s">
        <v>904</v>
      </c>
      <c r="B28" s="7">
        <v>195</v>
      </c>
      <c r="C28" s="7" t="s">
        <v>4614</v>
      </c>
      <c r="D28" s="7" t="s">
        <v>182</v>
      </c>
      <c r="E28" s="7">
        <v>9901</v>
      </c>
      <c r="F28" s="7" t="s">
        <v>1111</v>
      </c>
      <c r="G28" s="7" t="s">
        <v>1112</v>
      </c>
      <c r="H28" s="7">
        <v>75</v>
      </c>
      <c r="I28" s="7">
        <v>75</v>
      </c>
      <c r="J28" s="7">
        <v>30</v>
      </c>
      <c r="K28" s="7">
        <v>0.12559999999999899</v>
      </c>
      <c r="L28" s="7">
        <v>23882</v>
      </c>
    </row>
    <row r="29" spans="1:12" ht="15.75" customHeight="1">
      <c r="A29" s="7" t="s">
        <v>904</v>
      </c>
      <c r="B29" s="7">
        <v>196</v>
      </c>
      <c r="C29" s="7" t="s">
        <v>4616</v>
      </c>
      <c r="D29" s="7" t="s">
        <v>184</v>
      </c>
      <c r="E29" s="7">
        <v>301</v>
      </c>
      <c r="F29" s="7" t="s">
        <v>4617</v>
      </c>
      <c r="G29" s="7" t="s">
        <v>199</v>
      </c>
      <c r="H29" s="7">
        <v>49</v>
      </c>
      <c r="I29" s="7">
        <v>49</v>
      </c>
      <c r="J29" s="7">
        <v>4461</v>
      </c>
      <c r="K29" s="7">
        <v>21.529900000000001</v>
      </c>
      <c r="L29" s="7">
        <v>20720</v>
      </c>
    </row>
    <row r="30" spans="1:12" ht="15.75" customHeight="1">
      <c r="A30" s="7" t="s">
        <v>904</v>
      </c>
      <c r="B30" s="7">
        <v>196</v>
      </c>
      <c r="C30" s="7" t="s">
        <v>4616</v>
      </c>
      <c r="D30" s="7" t="s">
        <v>184</v>
      </c>
      <c r="E30" s="7">
        <v>401</v>
      </c>
      <c r="F30" s="7" t="s">
        <v>4618</v>
      </c>
      <c r="G30" s="7" t="s">
        <v>188</v>
      </c>
      <c r="H30" s="7">
        <v>49</v>
      </c>
      <c r="I30" s="7">
        <v>49</v>
      </c>
      <c r="J30" s="7">
        <v>16230</v>
      </c>
      <c r="K30" s="7">
        <v>78.330100000000002</v>
      </c>
      <c r="L30" s="7">
        <v>20720</v>
      </c>
    </row>
    <row r="31" spans="1:12" ht="15.75" customHeight="1">
      <c r="A31" s="7" t="s">
        <v>904</v>
      </c>
      <c r="B31" s="7">
        <v>196</v>
      </c>
      <c r="C31" s="7" t="s">
        <v>4616</v>
      </c>
      <c r="D31" s="7" t="s">
        <v>184</v>
      </c>
      <c r="E31" s="7">
        <v>9901</v>
      </c>
      <c r="F31" s="7" t="s">
        <v>1111</v>
      </c>
      <c r="G31" s="7" t="s">
        <v>1112</v>
      </c>
      <c r="H31" s="7">
        <v>49</v>
      </c>
      <c r="I31" s="7">
        <v>49</v>
      </c>
      <c r="J31" s="7">
        <v>29</v>
      </c>
      <c r="K31" s="7">
        <v>0.14000000000000001</v>
      </c>
      <c r="L31" s="7">
        <v>20720</v>
      </c>
    </row>
    <row r="32" spans="1:12" ht="15.75" customHeight="1">
      <c r="A32" s="7" t="s">
        <v>904</v>
      </c>
      <c r="B32" s="7">
        <v>197</v>
      </c>
      <c r="C32" s="7" t="s">
        <v>4619</v>
      </c>
      <c r="D32" s="7" t="s">
        <v>185</v>
      </c>
      <c r="E32" s="7">
        <v>301</v>
      </c>
      <c r="F32" s="7" t="s">
        <v>4888</v>
      </c>
      <c r="G32" s="7" t="s">
        <v>199</v>
      </c>
      <c r="H32" s="7">
        <v>44</v>
      </c>
      <c r="I32" s="7">
        <v>44</v>
      </c>
      <c r="J32" s="7">
        <v>5953</v>
      </c>
      <c r="K32" s="7">
        <v>29.872499999999899</v>
      </c>
      <c r="L32" s="7">
        <v>19928</v>
      </c>
    </row>
    <row r="33" spans="1:12" ht="15.75" customHeight="1">
      <c r="A33" s="7" t="s">
        <v>904</v>
      </c>
      <c r="B33" s="7">
        <v>197</v>
      </c>
      <c r="C33" s="7" t="s">
        <v>4619</v>
      </c>
      <c r="D33" s="7" t="s">
        <v>185</v>
      </c>
      <c r="E33" s="7">
        <v>401</v>
      </c>
      <c r="F33" s="7" t="s">
        <v>4621</v>
      </c>
      <c r="G33" s="7" t="s">
        <v>188</v>
      </c>
      <c r="H33" s="7">
        <v>44</v>
      </c>
      <c r="I33" s="7">
        <v>44</v>
      </c>
      <c r="J33" s="7">
        <v>13956</v>
      </c>
      <c r="K33" s="7">
        <v>70.0321</v>
      </c>
      <c r="L33" s="7">
        <v>19928</v>
      </c>
    </row>
    <row r="34" spans="1:12" ht="15.75" customHeight="1">
      <c r="A34" s="7" t="s">
        <v>904</v>
      </c>
      <c r="B34" s="7">
        <v>197</v>
      </c>
      <c r="C34" s="7" t="s">
        <v>4619</v>
      </c>
      <c r="D34" s="7" t="s">
        <v>185</v>
      </c>
      <c r="E34" s="7">
        <v>9901</v>
      </c>
      <c r="F34" s="7" t="s">
        <v>1111</v>
      </c>
      <c r="G34" s="7" t="s">
        <v>1112</v>
      </c>
      <c r="H34" s="7">
        <v>44</v>
      </c>
      <c r="I34" s="7">
        <v>44</v>
      </c>
      <c r="J34" s="7">
        <v>19</v>
      </c>
      <c r="K34" s="71">
        <v>9.5299999999999899E-2</v>
      </c>
      <c r="L34" s="7">
        <v>19928</v>
      </c>
    </row>
    <row r="35" spans="1:12" ht="15.75" customHeight="1">
      <c r="A35" s="7" t="s">
        <v>904</v>
      </c>
      <c r="B35" s="7">
        <v>198</v>
      </c>
      <c r="C35" s="7" t="s">
        <v>4622</v>
      </c>
      <c r="D35" s="7" t="s">
        <v>177</v>
      </c>
      <c r="E35" s="7">
        <v>301</v>
      </c>
      <c r="F35" s="7" t="s">
        <v>4889</v>
      </c>
      <c r="G35" s="7" t="s">
        <v>199</v>
      </c>
      <c r="H35" s="7">
        <v>73</v>
      </c>
      <c r="I35" s="7">
        <v>73</v>
      </c>
      <c r="J35" s="7">
        <v>6213</v>
      </c>
      <c r="K35" s="7">
        <v>27.870999999999899</v>
      </c>
      <c r="L35" s="7">
        <v>22292</v>
      </c>
    </row>
    <row r="36" spans="1:12" ht="15.75" customHeight="1">
      <c r="A36" s="7" t="s">
        <v>904</v>
      </c>
      <c r="B36" s="7">
        <v>198</v>
      </c>
      <c r="C36" s="7" t="s">
        <v>4622</v>
      </c>
      <c r="D36" s="7" t="s">
        <v>177</v>
      </c>
      <c r="E36" s="7">
        <v>401</v>
      </c>
      <c r="F36" s="7" t="s">
        <v>4338</v>
      </c>
      <c r="G36" s="7" t="s">
        <v>188</v>
      </c>
      <c r="H36" s="7">
        <v>73</v>
      </c>
      <c r="I36" s="7">
        <v>73</v>
      </c>
      <c r="J36" s="7">
        <v>15932</v>
      </c>
      <c r="K36" s="7">
        <v>71.4696</v>
      </c>
      <c r="L36" s="7">
        <v>22292</v>
      </c>
    </row>
    <row r="37" spans="1:12" ht="15.75" customHeight="1">
      <c r="A37" s="7" t="s">
        <v>904</v>
      </c>
      <c r="B37" s="7">
        <v>198</v>
      </c>
      <c r="C37" s="7" t="s">
        <v>4622</v>
      </c>
      <c r="D37" s="7" t="s">
        <v>177</v>
      </c>
      <c r="E37" s="7">
        <v>9901</v>
      </c>
      <c r="F37" s="7" t="s">
        <v>1111</v>
      </c>
      <c r="G37" s="7" t="s">
        <v>1112</v>
      </c>
      <c r="H37" s="7">
        <v>73</v>
      </c>
      <c r="I37" s="7">
        <v>73</v>
      </c>
      <c r="J37" s="7">
        <v>147</v>
      </c>
      <c r="K37" s="7">
        <v>0.65939999999999899</v>
      </c>
      <c r="L37" s="7">
        <v>22292</v>
      </c>
    </row>
    <row r="38" spans="1:12" ht="15.75" customHeight="1">
      <c r="A38" s="7" t="s">
        <v>904</v>
      </c>
      <c r="B38" s="7">
        <v>199</v>
      </c>
      <c r="C38" s="7" t="s">
        <v>4623</v>
      </c>
      <c r="D38" s="7" t="s">
        <v>179</v>
      </c>
      <c r="E38" s="7">
        <v>301</v>
      </c>
      <c r="F38" s="7" t="s">
        <v>4890</v>
      </c>
      <c r="G38" s="7" t="s">
        <v>199</v>
      </c>
      <c r="H38" s="7">
        <v>15</v>
      </c>
      <c r="I38" s="7">
        <v>15</v>
      </c>
      <c r="J38" s="7">
        <v>7823</v>
      </c>
      <c r="K38" s="7">
        <v>34.462600000000002</v>
      </c>
      <c r="L38" s="7">
        <v>22700</v>
      </c>
    </row>
    <row r="39" spans="1:12" ht="15.75" customHeight="1">
      <c r="A39" s="7" t="s">
        <v>904</v>
      </c>
      <c r="B39" s="7">
        <v>199</v>
      </c>
      <c r="C39" s="7" t="s">
        <v>4623</v>
      </c>
      <c r="D39" s="7" t="s">
        <v>179</v>
      </c>
      <c r="E39" s="7">
        <v>401</v>
      </c>
      <c r="F39" s="7" t="s">
        <v>4340</v>
      </c>
      <c r="G39" s="7" t="s">
        <v>188</v>
      </c>
      <c r="H39" s="7">
        <v>15</v>
      </c>
      <c r="I39" s="7">
        <v>15</v>
      </c>
      <c r="J39" s="7">
        <v>14807</v>
      </c>
      <c r="K39" s="7">
        <v>65.229100000000003</v>
      </c>
      <c r="L39" s="7">
        <v>22700</v>
      </c>
    </row>
    <row r="40" spans="1:12" ht="15.75" customHeight="1">
      <c r="A40" s="7" t="s">
        <v>904</v>
      </c>
      <c r="B40" s="7">
        <v>199</v>
      </c>
      <c r="C40" s="7" t="s">
        <v>4623</v>
      </c>
      <c r="D40" s="7" t="s">
        <v>179</v>
      </c>
      <c r="E40" s="7">
        <v>9901</v>
      </c>
      <c r="F40" s="7" t="s">
        <v>1111</v>
      </c>
      <c r="G40" s="7" t="s">
        <v>1112</v>
      </c>
      <c r="H40" s="7">
        <v>15</v>
      </c>
      <c r="I40" s="7">
        <v>15</v>
      </c>
      <c r="J40" s="7">
        <v>70</v>
      </c>
      <c r="K40" s="7">
        <v>0.30840000000000001</v>
      </c>
      <c r="L40" s="7">
        <v>22700</v>
      </c>
    </row>
    <row r="41" spans="1:12" ht="15.75" customHeight="1">
      <c r="A41" s="7" t="s">
        <v>904</v>
      </c>
      <c r="B41" s="7">
        <v>199</v>
      </c>
      <c r="C41" s="7" t="s">
        <v>4623</v>
      </c>
      <c r="D41" s="7" t="s">
        <v>179</v>
      </c>
      <c r="E41" s="7">
        <v>9902</v>
      </c>
      <c r="F41" s="7" t="s">
        <v>4891</v>
      </c>
      <c r="G41" s="7" t="s">
        <v>1112</v>
      </c>
      <c r="H41" s="7">
        <v>15</v>
      </c>
      <c r="I41" s="7">
        <v>15</v>
      </c>
      <c r="J41" s="7">
        <v>0</v>
      </c>
      <c r="K41" s="7">
        <v>0</v>
      </c>
      <c r="L41" s="7">
        <v>22700</v>
      </c>
    </row>
    <row r="42" spans="1:12" ht="15.75" customHeight="1">
      <c r="A42" s="7" t="s">
        <v>904</v>
      </c>
      <c r="B42" s="7">
        <v>200</v>
      </c>
      <c r="C42" s="7" t="s">
        <v>4624</v>
      </c>
      <c r="D42" s="7" t="s">
        <v>189</v>
      </c>
      <c r="E42" s="7">
        <v>301</v>
      </c>
      <c r="F42" s="7" t="s">
        <v>4892</v>
      </c>
      <c r="G42" s="7" t="s">
        <v>199</v>
      </c>
      <c r="H42" s="7">
        <v>15</v>
      </c>
      <c r="I42" s="7">
        <v>15</v>
      </c>
      <c r="J42" s="7">
        <v>7595</v>
      </c>
      <c r="K42" s="7">
        <v>33.443399999999897</v>
      </c>
      <c r="L42" s="7">
        <v>22710</v>
      </c>
    </row>
    <row r="43" spans="1:12" ht="15.75" customHeight="1">
      <c r="A43" s="7" t="s">
        <v>904</v>
      </c>
      <c r="B43" s="7">
        <v>200</v>
      </c>
      <c r="C43" s="7" t="s">
        <v>4624</v>
      </c>
      <c r="D43" s="7" t="s">
        <v>189</v>
      </c>
      <c r="E43" s="7">
        <v>401</v>
      </c>
      <c r="F43" s="7" t="s">
        <v>4354</v>
      </c>
      <c r="G43" s="7" t="s">
        <v>188</v>
      </c>
      <c r="H43" s="7">
        <v>15</v>
      </c>
      <c r="I43" s="7">
        <v>15</v>
      </c>
      <c r="J43" s="7">
        <v>15029</v>
      </c>
      <c r="K43" s="7">
        <v>66.177899999999894</v>
      </c>
      <c r="L43" s="7">
        <v>22710</v>
      </c>
    </row>
    <row r="44" spans="1:12" ht="15.75" customHeight="1">
      <c r="A44" s="7" t="s">
        <v>904</v>
      </c>
      <c r="B44" s="7">
        <v>200</v>
      </c>
      <c r="C44" s="7" t="s">
        <v>4624</v>
      </c>
      <c r="D44" s="7" t="s">
        <v>189</v>
      </c>
      <c r="E44" s="7">
        <v>9901</v>
      </c>
      <c r="F44" s="7" t="s">
        <v>1111</v>
      </c>
      <c r="G44" s="7" t="s">
        <v>1112</v>
      </c>
      <c r="H44" s="7">
        <v>15</v>
      </c>
      <c r="I44" s="7">
        <v>15</v>
      </c>
      <c r="J44" s="7">
        <v>86</v>
      </c>
      <c r="K44" s="7">
        <v>0.37869999999999898</v>
      </c>
      <c r="L44" s="7">
        <v>22710</v>
      </c>
    </row>
    <row r="45" spans="1:12" ht="15.75" customHeight="1">
      <c r="A45" s="7" t="s">
        <v>904</v>
      </c>
      <c r="B45" s="7">
        <v>201</v>
      </c>
      <c r="C45" s="7" t="s">
        <v>4626</v>
      </c>
      <c r="D45" s="7" t="s">
        <v>190</v>
      </c>
      <c r="E45" s="7">
        <v>201</v>
      </c>
      <c r="F45" s="7" t="s">
        <v>4893</v>
      </c>
      <c r="G45" s="7" t="s">
        <v>1046</v>
      </c>
      <c r="H45" s="7">
        <v>16</v>
      </c>
      <c r="I45" s="7">
        <v>16</v>
      </c>
      <c r="J45" s="7">
        <v>1259</v>
      </c>
      <c r="K45" s="7">
        <v>6.8730000000000002</v>
      </c>
      <c r="L45" s="7">
        <v>18318</v>
      </c>
    </row>
    <row r="46" spans="1:12" ht="15.75" customHeight="1">
      <c r="A46" s="7" t="s">
        <v>904</v>
      </c>
      <c r="B46" s="7">
        <v>201</v>
      </c>
      <c r="C46" s="7" t="s">
        <v>4626</v>
      </c>
      <c r="D46" s="7" t="s">
        <v>190</v>
      </c>
      <c r="E46" s="7">
        <v>301</v>
      </c>
      <c r="F46" s="7" t="s">
        <v>4894</v>
      </c>
      <c r="G46" s="7" t="s">
        <v>199</v>
      </c>
      <c r="H46" s="7">
        <v>16</v>
      </c>
      <c r="I46" s="7">
        <v>16</v>
      </c>
      <c r="J46" s="7">
        <v>3648</v>
      </c>
      <c r="K46" s="7">
        <v>19.9148</v>
      </c>
      <c r="L46" s="7">
        <v>18318</v>
      </c>
    </row>
    <row r="47" spans="1:12" ht="15.75" customHeight="1">
      <c r="A47" s="7" t="s">
        <v>904</v>
      </c>
      <c r="B47" s="7">
        <v>201</v>
      </c>
      <c r="C47" s="7" t="s">
        <v>4626</v>
      </c>
      <c r="D47" s="7" t="s">
        <v>190</v>
      </c>
      <c r="E47" s="7">
        <v>401</v>
      </c>
      <c r="F47" s="7" t="s">
        <v>4895</v>
      </c>
      <c r="G47" s="7" t="s">
        <v>188</v>
      </c>
      <c r="H47" s="7">
        <v>16</v>
      </c>
      <c r="I47" s="7">
        <v>16</v>
      </c>
      <c r="J47" s="7">
        <v>13364</v>
      </c>
      <c r="K47" s="7">
        <v>72.955600000000004</v>
      </c>
      <c r="L47" s="7">
        <v>18318</v>
      </c>
    </row>
    <row r="48" spans="1:12" ht="15.75" customHeight="1">
      <c r="A48" s="7" t="s">
        <v>904</v>
      </c>
      <c r="B48" s="7">
        <v>201</v>
      </c>
      <c r="C48" s="7" t="s">
        <v>4626</v>
      </c>
      <c r="D48" s="7" t="s">
        <v>190</v>
      </c>
      <c r="E48" s="7">
        <v>9901</v>
      </c>
      <c r="F48" s="7" t="s">
        <v>1111</v>
      </c>
      <c r="G48" s="7" t="s">
        <v>1112</v>
      </c>
      <c r="H48" s="7">
        <v>16</v>
      </c>
      <c r="I48" s="7">
        <v>16</v>
      </c>
      <c r="J48" s="7">
        <v>47</v>
      </c>
      <c r="K48" s="7">
        <v>0.256599999999999</v>
      </c>
      <c r="L48" s="7">
        <v>18318</v>
      </c>
    </row>
    <row r="49" spans="1:12" ht="15.75" customHeight="1">
      <c r="A49" s="7" t="s">
        <v>904</v>
      </c>
      <c r="B49" s="7">
        <v>202</v>
      </c>
      <c r="C49" s="7" t="s">
        <v>4629</v>
      </c>
      <c r="D49" s="7" t="s">
        <v>191</v>
      </c>
      <c r="E49" s="7">
        <v>301</v>
      </c>
      <c r="F49" s="7" t="s">
        <v>4896</v>
      </c>
      <c r="G49" s="7" t="s">
        <v>199</v>
      </c>
      <c r="H49" s="7">
        <v>70</v>
      </c>
      <c r="I49" s="7">
        <v>70</v>
      </c>
      <c r="J49" s="7">
        <v>6956</v>
      </c>
      <c r="K49" s="7">
        <v>34.7122999999999</v>
      </c>
      <c r="L49" s="7">
        <v>20039</v>
      </c>
    </row>
    <row r="50" spans="1:12" ht="15.75" customHeight="1">
      <c r="A50" s="7" t="s">
        <v>904</v>
      </c>
      <c r="B50" s="7">
        <v>202</v>
      </c>
      <c r="C50" s="7" t="s">
        <v>4629</v>
      </c>
      <c r="D50" s="7" t="s">
        <v>191</v>
      </c>
      <c r="E50" s="7">
        <v>401</v>
      </c>
      <c r="F50" s="7" t="s">
        <v>4631</v>
      </c>
      <c r="G50" s="7" t="s">
        <v>188</v>
      </c>
      <c r="H50" s="7">
        <v>70</v>
      </c>
      <c r="I50" s="7">
        <v>70</v>
      </c>
      <c r="J50" s="7">
        <v>13042</v>
      </c>
      <c r="K50" s="7">
        <v>65.083100000000002</v>
      </c>
      <c r="L50" s="7">
        <v>20039</v>
      </c>
    </row>
    <row r="51" spans="1:12" ht="15.75" customHeight="1">
      <c r="A51" s="7" t="s">
        <v>904</v>
      </c>
      <c r="B51" s="7">
        <v>202</v>
      </c>
      <c r="C51" s="7" t="s">
        <v>4629</v>
      </c>
      <c r="D51" s="7" t="s">
        <v>191</v>
      </c>
      <c r="E51" s="7">
        <v>9901</v>
      </c>
      <c r="F51" s="7" t="s">
        <v>1111</v>
      </c>
      <c r="G51" s="7" t="s">
        <v>1112</v>
      </c>
      <c r="H51" s="7">
        <v>70</v>
      </c>
      <c r="I51" s="7">
        <v>70</v>
      </c>
      <c r="J51" s="7">
        <v>41</v>
      </c>
      <c r="K51" s="7">
        <v>0.2046</v>
      </c>
      <c r="L51" s="7">
        <v>20039</v>
      </c>
    </row>
    <row r="52" spans="1:12" ht="15.75" customHeight="1">
      <c r="A52" s="7" t="s">
        <v>904</v>
      </c>
      <c r="B52" s="7">
        <v>203</v>
      </c>
      <c r="C52" s="7" t="s">
        <v>4632</v>
      </c>
      <c r="D52" s="7" t="s">
        <v>193</v>
      </c>
      <c r="E52" s="7">
        <v>301</v>
      </c>
      <c r="F52" s="7" t="s">
        <v>4897</v>
      </c>
      <c r="G52" s="7" t="s">
        <v>199</v>
      </c>
      <c r="H52" s="7">
        <v>42</v>
      </c>
      <c r="I52" s="7">
        <v>42</v>
      </c>
      <c r="J52" s="7">
        <v>9951</v>
      </c>
      <c r="K52" s="7">
        <v>49.116500000000002</v>
      </c>
      <c r="L52" s="7">
        <v>20260</v>
      </c>
    </row>
    <row r="53" spans="1:12" ht="15.75" customHeight="1">
      <c r="A53" s="7" t="s">
        <v>904</v>
      </c>
      <c r="B53" s="7">
        <v>203</v>
      </c>
      <c r="C53" s="7" t="s">
        <v>4632</v>
      </c>
      <c r="D53" s="7" t="s">
        <v>193</v>
      </c>
      <c r="E53" s="7">
        <v>401</v>
      </c>
      <c r="F53" s="7" t="s">
        <v>4373</v>
      </c>
      <c r="G53" s="7" t="s">
        <v>188</v>
      </c>
      <c r="H53" s="7">
        <v>42</v>
      </c>
      <c r="I53" s="7">
        <v>42</v>
      </c>
      <c r="J53" s="7">
        <v>10258</v>
      </c>
      <c r="K53" s="7">
        <v>50.631799999999899</v>
      </c>
      <c r="L53" s="7">
        <v>20260</v>
      </c>
    </row>
    <row r="54" spans="1:12" ht="15.75" customHeight="1">
      <c r="A54" s="7" t="s">
        <v>904</v>
      </c>
      <c r="B54" s="7">
        <v>203</v>
      </c>
      <c r="C54" s="7" t="s">
        <v>4632</v>
      </c>
      <c r="D54" s="7" t="s">
        <v>193</v>
      </c>
      <c r="E54" s="7">
        <v>9901</v>
      </c>
      <c r="F54" s="7" t="s">
        <v>1111</v>
      </c>
      <c r="G54" s="7" t="s">
        <v>1112</v>
      </c>
      <c r="H54" s="7">
        <v>42</v>
      </c>
      <c r="I54" s="7">
        <v>42</v>
      </c>
      <c r="J54" s="7">
        <v>51</v>
      </c>
      <c r="K54" s="7">
        <v>0.25169999999999898</v>
      </c>
      <c r="L54" s="7">
        <v>20260</v>
      </c>
    </row>
    <row r="55" spans="1:12" ht="15.75" customHeight="1">
      <c r="A55" s="7" t="s">
        <v>904</v>
      </c>
      <c r="B55" s="7">
        <v>204</v>
      </c>
      <c r="C55" s="7" t="s">
        <v>4634</v>
      </c>
      <c r="D55" s="7" t="s">
        <v>181</v>
      </c>
      <c r="E55" s="7">
        <v>301</v>
      </c>
      <c r="F55" s="7" t="s">
        <v>4635</v>
      </c>
      <c r="G55" s="7" t="s">
        <v>199</v>
      </c>
      <c r="H55" s="7">
        <v>26</v>
      </c>
      <c r="I55" s="7">
        <v>26</v>
      </c>
      <c r="J55" s="7">
        <v>11739</v>
      </c>
      <c r="K55" s="7">
        <v>59.147500000000001</v>
      </c>
      <c r="L55" s="7">
        <v>19847</v>
      </c>
    </row>
    <row r="56" spans="1:12" ht="15.75" customHeight="1">
      <c r="A56" s="7" t="s">
        <v>904</v>
      </c>
      <c r="B56" s="7">
        <v>204</v>
      </c>
      <c r="C56" s="7" t="s">
        <v>4634</v>
      </c>
      <c r="D56" s="7" t="s">
        <v>181</v>
      </c>
      <c r="E56" s="7">
        <v>401</v>
      </c>
      <c r="F56" s="7" t="s">
        <v>4898</v>
      </c>
      <c r="G56" s="7" t="s">
        <v>188</v>
      </c>
      <c r="H56" s="7">
        <v>26</v>
      </c>
      <c r="I56" s="7">
        <v>26</v>
      </c>
      <c r="J56" s="7">
        <v>8064</v>
      </c>
      <c r="K56" s="7">
        <v>40.630800000000001</v>
      </c>
      <c r="L56" s="7">
        <v>19847</v>
      </c>
    </row>
    <row r="57" spans="1:12" ht="15.75" customHeight="1">
      <c r="A57" s="7" t="s">
        <v>904</v>
      </c>
      <c r="B57" s="7">
        <v>204</v>
      </c>
      <c r="C57" s="7" t="s">
        <v>4634</v>
      </c>
      <c r="D57" s="7" t="s">
        <v>181</v>
      </c>
      <c r="E57" s="7">
        <v>9901</v>
      </c>
      <c r="F57" s="7" t="s">
        <v>1111</v>
      </c>
      <c r="G57" s="7" t="s">
        <v>1112</v>
      </c>
      <c r="H57" s="7">
        <v>26</v>
      </c>
      <c r="I57" s="7">
        <v>26</v>
      </c>
      <c r="J57" s="7">
        <v>44</v>
      </c>
      <c r="K57" s="7">
        <v>0.22170000000000001</v>
      </c>
      <c r="L57" s="7">
        <v>19847</v>
      </c>
    </row>
    <row r="58" spans="1:12" ht="15.75" customHeight="1">
      <c r="A58" s="7" t="s">
        <v>904</v>
      </c>
      <c r="B58" s="7">
        <v>205</v>
      </c>
      <c r="C58" s="7" t="s">
        <v>4637</v>
      </c>
      <c r="D58" s="7" t="s">
        <v>183</v>
      </c>
      <c r="E58" s="7">
        <v>301</v>
      </c>
      <c r="F58" s="7" t="s">
        <v>4899</v>
      </c>
      <c r="G58" s="7" t="s">
        <v>199</v>
      </c>
      <c r="H58" s="7">
        <v>88</v>
      </c>
      <c r="I58" s="7">
        <v>88</v>
      </c>
      <c r="J58" s="7">
        <v>5054</v>
      </c>
      <c r="K58" s="7">
        <v>25.068200000000001</v>
      </c>
      <c r="L58" s="7">
        <v>20161</v>
      </c>
    </row>
    <row r="59" spans="1:12" ht="15.75" customHeight="1">
      <c r="A59" s="7" t="s">
        <v>904</v>
      </c>
      <c r="B59" s="7">
        <v>205</v>
      </c>
      <c r="C59" s="7" t="s">
        <v>4637</v>
      </c>
      <c r="D59" s="7" t="s">
        <v>183</v>
      </c>
      <c r="E59" s="7">
        <v>401</v>
      </c>
      <c r="F59" s="7" t="s">
        <v>4344</v>
      </c>
      <c r="G59" s="7" t="s">
        <v>188</v>
      </c>
      <c r="H59" s="7">
        <v>88</v>
      </c>
      <c r="I59" s="7">
        <v>88</v>
      </c>
      <c r="J59" s="7">
        <v>15095</v>
      </c>
      <c r="K59" s="7">
        <v>74.872299999999896</v>
      </c>
      <c r="L59" s="7">
        <v>20161</v>
      </c>
    </row>
    <row r="60" spans="1:12" ht="15.75" customHeight="1">
      <c r="A60" s="7" t="s">
        <v>904</v>
      </c>
      <c r="B60" s="7">
        <v>205</v>
      </c>
      <c r="C60" s="7" t="s">
        <v>4637</v>
      </c>
      <c r="D60" s="7" t="s">
        <v>183</v>
      </c>
      <c r="E60" s="7">
        <v>9901</v>
      </c>
      <c r="F60" s="7" t="s">
        <v>1111</v>
      </c>
      <c r="G60" s="7" t="s">
        <v>1112</v>
      </c>
      <c r="H60" s="7">
        <v>88</v>
      </c>
      <c r="I60" s="7">
        <v>88</v>
      </c>
      <c r="J60" s="7">
        <v>12</v>
      </c>
      <c r="K60" s="71">
        <v>5.94999999999999E-2</v>
      </c>
      <c r="L60" s="7">
        <v>20161</v>
      </c>
    </row>
    <row r="61" spans="1:12" ht="15.75" customHeight="1">
      <c r="A61" s="7" t="s">
        <v>904</v>
      </c>
      <c r="B61" s="7">
        <v>206</v>
      </c>
      <c r="C61" s="7" t="s">
        <v>4639</v>
      </c>
      <c r="D61" s="7" t="s">
        <v>192</v>
      </c>
      <c r="E61" s="7">
        <v>301</v>
      </c>
      <c r="F61" s="7" t="s">
        <v>4357</v>
      </c>
      <c r="G61" s="7" t="s">
        <v>199</v>
      </c>
      <c r="H61" s="7">
        <v>53</v>
      </c>
      <c r="I61" s="7">
        <v>53</v>
      </c>
      <c r="J61" s="7">
        <v>11212</v>
      </c>
      <c r="K61" s="7">
        <v>55.4911999999999</v>
      </c>
      <c r="L61" s="7">
        <v>20205</v>
      </c>
    </row>
    <row r="62" spans="1:12" ht="15.75" customHeight="1">
      <c r="A62" s="7" t="s">
        <v>904</v>
      </c>
      <c r="B62" s="7">
        <v>206</v>
      </c>
      <c r="C62" s="7" t="s">
        <v>4639</v>
      </c>
      <c r="D62" s="7" t="s">
        <v>192</v>
      </c>
      <c r="E62" s="7">
        <v>401</v>
      </c>
      <c r="F62" s="7" t="s">
        <v>4900</v>
      </c>
      <c r="G62" s="7" t="s">
        <v>188</v>
      </c>
      <c r="H62" s="7">
        <v>53</v>
      </c>
      <c r="I62" s="7">
        <v>53</v>
      </c>
      <c r="J62" s="7">
        <v>8981</v>
      </c>
      <c r="K62" s="7">
        <v>44.449399999999898</v>
      </c>
      <c r="L62" s="7">
        <v>20205</v>
      </c>
    </row>
    <row r="63" spans="1:12" ht="15.75" customHeight="1">
      <c r="A63" s="7" t="s">
        <v>904</v>
      </c>
      <c r="B63" s="7">
        <v>206</v>
      </c>
      <c r="C63" s="7" t="s">
        <v>4639</v>
      </c>
      <c r="D63" s="7" t="s">
        <v>192</v>
      </c>
      <c r="E63" s="7">
        <v>9901</v>
      </c>
      <c r="F63" s="7" t="s">
        <v>1111</v>
      </c>
      <c r="G63" s="7" t="s">
        <v>1112</v>
      </c>
      <c r="H63" s="7">
        <v>53</v>
      </c>
      <c r="I63" s="7">
        <v>53</v>
      </c>
      <c r="J63" s="7">
        <v>12</v>
      </c>
      <c r="K63" s="71">
        <v>5.9400000000000001E-2</v>
      </c>
      <c r="L63" s="7">
        <v>20205</v>
      </c>
    </row>
    <row r="64" spans="1:12" ht="15.75" customHeight="1">
      <c r="A64" s="7" t="s">
        <v>904</v>
      </c>
      <c r="B64" s="7">
        <v>207</v>
      </c>
      <c r="C64" s="7" t="s">
        <v>4641</v>
      </c>
      <c r="D64" s="7" t="s">
        <v>194</v>
      </c>
      <c r="E64" s="7">
        <v>301</v>
      </c>
      <c r="F64" s="7" t="s">
        <v>4642</v>
      </c>
      <c r="G64" s="7" t="s">
        <v>199</v>
      </c>
      <c r="H64" s="7">
        <v>69</v>
      </c>
      <c r="I64" s="7">
        <v>69</v>
      </c>
      <c r="J64" s="7">
        <v>11477</v>
      </c>
      <c r="K64" s="7">
        <v>58.164400000000001</v>
      </c>
      <c r="L64" s="7">
        <v>19732</v>
      </c>
    </row>
    <row r="65" spans="1:12" ht="15.75" customHeight="1">
      <c r="A65" s="7" t="s">
        <v>904</v>
      </c>
      <c r="B65" s="7">
        <v>207</v>
      </c>
      <c r="C65" s="7" t="s">
        <v>4641</v>
      </c>
      <c r="D65" s="7" t="s">
        <v>194</v>
      </c>
      <c r="E65" s="7">
        <v>401</v>
      </c>
      <c r="F65" s="7" t="s">
        <v>4901</v>
      </c>
      <c r="G65" s="7" t="s">
        <v>188</v>
      </c>
      <c r="H65" s="7">
        <v>69</v>
      </c>
      <c r="I65" s="7">
        <v>69</v>
      </c>
      <c r="J65" s="7">
        <v>8226</v>
      </c>
      <c r="K65" s="7">
        <v>41.688600000000001</v>
      </c>
      <c r="L65" s="7">
        <v>19732</v>
      </c>
    </row>
    <row r="66" spans="1:12" ht="15.75" customHeight="1">
      <c r="A66" s="7" t="s">
        <v>904</v>
      </c>
      <c r="B66" s="7">
        <v>207</v>
      </c>
      <c r="C66" s="7" t="s">
        <v>4641</v>
      </c>
      <c r="D66" s="7" t="s">
        <v>194</v>
      </c>
      <c r="E66" s="7">
        <v>9901</v>
      </c>
      <c r="F66" s="7" t="s">
        <v>1111</v>
      </c>
      <c r="G66" s="7" t="s">
        <v>1112</v>
      </c>
      <c r="H66" s="7">
        <v>69</v>
      </c>
      <c r="I66" s="7">
        <v>69</v>
      </c>
      <c r="J66" s="7">
        <v>29</v>
      </c>
      <c r="K66" s="7">
        <v>0.14699999999999899</v>
      </c>
      <c r="L66" s="7">
        <v>19732</v>
      </c>
    </row>
    <row r="67" spans="1:12" ht="15.75" customHeight="1">
      <c r="A67" s="7" t="s">
        <v>904</v>
      </c>
      <c r="B67" s="7">
        <v>208</v>
      </c>
      <c r="C67" s="7" t="s">
        <v>4644</v>
      </c>
      <c r="D67" s="7" t="s">
        <v>207</v>
      </c>
      <c r="E67" s="7">
        <v>201</v>
      </c>
      <c r="F67" s="7" t="s">
        <v>4374</v>
      </c>
      <c r="G67" s="7" t="s">
        <v>1046</v>
      </c>
      <c r="H67" s="7">
        <v>72</v>
      </c>
      <c r="I67" s="7">
        <v>72</v>
      </c>
      <c r="J67" s="7">
        <v>1064</v>
      </c>
      <c r="K67" s="7">
        <v>5.04</v>
      </c>
      <c r="L67" s="7">
        <v>21111</v>
      </c>
    </row>
    <row r="68" spans="1:12" ht="15.75" customHeight="1">
      <c r="A68" s="7" t="s">
        <v>904</v>
      </c>
      <c r="B68" s="7">
        <v>208</v>
      </c>
      <c r="C68" s="7" t="s">
        <v>4644</v>
      </c>
      <c r="D68" s="7" t="s">
        <v>207</v>
      </c>
      <c r="E68" s="7">
        <v>301</v>
      </c>
      <c r="F68" s="7" t="s">
        <v>1059</v>
      </c>
      <c r="G68" s="7" t="s">
        <v>199</v>
      </c>
      <c r="H68" s="7">
        <v>72</v>
      </c>
      <c r="I68" s="7">
        <v>72</v>
      </c>
      <c r="J68" s="7">
        <v>13699</v>
      </c>
      <c r="K68" s="7">
        <v>64.890299999999897</v>
      </c>
      <c r="L68" s="7">
        <v>21111</v>
      </c>
    </row>
    <row r="69" spans="1:12" ht="15.75" customHeight="1">
      <c r="A69" s="7" t="s">
        <v>904</v>
      </c>
      <c r="B69" s="7">
        <v>208</v>
      </c>
      <c r="C69" s="7" t="s">
        <v>4644</v>
      </c>
      <c r="D69" s="7" t="s">
        <v>207</v>
      </c>
      <c r="E69" s="7">
        <v>401</v>
      </c>
      <c r="F69" s="7" t="s">
        <v>4902</v>
      </c>
      <c r="G69" s="7" t="s">
        <v>188</v>
      </c>
      <c r="H69" s="7">
        <v>72</v>
      </c>
      <c r="I69" s="7">
        <v>72</v>
      </c>
      <c r="J69" s="7">
        <v>6328</v>
      </c>
      <c r="K69" s="7">
        <v>29.974900000000002</v>
      </c>
      <c r="L69" s="7">
        <v>21111</v>
      </c>
    </row>
    <row r="70" spans="1:12" ht="15.75" customHeight="1">
      <c r="A70" s="7" t="s">
        <v>904</v>
      </c>
      <c r="B70" s="7">
        <v>208</v>
      </c>
      <c r="C70" s="7" t="s">
        <v>4644</v>
      </c>
      <c r="D70" s="7" t="s">
        <v>207</v>
      </c>
      <c r="E70" s="7">
        <v>9901</v>
      </c>
      <c r="F70" s="7" t="s">
        <v>1111</v>
      </c>
      <c r="G70" s="7" t="s">
        <v>1112</v>
      </c>
      <c r="H70" s="7">
        <v>72</v>
      </c>
      <c r="I70" s="7">
        <v>72</v>
      </c>
      <c r="J70" s="7">
        <v>20</v>
      </c>
      <c r="K70" s="71">
        <v>9.4700000000000006E-2</v>
      </c>
      <c r="L70" s="7">
        <v>21111</v>
      </c>
    </row>
    <row r="71" spans="1:12" ht="15.75" customHeight="1">
      <c r="A71" s="7" t="s">
        <v>904</v>
      </c>
      <c r="B71" s="7">
        <v>209</v>
      </c>
      <c r="C71" s="7" t="s">
        <v>4646</v>
      </c>
      <c r="D71" s="7" t="s">
        <v>196</v>
      </c>
      <c r="E71" s="7">
        <v>301</v>
      </c>
      <c r="F71" s="7" t="s">
        <v>4903</v>
      </c>
      <c r="G71" s="7" t="s">
        <v>199</v>
      </c>
      <c r="H71" s="7">
        <v>54</v>
      </c>
      <c r="I71" s="7">
        <v>54</v>
      </c>
      <c r="J71" s="7">
        <v>9682</v>
      </c>
      <c r="K71" s="7">
        <v>47.444499999999898</v>
      </c>
      <c r="L71" s="7">
        <v>20407</v>
      </c>
    </row>
    <row r="72" spans="1:12" ht="15.75" customHeight="1">
      <c r="A72" s="7" t="s">
        <v>904</v>
      </c>
      <c r="B72" s="7">
        <v>209</v>
      </c>
      <c r="C72" s="7" t="s">
        <v>4646</v>
      </c>
      <c r="D72" s="7" t="s">
        <v>196</v>
      </c>
      <c r="E72" s="7">
        <v>401</v>
      </c>
      <c r="F72" s="7" t="s">
        <v>4904</v>
      </c>
      <c r="G72" s="7" t="s">
        <v>188</v>
      </c>
      <c r="H72" s="7">
        <v>54</v>
      </c>
      <c r="I72" s="7">
        <v>54</v>
      </c>
      <c r="J72" s="7">
        <v>10681</v>
      </c>
      <c r="K72" s="7">
        <v>52.3399</v>
      </c>
      <c r="L72" s="7">
        <v>20407</v>
      </c>
    </row>
    <row r="73" spans="1:12" ht="15.75" customHeight="1">
      <c r="A73" s="7" t="s">
        <v>904</v>
      </c>
      <c r="B73" s="7">
        <v>209</v>
      </c>
      <c r="C73" s="7" t="s">
        <v>4646</v>
      </c>
      <c r="D73" s="7" t="s">
        <v>196</v>
      </c>
      <c r="E73" s="7">
        <v>9901</v>
      </c>
      <c r="F73" s="7" t="s">
        <v>1111</v>
      </c>
      <c r="G73" s="7" t="s">
        <v>1112</v>
      </c>
      <c r="H73" s="7">
        <v>54</v>
      </c>
      <c r="I73" s="7">
        <v>54</v>
      </c>
      <c r="J73" s="7">
        <v>44</v>
      </c>
      <c r="K73" s="7">
        <v>0.21560000000000001</v>
      </c>
      <c r="L73" s="7">
        <v>20407</v>
      </c>
    </row>
    <row r="74" spans="1:12" ht="15.75" customHeight="1">
      <c r="A74" s="7" t="s">
        <v>904</v>
      </c>
      <c r="B74" s="7">
        <v>210</v>
      </c>
      <c r="C74" s="7" t="s">
        <v>4649</v>
      </c>
      <c r="D74" s="7" t="s">
        <v>204</v>
      </c>
      <c r="E74" s="7">
        <v>301</v>
      </c>
      <c r="F74" s="7" t="s">
        <v>4905</v>
      </c>
      <c r="G74" s="7" t="s">
        <v>199</v>
      </c>
      <c r="H74" s="7">
        <v>27</v>
      </c>
      <c r="I74" s="7">
        <v>27</v>
      </c>
      <c r="J74" s="7">
        <v>7410</v>
      </c>
      <c r="K74" s="7">
        <v>34.9495</v>
      </c>
      <c r="L74" s="7">
        <v>21202</v>
      </c>
    </row>
    <row r="75" spans="1:12" ht="15.75" customHeight="1">
      <c r="A75" s="7" t="s">
        <v>904</v>
      </c>
      <c r="B75" s="7">
        <v>210</v>
      </c>
      <c r="C75" s="7" t="s">
        <v>4649</v>
      </c>
      <c r="D75" s="7" t="s">
        <v>204</v>
      </c>
      <c r="E75" s="7">
        <v>401</v>
      </c>
      <c r="F75" s="7" t="s">
        <v>4366</v>
      </c>
      <c r="G75" s="7" t="s">
        <v>188</v>
      </c>
      <c r="H75" s="7">
        <v>27</v>
      </c>
      <c r="I75" s="7">
        <v>27</v>
      </c>
      <c r="J75" s="7">
        <v>13766</v>
      </c>
      <c r="K75" s="7">
        <v>64.927800000000005</v>
      </c>
      <c r="L75" s="7">
        <v>21202</v>
      </c>
    </row>
    <row r="76" spans="1:12" ht="15.75" customHeight="1">
      <c r="A76" s="7" t="s">
        <v>904</v>
      </c>
      <c r="B76" s="7">
        <v>210</v>
      </c>
      <c r="C76" s="7" t="s">
        <v>4649</v>
      </c>
      <c r="D76" s="7" t="s">
        <v>204</v>
      </c>
      <c r="E76" s="7">
        <v>9901</v>
      </c>
      <c r="F76" s="7" t="s">
        <v>1111</v>
      </c>
      <c r="G76" s="7" t="s">
        <v>1112</v>
      </c>
      <c r="H76" s="7">
        <v>27</v>
      </c>
      <c r="I76" s="7">
        <v>27</v>
      </c>
      <c r="J76" s="7">
        <v>26</v>
      </c>
      <c r="K76" s="7">
        <v>0.1226</v>
      </c>
      <c r="L76" s="7">
        <v>21202</v>
      </c>
    </row>
    <row r="77" spans="1:12" ht="15.75" customHeight="1">
      <c r="A77" s="7" t="s">
        <v>904</v>
      </c>
      <c r="B77" s="7">
        <v>211</v>
      </c>
      <c r="C77" s="7" t="s">
        <v>4651</v>
      </c>
      <c r="D77" s="7" t="s">
        <v>198</v>
      </c>
      <c r="E77" s="7">
        <v>301</v>
      </c>
      <c r="F77" s="7" t="s">
        <v>4652</v>
      </c>
      <c r="G77" s="7" t="s">
        <v>199</v>
      </c>
      <c r="H77" s="7">
        <v>52</v>
      </c>
      <c r="I77" s="7">
        <v>52</v>
      </c>
      <c r="J77" s="7">
        <v>9995</v>
      </c>
      <c r="K77" s="7">
        <v>49.7288</v>
      </c>
      <c r="L77" s="7">
        <v>20099</v>
      </c>
    </row>
    <row r="78" spans="1:12" ht="15.75" customHeight="1">
      <c r="A78" s="7" t="s">
        <v>904</v>
      </c>
      <c r="B78" s="7">
        <v>211</v>
      </c>
      <c r="C78" s="7" t="s">
        <v>4651</v>
      </c>
      <c r="D78" s="7" t="s">
        <v>198</v>
      </c>
      <c r="E78" s="7">
        <v>401</v>
      </c>
      <c r="F78" s="7" t="s">
        <v>984</v>
      </c>
      <c r="G78" s="7" t="s">
        <v>188</v>
      </c>
      <c r="H78" s="7">
        <v>52</v>
      </c>
      <c r="I78" s="7">
        <v>52</v>
      </c>
      <c r="J78" s="7">
        <v>10071</v>
      </c>
      <c r="K78" s="7">
        <v>50.1069999999999</v>
      </c>
      <c r="L78" s="7">
        <v>20099</v>
      </c>
    </row>
    <row r="79" spans="1:12" ht="15.75" customHeight="1">
      <c r="A79" s="7" t="s">
        <v>904</v>
      </c>
      <c r="B79" s="7">
        <v>211</v>
      </c>
      <c r="C79" s="7" t="s">
        <v>4651</v>
      </c>
      <c r="D79" s="7" t="s">
        <v>198</v>
      </c>
      <c r="E79" s="7">
        <v>9901</v>
      </c>
      <c r="F79" s="7" t="s">
        <v>1111</v>
      </c>
      <c r="G79" s="7" t="s">
        <v>1112</v>
      </c>
      <c r="H79" s="7">
        <v>52</v>
      </c>
      <c r="I79" s="7">
        <v>52</v>
      </c>
      <c r="J79" s="7">
        <v>33</v>
      </c>
      <c r="K79" s="7">
        <v>0.16420000000000001</v>
      </c>
      <c r="L79" s="7">
        <v>20099</v>
      </c>
    </row>
    <row r="80" spans="1:12" ht="15.75" customHeight="1">
      <c r="A80" s="7" t="s">
        <v>904</v>
      </c>
      <c r="B80" s="7">
        <v>212</v>
      </c>
      <c r="C80" s="7" t="s">
        <v>4653</v>
      </c>
      <c r="D80" s="7" t="s">
        <v>210</v>
      </c>
      <c r="E80" s="7">
        <v>301</v>
      </c>
      <c r="F80" s="7" t="s">
        <v>4906</v>
      </c>
      <c r="G80" s="7" t="s">
        <v>199</v>
      </c>
      <c r="H80" s="7">
        <v>71</v>
      </c>
      <c r="I80" s="7">
        <v>71</v>
      </c>
      <c r="J80" s="7">
        <v>11422</v>
      </c>
      <c r="K80" s="7">
        <v>58.352899999999899</v>
      </c>
      <c r="L80" s="7">
        <v>19574</v>
      </c>
    </row>
    <row r="81" spans="1:12" ht="15.75" customHeight="1">
      <c r="A81" s="7" t="s">
        <v>904</v>
      </c>
      <c r="B81" s="7">
        <v>212</v>
      </c>
      <c r="C81" s="7" t="s">
        <v>4653</v>
      </c>
      <c r="D81" s="7" t="s">
        <v>210</v>
      </c>
      <c r="E81" s="7">
        <v>401</v>
      </c>
      <c r="F81" s="7" t="s">
        <v>4907</v>
      </c>
      <c r="G81" s="7" t="s">
        <v>188</v>
      </c>
      <c r="H81" s="7">
        <v>71</v>
      </c>
      <c r="I81" s="7">
        <v>71</v>
      </c>
      <c r="J81" s="7">
        <v>8128</v>
      </c>
      <c r="K81" s="7">
        <v>41.524500000000003</v>
      </c>
      <c r="L81" s="7">
        <v>19574</v>
      </c>
    </row>
    <row r="82" spans="1:12" ht="15.75" customHeight="1">
      <c r="A82" s="7" t="s">
        <v>904</v>
      </c>
      <c r="B82" s="7">
        <v>212</v>
      </c>
      <c r="C82" s="7" t="s">
        <v>4653</v>
      </c>
      <c r="D82" s="7" t="s">
        <v>210</v>
      </c>
      <c r="E82" s="7">
        <v>9901</v>
      </c>
      <c r="F82" s="7" t="s">
        <v>1111</v>
      </c>
      <c r="G82" s="7" t="s">
        <v>1112</v>
      </c>
      <c r="H82" s="7">
        <v>71</v>
      </c>
      <c r="I82" s="7">
        <v>71</v>
      </c>
      <c r="J82" s="7">
        <v>24</v>
      </c>
      <c r="K82" s="7">
        <v>0.1226</v>
      </c>
      <c r="L82" s="7">
        <v>19574</v>
      </c>
    </row>
    <row r="83" spans="1:12" ht="15.75" customHeight="1">
      <c r="A83" s="7" t="s">
        <v>904</v>
      </c>
      <c r="B83" s="7">
        <v>213</v>
      </c>
      <c r="C83" s="7" t="s">
        <v>4654</v>
      </c>
      <c r="D83" s="7" t="s">
        <v>215</v>
      </c>
      <c r="E83" s="7">
        <v>301</v>
      </c>
      <c r="F83" s="7" t="s">
        <v>4908</v>
      </c>
      <c r="G83" s="7" t="s">
        <v>199</v>
      </c>
      <c r="H83" s="7">
        <v>38</v>
      </c>
      <c r="I83" s="7">
        <v>38</v>
      </c>
      <c r="J83" s="7">
        <v>8770</v>
      </c>
      <c r="K83" s="7">
        <v>46.136000000000003</v>
      </c>
      <c r="L83" s="7">
        <v>19009</v>
      </c>
    </row>
    <row r="84" spans="1:12" ht="15.75" customHeight="1">
      <c r="A84" s="7" t="s">
        <v>904</v>
      </c>
      <c r="B84" s="7">
        <v>213</v>
      </c>
      <c r="C84" s="7" t="s">
        <v>4654</v>
      </c>
      <c r="D84" s="7" t="s">
        <v>215</v>
      </c>
      <c r="E84" s="7">
        <v>401</v>
      </c>
      <c r="F84" s="7" t="s">
        <v>4655</v>
      </c>
      <c r="G84" s="7" t="s">
        <v>188</v>
      </c>
      <c r="H84" s="7">
        <v>38</v>
      </c>
      <c r="I84" s="7">
        <v>38</v>
      </c>
      <c r="J84" s="7">
        <v>10211</v>
      </c>
      <c r="K84" s="7">
        <v>53.716700000000003</v>
      </c>
      <c r="L84" s="7">
        <v>19009</v>
      </c>
    </row>
    <row r="85" spans="1:12" ht="15.75" customHeight="1">
      <c r="A85" s="7" t="s">
        <v>904</v>
      </c>
      <c r="B85" s="7">
        <v>213</v>
      </c>
      <c r="C85" s="7" t="s">
        <v>4654</v>
      </c>
      <c r="D85" s="7" t="s">
        <v>215</v>
      </c>
      <c r="E85" s="7">
        <v>9901</v>
      </c>
      <c r="F85" s="7" t="s">
        <v>1111</v>
      </c>
      <c r="G85" s="7" t="s">
        <v>1112</v>
      </c>
      <c r="H85" s="7">
        <v>38</v>
      </c>
      <c r="I85" s="7">
        <v>38</v>
      </c>
      <c r="J85" s="7">
        <v>28</v>
      </c>
      <c r="K85" s="7">
        <v>0.14729999999999899</v>
      </c>
      <c r="L85" s="7">
        <v>19009</v>
      </c>
    </row>
    <row r="86" spans="1:12" ht="15.75" customHeight="1">
      <c r="A86" s="7" t="s">
        <v>904</v>
      </c>
      <c r="B86" s="7">
        <v>214</v>
      </c>
      <c r="C86" s="7" t="s">
        <v>4656</v>
      </c>
      <c r="D86" s="7" t="s">
        <v>216</v>
      </c>
      <c r="E86" s="7">
        <v>301</v>
      </c>
      <c r="F86" s="7" t="s">
        <v>4909</v>
      </c>
      <c r="G86" s="7" t="s">
        <v>199</v>
      </c>
      <c r="H86" s="7">
        <v>30</v>
      </c>
      <c r="I86" s="7">
        <v>30</v>
      </c>
      <c r="J86" s="7">
        <v>12927</v>
      </c>
      <c r="K86" s="7">
        <v>54.9453999999999</v>
      </c>
      <c r="L86" s="7">
        <v>23527</v>
      </c>
    </row>
    <row r="87" spans="1:12" ht="15.75" customHeight="1">
      <c r="A87" s="7" t="s">
        <v>904</v>
      </c>
      <c r="B87" s="7">
        <v>214</v>
      </c>
      <c r="C87" s="7" t="s">
        <v>4656</v>
      </c>
      <c r="D87" s="7" t="s">
        <v>216</v>
      </c>
      <c r="E87" s="7">
        <v>401</v>
      </c>
      <c r="F87" s="7" t="s">
        <v>4657</v>
      </c>
      <c r="G87" s="7" t="s">
        <v>188</v>
      </c>
      <c r="H87" s="7">
        <v>30</v>
      </c>
      <c r="I87" s="7">
        <v>30</v>
      </c>
      <c r="J87" s="7">
        <v>10572</v>
      </c>
      <c r="K87" s="7">
        <v>44.935600000000001</v>
      </c>
      <c r="L87" s="7">
        <v>23527</v>
      </c>
    </row>
    <row r="88" spans="1:12" ht="15.75" customHeight="1">
      <c r="A88" s="7" t="s">
        <v>904</v>
      </c>
      <c r="B88" s="7">
        <v>214</v>
      </c>
      <c r="C88" s="7" t="s">
        <v>4656</v>
      </c>
      <c r="D88" s="7" t="s">
        <v>216</v>
      </c>
      <c r="E88" s="7">
        <v>9901</v>
      </c>
      <c r="F88" s="7" t="s">
        <v>1111</v>
      </c>
      <c r="G88" s="7" t="s">
        <v>1112</v>
      </c>
      <c r="H88" s="7">
        <v>30</v>
      </c>
      <c r="I88" s="7">
        <v>30</v>
      </c>
      <c r="J88" s="7">
        <v>28</v>
      </c>
      <c r="K88" s="7">
        <v>0.118999999999999</v>
      </c>
      <c r="L88" s="7">
        <v>23527</v>
      </c>
    </row>
    <row r="89" spans="1:12" ht="15.75" customHeight="1">
      <c r="A89" s="7" t="s">
        <v>904</v>
      </c>
      <c r="B89" s="7">
        <v>215</v>
      </c>
      <c r="C89" s="7" t="s">
        <v>4658</v>
      </c>
      <c r="D89" s="7" t="s">
        <v>211</v>
      </c>
      <c r="E89" s="7">
        <v>301</v>
      </c>
      <c r="F89" s="7" t="s">
        <v>4910</v>
      </c>
      <c r="G89" s="7" t="s">
        <v>199</v>
      </c>
      <c r="H89" s="7">
        <v>26</v>
      </c>
      <c r="I89" s="7">
        <v>26</v>
      </c>
      <c r="J89" s="7">
        <v>7045</v>
      </c>
      <c r="K89" s="7">
        <v>32.790300000000002</v>
      </c>
      <c r="L89" s="7">
        <v>21485</v>
      </c>
    </row>
    <row r="90" spans="1:12" ht="15.75" customHeight="1">
      <c r="A90" s="7" t="s">
        <v>904</v>
      </c>
      <c r="B90" s="7">
        <v>215</v>
      </c>
      <c r="C90" s="7" t="s">
        <v>4658</v>
      </c>
      <c r="D90" s="7" t="s">
        <v>211</v>
      </c>
      <c r="E90" s="7">
        <v>401</v>
      </c>
      <c r="F90" s="7" t="s">
        <v>4660</v>
      </c>
      <c r="G90" s="7" t="s">
        <v>188</v>
      </c>
      <c r="H90" s="7">
        <v>26</v>
      </c>
      <c r="I90" s="7">
        <v>26</v>
      </c>
      <c r="J90" s="7">
        <v>14415</v>
      </c>
      <c r="K90" s="7">
        <v>67.0932999999999</v>
      </c>
      <c r="L90" s="7">
        <v>21485</v>
      </c>
    </row>
    <row r="91" spans="1:12" ht="15.75" customHeight="1">
      <c r="A91" s="7" t="s">
        <v>904</v>
      </c>
      <c r="B91" s="7">
        <v>215</v>
      </c>
      <c r="C91" s="7" t="s">
        <v>4658</v>
      </c>
      <c r="D91" s="7" t="s">
        <v>211</v>
      </c>
      <c r="E91" s="7">
        <v>9901</v>
      </c>
      <c r="F91" s="7" t="s">
        <v>1111</v>
      </c>
      <c r="G91" s="7" t="s">
        <v>1112</v>
      </c>
      <c r="H91" s="7">
        <v>26</v>
      </c>
      <c r="I91" s="7">
        <v>26</v>
      </c>
      <c r="J91" s="7">
        <v>25</v>
      </c>
      <c r="K91" s="7">
        <v>0.1164</v>
      </c>
      <c r="L91" s="7">
        <v>21485</v>
      </c>
    </row>
    <row r="92" spans="1:12" ht="15.75" customHeight="1">
      <c r="A92" s="7" t="s">
        <v>904</v>
      </c>
      <c r="B92" s="7">
        <v>216</v>
      </c>
      <c r="C92" s="7" t="s">
        <v>4661</v>
      </c>
      <c r="D92" s="7" t="s">
        <v>219</v>
      </c>
      <c r="E92" s="7">
        <v>301</v>
      </c>
      <c r="F92" s="7" t="s">
        <v>4383</v>
      </c>
      <c r="G92" s="7" t="s">
        <v>199</v>
      </c>
      <c r="H92" s="7">
        <v>19</v>
      </c>
      <c r="I92" s="7">
        <v>19</v>
      </c>
      <c r="J92" s="7">
        <v>11446</v>
      </c>
      <c r="K92" s="7">
        <v>53.596200000000003</v>
      </c>
      <c r="L92" s="7">
        <v>21356</v>
      </c>
    </row>
    <row r="93" spans="1:12" ht="15.75" customHeight="1">
      <c r="A93" s="7" t="s">
        <v>904</v>
      </c>
      <c r="B93" s="7">
        <v>216</v>
      </c>
      <c r="C93" s="7" t="s">
        <v>4661</v>
      </c>
      <c r="D93" s="7" t="s">
        <v>219</v>
      </c>
      <c r="E93" s="7">
        <v>401</v>
      </c>
      <c r="F93" s="7" t="s">
        <v>4911</v>
      </c>
      <c r="G93" s="7" t="s">
        <v>188</v>
      </c>
      <c r="H93" s="7">
        <v>19</v>
      </c>
      <c r="I93" s="7">
        <v>19</v>
      </c>
      <c r="J93" s="7">
        <v>9873</v>
      </c>
      <c r="K93" s="7">
        <v>46.230600000000003</v>
      </c>
      <c r="L93" s="7">
        <v>21356</v>
      </c>
    </row>
    <row r="94" spans="1:12" ht="15.75" customHeight="1">
      <c r="A94" s="7" t="s">
        <v>904</v>
      </c>
      <c r="B94" s="7">
        <v>216</v>
      </c>
      <c r="C94" s="7" t="s">
        <v>4661</v>
      </c>
      <c r="D94" s="7" t="s">
        <v>219</v>
      </c>
      <c r="E94" s="7">
        <v>9901</v>
      </c>
      <c r="F94" s="7" t="s">
        <v>1111</v>
      </c>
      <c r="G94" s="7" t="s">
        <v>1112</v>
      </c>
      <c r="H94" s="7">
        <v>19</v>
      </c>
      <c r="I94" s="7">
        <v>19</v>
      </c>
      <c r="J94" s="7">
        <v>37</v>
      </c>
      <c r="K94" s="7">
        <v>0.17330000000000001</v>
      </c>
      <c r="L94" s="7">
        <v>21356</v>
      </c>
    </row>
    <row r="95" spans="1:12" ht="15.75" customHeight="1">
      <c r="A95" s="7" t="s">
        <v>904</v>
      </c>
      <c r="B95" s="7">
        <v>217</v>
      </c>
      <c r="C95" s="7" t="s">
        <v>4663</v>
      </c>
      <c r="D95" s="7" t="s">
        <v>221</v>
      </c>
      <c r="E95" s="7">
        <v>301</v>
      </c>
      <c r="F95" s="7" t="s">
        <v>4912</v>
      </c>
      <c r="G95" s="7" t="s">
        <v>199</v>
      </c>
      <c r="H95" s="7">
        <v>22</v>
      </c>
      <c r="I95" s="7">
        <v>22</v>
      </c>
      <c r="J95" s="7">
        <v>5322</v>
      </c>
      <c r="K95" s="7">
        <v>32.467100000000002</v>
      </c>
      <c r="L95" s="7">
        <v>16392</v>
      </c>
    </row>
    <row r="96" spans="1:12" ht="15.75" customHeight="1">
      <c r="A96" s="7" t="s">
        <v>904</v>
      </c>
      <c r="B96" s="7">
        <v>217</v>
      </c>
      <c r="C96" s="7" t="s">
        <v>4663</v>
      </c>
      <c r="D96" s="7" t="s">
        <v>221</v>
      </c>
      <c r="E96" s="7">
        <v>401</v>
      </c>
      <c r="F96" s="7" t="s">
        <v>4913</v>
      </c>
      <c r="G96" s="7" t="s">
        <v>188</v>
      </c>
      <c r="H96" s="7">
        <v>22</v>
      </c>
      <c r="I96" s="7">
        <v>22</v>
      </c>
      <c r="J96" s="7">
        <v>11008</v>
      </c>
      <c r="K96" s="7">
        <v>67.154700000000005</v>
      </c>
      <c r="L96" s="7">
        <v>16392</v>
      </c>
    </row>
    <row r="97" spans="1:12" ht="15.75" customHeight="1">
      <c r="A97" s="7" t="s">
        <v>904</v>
      </c>
      <c r="B97" s="7">
        <v>217</v>
      </c>
      <c r="C97" s="7" t="s">
        <v>4663</v>
      </c>
      <c r="D97" s="7" t="s">
        <v>221</v>
      </c>
      <c r="E97" s="7">
        <v>9901</v>
      </c>
      <c r="F97" s="7" t="s">
        <v>1111</v>
      </c>
      <c r="G97" s="7" t="s">
        <v>1112</v>
      </c>
      <c r="H97" s="7">
        <v>22</v>
      </c>
      <c r="I97" s="7">
        <v>22</v>
      </c>
      <c r="J97" s="7">
        <v>62</v>
      </c>
      <c r="K97" s="7">
        <v>0.37819999999999898</v>
      </c>
      <c r="L97" s="7">
        <v>16392</v>
      </c>
    </row>
    <row r="98" spans="1:12" ht="15.75" customHeight="1">
      <c r="A98" s="7" t="s">
        <v>904</v>
      </c>
      <c r="B98" s="7">
        <v>218</v>
      </c>
      <c r="C98" s="7" t="s">
        <v>4665</v>
      </c>
      <c r="D98" s="7" t="s">
        <v>222</v>
      </c>
      <c r="E98" s="7">
        <v>301</v>
      </c>
      <c r="F98" s="7" t="s">
        <v>4387</v>
      </c>
      <c r="G98" s="7" t="s">
        <v>199</v>
      </c>
      <c r="H98" s="7">
        <v>46</v>
      </c>
      <c r="I98" s="7">
        <v>46</v>
      </c>
      <c r="J98" s="7">
        <v>10955</v>
      </c>
      <c r="K98" s="7">
        <v>49.696100000000001</v>
      </c>
      <c r="L98" s="7">
        <v>22044</v>
      </c>
    </row>
    <row r="99" spans="1:12" ht="15.75" customHeight="1">
      <c r="A99" s="7" t="s">
        <v>904</v>
      </c>
      <c r="B99" s="7">
        <v>218</v>
      </c>
      <c r="C99" s="7" t="s">
        <v>4665</v>
      </c>
      <c r="D99" s="7" t="s">
        <v>222</v>
      </c>
      <c r="E99" s="7">
        <v>401</v>
      </c>
      <c r="F99" s="7" t="s">
        <v>4666</v>
      </c>
      <c r="G99" s="7" t="s">
        <v>188</v>
      </c>
      <c r="H99" s="7">
        <v>46</v>
      </c>
      <c r="I99" s="7">
        <v>46</v>
      </c>
      <c r="J99" s="7">
        <v>11044</v>
      </c>
      <c r="K99" s="7">
        <v>50.099800000000002</v>
      </c>
      <c r="L99" s="7">
        <v>22044</v>
      </c>
    </row>
    <row r="100" spans="1:12" ht="15.75" customHeight="1">
      <c r="A100" s="7" t="s">
        <v>904</v>
      </c>
      <c r="B100" s="7">
        <v>218</v>
      </c>
      <c r="C100" s="7" t="s">
        <v>4665</v>
      </c>
      <c r="D100" s="7" t="s">
        <v>222</v>
      </c>
      <c r="E100" s="7">
        <v>9901</v>
      </c>
      <c r="F100" s="7" t="s">
        <v>1111</v>
      </c>
      <c r="G100" s="7" t="s">
        <v>1112</v>
      </c>
      <c r="H100" s="7">
        <v>46</v>
      </c>
      <c r="I100" s="7">
        <v>46</v>
      </c>
      <c r="J100" s="7">
        <v>45</v>
      </c>
      <c r="K100" s="7">
        <v>0.2041</v>
      </c>
      <c r="L100" s="7">
        <v>22044</v>
      </c>
    </row>
    <row r="101" spans="1:12" ht="15.75" customHeight="1">
      <c r="A101" s="7" t="s">
        <v>904</v>
      </c>
      <c r="B101" s="7">
        <v>219</v>
      </c>
      <c r="C101" s="7" t="s">
        <v>4667</v>
      </c>
      <c r="D101" s="7" t="s">
        <v>227</v>
      </c>
      <c r="E101" s="7">
        <v>301</v>
      </c>
      <c r="F101" s="7" t="s">
        <v>1076</v>
      </c>
      <c r="G101" s="7" t="s">
        <v>199</v>
      </c>
      <c r="H101" s="7">
        <v>19</v>
      </c>
      <c r="I101" s="7">
        <v>19</v>
      </c>
      <c r="J101" s="7">
        <v>15863</v>
      </c>
      <c r="K101" s="7">
        <v>63.520600000000002</v>
      </c>
      <c r="L101" s="7">
        <v>24973</v>
      </c>
    </row>
    <row r="102" spans="1:12" ht="15.75" customHeight="1">
      <c r="A102" s="7" t="s">
        <v>904</v>
      </c>
      <c r="B102" s="7">
        <v>219</v>
      </c>
      <c r="C102" s="7" t="s">
        <v>4667</v>
      </c>
      <c r="D102" s="7" t="s">
        <v>227</v>
      </c>
      <c r="E102" s="7">
        <v>401</v>
      </c>
      <c r="F102" s="7" t="s">
        <v>4914</v>
      </c>
      <c r="G102" s="7" t="s">
        <v>188</v>
      </c>
      <c r="H102" s="7">
        <v>19</v>
      </c>
      <c r="I102" s="7">
        <v>19</v>
      </c>
      <c r="J102" s="7">
        <v>8996</v>
      </c>
      <c r="K102" s="7">
        <v>36.0229</v>
      </c>
      <c r="L102" s="7">
        <v>24973</v>
      </c>
    </row>
    <row r="103" spans="1:12" ht="15.75" customHeight="1">
      <c r="A103" s="7" t="s">
        <v>904</v>
      </c>
      <c r="B103" s="7">
        <v>219</v>
      </c>
      <c r="C103" s="7" t="s">
        <v>4667</v>
      </c>
      <c r="D103" s="7" t="s">
        <v>227</v>
      </c>
      <c r="E103" s="7">
        <v>9901</v>
      </c>
      <c r="F103" s="7" t="s">
        <v>1111</v>
      </c>
      <c r="G103" s="7" t="s">
        <v>1112</v>
      </c>
      <c r="H103" s="7">
        <v>19</v>
      </c>
      <c r="I103" s="7">
        <v>19</v>
      </c>
      <c r="J103" s="7">
        <v>114</v>
      </c>
      <c r="K103" s="7">
        <v>0.45650000000000002</v>
      </c>
      <c r="L103" s="7">
        <v>24973</v>
      </c>
    </row>
    <row r="104" spans="1:12" ht="15.75" customHeight="1">
      <c r="A104" s="7" t="s">
        <v>904</v>
      </c>
      <c r="B104" s="7">
        <v>220</v>
      </c>
      <c r="C104" s="7" t="s">
        <v>4669</v>
      </c>
      <c r="D104" s="7" t="s">
        <v>231</v>
      </c>
      <c r="E104" s="7">
        <v>301</v>
      </c>
      <c r="F104" s="7" t="s">
        <v>4915</v>
      </c>
      <c r="G104" s="7" t="s">
        <v>199</v>
      </c>
      <c r="H104" s="7">
        <v>19</v>
      </c>
      <c r="I104" s="7">
        <v>19</v>
      </c>
      <c r="J104" s="7">
        <v>12448</v>
      </c>
      <c r="K104" s="7">
        <v>53.180700000000002</v>
      </c>
      <c r="L104" s="7">
        <v>23407</v>
      </c>
    </row>
    <row r="105" spans="1:12" ht="15.75" customHeight="1">
      <c r="A105" s="7" t="s">
        <v>904</v>
      </c>
      <c r="B105" s="7">
        <v>220</v>
      </c>
      <c r="C105" s="7" t="s">
        <v>4669</v>
      </c>
      <c r="D105" s="7" t="s">
        <v>231</v>
      </c>
      <c r="E105" s="7">
        <v>401</v>
      </c>
      <c r="F105" s="7" t="s">
        <v>4670</v>
      </c>
      <c r="G105" s="7" t="s">
        <v>188</v>
      </c>
      <c r="H105" s="7">
        <v>19</v>
      </c>
      <c r="I105" s="7">
        <v>19</v>
      </c>
      <c r="J105" s="7">
        <v>10212</v>
      </c>
      <c r="K105" s="7">
        <v>43.628</v>
      </c>
      <c r="L105" s="7">
        <v>23407</v>
      </c>
    </row>
    <row r="106" spans="1:12" ht="15.75" customHeight="1">
      <c r="A106" s="7" t="s">
        <v>904</v>
      </c>
      <c r="B106" s="7">
        <v>220</v>
      </c>
      <c r="C106" s="7" t="s">
        <v>4669</v>
      </c>
      <c r="D106" s="7" t="s">
        <v>231</v>
      </c>
      <c r="E106" s="7">
        <v>2301</v>
      </c>
      <c r="F106" s="7" t="s">
        <v>4916</v>
      </c>
      <c r="G106" s="7" t="s">
        <v>4917</v>
      </c>
      <c r="H106" s="7">
        <v>19</v>
      </c>
      <c r="I106" s="7">
        <v>19</v>
      </c>
      <c r="J106" s="7">
        <v>719</v>
      </c>
      <c r="K106" s="7">
        <v>3.0716999999999901</v>
      </c>
      <c r="L106" s="7">
        <v>23407</v>
      </c>
    </row>
    <row r="107" spans="1:12" ht="15.75" customHeight="1">
      <c r="A107" s="7" t="s">
        <v>904</v>
      </c>
      <c r="B107" s="7">
        <v>220</v>
      </c>
      <c r="C107" s="7" t="s">
        <v>4669</v>
      </c>
      <c r="D107" s="7" t="s">
        <v>231</v>
      </c>
      <c r="E107" s="7">
        <v>9901</v>
      </c>
      <c r="F107" s="7" t="s">
        <v>1111</v>
      </c>
      <c r="G107" s="7" t="s">
        <v>1112</v>
      </c>
      <c r="H107" s="7">
        <v>19</v>
      </c>
      <c r="I107" s="7">
        <v>19</v>
      </c>
      <c r="J107" s="7">
        <v>28</v>
      </c>
      <c r="K107" s="7">
        <v>0.1196</v>
      </c>
      <c r="L107" s="7">
        <v>23407</v>
      </c>
    </row>
    <row r="108" spans="1:12" ht="15.75" customHeight="1">
      <c r="A108" s="7" t="s">
        <v>904</v>
      </c>
      <c r="B108" s="7">
        <v>221</v>
      </c>
      <c r="C108" s="7" t="s">
        <v>4671</v>
      </c>
      <c r="D108" s="7" t="s">
        <v>233</v>
      </c>
      <c r="E108" s="7">
        <v>301</v>
      </c>
      <c r="F108" s="7" t="s">
        <v>4918</v>
      </c>
      <c r="G108" s="7" t="s">
        <v>199</v>
      </c>
      <c r="H108" s="7">
        <v>21</v>
      </c>
      <c r="I108" s="7">
        <v>21</v>
      </c>
      <c r="J108" s="7">
        <v>11789</v>
      </c>
      <c r="K108" s="7">
        <v>46.613399999999899</v>
      </c>
      <c r="L108" s="7">
        <v>25291</v>
      </c>
    </row>
    <row r="109" spans="1:12" ht="15.75" customHeight="1">
      <c r="A109" s="7" t="s">
        <v>904</v>
      </c>
      <c r="B109" s="7">
        <v>221</v>
      </c>
      <c r="C109" s="7" t="s">
        <v>4671</v>
      </c>
      <c r="D109" s="7" t="s">
        <v>233</v>
      </c>
      <c r="E109" s="7">
        <v>401</v>
      </c>
      <c r="F109" s="7" t="s">
        <v>4919</v>
      </c>
      <c r="G109" s="7" t="s">
        <v>188</v>
      </c>
      <c r="H109" s="7">
        <v>21</v>
      </c>
      <c r="I109" s="7">
        <v>21</v>
      </c>
      <c r="J109" s="7">
        <v>13464</v>
      </c>
      <c r="K109" s="7">
        <v>53.2363</v>
      </c>
      <c r="L109" s="7">
        <v>25291</v>
      </c>
    </row>
    <row r="110" spans="1:12" ht="15.75" customHeight="1">
      <c r="A110" s="7" t="s">
        <v>904</v>
      </c>
      <c r="B110" s="7">
        <v>221</v>
      </c>
      <c r="C110" s="7" t="s">
        <v>4671</v>
      </c>
      <c r="D110" s="7" t="s">
        <v>233</v>
      </c>
      <c r="E110" s="7">
        <v>9901</v>
      </c>
      <c r="F110" s="7" t="s">
        <v>1111</v>
      </c>
      <c r="G110" s="7" t="s">
        <v>1112</v>
      </c>
      <c r="H110" s="7">
        <v>21</v>
      </c>
      <c r="I110" s="7">
        <v>21</v>
      </c>
      <c r="J110" s="7">
        <v>38</v>
      </c>
      <c r="K110" s="7">
        <v>0.15029999999999899</v>
      </c>
      <c r="L110" s="7">
        <v>25291</v>
      </c>
    </row>
    <row r="111" spans="1:12" ht="15.75" customHeight="1">
      <c r="A111" s="7" t="s">
        <v>904</v>
      </c>
      <c r="B111" s="7">
        <v>222</v>
      </c>
      <c r="C111" s="7" t="s">
        <v>4674</v>
      </c>
      <c r="D111" s="7" t="s">
        <v>236</v>
      </c>
      <c r="E111" s="7">
        <v>301</v>
      </c>
      <c r="F111" s="7" t="s">
        <v>4675</v>
      </c>
      <c r="G111" s="7" t="s">
        <v>199</v>
      </c>
      <c r="H111" s="7">
        <v>31</v>
      </c>
      <c r="I111" s="7">
        <v>31</v>
      </c>
      <c r="J111" s="7">
        <v>12312</v>
      </c>
      <c r="K111" s="7">
        <v>63.290999999999897</v>
      </c>
      <c r="L111" s="7">
        <v>19453</v>
      </c>
    </row>
    <row r="112" spans="1:12" ht="15.75" customHeight="1">
      <c r="A112" s="7" t="s">
        <v>904</v>
      </c>
      <c r="B112" s="7">
        <v>222</v>
      </c>
      <c r="C112" s="7" t="s">
        <v>4674</v>
      </c>
      <c r="D112" s="7" t="s">
        <v>236</v>
      </c>
      <c r="E112" s="7">
        <v>401</v>
      </c>
      <c r="F112" s="7" t="s">
        <v>4920</v>
      </c>
      <c r="G112" s="7" t="s">
        <v>188</v>
      </c>
      <c r="H112" s="7">
        <v>31</v>
      </c>
      <c r="I112" s="7">
        <v>31</v>
      </c>
      <c r="J112" s="7">
        <v>7122</v>
      </c>
      <c r="K112" s="7">
        <v>36.6113</v>
      </c>
      <c r="L112" s="7">
        <v>19453</v>
      </c>
    </row>
    <row r="113" spans="1:12" ht="15.75" customHeight="1">
      <c r="A113" s="7" t="s">
        <v>904</v>
      </c>
      <c r="B113" s="7">
        <v>222</v>
      </c>
      <c r="C113" s="7" t="s">
        <v>4674</v>
      </c>
      <c r="D113" s="7" t="s">
        <v>236</v>
      </c>
      <c r="E113" s="7">
        <v>9901</v>
      </c>
      <c r="F113" s="7" t="s">
        <v>1111</v>
      </c>
      <c r="G113" s="7" t="s">
        <v>1112</v>
      </c>
      <c r="H113" s="7">
        <v>31</v>
      </c>
      <c r="I113" s="7">
        <v>31</v>
      </c>
      <c r="J113" s="7">
        <v>19</v>
      </c>
      <c r="K113" s="71">
        <v>9.7699999999999898E-2</v>
      </c>
      <c r="L113" s="7">
        <v>19453</v>
      </c>
    </row>
    <row r="114" spans="1:12" ht="15.75" customHeight="1">
      <c r="A114" s="7" t="s">
        <v>904</v>
      </c>
      <c r="B114" s="7">
        <v>223</v>
      </c>
      <c r="C114" s="7" t="s">
        <v>4676</v>
      </c>
      <c r="D114" s="7" t="s">
        <v>237</v>
      </c>
      <c r="E114" s="7">
        <v>301</v>
      </c>
      <c r="F114" s="7" t="s">
        <v>4400</v>
      </c>
      <c r="G114" s="7" t="s">
        <v>199</v>
      </c>
      <c r="H114" s="7">
        <v>37</v>
      </c>
      <c r="I114" s="7">
        <v>37</v>
      </c>
      <c r="J114" s="7">
        <v>11813</v>
      </c>
      <c r="K114" s="7">
        <v>58.654400000000003</v>
      </c>
      <c r="L114" s="7">
        <v>20140</v>
      </c>
    </row>
    <row r="115" spans="1:12" ht="15.75" customHeight="1">
      <c r="A115" s="7" t="s">
        <v>904</v>
      </c>
      <c r="B115" s="7">
        <v>223</v>
      </c>
      <c r="C115" s="7" t="s">
        <v>4676</v>
      </c>
      <c r="D115" s="7" t="s">
        <v>237</v>
      </c>
      <c r="E115" s="7">
        <v>401</v>
      </c>
      <c r="F115" s="7" t="s">
        <v>4921</v>
      </c>
      <c r="G115" s="7" t="s">
        <v>188</v>
      </c>
      <c r="H115" s="7">
        <v>37</v>
      </c>
      <c r="I115" s="7">
        <v>37</v>
      </c>
      <c r="J115" s="7">
        <v>8296</v>
      </c>
      <c r="K115" s="7">
        <v>41.191699999999898</v>
      </c>
      <c r="L115" s="7">
        <v>20140</v>
      </c>
    </row>
    <row r="116" spans="1:12" ht="15.75" customHeight="1">
      <c r="A116" s="7" t="s">
        <v>904</v>
      </c>
      <c r="B116" s="7">
        <v>223</v>
      </c>
      <c r="C116" s="7" t="s">
        <v>4676</v>
      </c>
      <c r="D116" s="7" t="s">
        <v>237</v>
      </c>
      <c r="E116" s="7">
        <v>9901</v>
      </c>
      <c r="F116" s="7" t="s">
        <v>1111</v>
      </c>
      <c r="G116" s="7" t="s">
        <v>1112</v>
      </c>
      <c r="H116" s="7">
        <v>37</v>
      </c>
      <c r="I116" s="7">
        <v>37</v>
      </c>
      <c r="J116" s="7">
        <v>31</v>
      </c>
      <c r="K116" s="7">
        <v>0.15390000000000001</v>
      </c>
      <c r="L116" s="7">
        <v>20140</v>
      </c>
    </row>
    <row r="117" spans="1:12" ht="15.75" customHeight="1">
      <c r="A117" s="7" t="s">
        <v>904</v>
      </c>
      <c r="B117" s="7">
        <v>224</v>
      </c>
      <c r="C117" s="7" t="s">
        <v>4678</v>
      </c>
      <c r="D117" s="7" t="s">
        <v>238</v>
      </c>
      <c r="E117" s="7">
        <v>301</v>
      </c>
      <c r="F117" s="7" t="s">
        <v>1075</v>
      </c>
      <c r="G117" s="7" t="s">
        <v>199</v>
      </c>
      <c r="H117" s="7">
        <v>15</v>
      </c>
      <c r="I117" s="7">
        <v>15</v>
      </c>
      <c r="J117" s="7">
        <v>12443</v>
      </c>
      <c r="K117" s="7">
        <v>52.5154</v>
      </c>
      <c r="L117" s="7">
        <v>23694</v>
      </c>
    </row>
    <row r="118" spans="1:12" ht="15.75" customHeight="1">
      <c r="A118" s="7" t="s">
        <v>904</v>
      </c>
      <c r="B118" s="7">
        <v>224</v>
      </c>
      <c r="C118" s="7" t="s">
        <v>4678</v>
      </c>
      <c r="D118" s="7" t="s">
        <v>238</v>
      </c>
      <c r="E118" s="7">
        <v>401</v>
      </c>
      <c r="F118" s="7" t="s">
        <v>4922</v>
      </c>
      <c r="G118" s="7" t="s">
        <v>188</v>
      </c>
      <c r="H118" s="7">
        <v>15</v>
      </c>
      <c r="I118" s="7">
        <v>15</v>
      </c>
      <c r="J118" s="7">
        <v>11219</v>
      </c>
      <c r="K118" s="7">
        <v>47.3494999999999</v>
      </c>
      <c r="L118" s="7">
        <v>23694</v>
      </c>
    </row>
    <row r="119" spans="1:12" ht="15.75" customHeight="1">
      <c r="A119" s="7" t="s">
        <v>904</v>
      </c>
      <c r="B119" s="7">
        <v>224</v>
      </c>
      <c r="C119" s="7" t="s">
        <v>4678</v>
      </c>
      <c r="D119" s="7" t="s">
        <v>238</v>
      </c>
      <c r="E119" s="7">
        <v>9901</v>
      </c>
      <c r="F119" s="7" t="s">
        <v>1111</v>
      </c>
      <c r="G119" s="7" t="s">
        <v>1112</v>
      </c>
      <c r="H119" s="7">
        <v>15</v>
      </c>
      <c r="I119" s="7">
        <v>15</v>
      </c>
      <c r="J119" s="7">
        <v>32</v>
      </c>
      <c r="K119" s="7">
        <v>0.1351</v>
      </c>
      <c r="L119" s="7">
        <v>23694</v>
      </c>
    </row>
    <row r="120" spans="1:12" ht="15.75" customHeight="1">
      <c r="A120" s="7" t="s">
        <v>904</v>
      </c>
      <c r="B120" s="7">
        <v>225</v>
      </c>
      <c r="C120" s="7" t="s">
        <v>4679</v>
      </c>
      <c r="D120" s="7" t="s">
        <v>240</v>
      </c>
      <c r="E120" s="7">
        <v>301</v>
      </c>
      <c r="F120" s="7" t="s">
        <v>4923</v>
      </c>
      <c r="G120" s="7" t="s">
        <v>199</v>
      </c>
      <c r="H120" s="7">
        <v>14</v>
      </c>
      <c r="I120" s="7">
        <v>14</v>
      </c>
      <c r="J120" s="7">
        <v>17455</v>
      </c>
      <c r="K120" s="7">
        <v>60.810299999999899</v>
      </c>
      <c r="L120" s="7">
        <v>28704</v>
      </c>
    </row>
    <row r="121" spans="1:12" ht="15.75" customHeight="1">
      <c r="A121" s="7" t="s">
        <v>904</v>
      </c>
      <c r="B121" s="7">
        <v>225</v>
      </c>
      <c r="C121" s="7" t="s">
        <v>4679</v>
      </c>
      <c r="D121" s="7" t="s">
        <v>240</v>
      </c>
      <c r="E121" s="7">
        <v>401</v>
      </c>
      <c r="F121" s="7" t="s">
        <v>4680</v>
      </c>
      <c r="G121" s="7" t="s">
        <v>188</v>
      </c>
      <c r="H121" s="7">
        <v>14</v>
      </c>
      <c r="I121" s="7">
        <v>14</v>
      </c>
      <c r="J121" s="7">
        <v>11194</v>
      </c>
      <c r="K121" s="7">
        <v>38.997999999999898</v>
      </c>
      <c r="L121" s="7">
        <v>28704</v>
      </c>
    </row>
    <row r="122" spans="1:12" ht="15.75" customHeight="1">
      <c r="A122" s="7" t="s">
        <v>904</v>
      </c>
      <c r="B122" s="7">
        <v>225</v>
      </c>
      <c r="C122" s="7" t="s">
        <v>4679</v>
      </c>
      <c r="D122" s="7" t="s">
        <v>240</v>
      </c>
      <c r="E122" s="7">
        <v>9901</v>
      </c>
      <c r="F122" s="7" t="s">
        <v>1111</v>
      </c>
      <c r="G122" s="7" t="s">
        <v>1112</v>
      </c>
      <c r="H122" s="7">
        <v>14</v>
      </c>
      <c r="I122" s="7">
        <v>14</v>
      </c>
      <c r="J122" s="7">
        <v>55</v>
      </c>
      <c r="K122" s="7">
        <v>0.19159999999999899</v>
      </c>
      <c r="L122" s="7">
        <v>28704</v>
      </c>
    </row>
    <row r="123" spans="1:12" ht="15.75" customHeight="1">
      <c r="A123" s="7" t="s">
        <v>904</v>
      </c>
      <c r="B123" s="7">
        <v>226</v>
      </c>
      <c r="C123" s="7" t="s">
        <v>4681</v>
      </c>
      <c r="D123" s="7" t="s">
        <v>229</v>
      </c>
      <c r="E123" s="7">
        <v>301</v>
      </c>
      <c r="F123" s="7" t="s">
        <v>4924</v>
      </c>
      <c r="G123" s="7" t="s">
        <v>199</v>
      </c>
      <c r="H123" s="7">
        <v>120</v>
      </c>
      <c r="I123" s="7">
        <v>120</v>
      </c>
      <c r="J123" s="7">
        <v>8506</v>
      </c>
      <c r="K123" s="7">
        <v>48.453400000000002</v>
      </c>
      <c r="L123" s="7">
        <v>17555</v>
      </c>
    </row>
    <row r="124" spans="1:12" ht="15.75" customHeight="1">
      <c r="A124" s="7" t="s">
        <v>904</v>
      </c>
      <c r="B124" s="7">
        <v>226</v>
      </c>
      <c r="C124" s="7" t="s">
        <v>4681</v>
      </c>
      <c r="D124" s="7" t="s">
        <v>229</v>
      </c>
      <c r="E124" s="7">
        <v>401</v>
      </c>
      <c r="F124" s="7" t="s">
        <v>4396</v>
      </c>
      <c r="G124" s="7" t="s">
        <v>188</v>
      </c>
      <c r="H124" s="7">
        <v>120</v>
      </c>
      <c r="I124" s="7">
        <v>120</v>
      </c>
      <c r="J124" s="7">
        <v>9032</v>
      </c>
      <c r="K124" s="7">
        <v>51.4497</v>
      </c>
      <c r="L124" s="7">
        <v>17555</v>
      </c>
    </row>
    <row r="125" spans="1:12" ht="15.75" customHeight="1">
      <c r="A125" s="7" t="s">
        <v>904</v>
      </c>
      <c r="B125" s="7">
        <v>226</v>
      </c>
      <c r="C125" s="7" t="s">
        <v>4681</v>
      </c>
      <c r="D125" s="7" t="s">
        <v>229</v>
      </c>
      <c r="E125" s="7">
        <v>9901</v>
      </c>
      <c r="F125" s="7" t="s">
        <v>1111</v>
      </c>
      <c r="G125" s="7" t="s">
        <v>1112</v>
      </c>
      <c r="H125" s="7">
        <v>120</v>
      </c>
      <c r="I125" s="7">
        <v>120</v>
      </c>
      <c r="J125" s="7">
        <v>17</v>
      </c>
      <c r="K125" s="71">
        <v>9.67999999999999E-2</v>
      </c>
      <c r="L125" s="7">
        <v>17555</v>
      </c>
    </row>
    <row r="126" spans="1:12" ht="15.75" customHeight="1">
      <c r="A126" s="7" t="s">
        <v>904</v>
      </c>
      <c r="B126" s="7">
        <v>227</v>
      </c>
      <c r="C126" s="7" t="s">
        <v>4683</v>
      </c>
      <c r="D126" s="7" t="s">
        <v>232</v>
      </c>
      <c r="E126" s="7">
        <v>301</v>
      </c>
      <c r="F126" s="7" t="s">
        <v>4925</v>
      </c>
      <c r="G126" s="7" t="s">
        <v>199</v>
      </c>
      <c r="H126" s="7">
        <v>76</v>
      </c>
      <c r="I126" s="7">
        <v>76</v>
      </c>
      <c r="J126" s="7">
        <v>5790</v>
      </c>
      <c r="K126" s="7">
        <v>32.999000000000002</v>
      </c>
      <c r="L126" s="7">
        <v>17546</v>
      </c>
    </row>
    <row r="127" spans="1:12" ht="15.75" customHeight="1">
      <c r="A127" s="7" t="s">
        <v>904</v>
      </c>
      <c r="B127" s="7">
        <v>227</v>
      </c>
      <c r="C127" s="7" t="s">
        <v>4683</v>
      </c>
      <c r="D127" s="7" t="s">
        <v>232</v>
      </c>
      <c r="E127" s="7">
        <v>401</v>
      </c>
      <c r="F127" s="7" t="s">
        <v>992</v>
      </c>
      <c r="G127" s="7" t="s">
        <v>188</v>
      </c>
      <c r="H127" s="7">
        <v>76</v>
      </c>
      <c r="I127" s="7">
        <v>76</v>
      </c>
      <c r="J127" s="7">
        <v>11732</v>
      </c>
      <c r="K127" s="7">
        <v>66.864199999999897</v>
      </c>
      <c r="L127" s="7">
        <v>17546</v>
      </c>
    </row>
    <row r="128" spans="1:12" ht="15.75" customHeight="1">
      <c r="A128" s="7" t="s">
        <v>904</v>
      </c>
      <c r="B128" s="7">
        <v>227</v>
      </c>
      <c r="C128" s="7" t="s">
        <v>4683</v>
      </c>
      <c r="D128" s="7" t="s">
        <v>232</v>
      </c>
      <c r="E128" s="7">
        <v>9901</v>
      </c>
      <c r="F128" s="7" t="s">
        <v>1111</v>
      </c>
      <c r="G128" s="7" t="s">
        <v>1112</v>
      </c>
      <c r="H128" s="7">
        <v>76</v>
      </c>
      <c r="I128" s="7">
        <v>76</v>
      </c>
      <c r="J128" s="7">
        <v>24</v>
      </c>
      <c r="K128" s="7">
        <v>0.1368</v>
      </c>
      <c r="L128" s="7">
        <v>17546</v>
      </c>
    </row>
    <row r="129" spans="1:12" ht="15.75" customHeight="1">
      <c r="A129" s="7" t="s">
        <v>904</v>
      </c>
      <c r="B129" s="7">
        <v>228</v>
      </c>
      <c r="C129" s="7" t="s">
        <v>4685</v>
      </c>
      <c r="D129" s="7" t="s">
        <v>245</v>
      </c>
      <c r="E129" s="7">
        <v>301</v>
      </c>
      <c r="F129" s="7" t="s">
        <v>4926</v>
      </c>
      <c r="G129" s="7" t="s">
        <v>199</v>
      </c>
      <c r="H129" s="7">
        <v>60</v>
      </c>
      <c r="I129" s="7">
        <v>60</v>
      </c>
      <c r="J129" s="7">
        <v>11915</v>
      </c>
      <c r="K129" s="7">
        <v>67.051199999999895</v>
      </c>
      <c r="L129" s="7">
        <v>17770</v>
      </c>
    </row>
    <row r="130" spans="1:12" ht="15.75" customHeight="1">
      <c r="A130" s="7" t="s">
        <v>904</v>
      </c>
      <c r="B130" s="7">
        <v>228</v>
      </c>
      <c r="C130" s="7" t="s">
        <v>4685</v>
      </c>
      <c r="D130" s="7" t="s">
        <v>245</v>
      </c>
      <c r="E130" s="7">
        <v>401</v>
      </c>
      <c r="F130" s="7" t="s">
        <v>4927</v>
      </c>
      <c r="G130" s="7" t="s">
        <v>188</v>
      </c>
      <c r="H130" s="7">
        <v>60</v>
      </c>
      <c r="I130" s="7">
        <v>60</v>
      </c>
      <c r="J130" s="7">
        <v>5827</v>
      </c>
      <c r="K130" s="7">
        <v>32.791200000000003</v>
      </c>
      <c r="L130" s="7">
        <v>17770</v>
      </c>
    </row>
    <row r="131" spans="1:12" ht="15.75" customHeight="1">
      <c r="A131" s="7" t="s">
        <v>904</v>
      </c>
      <c r="B131" s="7">
        <v>228</v>
      </c>
      <c r="C131" s="7" t="s">
        <v>4685</v>
      </c>
      <c r="D131" s="7" t="s">
        <v>245</v>
      </c>
      <c r="E131" s="7">
        <v>9901</v>
      </c>
      <c r="F131" s="7" t="s">
        <v>1111</v>
      </c>
      <c r="G131" s="7" t="s">
        <v>1112</v>
      </c>
      <c r="H131" s="7">
        <v>60</v>
      </c>
      <c r="I131" s="7">
        <v>60</v>
      </c>
      <c r="J131" s="7">
        <v>28</v>
      </c>
      <c r="K131" s="7">
        <v>0.15759999999999899</v>
      </c>
      <c r="L131" s="7">
        <v>17770</v>
      </c>
    </row>
    <row r="132" spans="1:12" ht="15.75" customHeight="1">
      <c r="A132" s="7" t="s">
        <v>904</v>
      </c>
      <c r="B132" s="7">
        <v>229</v>
      </c>
      <c r="C132" s="7" t="s">
        <v>4687</v>
      </c>
      <c r="D132" s="7" t="s">
        <v>230</v>
      </c>
      <c r="E132" s="7">
        <v>301</v>
      </c>
      <c r="F132" s="7" t="s">
        <v>4392</v>
      </c>
      <c r="G132" s="7" t="s">
        <v>199</v>
      </c>
      <c r="H132" s="7">
        <v>57</v>
      </c>
      <c r="I132" s="7">
        <v>57</v>
      </c>
      <c r="J132" s="7">
        <v>9111</v>
      </c>
      <c r="K132" s="7">
        <v>51.433900000000001</v>
      </c>
      <c r="L132" s="7">
        <v>17714</v>
      </c>
    </row>
    <row r="133" spans="1:12" ht="15.75" customHeight="1">
      <c r="A133" s="7" t="s">
        <v>904</v>
      </c>
      <c r="B133" s="7">
        <v>229</v>
      </c>
      <c r="C133" s="7" t="s">
        <v>4687</v>
      </c>
      <c r="D133" s="7" t="s">
        <v>230</v>
      </c>
      <c r="E133" s="7">
        <v>401</v>
      </c>
      <c r="F133" s="7" t="s">
        <v>4928</v>
      </c>
      <c r="G133" s="7" t="s">
        <v>188</v>
      </c>
      <c r="H133" s="7">
        <v>57</v>
      </c>
      <c r="I133" s="7">
        <v>57</v>
      </c>
      <c r="J133" s="7">
        <v>8586</v>
      </c>
      <c r="K133" s="7">
        <v>48.470100000000002</v>
      </c>
      <c r="L133" s="7">
        <v>17714</v>
      </c>
    </row>
    <row r="134" spans="1:12" ht="15.75" customHeight="1">
      <c r="A134" s="7" t="s">
        <v>904</v>
      </c>
      <c r="B134" s="7">
        <v>229</v>
      </c>
      <c r="C134" s="7" t="s">
        <v>4687</v>
      </c>
      <c r="D134" s="7" t="s">
        <v>230</v>
      </c>
      <c r="E134" s="7">
        <v>9901</v>
      </c>
      <c r="F134" s="7" t="s">
        <v>1111</v>
      </c>
      <c r="G134" s="7" t="s">
        <v>1112</v>
      </c>
      <c r="H134" s="7">
        <v>57</v>
      </c>
      <c r="I134" s="7">
        <v>57</v>
      </c>
      <c r="J134" s="7">
        <v>17</v>
      </c>
      <c r="K134" s="71">
        <v>9.6000000000000002E-2</v>
      </c>
      <c r="L134" s="7">
        <v>17714</v>
      </c>
    </row>
    <row r="135" spans="1:12" ht="15.75" customHeight="1">
      <c r="A135" s="7" t="s">
        <v>904</v>
      </c>
      <c r="B135" s="7">
        <v>230</v>
      </c>
      <c r="C135" s="7" t="s">
        <v>4688</v>
      </c>
      <c r="D135" s="7" t="s">
        <v>253</v>
      </c>
      <c r="E135" s="7">
        <v>301</v>
      </c>
      <c r="F135" s="7" t="s">
        <v>1302</v>
      </c>
      <c r="G135" s="7" t="s">
        <v>199</v>
      </c>
      <c r="H135" s="7">
        <v>99</v>
      </c>
      <c r="I135" s="7">
        <v>99</v>
      </c>
      <c r="J135" s="7">
        <v>9831</v>
      </c>
      <c r="K135" s="7">
        <v>55.442100000000003</v>
      </c>
      <c r="L135" s="7">
        <v>17732</v>
      </c>
    </row>
    <row r="136" spans="1:12" ht="15.75" customHeight="1">
      <c r="A136" s="7" t="s">
        <v>904</v>
      </c>
      <c r="B136" s="7">
        <v>230</v>
      </c>
      <c r="C136" s="7" t="s">
        <v>4688</v>
      </c>
      <c r="D136" s="7" t="s">
        <v>253</v>
      </c>
      <c r="E136" s="7">
        <v>401</v>
      </c>
      <c r="F136" s="7" t="s">
        <v>4929</v>
      </c>
      <c r="G136" s="7" t="s">
        <v>188</v>
      </c>
      <c r="H136" s="7">
        <v>99</v>
      </c>
      <c r="I136" s="7">
        <v>99</v>
      </c>
      <c r="J136" s="7">
        <v>7887</v>
      </c>
      <c r="K136" s="7">
        <v>44.478900000000003</v>
      </c>
      <c r="L136" s="7">
        <v>17732</v>
      </c>
    </row>
    <row r="137" spans="1:12" ht="15.75" customHeight="1">
      <c r="A137" s="7" t="s">
        <v>904</v>
      </c>
      <c r="B137" s="7">
        <v>230</v>
      </c>
      <c r="C137" s="7" t="s">
        <v>4688</v>
      </c>
      <c r="D137" s="7" t="s">
        <v>253</v>
      </c>
      <c r="E137" s="7">
        <v>9901</v>
      </c>
      <c r="F137" s="7" t="s">
        <v>1111</v>
      </c>
      <c r="G137" s="7" t="s">
        <v>1112</v>
      </c>
      <c r="H137" s="7">
        <v>99</v>
      </c>
      <c r="I137" s="7">
        <v>99</v>
      </c>
      <c r="J137" s="7">
        <v>14</v>
      </c>
      <c r="K137" s="71">
        <v>7.9000000000000001E-2</v>
      </c>
      <c r="L137" s="7">
        <v>17732</v>
      </c>
    </row>
    <row r="138" spans="1:12" ht="15.75" customHeight="1">
      <c r="A138" s="7" t="s">
        <v>904</v>
      </c>
      <c r="B138" s="7">
        <v>231</v>
      </c>
      <c r="C138" s="7" t="s">
        <v>4690</v>
      </c>
      <c r="D138" s="7" t="s">
        <v>254</v>
      </c>
      <c r="E138" s="7">
        <v>301</v>
      </c>
      <c r="F138" s="7" t="s">
        <v>4416</v>
      </c>
      <c r="G138" s="7" t="s">
        <v>199</v>
      </c>
      <c r="H138" s="7">
        <v>74</v>
      </c>
      <c r="I138" s="7">
        <v>74</v>
      </c>
      <c r="J138" s="7">
        <v>10180</v>
      </c>
      <c r="K138" s="7">
        <v>60.368899999999897</v>
      </c>
      <c r="L138" s="7">
        <v>16863</v>
      </c>
    </row>
    <row r="139" spans="1:12" ht="15.75" customHeight="1">
      <c r="A139" s="7" t="s">
        <v>904</v>
      </c>
      <c r="B139" s="7">
        <v>231</v>
      </c>
      <c r="C139" s="7" t="s">
        <v>4690</v>
      </c>
      <c r="D139" s="7" t="s">
        <v>254</v>
      </c>
      <c r="E139" s="7">
        <v>401</v>
      </c>
      <c r="F139" s="7" t="s">
        <v>4930</v>
      </c>
      <c r="G139" s="7" t="s">
        <v>188</v>
      </c>
      <c r="H139" s="7">
        <v>74</v>
      </c>
      <c r="I139" s="7">
        <v>74</v>
      </c>
      <c r="J139" s="7">
        <v>6669</v>
      </c>
      <c r="K139" s="7">
        <v>39.548099999999899</v>
      </c>
      <c r="L139" s="7">
        <v>16863</v>
      </c>
    </row>
    <row r="140" spans="1:12" ht="15.75" customHeight="1">
      <c r="A140" s="7" t="s">
        <v>904</v>
      </c>
      <c r="B140" s="7">
        <v>231</v>
      </c>
      <c r="C140" s="7" t="s">
        <v>4690</v>
      </c>
      <c r="D140" s="7" t="s">
        <v>254</v>
      </c>
      <c r="E140" s="7">
        <v>9901</v>
      </c>
      <c r="F140" s="7" t="s">
        <v>1111</v>
      </c>
      <c r="G140" s="7" t="s">
        <v>1112</v>
      </c>
      <c r="H140" s="7">
        <v>74</v>
      </c>
      <c r="I140" s="7">
        <v>74</v>
      </c>
      <c r="J140" s="7">
        <v>14</v>
      </c>
      <c r="K140" s="71">
        <v>8.3000000000000004E-2</v>
      </c>
      <c r="L140" s="7">
        <v>16863</v>
      </c>
    </row>
    <row r="141" spans="1:12" ht="15.75" customHeight="1">
      <c r="A141" s="7" t="s">
        <v>904</v>
      </c>
      <c r="B141" s="7">
        <v>232</v>
      </c>
      <c r="C141" s="7" t="s">
        <v>4692</v>
      </c>
      <c r="D141" s="7" t="s">
        <v>239</v>
      </c>
      <c r="E141" s="7">
        <v>301</v>
      </c>
      <c r="F141" s="7" t="s">
        <v>4931</v>
      </c>
      <c r="G141" s="7" t="s">
        <v>199</v>
      </c>
      <c r="H141" s="7">
        <v>45</v>
      </c>
      <c r="I141" s="7">
        <v>45</v>
      </c>
      <c r="J141" s="7">
        <v>7545</v>
      </c>
      <c r="K141" s="7">
        <v>36.2914999999999</v>
      </c>
      <c r="L141" s="7">
        <v>20790</v>
      </c>
    </row>
    <row r="142" spans="1:12" ht="15.75" customHeight="1">
      <c r="A142" s="7" t="s">
        <v>904</v>
      </c>
      <c r="B142" s="7">
        <v>232</v>
      </c>
      <c r="C142" s="7" t="s">
        <v>4692</v>
      </c>
      <c r="D142" s="7" t="s">
        <v>239</v>
      </c>
      <c r="E142" s="7">
        <v>401</v>
      </c>
      <c r="F142" s="7" t="s">
        <v>4404</v>
      </c>
      <c r="G142" s="7" t="s">
        <v>188</v>
      </c>
      <c r="H142" s="7">
        <v>45</v>
      </c>
      <c r="I142" s="7">
        <v>45</v>
      </c>
      <c r="J142" s="7">
        <v>13209</v>
      </c>
      <c r="K142" s="7">
        <v>63.535400000000003</v>
      </c>
      <c r="L142" s="7">
        <v>20790</v>
      </c>
    </row>
    <row r="143" spans="1:12" ht="15.75" customHeight="1">
      <c r="A143" s="7" t="s">
        <v>904</v>
      </c>
      <c r="B143" s="7">
        <v>232</v>
      </c>
      <c r="C143" s="7" t="s">
        <v>4692</v>
      </c>
      <c r="D143" s="7" t="s">
        <v>239</v>
      </c>
      <c r="E143" s="7">
        <v>9901</v>
      </c>
      <c r="F143" s="7" t="s">
        <v>1111</v>
      </c>
      <c r="G143" s="7" t="s">
        <v>1112</v>
      </c>
      <c r="H143" s="7">
        <v>45</v>
      </c>
      <c r="I143" s="7">
        <v>45</v>
      </c>
      <c r="J143" s="7">
        <v>36</v>
      </c>
      <c r="K143" s="7">
        <v>0.17319999999999899</v>
      </c>
      <c r="L143" s="7">
        <v>20790</v>
      </c>
    </row>
    <row r="144" spans="1:12" ht="15.75" customHeight="1">
      <c r="A144" s="7" t="s">
        <v>904</v>
      </c>
      <c r="B144" s="7">
        <v>233</v>
      </c>
      <c r="C144" s="7" t="s">
        <v>4694</v>
      </c>
      <c r="D144" s="7" t="s">
        <v>241</v>
      </c>
      <c r="E144" s="7">
        <v>301</v>
      </c>
      <c r="F144" s="7" t="s">
        <v>4932</v>
      </c>
      <c r="G144" s="7" t="s">
        <v>199</v>
      </c>
      <c r="H144" s="7">
        <v>23</v>
      </c>
      <c r="I144" s="7">
        <v>23</v>
      </c>
      <c r="J144" s="7">
        <v>7629</v>
      </c>
      <c r="K144" s="7">
        <v>34.799100000000003</v>
      </c>
      <c r="L144" s="7">
        <v>21923</v>
      </c>
    </row>
    <row r="145" spans="1:12" ht="15.75" customHeight="1">
      <c r="A145" s="7" t="s">
        <v>904</v>
      </c>
      <c r="B145" s="7">
        <v>233</v>
      </c>
      <c r="C145" s="7" t="s">
        <v>4694</v>
      </c>
      <c r="D145" s="7" t="s">
        <v>241</v>
      </c>
      <c r="E145" s="7">
        <v>401</v>
      </c>
      <c r="F145" s="7" t="s">
        <v>4406</v>
      </c>
      <c r="G145" s="7" t="s">
        <v>188</v>
      </c>
      <c r="H145" s="7">
        <v>23</v>
      </c>
      <c r="I145" s="7">
        <v>23</v>
      </c>
      <c r="J145" s="7">
        <v>14218</v>
      </c>
      <c r="K145" s="7">
        <v>64.854299999999895</v>
      </c>
      <c r="L145" s="7">
        <v>21923</v>
      </c>
    </row>
    <row r="146" spans="1:12" ht="15.75" customHeight="1">
      <c r="A146" s="7" t="s">
        <v>904</v>
      </c>
      <c r="B146" s="7">
        <v>233</v>
      </c>
      <c r="C146" s="7" t="s">
        <v>4694</v>
      </c>
      <c r="D146" s="7" t="s">
        <v>241</v>
      </c>
      <c r="E146" s="7">
        <v>9901</v>
      </c>
      <c r="F146" s="7" t="s">
        <v>1111</v>
      </c>
      <c r="G146" s="7" t="s">
        <v>1112</v>
      </c>
      <c r="H146" s="7">
        <v>23</v>
      </c>
      <c r="I146" s="7">
        <v>23</v>
      </c>
      <c r="J146" s="7">
        <v>76</v>
      </c>
      <c r="K146" s="7">
        <v>0.34670000000000001</v>
      </c>
      <c r="L146" s="7">
        <v>21923</v>
      </c>
    </row>
    <row r="147" spans="1:12" ht="15.75" customHeight="1">
      <c r="A147" s="7" t="s">
        <v>904</v>
      </c>
      <c r="B147" s="7">
        <v>234</v>
      </c>
      <c r="C147" s="7" t="s">
        <v>4696</v>
      </c>
      <c r="D147" s="7" t="s">
        <v>256</v>
      </c>
      <c r="E147" s="7">
        <v>301</v>
      </c>
      <c r="F147" s="7" t="s">
        <v>4418</v>
      </c>
      <c r="G147" s="7" t="s">
        <v>199</v>
      </c>
      <c r="H147" s="7">
        <v>61</v>
      </c>
      <c r="I147" s="7">
        <v>61</v>
      </c>
      <c r="J147" s="7">
        <v>10752</v>
      </c>
      <c r="K147" s="7">
        <v>61.5702</v>
      </c>
      <c r="L147" s="7">
        <v>17463</v>
      </c>
    </row>
    <row r="148" spans="1:12" ht="15.75" customHeight="1">
      <c r="A148" s="7" t="s">
        <v>904</v>
      </c>
      <c r="B148" s="7">
        <v>234</v>
      </c>
      <c r="C148" s="7" t="s">
        <v>4696</v>
      </c>
      <c r="D148" s="7" t="s">
        <v>256</v>
      </c>
      <c r="E148" s="7">
        <v>401</v>
      </c>
      <c r="F148" s="7" t="s">
        <v>4933</v>
      </c>
      <c r="G148" s="7" t="s">
        <v>188</v>
      </c>
      <c r="H148" s="7">
        <v>61</v>
      </c>
      <c r="I148" s="7">
        <v>61</v>
      </c>
      <c r="J148" s="7">
        <v>6697</v>
      </c>
      <c r="K148" s="7">
        <v>38.349699999999899</v>
      </c>
      <c r="L148" s="7">
        <v>17463</v>
      </c>
    </row>
    <row r="149" spans="1:12" ht="15.75" customHeight="1">
      <c r="A149" s="7" t="s">
        <v>904</v>
      </c>
      <c r="B149" s="7">
        <v>234</v>
      </c>
      <c r="C149" s="7" t="s">
        <v>4696</v>
      </c>
      <c r="D149" s="7" t="s">
        <v>256</v>
      </c>
      <c r="E149" s="7">
        <v>9901</v>
      </c>
      <c r="F149" s="7" t="s">
        <v>1111</v>
      </c>
      <c r="G149" s="7" t="s">
        <v>1112</v>
      </c>
      <c r="H149" s="7">
        <v>61</v>
      </c>
      <c r="I149" s="7">
        <v>61</v>
      </c>
      <c r="J149" s="7">
        <v>14</v>
      </c>
      <c r="K149" s="71">
        <v>8.0199999999999896E-2</v>
      </c>
      <c r="L149" s="7">
        <v>17463</v>
      </c>
    </row>
    <row r="150" spans="1:12" ht="15.75" customHeight="1">
      <c r="A150" s="7" t="s">
        <v>904</v>
      </c>
      <c r="B150" s="7">
        <v>235</v>
      </c>
      <c r="C150" s="7" t="s">
        <v>4698</v>
      </c>
      <c r="D150" s="7" t="s">
        <v>259</v>
      </c>
      <c r="E150" s="7">
        <v>301</v>
      </c>
      <c r="F150" s="7" t="s">
        <v>4420</v>
      </c>
      <c r="G150" s="7" t="s">
        <v>199</v>
      </c>
      <c r="H150" s="7">
        <v>66</v>
      </c>
      <c r="I150" s="7">
        <v>66</v>
      </c>
      <c r="J150" s="7">
        <v>10275</v>
      </c>
      <c r="K150" s="7">
        <v>51.177999999999898</v>
      </c>
      <c r="L150" s="7">
        <v>20077</v>
      </c>
    </row>
    <row r="151" spans="1:12" ht="15.75" customHeight="1">
      <c r="A151" s="7" t="s">
        <v>904</v>
      </c>
      <c r="B151" s="7">
        <v>235</v>
      </c>
      <c r="C151" s="7" t="s">
        <v>4698</v>
      </c>
      <c r="D151" s="7" t="s">
        <v>259</v>
      </c>
      <c r="E151" s="7">
        <v>401</v>
      </c>
      <c r="F151" s="7" t="s">
        <v>4934</v>
      </c>
      <c r="G151" s="7" t="s">
        <v>188</v>
      </c>
      <c r="H151" s="7">
        <v>66</v>
      </c>
      <c r="I151" s="7">
        <v>66</v>
      </c>
      <c r="J151" s="7">
        <v>9781</v>
      </c>
      <c r="K151" s="7">
        <v>48.717399999999898</v>
      </c>
      <c r="L151" s="7">
        <v>20077</v>
      </c>
    </row>
    <row r="152" spans="1:12" ht="15.75" customHeight="1">
      <c r="A152" s="7" t="s">
        <v>904</v>
      </c>
      <c r="B152" s="7">
        <v>235</v>
      </c>
      <c r="C152" s="7" t="s">
        <v>4698</v>
      </c>
      <c r="D152" s="7" t="s">
        <v>259</v>
      </c>
      <c r="E152" s="7">
        <v>9901</v>
      </c>
      <c r="F152" s="7" t="s">
        <v>1111</v>
      </c>
      <c r="G152" s="7" t="s">
        <v>1112</v>
      </c>
      <c r="H152" s="7">
        <v>66</v>
      </c>
      <c r="I152" s="7">
        <v>66</v>
      </c>
      <c r="J152" s="7">
        <v>21</v>
      </c>
      <c r="K152" s="7">
        <v>0.1046</v>
      </c>
      <c r="L152" s="7">
        <v>20077</v>
      </c>
    </row>
    <row r="153" spans="1:12" ht="15.75" customHeight="1">
      <c r="A153" s="7" t="s">
        <v>904</v>
      </c>
      <c r="B153" s="7">
        <v>236</v>
      </c>
      <c r="C153" s="7" t="s">
        <v>4701</v>
      </c>
      <c r="D153" s="7" t="s">
        <v>243</v>
      </c>
      <c r="E153" s="7">
        <v>301</v>
      </c>
      <c r="F153" s="7" t="s">
        <v>4935</v>
      </c>
      <c r="G153" s="7" t="s">
        <v>199</v>
      </c>
      <c r="H153" s="7">
        <v>39</v>
      </c>
      <c r="I153" s="7">
        <v>39</v>
      </c>
      <c r="J153" s="7">
        <v>12589</v>
      </c>
      <c r="K153" s="7">
        <v>59.669199999999897</v>
      </c>
      <c r="L153" s="7">
        <v>21098</v>
      </c>
    </row>
    <row r="154" spans="1:12" ht="15.75" customHeight="1">
      <c r="A154" s="7" t="s">
        <v>904</v>
      </c>
      <c r="B154" s="7">
        <v>236</v>
      </c>
      <c r="C154" s="7" t="s">
        <v>4701</v>
      </c>
      <c r="D154" s="7" t="s">
        <v>243</v>
      </c>
      <c r="E154" s="7">
        <v>401</v>
      </c>
      <c r="F154" s="7" t="s">
        <v>4936</v>
      </c>
      <c r="G154" s="7" t="s">
        <v>188</v>
      </c>
      <c r="H154" s="7">
        <v>39</v>
      </c>
      <c r="I154" s="7">
        <v>39</v>
      </c>
      <c r="J154" s="7">
        <v>8484</v>
      </c>
      <c r="K154" s="7">
        <v>40.2122999999999</v>
      </c>
      <c r="L154" s="7">
        <v>21098</v>
      </c>
    </row>
    <row r="155" spans="1:12" ht="15.75" customHeight="1">
      <c r="A155" s="7" t="s">
        <v>904</v>
      </c>
      <c r="B155" s="7">
        <v>236</v>
      </c>
      <c r="C155" s="7" t="s">
        <v>4701</v>
      </c>
      <c r="D155" s="7" t="s">
        <v>243</v>
      </c>
      <c r="E155" s="7">
        <v>9901</v>
      </c>
      <c r="F155" s="7" t="s">
        <v>1111</v>
      </c>
      <c r="G155" s="7" t="s">
        <v>1112</v>
      </c>
      <c r="H155" s="7">
        <v>39</v>
      </c>
      <c r="I155" s="7">
        <v>39</v>
      </c>
      <c r="J155" s="7">
        <v>25</v>
      </c>
      <c r="K155" s="7">
        <v>0.118499999999999</v>
      </c>
      <c r="L155" s="7">
        <v>21098</v>
      </c>
    </row>
    <row r="156" spans="1:12" ht="15.75" customHeight="1">
      <c r="A156" s="7" t="s">
        <v>904</v>
      </c>
      <c r="B156" s="7">
        <v>237</v>
      </c>
      <c r="C156" s="7" t="s">
        <v>4703</v>
      </c>
      <c r="D156" s="7" t="s">
        <v>244</v>
      </c>
      <c r="E156" s="7">
        <v>301</v>
      </c>
      <c r="F156" s="7" t="s">
        <v>4937</v>
      </c>
      <c r="G156" s="7" t="s">
        <v>199</v>
      </c>
      <c r="H156" s="7">
        <v>24</v>
      </c>
      <c r="I156" s="7">
        <v>24</v>
      </c>
      <c r="J156" s="7">
        <v>11028</v>
      </c>
      <c r="K156" s="7">
        <v>46.521799999999899</v>
      </c>
      <c r="L156" s="7">
        <v>23705</v>
      </c>
    </row>
    <row r="157" spans="1:12" ht="15.75" customHeight="1">
      <c r="A157" s="7" t="s">
        <v>904</v>
      </c>
      <c r="B157" s="7">
        <v>237</v>
      </c>
      <c r="C157" s="7" t="s">
        <v>4703</v>
      </c>
      <c r="D157" s="7" t="s">
        <v>244</v>
      </c>
      <c r="E157" s="7">
        <v>401</v>
      </c>
      <c r="F157" s="7" t="s">
        <v>4410</v>
      </c>
      <c r="G157" s="7" t="s">
        <v>188</v>
      </c>
      <c r="H157" s="7">
        <v>24</v>
      </c>
      <c r="I157" s="7">
        <v>24</v>
      </c>
      <c r="J157" s="7">
        <v>12642</v>
      </c>
      <c r="K157" s="7">
        <v>53.330500000000001</v>
      </c>
      <c r="L157" s="7">
        <v>23705</v>
      </c>
    </row>
    <row r="158" spans="1:12" ht="15.75" customHeight="1">
      <c r="A158" s="7" t="s">
        <v>904</v>
      </c>
      <c r="B158" s="7">
        <v>237</v>
      </c>
      <c r="C158" s="7" t="s">
        <v>4703</v>
      </c>
      <c r="D158" s="7" t="s">
        <v>244</v>
      </c>
      <c r="E158" s="7">
        <v>9901</v>
      </c>
      <c r="F158" s="7" t="s">
        <v>1111</v>
      </c>
      <c r="G158" s="7" t="s">
        <v>1112</v>
      </c>
      <c r="H158" s="7">
        <v>24</v>
      </c>
      <c r="I158" s="7">
        <v>24</v>
      </c>
      <c r="J158" s="7">
        <v>35</v>
      </c>
      <c r="K158" s="7">
        <v>0.14760000000000001</v>
      </c>
      <c r="L158" s="7">
        <v>23705</v>
      </c>
    </row>
    <row r="159" spans="1:12" ht="15.75" customHeight="1">
      <c r="A159" s="7" t="s">
        <v>904</v>
      </c>
      <c r="B159" s="7">
        <v>238</v>
      </c>
      <c r="C159" s="7" t="s">
        <v>4704</v>
      </c>
      <c r="D159" s="7" t="s">
        <v>261</v>
      </c>
      <c r="E159" s="7">
        <v>301</v>
      </c>
      <c r="F159" s="7" t="s">
        <v>4938</v>
      </c>
      <c r="G159" s="7" t="s">
        <v>199</v>
      </c>
      <c r="H159" s="7">
        <v>23</v>
      </c>
      <c r="I159" s="7">
        <v>23</v>
      </c>
      <c r="J159" s="7">
        <v>8710</v>
      </c>
      <c r="K159" s="7">
        <v>42.995399999999897</v>
      </c>
      <c r="L159" s="7">
        <v>20258</v>
      </c>
    </row>
    <row r="160" spans="1:12" ht="15.75" customHeight="1">
      <c r="A160" s="7" t="s">
        <v>904</v>
      </c>
      <c r="B160" s="7">
        <v>238</v>
      </c>
      <c r="C160" s="7" t="s">
        <v>4704</v>
      </c>
      <c r="D160" s="7" t="s">
        <v>261</v>
      </c>
      <c r="E160" s="7">
        <v>401</v>
      </c>
      <c r="F160" s="7" t="s">
        <v>4706</v>
      </c>
      <c r="G160" s="7" t="s">
        <v>188</v>
      </c>
      <c r="H160" s="7">
        <v>23</v>
      </c>
      <c r="I160" s="7">
        <v>23</v>
      </c>
      <c r="J160" s="7">
        <v>11527</v>
      </c>
      <c r="K160" s="7">
        <v>56.901000000000003</v>
      </c>
      <c r="L160" s="7">
        <v>20258</v>
      </c>
    </row>
    <row r="161" spans="1:12" ht="15.75" customHeight="1">
      <c r="A161" s="7" t="s">
        <v>904</v>
      </c>
      <c r="B161" s="7">
        <v>238</v>
      </c>
      <c r="C161" s="7" t="s">
        <v>4704</v>
      </c>
      <c r="D161" s="7" t="s">
        <v>261</v>
      </c>
      <c r="E161" s="7">
        <v>9901</v>
      </c>
      <c r="F161" s="7" t="s">
        <v>1111</v>
      </c>
      <c r="G161" s="7" t="s">
        <v>1112</v>
      </c>
      <c r="H161" s="7">
        <v>23</v>
      </c>
      <c r="I161" s="7">
        <v>23</v>
      </c>
      <c r="J161" s="7">
        <v>21</v>
      </c>
      <c r="K161" s="7">
        <v>0.1037</v>
      </c>
      <c r="L161" s="7">
        <v>20258</v>
      </c>
    </row>
    <row r="162" spans="1:12" ht="15.75" customHeight="1">
      <c r="A162" s="7" t="s">
        <v>904</v>
      </c>
      <c r="B162" s="7">
        <v>239</v>
      </c>
      <c r="C162" s="7" t="s">
        <v>4707</v>
      </c>
      <c r="D162" s="7" t="s">
        <v>262</v>
      </c>
      <c r="E162" s="7">
        <v>301</v>
      </c>
      <c r="F162" s="7" t="s">
        <v>4939</v>
      </c>
      <c r="G162" s="7" t="s">
        <v>199</v>
      </c>
      <c r="H162" s="7">
        <v>24</v>
      </c>
      <c r="I162" s="7">
        <v>24</v>
      </c>
      <c r="J162" s="7">
        <v>7353</v>
      </c>
      <c r="K162" s="7">
        <v>42.079700000000003</v>
      </c>
      <c r="L162" s="7">
        <v>17474</v>
      </c>
    </row>
    <row r="163" spans="1:12" ht="15.75" customHeight="1">
      <c r="A163" s="7" t="s">
        <v>904</v>
      </c>
      <c r="B163" s="7">
        <v>239</v>
      </c>
      <c r="C163" s="7" t="s">
        <v>4707</v>
      </c>
      <c r="D163" s="7" t="s">
        <v>262</v>
      </c>
      <c r="E163" s="7">
        <v>401</v>
      </c>
      <c r="F163" s="7" t="s">
        <v>4424</v>
      </c>
      <c r="G163" s="7" t="s">
        <v>188</v>
      </c>
      <c r="H163" s="7">
        <v>24</v>
      </c>
      <c r="I163" s="7">
        <v>24</v>
      </c>
      <c r="J163" s="7">
        <v>10079</v>
      </c>
      <c r="K163" s="7">
        <v>57.68</v>
      </c>
      <c r="L163" s="7">
        <v>17474</v>
      </c>
    </row>
    <row r="164" spans="1:12" ht="15.75" customHeight="1">
      <c r="A164" s="7" t="s">
        <v>904</v>
      </c>
      <c r="B164" s="7">
        <v>239</v>
      </c>
      <c r="C164" s="7" t="s">
        <v>4707</v>
      </c>
      <c r="D164" s="7" t="s">
        <v>262</v>
      </c>
      <c r="E164" s="7">
        <v>9901</v>
      </c>
      <c r="F164" s="7" t="s">
        <v>1111</v>
      </c>
      <c r="G164" s="7" t="s">
        <v>1112</v>
      </c>
      <c r="H164" s="7">
        <v>24</v>
      </c>
      <c r="I164" s="7">
        <v>24</v>
      </c>
      <c r="J164" s="7">
        <v>42</v>
      </c>
      <c r="K164" s="7">
        <v>0.2404</v>
      </c>
      <c r="L164" s="7">
        <v>17474</v>
      </c>
    </row>
    <row r="165" spans="1:12" ht="15.75" customHeight="1">
      <c r="A165" s="7" t="s">
        <v>904</v>
      </c>
      <c r="B165" s="7">
        <v>240</v>
      </c>
      <c r="C165" s="7" t="s">
        <v>4708</v>
      </c>
      <c r="D165" s="7" t="s">
        <v>269</v>
      </c>
      <c r="E165" s="7">
        <v>301</v>
      </c>
      <c r="F165" s="7" t="s">
        <v>4940</v>
      </c>
      <c r="G165" s="7" t="s">
        <v>199</v>
      </c>
      <c r="H165" s="7">
        <v>49</v>
      </c>
      <c r="I165" s="7">
        <v>49</v>
      </c>
      <c r="J165" s="7">
        <v>8031</v>
      </c>
      <c r="K165" s="7">
        <v>42.244</v>
      </c>
      <c r="L165" s="7">
        <v>19011</v>
      </c>
    </row>
    <row r="166" spans="1:12" ht="15.75" customHeight="1">
      <c r="A166" s="7" t="s">
        <v>904</v>
      </c>
      <c r="B166" s="7">
        <v>240</v>
      </c>
      <c r="C166" s="7" t="s">
        <v>4708</v>
      </c>
      <c r="D166" s="7" t="s">
        <v>269</v>
      </c>
      <c r="E166" s="7">
        <v>401</v>
      </c>
      <c r="F166" s="7" t="s">
        <v>4709</v>
      </c>
      <c r="G166" s="7" t="s">
        <v>188</v>
      </c>
      <c r="H166" s="7">
        <v>49</v>
      </c>
      <c r="I166" s="7">
        <v>49</v>
      </c>
      <c r="J166" s="7">
        <v>10960</v>
      </c>
      <c r="K166" s="7">
        <v>57.650799999999897</v>
      </c>
      <c r="L166" s="7">
        <v>19011</v>
      </c>
    </row>
    <row r="167" spans="1:12" ht="15.75" customHeight="1">
      <c r="A167" s="7" t="s">
        <v>904</v>
      </c>
      <c r="B167" s="7">
        <v>240</v>
      </c>
      <c r="C167" s="7" t="s">
        <v>4708</v>
      </c>
      <c r="D167" s="7" t="s">
        <v>269</v>
      </c>
      <c r="E167" s="7">
        <v>9901</v>
      </c>
      <c r="F167" s="7" t="s">
        <v>1111</v>
      </c>
      <c r="G167" s="7" t="s">
        <v>1112</v>
      </c>
      <c r="H167" s="7">
        <v>49</v>
      </c>
      <c r="I167" s="7">
        <v>49</v>
      </c>
      <c r="J167" s="7">
        <v>20</v>
      </c>
      <c r="K167" s="7">
        <v>0.1052</v>
      </c>
      <c r="L167" s="7">
        <v>19011</v>
      </c>
    </row>
    <row r="168" spans="1:12" ht="15.75" customHeight="1">
      <c r="A168" s="7" t="s">
        <v>904</v>
      </c>
      <c r="B168" s="7">
        <v>241</v>
      </c>
      <c r="C168" s="7" t="s">
        <v>4710</v>
      </c>
      <c r="D168" s="7" t="s">
        <v>270</v>
      </c>
      <c r="E168" s="7">
        <v>301</v>
      </c>
      <c r="F168" s="7" t="s">
        <v>4941</v>
      </c>
      <c r="G168" s="7" t="s">
        <v>199</v>
      </c>
      <c r="H168" s="7">
        <v>35</v>
      </c>
      <c r="I168" s="7">
        <v>35</v>
      </c>
      <c r="J168" s="7">
        <v>6085</v>
      </c>
      <c r="K168" s="7">
        <v>33.894100000000002</v>
      </c>
      <c r="L168" s="7">
        <v>17953</v>
      </c>
    </row>
    <row r="169" spans="1:12" ht="15.75" customHeight="1">
      <c r="A169" s="7" t="s">
        <v>904</v>
      </c>
      <c r="B169" s="7">
        <v>241</v>
      </c>
      <c r="C169" s="7" t="s">
        <v>4710</v>
      </c>
      <c r="D169" s="7" t="s">
        <v>270</v>
      </c>
      <c r="E169" s="7">
        <v>401</v>
      </c>
      <c r="F169" s="7" t="s">
        <v>4437</v>
      </c>
      <c r="G169" s="7" t="s">
        <v>188</v>
      </c>
      <c r="H169" s="7">
        <v>35</v>
      </c>
      <c r="I169" s="7">
        <v>35</v>
      </c>
      <c r="J169" s="7">
        <v>11844</v>
      </c>
      <c r="K169" s="7">
        <v>65.972300000000004</v>
      </c>
      <c r="L169" s="7">
        <v>17953</v>
      </c>
    </row>
    <row r="170" spans="1:12" ht="15.75" customHeight="1">
      <c r="A170" s="7" t="s">
        <v>904</v>
      </c>
      <c r="B170" s="7">
        <v>241</v>
      </c>
      <c r="C170" s="7" t="s">
        <v>4710</v>
      </c>
      <c r="D170" s="7" t="s">
        <v>270</v>
      </c>
      <c r="E170" s="7">
        <v>9901</v>
      </c>
      <c r="F170" s="7" t="s">
        <v>1111</v>
      </c>
      <c r="G170" s="7" t="s">
        <v>1112</v>
      </c>
      <c r="H170" s="7">
        <v>35</v>
      </c>
      <c r="I170" s="7">
        <v>35</v>
      </c>
      <c r="J170" s="7">
        <v>24</v>
      </c>
      <c r="K170" s="7">
        <v>0.13370000000000001</v>
      </c>
      <c r="L170" s="7">
        <v>17953</v>
      </c>
    </row>
    <row r="171" spans="1:12" ht="15.75" customHeight="1">
      <c r="A171" s="7" t="s">
        <v>904</v>
      </c>
      <c r="B171" s="7">
        <v>242</v>
      </c>
      <c r="C171" s="7" t="s">
        <v>4712</v>
      </c>
      <c r="D171" s="7" t="s">
        <v>246</v>
      </c>
      <c r="E171" s="7">
        <v>301</v>
      </c>
      <c r="F171" s="7" t="s">
        <v>4713</v>
      </c>
      <c r="G171" s="7" t="s">
        <v>199</v>
      </c>
      <c r="H171" s="7">
        <v>34</v>
      </c>
      <c r="I171" s="7">
        <v>34</v>
      </c>
      <c r="J171" s="7">
        <v>10702</v>
      </c>
      <c r="K171" s="7">
        <v>51.886000000000003</v>
      </c>
      <c r="L171" s="7">
        <v>20626</v>
      </c>
    </row>
    <row r="172" spans="1:12" ht="15.75" customHeight="1">
      <c r="A172" s="7" t="s">
        <v>904</v>
      </c>
      <c r="B172" s="7">
        <v>242</v>
      </c>
      <c r="C172" s="7" t="s">
        <v>4712</v>
      </c>
      <c r="D172" s="7" t="s">
        <v>246</v>
      </c>
      <c r="E172" s="7">
        <v>401</v>
      </c>
      <c r="F172" s="7" t="s">
        <v>4942</v>
      </c>
      <c r="G172" s="7" t="s">
        <v>188</v>
      </c>
      <c r="H172" s="7">
        <v>34</v>
      </c>
      <c r="I172" s="7">
        <v>34</v>
      </c>
      <c r="J172" s="7">
        <v>9911</v>
      </c>
      <c r="K172" s="7">
        <v>48.051000000000002</v>
      </c>
      <c r="L172" s="7">
        <v>20626</v>
      </c>
    </row>
    <row r="173" spans="1:12" ht="15.75" customHeight="1">
      <c r="A173" s="7" t="s">
        <v>904</v>
      </c>
      <c r="B173" s="7">
        <v>242</v>
      </c>
      <c r="C173" s="7" t="s">
        <v>4712</v>
      </c>
      <c r="D173" s="7" t="s">
        <v>246</v>
      </c>
      <c r="E173" s="7">
        <v>9901</v>
      </c>
      <c r="F173" s="7" t="s">
        <v>1111</v>
      </c>
      <c r="G173" s="7" t="s">
        <v>1112</v>
      </c>
      <c r="H173" s="7">
        <v>34</v>
      </c>
      <c r="I173" s="7">
        <v>34</v>
      </c>
      <c r="J173" s="7">
        <v>13</v>
      </c>
      <c r="K173" s="7">
        <v>6.3E-2</v>
      </c>
      <c r="L173" s="7">
        <v>20626</v>
      </c>
    </row>
    <row r="174" spans="1:12" ht="15.75" customHeight="1">
      <c r="A174" s="7" t="s">
        <v>904</v>
      </c>
      <c r="B174" s="7">
        <v>243</v>
      </c>
      <c r="C174" s="7" t="s">
        <v>4715</v>
      </c>
      <c r="D174" s="7" t="s">
        <v>251</v>
      </c>
      <c r="E174" s="7">
        <v>301</v>
      </c>
      <c r="F174" s="7" t="s">
        <v>1370</v>
      </c>
      <c r="G174" s="7" t="s">
        <v>199</v>
      </c>
      <c r="H174" s="7">
        <v>54</v>
      </c>
      <c r="I174" s="7">
        <v>54</v>
      </c>
      <c r="J174" s="7">
        <v>10980</v>
      </c>
      <c r="K174" s="7">
        <v>54.752200000000002</v>
      </c>
      <c r="L174" s="7">
        <v>20054</v>
      </c>
    </row>
    <row r="175" spans="1:12" ht="15.75" customHeight="1">
      <c r="A175" s="7" t="s">
        <v>904</v>
      </c>
      <c r="B175" s="7">
        <v>243</v>
      </c>
      <c r="C175" s="7" t="s">
        <v>4715</v>
      </c>
      <c r="D175" s="7" t="s">
        <v>251</v>
      </c>
      <c r="E175" s="7">
        <v>401</v>
      </c>
      <c r="F175" s="7" t="s">
        <v>4943</v>
      </c>
      <c r="G175" s="7" t="s">
        <v>188</v>
      </c>
      <c r="H175" s="7">
        <v>54</v>
      </c>
      <c r="I175" s="7">
        <v>54</v>
      </c>
      <c r="J175" s="7">
        <v>9050</v>
      </c>
      <c r="K175" s="7">
        <v>45.1282</v>
      </c>
      <c r="L175" s="7">
        <v>20054</v>
      </c>
    </row>
    <row r="176" spans="1:12" ht="15.75" customHeight="1">
      <c r="A176" s="7" t="s">
        <v>904</v>
      </c>
      <c r="B176" s="7">
        <v>243</v>
      </c>
      <c r="C176" s="7" t="s">
        <v>4715</v>
      </c>
      <c r="D176" s="7" t="s">
        <v>251</v>
      </c>
      <c r="E176" s="7">
        <v>9901</v>
      </c>
      <c r="F176" s="7" t="s">
        <v>1111</v>
      </c>
      <c r="G176" s="7" t="s">
        <v>1112</v>
      </c>
      <c r="H176" s="7">
        <v>54</v>
      </c>
      <c r="I176" s="7">
        <v>54</v>
      </c>
      <c r="J176" s="7">
        <v>24</v>
      </c>
      <c r="K176" s="7">
        <v>0.1197</v>
      </c>
      <c r="L176" s="7">
        <v>20054</v>
      </c>
    </row>
    <row r="177" spans="1:12" ht="15.75" customHeight="1">
      <c r="A177" s="7" t="s">
        <v>904</v>
      </c>
      <c r="B177" s="7">
        <v>244</v>
      </c>
      <c r="C177" s="7" t="s">
        <v>4717</v>
      </c>
      <c r="D177" s="7" t="s">
        <v>263</v>
      </c>
      <c r="E177" s="7">
        <v>301</v>
      </c>
      <c r="F177" s="7" t="s">
        <v>4944</v>
      </c>
      <c r="G177" s="7" t="s">
        <v>199</v>
      </c>
      <c r="H177" s="7">
        <v>33</v>
      </c>
      <c r="I177" s="7">
        <v>33</v>
      </c>
      <c r="J177" s="7">
        <v>13638</v>
      </c>
      <c r="K177" s="7">
        <v>56.246099999999899</v>
      </c>
      <c r="L177" s="7">
        <v>24247</v>
      </c>
    </row>
    <row r="178" spans="1:12" ht="15.75" customHeight="1">
      <c r="A178" s="7" t="s">
        <v>904</v>
      </c>
      <c r="B178" s="7">
        <v>244</v>
      </c>
      <c r="C178" s="7" t="s">
        <v>4717</v>
      </c>
      <c r="D178" s="7" t="s">
        <v>263</v>
      </c>
      <c r="E178" s="7">
        <v>401</v>
      </c>
      <c r="F178" s="7" t="s">
        <v>4945</v>
      </c>
      <c r="G178" s="7" t="s">
        <v>188</v>
      </c>
      <c r="H178" s="7">
        <v>33</v>
      </c>
      <c r="I178" s="7">
        <v>33</v>
      </c>
      <c r="J178" s="7">
        <v>10583</v>
      </c>
      <c r="K178" s="7">
        <v>43.6465999999999</v>
      </c>
      <c r="L178" s="7">
        <v>24247</v>
      </c>
    </row>
    <row r="179" spans="1:12" ht="15.75" customHeight="1">
      <c r="A179" s="7" t="s">
        <v>904</v>
      </c>
      <c r="B179" s="7">
        <v>244</v>
      </c>
      <c r="C179" s="7" t="s">
        <v>4717</v>
      </c>
      <c r="D179" s="7" t="s">
        <v>263</v>
      </c>
      <c r="E179" s="7">
        <v>9901</v>
      </c>
      <c r="F179" s="7" t="s">
        <v>1111</v>
      </c>
      <c r="G179" s="7" t="s">
        <v>1112</v>
      </c>
      <c r="H179" s="7">
        <v>33</v>
      </c>
      <c r="I179" s="7">
        <v>33</v>
      </c>
      <c r="J179" s="7">
        <v>26</v>
      </c>
      <c r="K179" s="7">
        <v>0.1072</v>
      </c>
      <c r="L179" s="7">
        <v>24247</v>
      </c>
    </row>
    <row r="180" spans="1:12" ht="15.75" customHeight="1">
      <c r="A180" s="7" t="s">
        <v>904</v>
      </c>
      <c r="B180" s="7">
        <v>245</v>
      </c>
      <c r="C180" s="7" t="s">
        <v>4719</v>
      </c>
      <c r="D180" s="7" t="s">
        <v>264</v>
      </c>
      <c r="E180" s="7">
        <v>301</v>
      </c>
      <c r="F180" s="7" t="s">
        <v>4946</v>
      </c>
      <c r="G180" s="7" t="s">
        <v>199</v>
      </c>
      <c r="H180" s="7">
        <v>17</v>
      </c>
      <c r="I180" s="7">
        <v>17</v>
      </c>
      <c r="J180" s="7">
        <v>7553</v>
      </c>
      <c r="K180" s="7">
        <v>38.256599999999899</v>
      </c>
      <c r="L180" s="7">
        <v>19743</v>
      </c>
    </row>
    <row r="181" spans="1:12" ht="15.75" customHeight="1">
      <c r="A181" s="7" t="s">
        <v>904</v>
      </c>
      <c r="B181" s="7">
        <v>245</v>
      </c>
      <c r="C181" s="7" t="s">
        <v>4719</v>
      </c>
      <c r="D181" s="7" t="s">
        <v>264</v>
      </c>
      <c r="E181" s="7">
        <v>401</v>
      </c>
      <c r="F181" s="7" t="s">
        <v>4428</v>
      </c>
      <c r="G181" s="7" t="s">
        <v>188</v>
      </c>
      <c r="H181" s="7">
        <v>17</v>
      </c>
      <c r="I181" s="7">
        <v>17</v>
      </c>
      <c r="J181" s="7">
        <v>12142</v>
      </c>
      <c r="K181" s="7">
        <v>61.500300000000003</v>
      </c>
      <c r="L181" s="7">
        <v>19743</v>
      </c>
    </row>
    <row r="182" spans="1:12" ht="15.75" customHeight="1">
      <c r="A182" s="7" t="s">
        <v>904</v>
      </c>
      <c r="B182" s="7">
        <v>245</v>
      </c>
      <c r="C182" s="7" t="s">
        <v>4719</v>
      </c>
      <c r="D182" s="7" t="s">
        <v>264</v>
      </c>
      <c r="E182" s="7">
        <v>9901</v>
      </c>
      <c r="F182" s="7" t="s">
        <v>1111</v>
      </c>
      <c r="G182" s="7" t="s">
        <v>1112</v>
      </c>
      <c r="H182" s="7">
        <v>17</v>
      </c>
      <c r="I182" s="7">
        <v>17</v>
      </c>
      <c r="J182" s="7">
        <v>48</v>
      </c>
      <c r="K182" s="7">
        <v>0.24310000000000001</v>
      </c>
      <c r="L182" s="7">
        <v>19743</v>
      </c>
    </row>
    <row r="183" spans="1:12" ht="15.75" customHeight="1">
      <c r="A183" s="7" t="s">
        <v>904</v>
      </c>
      <c r="B183" s="7">
        <v>246</v>
      </c>
      <c r="C183" s="7" t="s">
        <v>4721</v>
      </c>
      <c r="D183" s="7" t="s">
        <v>265</v>
      </c>
      <c r="E183" s="7">
        <v>301</v>
      </c>
      <c r="F183" s="7" t="s">
        <v>4947</v>
      </c>
      <c r="G183" s="7" t="s">
        <v>199</v>
      </c>
      <c r="H183" s="7">
        <v>17</v>
      </c>
      <c r="I183" s="7">
        <v>17</v>
      </c>
      <c r="J183" s="7">
        <v>6624</v>
      </c>
      <c r="K183" s="7">
        <v>38.0230999999999</v>
      </c>
      <c r="L183" s="7">
        <v>17421</v>
      </c>
    </row>
    <row r="184" spans="1:12" ht="15.75" customHeight="1">
      <c r="A184" s="7" t="s">
        <v>904</v>
      </c>
      <c r="B184" s="7">
        <v>246</v>
      </c>
      <c r="C184" s="7" t="s">
        <v>4721</v>
      </c>
      <c r="D184" s="7" t="s">
        <v>265</v>
      </c>
      <c r="E184" s="7">
        <v>401</v>
      </c>
      <c r="F184" s="7" t="s">
        <v>4430</v>
      </c>
      <c r="G184" s="7" t="s">
        <v>188</v>
      </c>
      <c r="H184" s="7">
        <v>17</v>
      </c>
      <c r="I184" s="7">
        <v>17</v>
      </c>
      <c r="J184" s="7">
        <v>10768</v>
      </c>
      <c r="K184" s="7">
        <v>61.810499999999898</v>
      </c>
      <c r="L184" s="7">
        <v>17421</v>
      </c>
    </row>
    <row r="185" spans="1:12" ht="15.75" customHeight="1">
      <c r="A185" s="7" t="s">
        <v>904</v>
      </c>
      <c r="B185" s="7">
        <v>246</v>
      </c>
      <c r="C185" s="7" t="s">
        <v>4721</v>
      </c>
      <c r="D185" s="7" t="s">
        <v>265</v>
      </c>
      <c r="E185" s="7">
        <v>9901</v>
      </c>
      <c r="F185" s="7" t="s">
        <v>1111</v>
      </c>
      <c r="G185" s="7" t="s">
        <v>1112</v>
      </c>
      <c r="H185" s="7">
        <v>17</v>
      </c>
      <c r="I185" s="7">
        <v>17</v>
      </c>
      <c r="J185" s="7">
        <v>29</v>
      </c>
      <c r="K185" s="7">
        <v>0.16650000000000001</v>
      </c>
      <c r="L185" s="7">
        <v>17421</v>
      </c>
    </row>
    <row r="186" spans="1:12" ht="15.75" customHeight="1">
      <c r="A186" s="7" t="s">
        <v>904</v>
      </c>
      <c r="B186" s="7">
        <v>247</v>
      </c>
      <c r="C186" s="7" t="s">
        <v>4723</v>
      </c>
      <c r="D186" s="7" t="s">
        <v>268</v>
      </c>
      <c r="E186" s="7">
        <v>301</v>
      </c>
      <c r="F186" s="7" t="s">
        <v>4948</v>
      </c>
      <c r="G186" s="7" t="s">
        <v>199</v>
      </c>
      <c r="H186" s="7">
        <v>30</v>
      </c>
      <c r="I186" s="7">
        <v>30</v>
      </c>
      <c r="J186" s="7">
        <v>10763</v>
      </c>
      <c r="K186" s="7">
        <v>44.357900000000001</v>
      </c>
      <c r="L186" s="7">
        <v>24264</v>
      </c>
    </row>
    <row r="187" spans="1:12" ht="15.75" customHeight="1">
      <c r="A187" s="7" t="s">
        <v>904</v>
      </c>
      <c r="B187" s="7">
        <v>247</v>
      </c>
      <c r="C187" s="7" t="s">
        <v>4723</v>
      </c>
      <c r="D187" s="7" t="s">
        <v>268</v>
      </c>
      <c r="E187" s="7">
        <v>401</v>
      </c>
      <c r="F187" s="7" t="s">
        <v>4724</v>
      </c>
      <c r="G187" s="7" t="s">
        <v>188</v>
      </c>
      <c r="H187" s="7">
        <v>30</v>
      </c>
      <c r="I187" s="7">
        <v>30</v>
      </c>
      <c r="J187" s="7">
        <v>13478</v>
      </c>
      <c r="K187" s="7">
        <v>55.5473</v>
      </c>
      <c r="L187" s="7">
        <v>24264</v>
      </c>
    </row>
    <row r="188" spans="1:12" ht="15.75" customHeight="1">
      <c r="A188" s="7" t="s">
        <v>904</v>
      </c>
      <c r="B188" s="7">
        <v>247</v>
      </c>
      <c r="C188" s="7" t="s">
        <v>4723</v>
      </c>
      <c r="D188" s="7" t="s">
        <v>268</v>
      </c>
      <c r="E188" s="7">
        <v>9901</v>
      </c>
      <c r="F188" s="7" t="s">
        <v>1111</v>
      </c>
      <c r="G188" s="7" t="s">
        <v>1112</v>
      </c>
      <c r="H188" s="7">
        <v>30</v>
      </c>
      <c r="I188" s="7">
        <v>30</v>
      </c>
      <c r="J188" s="7">
        <v>23</v>
      </c>
      <c r="K188" s="71">
        <v>9.4799999999999898E-2</v>
      </c>
      <c r="L188" s="7">
        <v>24264</v>
      </c>
    </row>
    <row r="189" spans="1:12" ht="15.75" customHeight="1">
      <c r="A189" s="7" t="s">
        <v>904</v>
      </c>
      <c r="B189" s="7">
        <v>248</v>
      </c>
      <c r="C189" s="7" t="s">
        <v>4725</v>
      </c>
      <c r="D189" s="7" t="s">
        <v>271</v>
      </c>
      <c r="E189" s="7">
        <v>301</v>
      </c>
      <c r="F189" s="7" t="s">
        <v>4726</v>
      </c>
      <c r="G189" s="7" t="s">
        <v>199</v>
      </c>
      <c r="H189" s="7">
        <v>32</v>
      </c>
      <c r="I189" s="7">
        <v>32</v>
      </c>
      <c r="J189" s="7">
        <v>6138</v>
      </c>
      <c r="K189" s="7">
        <v>32.122700000000002</v>
      </c>
      <c r="L189" s="7">
        <v>19108</v>
      </c>
    </row>
    <row r="190" spans="1:12" ht="15.75" customHeight="1">
      <c r="A190" s="7" t="s">
        <v>904</v>
      </c>
      <c r="B190" s="7">
        <v>248</v>
      </c>
      <c r="C190" s="7" t="s">
        <v>4725</v>
      </c>
      <c r="D190" s="7" t="s">
        <v>271</v>
      </c>
      <c r="E190" s="7">
        <v>401</v>
      </c>
      <c r="F190" s="7" t="s">
        <v>4439</v>
      </c>
      <c r="G190" s="7" t="s">
        <v>188</v>
      </c>
      <c r="H190" s="7">
        <v>32</v>
      </c>
      <c r="I190" s="7">
        <v>32</v>
      </c>
      <c r="J190" s="7">
        <v>12941</v>
      </c>
      <c r="K190" s="7">
        <v>67.7256</v>
      </c>
      <c r="L190" s="7">
        <v>19108</v>
      </c>
    </row>
    <row r="191" spans="1:12" ht="15.75" customHeight="1">
      <c r="A191" s="7" t="s">
        <v>904</v>
      </c>
      <c r="B191" s="7">
        <v>248</v>
      </c>
      <c r="C191" s="7" t="s">
        <v>4725</v>
      </c>
      <c r="D191" s="7" t="s">
        <v>271</v>
      </c>
      <c r="E191" s="7">
        <v>9901</v>
      </c>
      <c r="F191" s="7" t="s">
        <v>1111</v>
      </c>
      <c r="G191" s="7" t="s">
        <v>1112</v>
      </c>
      <c r="H191" s="7">
        <v>32</v>
      </c>
      <c r="I191" s="7">
        <v>32</v>
      </c>
      <c r="J191" s="7">
        <v>29</v>
      </c>
      <c r="K191" s="7">
        <v>0.15179999999999899</v>
      </c>
      <c r="L191" s="7">
        <v>19108</v>
      </c>
    </row>
    <row r="192" spans="1:12" ht="15.75" customHeight="1">
      <c r="A192" s="7" t="s">
        <v>904</v>
      </c>
      <c r="B192" s="7">
        <v>249</v>
      </c>
      <c r="C192" s="7" t="s">
        <v>4727</v>
      </c>
      <c r="D192" s="7" t="s">
        <v>273</v>
      </c>
      <c r="E192" s="7">
        <v>301</v>
      </c>
      <c r="F192" s="7" t="s">
        <v>4440</v>
      </c>
      <c r="G192" s="7" t="s">
        <v>199</v>
      </c>
      <c r="H192" s="7">
        <v>56</v>
      </c>
      <c r="I192" s="7">
        <v>56</v>
      </c>
      <c r="J192" s="7">
        <v>9873</v>
      </c>
      <c r="K192" s="7">
        <v>50.904899999999898</v>
      </c>
      <c r="L192" s="7">
        <v>19395</v>
      </c>
    </row>
    <row r="193" spans="1:12" ht="15.75" customHeight="1">
      <c r="A193" s="7" t="s">
        <v>904</v>
      </c>
      <c r="B193" s="7">
        <v>249</v>
      </c>
      <c r="C193" s="7" t="s">
        <v>4727</v>
      </c>
      <c r="D193" s="7" t="s">
        <v>273</v>
      </c>
      <c r="E193" s="7">
        <v>401</v>
      </c>
      <c r="F193" s="7" t="s">
        <v>4441</v>
      </c>
      <c r="G193" s="7" t="s">
        <v>188</v>
      </c>
      <c r="H193" s="7">
        <v>56</v>
      </c>
      <c r="I193" s="7">
        <v>56</v>
      </c>
      <c r="J193" s="7">
        <v>9466</v>
      </c>
      <c r="K193" s="7">
        <v>48.806399999999897</v>
      </c>
      <c r="L193" s="7">
        <v>19395</v>
      </c>
    </row>
    <row r="194" spans="1:12" ht="15.75" customHeight="1">
      <c r="A194" s="7" t="s">
        <v>904</v>
      </c>
      <c r="B194" s="7">
        <v>249</v>
      </c>
      <c r="C194" s="7" t="s">
        <v>4727</v>
      </c>
      <c r="D194" s="7" t="s">
        <v>273</v>
      </c>
      <c r="E194" s="7">
        <v>9901</v>
      </c>
      <c r="F194" s="7" t="s">
        <v>1111</v>
      </c>
      <c r="G194" s="7" t="s">
        <v>1112</v>
      </c>
      <c r="H194" s="7">
        <v>56</v>
      </c>
      <c r="I194" s="7">
        <v>56</v>
      </c>
      <c r="J194" s="7">
        <v>56</v>
      </c>
      <c r="K194" s="7">
        <v>0.28870000000000001</v>
      </c>
      <c r="L194" s="7">
        <v>19395</v>
      </c>
    </row>
    <row r="195" spans="1:12" ht="15.75" customHeight="1">
      <c r="A195" s="7" t="s">
        <v>904</v>
      </c>
      <c r="B195" s="7">
        <v>250</v>
      </c>
      <c r="C195" s="7" t="s">
        <v>4730</v>
      </c>
      <c r="D195" s="7" t="s">
        <v>279</v>
      </c>
      <c r="E195" s="7">
        <v>301</v>
      </c>
      <c r="F195" s="7" t="s">
        <v>4462</v>
      </c>
      <c r="G195" s="7" t="s">
        <v>199</v>
      </c>
      <c r="H195" s="7">
        <v>20</v>
      </c>
      <c r="I195" s="7">
        <v>20</v>
      </c>
      <c r="J195" s="7">
        <v>19340</v>
      </c>
      <c r="K195" s="7">
        <v>66.228300000000004</v>
      </c>
      <c r="L195" s="7">
        <v>29202</v>
      </c>
    </row>
    <row r="196" spans="1:12" ht="15.75" customHeight="1">
      <c r="A196" s="7" t="s">
        <v>904</v>
      </c>
      <c r="B196" s="7">
        <v>250</v>
      </c>
      <c r="C196" s="7" t="s">
        <v>4730</v>
      </c>
      <c r="D196" s="7" t="s">
        <v>279</v>
      </c>
      <c r="E196" s="7">
        <v>401</v>
      </c>
      <c r="F196" s="7" t="s">
        <v>4949</v>
      </c>
      <c r="G196" s="7" t="s">
        <v>188</v>
      </c>
      <c r="H196" s="7">
        <v>20</v>
      </c>
      <c r="I196" s="7">
        <v>20</v>
      </c>
      <c r="J196" s="7">
        <v>9827</v>
      </c>
      <c r="K196" s="7">
        <v>33.651800000000001</v>
      </c>
      <c r="L196" s="7">
        <v>29202</v>
      </c>
    </row>
    <row r="197" spans="1:12" ht="15.75" customHeight="1">
      <c r="A197" s="7" t="s">
        <v>904</v>
      </c>
      <c r="B197" s="7">
        <v>250</v>
      </c>
      <c r="C197" s="7" t="s">
        <v>4730</v>
      </c>
      <c r="D197" s="7" t="s">
        <v>279</v>
      </c>
      <c r="E197" s="7">
        <v>9901</v>
      </c>
      <c r="F197" s="7" t="s">
        <v>1111</v>
      </c>
      <c r="G197" s="7" t="s">
        <v>1112</v>
      </c>
      <c r="H197" s="7">
        <v>20</v>
      </c>
      <c r="I197" s="7">
        <v>20</v>
      </c>
      <c r="J197" s="7">
        <v>35</v>
      </c>
      <c r="K197" s="7">
        <v>0.11990000000000001</v>
      </c>
      <c r="L197" s="7">
        <v>29202</v>
      </c>
    </row>
    <row r="198" spans="1:12" ht="15.75" customHeight="1">
      <c r="A198" s="7" t="s">
        <v>904</v>
      </c>
      <c r="B198" s="7">
        <v>251</v>
      </c>
      <c r="C198" s="7" t="s">
        <v>4731</v>
      </c>
      <c r="D198" s="7" t="s">
        <v>281</v>
      </c>
      <c r="E198" s="7">
        <v>301</v>
      </c>
      <c r="F198" s="7" t="s">
        <v>4464</v>
      </c>
      <c r="G198" s="7" t="s">
        <v>199</v>
      </c>
      <c r="H198" s="7">
        <v>16</v>
      </c>
      <c r="I198" s="7">
        <v>16</v>
      </c>
      <c r="J198" s="7">
        <v>11129</v>
      </c>
      <c r="K198" s="7">
        <v>53.058399999999899</v>
      </c>
      <c r="L198" s="7">
        <v>20975</v>
      </c>
    </row>
    <row r="199" spans="1:12" ht="15.75" customHeight="1">
      <c r="A199" s="7" t="s">
        <v>904</v>
      </c>
      <c r="B199" s="7">
        <v>251</v>
      </c>
      <c r="C199" s="7" t="s">
        <v>4731</v>
      </c>
      <c r="D199" s="7" t="s">
        <v>281</v>
      </c>
      <c r="E199" s="7">
        <v>401</v>
      </c>
      <c r="F199" s="7" t="s">
        <v>4950</v>
      </c>
      <c r="G199" s="7" t="s">
        <v>188</v>
      </c>
      <c r="H199" s="7">
        <v>16</v>
      </c>
      <c r="I199" s="7">
        <v>16</v>
      </c>
      <c r="J199" s="7">
        <v>9809</v>
      </c>
      <c r="K199" s="7">
        <v>46.7652</v>
      </c>
      <c r="L199" s="7">
        <v>20975</v>
      </c>
    </row>
    <row r="200" spans="1:12" ht="15.75" customHeight="1">
      <c r="A200" s="7" t="s">
        <v>904</v>
      </c>
      <c r="B200" s="7">
        <v>251</v>
      </c>
      <c r="C200" s="7" t="s">
        <v>4731</v>
      </c>
      <c r="D200" s="7" t="s">
        <v>281</v>
      </c>
      <c r="E200" s="7">
        <v>9901</v>
      </c>
      <c r="F200" s="7" t="s">
        <v>1111</v>
      </c>
      <c r="G200" s="7" t="s">
        <v>1112</v>
      </c>
      <c r="H200" s="7">
        <v>16</v>
      </c>
      <c r="I200" s="7">
        <v>16</v>
      </c>
      <c r="J200" s="7">
        <v>37</v>
      </c>
      <c r="K200" s="7">
        <v>0.1764</v>
      </c>
      <c r="L200" s="7">
        <v>20975</v>
      </c>
    </row>
    <row r="201" spans="1:12" ht="15.75" customHeight="1">
      <c r="A201" s="7" t="s">
        <v>904</v>
      </c>
      <c r="B201" s="7">
        <v>252</v>
      </c>
      <c r="C201" s="7" t="s">
        <v>4733</v>
      </c>
      <c r="D201" s="7" t="s">
        <v>282</v>
      </c>
      <c r="E201" s="7">
        <v>301</v>
      </c>
      <c r="F201" s="7" t="s">
        <v>4734</v>
      </c>
      <c r="G201" s="7" t="s">
        <v>199</v>
      </c>
      <c r="H201" s="7">
        <v>18</v>
      </c>
      <c r="I201" s="7">
        <v>18</v>
      </c>
      <c r="J201" s="7">
        <v>14346</v>
      </c>
      <c r="K201" s="7">
        <v>62.526200000000003</v>
      </c>
      <c r="L201" s="7">
        <v>22944</v>
      </c>
    </row>
    <row r="202" spans="1:12" ht="15.75" customHeight="1">
      <c r="A202" s="7" t="s">
        <v>904</v>
      </c>
      <c r="B202" s="7">
        <v>252</v>
      </c>
      <c r="C202" s="7" t="s">
        <v>4733</v>
      </c>
      <c r="D202" s="7" t="s">
        <v>282</v>
      </c>
      <c r="E202" s="7">
        <v>401</v>
      </c>
      <c r="F202" s="7" t="s">
        <v>4951</v>
      </c>
      <c r="G202" s="7" t="s">
        <v>188</v>
      </c>
      <c r="H202" s="7">
        <v>18</v>
      </c>
      <c r="I202" s="7">
        <v>18</v>
      </c>
      <c r="J202" s="7">
        <v>8564</v>
      </c>
      <c r="K202" s="7">
        <v>37.325699999999898</v>
      </c>
      <c r="L202" s="7">
        <v>22944</v>
      </c>
    </row>
    <row r="203" spans="1:12" ht="15.75" customHeight="1">
      <c r="A203" s="7" t="s">
        <v>904</v>
      </c>
      <c r="B203" s="7">
        <v>252</v>
      </c>
      <c r="C203" s="7" t="s">
        <v>4733</v>
      </c>
      <c r="D203" s="7" t="s">
        <v>282</v>
      </c>
      <c r="E203" s="7">
        <v>9901</v>
      </c>
      <c r="F203" s="7" t="s">
        <v>1111</v>
      </c>
      <c r="G203" s="7" t="s">
        <v>1112</v>
      </c>
      <c r="H203" s="7">
        <v>18</v>
      </c>
      <c r="I203" s="7">
        <v>18</v>
      </c>
      <c r="J203" s="7">
        <v>34</v>
      </c>
      <c r="K203" s="7">
        <v>0.1482</v>
      </c>
      <c r="L203" s="7">
        <v>22944</v>
      </c>
    </row>
    <row r="204" spans="1:12" ht="15.75" customHeight="1">
      <c r="A204" s="7" t="s">
        <v>904</v>
      </c>
      <c r="B204" s="7">
        <v>253</v>
      </c>
      <c r="C204" s="7" t="s">
        <v>4735</v>
      </c>
      <c r="D204" s="7" t="s">
        <v>283</v>
      </c>
      <c r="E204" s="7">
        <v>301</v>
      </c>
      <c r="F204" s="7" t="s">
        <v>4736</v>
      </c>
      <c r="G204" s="7" t="s">
        <v>199</v>
      </c>
      <c r="H204" s="7">
        <v>22</v>
      </c>
      <c r="I204" s="7">
        <v>22</v>
      </c>
      <c r="J204" s="7">
        <v>13097</v>
      </c>
      <c r="K204" s="7">
        <v>59.136699999999898</v>
      </c>
      <c r="L204" s="7">
        <v>22147</v>
      </c>
    </row>
    <row r="205" spans="1:12" ht="15.75" customHeight="1">
      <c r="A205" s="7" t="s">
        <v>904</v>
      </c>
      <c r="B205" s="7">
        <v>253</v>
      </c>
      <c r="C205" s="7" t="s">
        <v>4735</v>
      </c>
      <c r="D205" s="7" t="s">
        <v>283</v>
      </c>
      <c r="E205" s="7">
        <v>401</v>
      </c>
      <c r="F205" s="7" t="s">
        <v>4737</v>
      </c>
      <c r="G205" s="7" t="s">
        <v>188</v>
      </c>
      <c r="H205" s="7">
        <v>22</v>
      </c>
      <c r="I205" s="7">
        <v>22</v>
      </c>
      <c r="J205" s="7">
        <v>9019</v>
      </c>
      <c r="K205" s="7">
        <v>40.723300000000002</v>
      </c>
      <c r="L205" s="7">
        <v>22147</v>
      </c>
    </row>
    <row r="206" spans="1:12" ht="15.75" customHeight="1">
      <c r="A206" s="7" t="s">
        <v>904</v>
      </c>
      <c r="B206" s="7">
        <v>253</v>
      </c>
      <c r="C206" s="7" t="s">
        <v>4735</v>
      </c>
      <c r="D206" s="7" t="s">
        <v>283</v>
      </c>
      <c r="E206" s="7">
        <v>9901</v>
      </c>
      <c r="F206" s="7" t="s">
        <v>1111</v>
      </c>
      <c r="G206" s="7" t="s">
        <v>1112</v>
      </c>
      <c r="H206" s="7">
        <v>22</v>
      </c>
      <c r="I206" s="7">
        <v>22</v>
      </c>
      <c r="J206" s="7">
        <v>30</v>
      </c>
      <c r="K206" s="7">
        <v>0.13550000000000001</v>
      </c>
      <c r="L206" s="7">
        <v>22147</v>
      </c>
    </row>
    <row r="207" spans="1:12" ht="15.75" customHeight="1">
      <c r="A207" s="7" t="s">
        <v>904</v>
      </c>
      <c r="B207" s="7">
        <v>253</v>
      </c>
      <c r="C207" s="7" t="s">
        <v>4735</v>
      </c>
      <c r="D207" s="7" t="s">
        <v>283</v>
      </c>
      <c r="E207" s="7">
        <v>9902</v>
      </c>
      <c r="F207" s="7" t="s">
        <v>4952</v>
      </c>
      <c r="G207" s="7" t="s">
        <v>1112</v>
      </c>
      <c r="H207" s="7">
        <v>22</v>
      </c>
      <c r="I207" s="7">
        <v>22</v>
      </c>
      <c r="J207" s="7">
        <v>1</v>
      </c>
      <c r="K207" s="71">
        <v>4.4999999999999901E-3</v>
      </c>
      <c r="L207" s="7">
        <v>22147</v>
      </c>
    </row>
    <row r="208" spans="1:12" ht="15.75" customHeight="1">
      <c r="A208" s="7" t="s">
        <v>904</v>
      </c>
      <c r="B208" s="7">
        <v>254</v>
      </c>
      <c r="C208" s="7" t="s">
        <v>4738</v>
      </c>
      <c r="D208" s="7" t="s">
        <v>287</v>
      </c>
      <c r="E208" s="7">
        <v>301</v>
      </c>
      <c r="F208" s="7" t="s">
        <v>4953</v>
      </c>
      <c r="G208" s="7" t="s">
        <v>199</v>
      </c>
      <c r="H208" s="7">
        <v>25</v>
      </c>
      <c r="I208" s="7">
        <v>25</v>
      </c>
      <c r="J208" s="7">
        <v>18187</v>
      </c>
      <c r="K208" s="7">
        <v>67.494200000000006</v>
      </c>
      <c r="L208" s="7">
        <v>26946</v>
      </c>
    </row>
    <row r="209" spans="1:12" ht="15.75" customHeight="1">
      <c r="A209" s="7" t="s">
        <v>904</v>
      </c>
      <c r="B209" s="7">
        <v>254</v>
      </c>
      <c r="C209" s="7" t="s">
        <v>4738</v>
      </c>
      <c r="D209" s="7" t="s">
        <v>287</v>
      </c>
      <c r="E209" s="7">
        <v>401</v>
      </c>
      <c r="F209" s="7" t="s">
        <v>4954</v>
      </c>
      <c r="G209" s="7" t="s">
        <v>188</v>
      </c>
      <c r="H209" s="7">
        <v>25</v>
      </c>
      <c r="I209" s="7">
        <v>25</v>
      </c>
      <c r="J209" s="7">
        <v>8725</v>
      </c>
      <c r="K209" s="7">
        <v>32.379600000000003</v>
      </c>
      <c r="L209" s="7">
        <v>26946</v>
      </c>
    </row>
    <row r="210" spans="1:12" ht="15.75" customHeight="1">
      <c r="A210" s="7" t="s">
        <v>904</v>
      </c>
      <c r="B210" s="7">
        <v>254</v>
      </c>
      <c r="C210" s="7" t="s">
        <v>4738</v>
      </c>
      <c r="D210" s="7" t="s">
        <v>287</v>
      </c>
      <c r="E210" s="7">
        <v>9901</v>
      </c>
      <c r="F210" s="7" t="s">
        <v>1111</v>
      </c>
      <c r="G210" s="7" t="s">
        <v>1112</v>
      </c>
      <c r="H210" s="7">
        <v>25</v>
      </c>
      <c r="I210" s="7">
        <v>25</v>
      </c>
      <c r="J210" s="7">
        <v>34</v>
      </c>
      <c r="K210" s="7">
        <v>0.12620000000000001</v>
      </c>
      <c r="L210" s="7">
        <v>26946</v>
      </c>
    </row>
    <row r="211" spans="1:12" ht="15.75" customHeight="1">
      <c r="A211" s="7" t="s">
        <v>904</v>
      </c>
      <c r="B211" s="7">
        <v>255</v>
      </c>
      <c r="C211" s="7" t="s">
        <v>4740</v>
      </c>
      <c r="D211" s="7" t="s">
        <v>289</v>
      </c>
      <c r="E211" s="7">
        <v>301</v>
      </c>
      <c r="F211" s="7" t="s">
        <v>4516</v>
      </c>
      <c r="G211" s="7" t="s">
        <v>199</v>
      </c>
      <c r="H211" s="7">
        <v>14</v>
      </c>
      <c r="I211" s="7">
        <v>14</v>
      </c>
      <c r="J211" s="7">
        <v>13456</v>
      </c>
      <c r="K211" s="7">
        <v>62.527900000000002</v>
      </c>
      <c r="L211" s="7">
        <v>21520</v>
      </c>
    </row>
    <row r="212" spans="1:12" ht="15.75" customHeight="1">
      <c r="A212" s="7" t="s">
        <v>904</v>
      </c>
      <c r="B212" s="7">
        <v>255</v>
      </c>
      <c r="C212" s="7" t="s">
        <v>4740</v>
      </c>
      <c r="D212" s="7" t="s">
        <v>289</v>
      </c>
      <c r="E212" s="7">
        <v>401</v>
      </c>
      <c r="F212" s="7" t="s">
        <v>4955</v>
      </c>
      <c r="G212" s="7" t="s">
        <v>188</v>
      </c>
      <c r="H212" s="7">
        <v>14</v>
      </c>
      <c r="I212" s="7">
        <v>14</v>
      </c>
      <c r="J212" s="7">
        <v>8034</v>
      </c>
      <c r="K212" s="7">
        <v>37.332700000000003</v>
      </c>
      <c r="L212" s="7">
        <v>21520</v>
      </c>
    </row>
    <row r="213" spans="1:12" ht="15.75" customHeight="1">
      <c r="A213" s="7" t="s">
        <v>904</v>
      </c>
      <c r="B213" s="7">
        <v>255</v>
      </c>
      <c r="C213" s="7" t="s">
        <v>4740</v>
      </c>
      <c r="D213" s="7" t="s">
        <v>289</v>
      </c>
      <c r="E213" s="7">
        <v>9901</v>
      </c>
      <c r="F213" s="7" t="s">
        <v>1111</v>
      </c>
      <c r="G213" s="7" t="s">
        <v>1112</v>
      </c>
      <c r="H213" s="7">
        <v>14</v>
      </c>
      <c r="I213" s="7">
        <v>14</v>
      </c>
      <c r="J213" s="7">
        <v>30</v>
      </c>
      <c r="K213" s="7">
        <v>0.1394</v>
      </c>
      <c r="L213" s="7">
        <v>21520</v>
      </c>
    </row>
    <row r="214" spans="1:12" ht="15.75" customHeight="1">
      <c r="A214" s="7" t="s">
        <v>904</v>
      </c>
      <c r="B214" s="7">
        <v>256</v>
      </c>
      <c r="C214" s="7" t="s">
        <v>4741</v>
      </c>
      <c r="D214" s="7" t="s">
        <v>290</v>
      </c>
      <c r="E214" s="7">
        <v>301</v>
      </c>
      <c r="F214" s="7" t="s">
        <v>4956</v>
      </c>
      <c r="G214" s="7" t="s">
        <v>199</v>
      </c>
      <c r="H214" s="7">
        <v>20</v>
      </c>
      <c r="I214" s="7">
        <v>20</v>
      </c>
      <c r="J214" s="7">
        <v>15431</v>
      </c>
      <c r="K214" s="7">
        <v>55.036000000000001</v>
      </c>
      <c r="L214" s="7">
        <v>28038</v>
      </c>
    </row>
    <row r="215" spans="1:12" ht="15.75" customHeight="1">
      <c r="A215" s="7" t="s">
        <v>904</v>
      </c>
      <c r="B215" s="7">
        <v>256</v>
      </c>
      <c r="C215" s="7" t="s">
        <v>4741</v>
      </c>
      <c r="D215" s="7" t="s">
        <v>290</v>
      </c>
      <c r="E215" s="7">
        <v>401</v>
      </c>
      <c r="F215" s="7" t="s">
        <v>4957</v>
      </c>
      <c r="G215" s="7" t="s">
        <v>188</v>
      </c>
      <c r="H215" s="7">
        <v>20</v>
      </c>
      <c r="I215" s="7">
        <v>20</v>
      </c>
      <c r="J215" s="7">
        <v>12553</v>
      </c>
      <c r="K215" s="7">
        <v>44.7714</v>
      </c>
      <c r="L215" s="7">
        <v>28038</v>
      </c>
    </row>
    <row r="216" spans="1:12" ht="15.75" customHeight="1">
      <c r="A216" s="7" t="s">
        <v>904</v>
      </c>
      <c r="B216" s="7">
        <v>256</v>
      </c>
      <c r="C216" s="7" t="s">
        <v>4741</v>
      </c>
      <c r="D216" s="7" t="s">
        <v>290</v>
      </c>
      <c r="E216" s="7">
        <v>9901</v>
      </c>
      <c r="F216" s="7" t="s">
        <v>1111</v>
      </c>
      <c r="G216" s="7" t="s">
        <v>1112</v>
      </c>
      <c r="H216" s="7">
        <v>20</v>
      </c>
      <c r="I216" s="7">
        <v>20</v>
      </c>
      <c r="J216" s="7">
        <v>54</v>
      </c>
      <c r="K216" s="7">
        <v>0.19259999999999899</v>
      </c>
      <c r="L216" s="7">
        <v>28038</v>
      </c>
    </row>
    <row r="217" spans="1:12" ht="15.75" customHeight="1">
      <c r="A217" s="7" t="s">
        <v>904</v>
      </c>
      <c r="B217" s="7">
        <v>257</v>
      </c>
      <c r="C217" s="7" t="s">
        <v>4743</v>
      </c>
      <c r="D217" s="7" t="s">
        <v>292</v>
      </c>
      <c r="E217" s="7">
        <v>301</v>
      </c>
      <c r="F217" s="7" t="s">
        <v>4744</v>
      </c>
      <c r="G217" s="7" t="s">
        <v>199</v>
      </c>
      <c r="H217" s="7">
        <v>14</v>
      </c>
      <c r="I217" s="7">
        <v>14</v>
      </c>
      <c r="J217" s="7">
        <v>15298</v>
      </c>
      <c r="K217" s="7">
        <v>62.980699999999899</v>
      </c>
      <c r="L217" s="7">
        <v>24290</v>
      </c>
    </row>
    <row r="218" spans="1:12" ht="15.75" customHeight="1">
      <c r="A218" s="7" t="s">
        <v>904</v>
      </c>
      <c r="B218" s="7">
        <v>257</v>
      </c>
      <c r="C218" s="7" t="s">
        <v>4743</v>
      </c>
      <c r="D218" s="7" t="s">
        <v>292</v>
      </c>
      <c r="E218" s="7">
        <v>401</v>
      </c>
      <c r="F218" s="7" t="s">
        <v>4958</v>
      </c>
      <c r="G218" s="7" t="s">
        <v>188</v>
      </c>
      <c r="H218" s="7">
        <v>14</v>
      </c>
      <c r="I218" s="7">
        <v>14</v>
      </c>
      <c r="J218" s="7">
        <v>8949</v>
      </c>
      <c r="K218" s="7">
        <v>36.842300000000002</v>
      </c>
      <c r="L218" s="7">
        <v>24290</v>
      </c>
    </row>
    <row r="219" spans="1:12" ht="15.75" customHeight="1">
      <c r="A219" s="7" t="s">
        <v>904</v>
      </c>
      <c r="B219" s="7">
        <v>257</v>
      </c>
      <c r="C219" s="7" t="s">
        <v>4743</v>
      </c>
      <c r="D219" s="7" t="s">
        <v>292</v>
      </c>
      <c r="E219" s="7">
        <v>9901</v>
      </c>
      <c r="F219" s="7" t="s">
        <v>1111</v>
      </c>
      <c r="G219" s="7" t="s">
        <v>1112</v>
      </c>
      <c r="H219" s="7">
        <v>14</v>
      </c>
      <c r="I219" s="7">
        <v>14</v>
      </c>
      <c r="J219" s="7">
        <v>43</v>
      </c>
      <c r="K219" s="7">
        <v>0.17699999999999899</v>
      </c>
      <c r="L219" s="7">
        <v>24290</v>
      </c>
    </row>
    <row r="220" spans="1:12" ht="15.75" customHeight="1">
      <c r="A220" s="7" t="s">
        <v>904</v>
      </c>
      <c r="B220" s="7">
        <v>258</v>
      </c>
      <c r="C220" s="7" t="s">
        <v>4746</v>
      </c>
      <c r="D220" s="7" t="s">
        <v>294</v>
      </c>
      <c r="E220" s="7">
        <v>301</v>
      </c>
      <c r="F220" s="7" t="s">
        <v>4557</v>
      </c>
      <c r="G220" s="7" t="s">
        <v>199</v>
      </c>
      <c r="H220" s="7">
        <v>12</v>
      </c>
      <c r="I220" s="7">
        <v>12</v>
      </c>
      <c r="J220" s="7">
        <v>14470</v>
      </c>
      <c r="K220" s="7">
        <v>60.2239</v>
      </c>
      <c r="L220" s="7">
        <v>24027</v>
      </c>
    </row>
    <row r="221" spans="1:12" ht="15.75" customHeight="1">
      <c r="A221" s="7" t="s">
        <v>904</v>
      </c>
      <c r="B221" s="7">
        <v>258</v>
      </c>
      <c r="C221" s="7" t="s">
        <v>4746</v>
      </c>
      <c r="D221" s="7" t="s">
        <v>294</v>
      </c>
      <c r="E221" s="7">
        <v>401</v>
      </c>
      <c r="F221" s="7" t="s">
        <v>4959</v>
      </c>
      <c r="G221" s="7" t="s">
        <v>188</v>
      </c>
      <c r="H221" s="7">
        <v>12</v>
      </c>
      <c r="I221" s="7">
        <v>12</v>
      </c>
      <c r="J221" s="7">
        <v>8277</v>
      </c>
      <c r="K221" s="7">
        <v>34.448700000000002</v>
      </c>
      <c r="L221" s="7">
        <v>24027</v>
      </c>
    </row>
    <row r="222" spans="1:12" ht="15.75" customHeight="1">
      <c r="A222" s="7" t="s">
        <v>904</v>
      </c>
      <c r="B222" s="7">
        <v>258</v>
      </c>
      <c r="C222" s="7" t="s">
        <v>4746</v>
      </c>
      <c r="D222" s="7" t="s">
        <v>294</v>
      </c>
      <c r="E222" s="7">
        <v>501</v>
      </c>
      <c r="F222" s="7" t="s">
        <v>4558</v>
      </c>
      <c r="G222" s="7" t="s">
        <v>1390</v>
      </c>
      <c r="H222" s="7">
        <v>12</v>
      </c>
      <c r="I222" s="7">
        <v>12</v>
      </c>
      <c r="J222" s="7">
        <v>1250</v>
      </c>
      <c r="K222" s="7">
        <v>5.2024999999999899</v>
      </c>
      <c r="L222" s="7">
        <v>24027</v>
      </c>
    </row>
    <row r="223" spans="1:12" ht="15.75" customHeight="1">
      <c r="A223" s="7" t="s">
        <v>904</v>
      </c>
      <c r="B223" s="7">
        <v>258</v>
      </c>
      <c r="C223" s="7" t="s">
        <v>4746</v>
      </c>
      <c r="D223" s="7" t="s">
        <v>294</v>
      </c>
      <c r="E223" s="7">
        <v>9901</v>
      </c>
      <c r="F223" s="7" t="s">
        <v>1111</v>
      </c>
      <c r="G223" s="7" t="s">
        <v>1112</v>
      </c>
      <c r="H223" s="7">
        <v>12</v>
      </c>
      <c r="I223" s="7">
        <v>12</v>
      </c>
      <c r="J223" s="7">
        <v>30</v>
      </c>
      <c r="K223" s="7">
        <v>0.1249</v>
      </c>
      <c r="L223" s="7">
        <v>24027</v>
      </c>
    </row>
    <row r="224" spans="1:12" ht="15.75" customHeight="1">
      <c r="A224" s="7" t="s">
        <v>904</v>
      </c>
      <c r="B224" s="7">
        <v>259</v>
      </c>
      <c r="C224" s="7" t="s">
        <v>4747</v>
      </c>
      <c r="D224" s="7" t="s">
        <v>296</v>
      </c>
      <c r="E224" s="7">
        <v>301</v>
      </c>
      <c r="F224" s="7" t="s">
        <v>4559</v>
      </c>
      <c r="G224" s="7" t="s">
        <v>199</v>
      </c>
      <c r="H224" s="7">
        <v>31</v>
      </c>
      <c r="I224" s="7">
        <v>31</v>
      </c>
      <c r="J224" s="7">
        <v>14235</v>
      </c>
      <c r="K224" s="7">
        <v>56.010199999999898</v>
      </c>
      <c r="L224" s="7">
        <v>25415</v>
      </c>
    </row>
    <row r="225" spans="1:12" ht="15.75" customHeight="1">
      <c r="A225" s="7" t="s">
        <v>904</v>
      </c>
      <c r="B225" s="7">
        <v>259</v>
      </c>
      <c r="C225" s="7" t="s">
        <v>4747</v>
      </c>
      <c r="D225" s="7" t="s">
        <v>296</v>
      </c>
      <c r="E225" s="7">
        <v>401</v>
      </c>
      <c r="F225" s="7" t="s">
        <v>4960</v>
      </c>
      <c r="G225" s="7" t="s">
        <v>188</v>
      </c>
      <c r="H225" s="7">
        <v>31</v>
      </c>
      <c r="I225" s="7">
        <v>31</v>
      </c>
      <c r="J225" s="7">
        <v>11144</v>
      </c>
      <c r="K225" s="7">
        <v>43.848100000000002</v>
      </c>
      <c r="L225" s="7">
        <v>25415</v>
      </c>
    </row>
    <row r="226" spans="1:12" ht="15.75" customHeight="1">
      <c r="A226" s="7" t="s">
        <v>904</v>
      </c>
      <c r="B226" s="7">
        <v>259</v>
      </c>
      <c r="C226" s="7" t="s">
        <v>4747</v>
      </c>
      <c r="D226" s="7" t="s">
        <v>296</v>
      </c>
      <c r="E226" s="7">
        <v>9901</v>
      </c>
      <c r="F226" s="7" t="s">
        <v>1111</v>
      </c>
      <c r="G226" s="7" t="s">
        <v>1112</v>
      </c>
      <c r="H226" s="7">
        <v>31</v>
      </c>
      <c r="I226" s="7">
        <v>31</v>
      </c>
      <c r="J226" s="7">
        <v>36</v>
      </c>
      <c r="K226" s="7">
        <v>0.1416</v>
      </c>
      <c r="L226" s="7">
        <v>25415</v>
      </c>
    </row>
    <row r="227" spans="1:12" ht="15.75" customHeight="1">
      <c r="A227" s="7" t="s">
        <v>904</v>
      </c>
      <c r="B227" s="7">
        <v>260</v>
      </c>
      <c r="C227" s="7" t="s">
        <v>4749</v>
      </c>
      <c r="D227" s="7" t="s">
        <v>298</v>
      </c>
      <c r="E227" s="7">
        <v>301</v>
      </c>
      <c r="F227" s="7" t="s">
        <v>4553</v>
      </c>
      <c r="G227" s="7" t="s">
        <v>199</v>
      </c>
      <c r="H227" s="7">
        <v>13</v>
      </c>
      <c r="I227" s="7">
        <v>13</v>
      </c>
      <c r="J227" s="7">
        <v>11666</v>
      </c>
      <c r="K227" s="7">
        <v>52.231900000000003</v>
      </c>
      <c r="L227" s="7">
        <v>22335</v>
      </c>
    </row>
    <row r="228" spans="1:12" ht="15.75" customHeight="1">
      <c r="A228" s="7" t="s">
        <v>904</v>
      </c>
      <c r="B228" s="7">
        <v>260</v>
      </c>
      <c r="C228" s="7" t="s">
        <v>4749</v>
      </c>
      <c r="D228" s="7" t="s">
        <v>298</v>
      </c>
      <c r="E228" s="7">
        <v>401</v>
      </c>
      <c r="F228" s="7" t="s">
        <v>4961</v>
      </c>
      <c r="G228" s="7" t="s">
        <v>188</v>
      </c>
      <c r="H228" s="7">
        <v>13</v>
      </c>
      <c r="I228" s="7">
        <v>13</v>
      </c>
      <c r="J228" s="7">
        <v>10633</v>
      </c>
      <c r="K228" s="7">
        <v>47.606900000000003</v>
      </c>
      <c r="L228" s="7">
        <v>22335</v>
      </c>
    </row>
    <row r="229" spans="1:12" ht="15.75" customHeight="1">
      <c r="A229" s="7" t="s">
        <v>904</v>
      </c>
      <c r="B229" s="7">
        <v>260</v>
      </c>
      <c r="C229" s="7" t="s">
        <v>4749</v>
      </c>
      <c r="D229" s="7" t="s">
        <v>298</v>
      </c>
      <c r="E229" s="7">
        <v>9901</v>
      </c>
      <c r="F229" s="7" t="s">
        <v>1111</v>
      </c>
      <c r="G229" s="7" t="s">
        <v>1112</v>
      </c>
      <c r="H229" s="7">
        <v>13</v>
      </c>
      <c r="I229" s="7">
        <v>13</v>
      </c>
      <c r="J229" s="7">
        <v>36</v>
      </c>
      <c r="K229" s="7">
        <v>0.16120000000000001</v>
      </c>
      <c r="L229" s="7">
        <v>22335</v>
      </c>
    </row>
    <row r="230" spans="1:12" ht="15.75" customHeight="1">
      <c r="A230" s="7" t="s">
        <v>904</v>
      </c>
      <c r="B230" s="7">
        <v>261</v>
      </c>
      <c r="C230" s="7" t="s">
        <v>4751</v>
      </c>
      <c r="D230" s="7" t="s">
        <v>300</v>
      </c>
      <c r="E230" s="7">
        <v>301</v>
      </c>
      <c r="F230" s="7" t="s">
        <v>4962</v>
      </c>
      <c r="G230" s="7" t="s">
        <v>199</v>
      </c>
      <c r="H230" s="7">
        <v>14</v>
      </c>
      <c r="I230" s="7">
        <v>14</v>
      </c>
      <c r="J230" s="7">
        <v>11388</v>
      </c>
      <c r="K230" s="7">
        <v>46.534799999999898</v>
      </c>
      <c r="L230" s="7">
        <v>24472</v>
      </c>
    </row>
    <row r="231" spans="1:12" ht="15.75" customHeight="1">
      <c r="A231" s="7" t="s">
        <v>904</v>
      </c>
      <c r="B231" s="7">
        <v>261</v>
      </c>
      <c r="C231" s="7" t="s">
        <v>4751</v>
      </c>
      <c r="D231" s="7" t="s">
        <v>300</v>
      </c>
      <c r="E231" s="7">
        <v>401</v>
      </c>
      <c r="F231" s="7" t="s">
        <v>4753</v>
      </c>
      <c r="G231" s="7" t="s">
        <v>188</v>
      </c>
      <c r="H231" s="7">
        <v>14</v>
      </c>
      <c r="I231" s="7">
        <v>14</v>
      </c>
      <c r="J231" s="7">
        <v>12668</v>
      </c>
      <c r="K231" s="7">
        <v>51.765300000000003</v>
      </c>
      <c r="L231" s="7">
        <v>24472</v>
      </c>
    </row>
    <row r="232" spans="1:12" ht="15.75" customHeight="1">
      <c r="A232" s="7" t="s">
        <v>904</v>
      </c>
      <c r="B232" s="7">
        <v>261</v>
      </c>
      <c r="C232" s="7" t="s">
        <v>4751</v>
      </c>
      <c r="D232" s="7" t="s">
        <v>300</v>
      </c>
      <c r="E232" s="7">
        <v>9901</v>
      </c>
      <c r="F232" s="7" t="s">
        <v>1111</v>
      </c>
      <c r="G232" s="7" t="s">
        <v>1112</v>
      </c>
      <c r="H232" s="7">
        <v>14</v>
      </c>
      <c r="I232" s="7">
        <v>14</v>
      </c>
      <c r="J232" s="7">
        <v>248</v>
      </c>
      <c r="K232" s="7">
        <v>1.0134000000000001</v>
      </c>
      <c r="L232" s="7">
        <v>24472</v>
      </c>
    </row>
    <row r="233" spans="1:12" ht="15.75" customHeight="1">
      <c r="A233" s="7" t="s">
        <v>904</v>
      </c>
      <c r="B233" s="7">
        <v>261</v>
      </c>
      <c r="C233" s="7" t="s">
        <v>4751</v>
      </c>
      <c r="D233" s="7" t="s">
        <v>300</v>
      </c>
      <c r="E233" s="7">
        <v>9902</v>
      </c>
      <c r="F233" s="7" t="s">
        <v>4963</v>
      </c>
      <c r="G233" s="7" t="s">
        <v>1112</v>
      </c>
      <c r="H233" s="7">
        <v>14</v>
      </c>
      <c r="I233" s="7">
        <v>14</v>
      </c>
      <c r="J233" s="7">
        <v>168</v>
      </c>
      <c r="K233" s="7">
        <v>0.6865</v>
      </c>
      <c r="L233" s="7">
        <v>24472</v>
      </c>
    </row>
    <row r="234" spans="1:12" ht="15.75" customHeight="1">
      <c r="A234" s="7" t="s">
        <v>904</v>
      </c>
      <c r="B234" s="7">
        <v>262</v>
      </c>
      <c r="C234" s="7" t="s">
        <v>4754</v>
      </c>
      <c r="D234" s="7" t="s">
        <v>302</v>
      </c>
      <c r="E234" s="7">
        <v>301</v>
      </c>
      <c r="F234" s="7" t="s">
        <v>4529</v>
      </c>
      <c r="G234" s="7" t="s">
        <v>199</v>
      </c>
      <c r="H234" s="7">
        <v>11</v>
      </c>
      <c r="I234" s="7">
        <v>11</v>
      </c>
      <c r="J234" s="7">
        <v>9641</v>
      </c>
      <c r="K234" s="7">
        <v>47.362000000000002</v>
      </c>
      <c r="L234" s="7">
        <v>20356</v>
      </c>
    </row>
    <row r="235" spans="1:12" ht="15.75" customHeight="1">
      <c r="A235" s="7" t="s">
        <v>904</v>
      </c>
      <c r="B235" s="7">
        <v>262</v>
      </c>
      <c r="C235" s="7" t="s">
        <v>4754</v>
      </c>
      <c r="D235" s="7" t="s">
        <v>302</v>
      </c>
      <c r="E235" s="7">
        <v>401</v>
      </c>
      <c r="F235" s="7" t="s">
        <v>4530</v>
      </c>
      <c r="G235" s="7" t="s">
        <v>188</v>
      </c>
      <c r="H235" s="7">
        <v>11</v>
      </c>
      <c r="I235" s="7">
        <v>11</v>
      </c>
      <c r="J235" s="7">
        <v>10667</v>
      </c>
      <c r="K235" s="7">
        <v>52.402200000000001</v>
      </c>
      <c r="L235" s="7">
        <v>20356</v>
      </c>
    </row>
    <row r="236" spans="1:12" ht="15.75" customHeight="1">
      <c r="A236" s="7" t="s">
        <v>904</v>
      </c>
      <c r="B236" s="7">
        <v>262</v>
      </c>
      <c r="C236" s="7" t="s">
        <v>4754</v>
      </c>
      <c r="D236" s="7" t="s">
        <v>302</v>
      </c>
      <c r="E236" s="7">
        <v>9901</v>
      </c>
      <c r="F236" s="7" t="s">
        <v>1111</v>
      </c>
      <c r="G236" s="7" t="s">
        <v>1112</v>
      </c>
      <c r="H236" s="7">
        <v>11</v>
      </c>
      <c r="I236" s="7">
        <v>11</v>
      </c>
      <c r="J236" s="7">
        <v>48</v>
      </c>
      <c r="K236" s="7">
        <v>0.23580000000000001</v>
      </c>
      <c r="L236" s="7">
        <v>20356</v>
      </c>
    </row>
    <row r="237" spans="1:12" ht="15.75" customHeight="1">
      <c r="A237" s="7" t="s">
        <v>904</v>
      </c>
      <c r="B237" s="7">
        <v>263</v>
      </c>
      <c r="C237" s="7" t="s">
        <v>4755</v>
      </c>
      <c r="D237" s="7" t="s">
        <v>305</v>
      </c>
      <c r="E237" s="7">
        <v>301</v>
      </c>
      <c r="F237" s="7" t="s">
        <v>4964</v>
      </c>
      <c r="G237" s="7" t="s">
        <v>199</v>
      </c>
      <c r="H237" s="7">
        <v>12</v>
      </c>
      <c r="I237" s="7">
        <v>12</v>
      </c>
      <c r="J237" s="7">
        <v>10193</v>
      </c>
      <c r="K237" s="7">
        <v>48.714399999999898</v>
      </c>
      <c r="L237" s="7">
        <v>20924</v>
      </c>
    </row>
    <row r="238" spans="1:12" ht="15.75" customHeight="1">
      <c r="A238" s="7" t="s">
        <v>904</v>
      </c>
      <c r="B238" s="7">
        <v>263</v>
      </c>
      <c r="C238" s="7" t="s">
        <v>4755</v>
      </c>
      <c r="D238" s="7" t="s">
        <v>305</v>
      </c>
      <c r="E238" s="7">
        <v>401</v>
      </c>
      <c r="F238" s="7" t="s">
        <v>4756</v>
      </c>
      <c r="G238" s="7" t="s">
        <v>188</v>
      </c>
      <c r="H238" s="7">
        <v>12</v>
      </c>
      <c r="I238" s="7">
        <v>12</v>
      </c>
      <c r="J238" s="7">
        <v>10712</v>
      </c>
      <c r="K238" s="7">
        <v>51.194800000000001</v>
      </c>
      <c r="L238" s="7">
        <v>20924</v>
      </c>
    </row>
    <row r="239" spans="1:12" ht="15.75" customHeight="1">
      <c r="A239" s="7" t="s">
        <v>904</v>
      </c>
      <c r="B239" s="7">
        <v>263</v>
      </c>
      <c r="C239" s="7" t="s">
        <v>4755</v>
      </c>
      <c r="D239" s="7" t="s">
        <v>305</v>
      </c>
      <c r="E239" s="7">
        <v>9901</v>
      </c>
      <c r="F239" s="7" t="s">
        <v>1111</v>
      </c>
      <c r="G239" s="7" t="s">
        <v>1112</v>
      </c>
      <c r="H239" s="7">
        <v>12</v>
      </c>
      <c r="I239" s="7">
        <v>12</v>
      </c>
      <c r="J239" s="7">
        <v>19</v>
      </c>
      <c r="K239" s="71">
        <v>9.0800000000000006E-2</v>
      </c>
      <c r="L239" s="7">
        <v>20924</v>
      </c>
    </row>
    <row r="240" spans="1:12" ht="15.75" customHeight="1">
      <c r="A240" s="7" t="s">
        <v>904</v>
      </c>
      <c r="B240" s="7">
        <v>264</v>
      </c>
      <c r="C240" s="7" t="s">
        <v>4757</v>
      </c>
      <c r="D240" s="7" t="s">
        <v>307</v>
      </c>
      <c r="E240" s="7">
        <v>301</v>
      </c>
      <c r="F240" s="7" t="s">
        <v>1385</v>
      </c>
      <c r="G240" s="7" t="s">
        <v>199</v>
      </c>
      <c r="H240" s="7">
        <v>18</v>
      </c>
      <c r="I240" s="7">
        <v>18</v>
      </c>
      <c r="J240" s="7">
        <v>8373</v>
      </c>
      <c r="K240" s="7">
        <v>39.485999999999898</v>
      </c>
      <c r="L240" s="7">
        <v>21205</v>
      </c>
    </row>
    <row r="241" spans="1:12" ht="15.75" customHeight="1">
      <c r="A241" s="7" t="s">
        <v>904</v>
      </c>
      <c r="B241" s="7">
        <v>264</v>
      </c>
      <c r="C241" s="7" t="s">
        <v>4757</v>
      </c>
      <c r="D241" s="7" t="s">
        <v>307</v>
      </c>
      <c r="E241" s="7">
        <v>401</v>
      </c>
      <c r="F241" s="7" t="s">
        <v>4534</v>
      </c>
      <c r="G241" s="7" t="s">
        <v>188</v>
      </c>
      <c r="H241" s="7">
        <v>18</v>
      </c>
      <c r="I241" s="7">
        <v>18</v>
      </c>
      <c r="J241" s="7">
        <v>12798</v>
      </c>
      <c r="K241" s="7">
        <v>60.353700000000003</v>
      </c>
      <c r="L241" s="7">
        <v>21205</v>
      </c>
    </row>
    <row r="242" spans="1:12" ht="15.75" customHeight="1">
      <c r="A242" s="7" t="s">
        <v>904</v>
      </c>
      <c r="B242" s="7">
        <v>264</v>
      </c>
      <c r="C242" s="7" t="s">
        <v>4757</v>
      </c>
      <c r="D242" s="7" t="s">
        <v>307</v>
      </c>
      <c r="E242" s="7">
        <v>9901</v>
      </c>
      <c r="F242" s="7" t="s">
        <v>1111</v>
      </c>
      <c r="G242" s="7" t="s">
        <v>1112</v>
      </c>
      <c r="H242" s="7">
        <v>18</v>
      </c>
      <c r="I242" s="7">
        <v>18</v>
      </c>
      <c r="J242" s="7">
        <v>34</v>
      </c>
      <c r="K242" s="7">
        <v>0.1603</v>
      </c>
      <c r="L242" s="7">
        <v>21205</v>
      </c>
    </row>
    <row r="243" spans="1:12" ht="15.75" customHeight="1">
      <c r="A243" s="7" t="s">
        <v>904</v>
      </c>
      <c r="B243" s="7">
        <v>265</v>
      </c>
      <c r="C243" s="7" t="s">
        <v>4759</v>
      </c>
      <c r="D243" s="7" t="s">
        <v>309</v>
      </c>
      <c r="E243" s="7">
        <v>301</v>
      </c>
      <c r="F243" s="7" t="s">
        <v>4965</v>
      </c>
      <c r="G243" s="7" t="s">
        <v>199</v>
      </c>
      <c r="H243" s="7">
        <v>13</v>
      </c>
      <c r="I243" s="7">
        <v>13</v>
      </c>
      <c r="J243" s="7">
        <v>5876</v>
      </c>
      <c r="K243" s="7">
        <v>26.4649</v>
      </c>
      <c r="L243" s="7">
        <v>22203</v>
      </c>
    </row>
    <row r="244" spans="1:12" ht="15.75" customHeight="1">
      <c r="A244" s="7" t="s">
        <v>904</v>
      </c>
      <c r="B244" s="7">
        <v>265</v>
      </c>
      <c r="C244" s="7" t="s">
        <v>4759</v>
      </c>
      <c r="D244" s="7" t="s">
        <v>309</v>
      </c>
      <c r="E244" s="7">
        <v>401</v>
      </c>
      <c r="F244" s="7" t="s">
        <v>4536</v>
      </c>
      <c r="G244" s="7" t="s">
        <v>188</v>
      </c>
      <c r="H244" s="7">
        <v>13</v>
      </c>
      <c r="I244" s="7">
        <v>13</v>
      </c>
      <c r="J244" s="7">
        <v>16291</v>
      </c>
      <c r="K244" s="7">
        <v>73.373000000000005</v>
      </c>
      <c r="L244" s="7">
        <v>22203</v>
      </c>
    </row>
    <row r="245" spans="1:12" ht="15.75" customHeight="1">
      <c r="A245" s="7" t="s">
        <v>904</v>
      </c>
      <c r="B245" s="7">
        <v>265</v>
      </c>
      <c r="C245" s="7" t="s">
        <v>4759</v>
      </c>
      <c r="D245" s="7" t="s">
        <v>309</v>
      </c>
      <c r="E245" s="7">
        <v>9901</v>
      </c>
      <c r="F245" s="7" t="s">
        <v>1111</v>
      </c>
      <c r="G245" s="7" t="s">
        <v>1112</v>
      </c>
      <c r="H245" s="7">
        <v>13</v>
      </c>
      <c r="I245" s="7">
        <v>13</v>
      </c>
      <c r="J245" s="7">
        <v>36</v>
      </c>
      <c r="K245" s="7">
        <v>0.16209999999999899</v>
      </c>
      <c r="L245" s="7">
        <v>22203</v>
      </c>
    </row>
    <row r="246" spans="1:12" ht="15.75" customHeight="1">
      <c r="A246" s="7" t="s">
        <v>904</v>
      </c>
      <c r="B246" s="7">
        <v>266</v>
      </c>
      <c r="C246" s="7" t="s">
        <v>4761</v>
      </c>
      <c r="D246" s="7" t="s">
        <v>311</v>
      </c>
      <c r="E246" s="7">
        <v>301</v>
      </c>
      <c r="F246" s="7" t="s">
        <v>4966</v>
      </c>
      <c r="G246" s="7" t="s">
        <v>199</v>
      </c>
      <c r="H246" s="7">
        <v>11</v>
      </c>
      <c r="I246" s="7">
        <v>11</v>
      </c>
      <c r="J246" s="7">
        <v>8095</v>
      </c>
      <c r="K246" s="7">
        <v>43.927700000000002</v>
      </c>
      <c r="L246" s="7">
        <v>18428</v>
      </c>
    </row>
    <row r="247" spans="1:12" ht="15.75" customHeight="1">
      <c r="A247" s="7" t="s">
        <v>904</v>
      </c>
      <c r="B247" s="7">
        <v>266</v>
      </c>
      <c r="C247" s="7" t="s">
        <v>4761</v>
      </c>
      <c r="D247" s="7" t="s">
        <v>311</v>
      </c>
      <c r="E247" s="7">
        <v>401</v>
      </c>
      <c r="F247" s="7" t="s">
        <v>4552</v>
      </c>
      <c r="G247" s="7" t="s">
        <v>188</v>
      </c>
      <c r="H247" s="7">
        <v>11</v>
      </c>
      <c r="I247" s="7">
        <v>11</v>
      </c>
      <c r="J247" s="7">
        <v>10297</v>
      </c>
      <c r="K247" s="7">
        <v>55.8768999999999</v>
      </c>
      <c r="L247" s="7">
        <v>18428</v>
      </c>
    </row>
    <row r="248" spans="1:12" ht="15.75" customHeight="1">
      <c r="A248" s="7" t="s">
        <v>904</v>
      </c>
      <c r="B248" s="7">
        <v>266</v>
      </c>
      <c r="C248" s="7" t="s">
        <v>4761</v>
      </c>
      <c r="D248" s="7" t="s">
        <v>311</v>
      </c>
      <c r="E248" s="7">
        <v>9901</v>
      </c>
      <c r="F248" s="7" t="s">
        <v>1111</v>
      </c>
      <c r="G248" s="7" t="s">
        <v>1112</v>
      </c>
      <c r="H248" s="7">
        <v>11</v>
      </c>
      <c r="I248" s="7">
        <v>11</v>
      </c>
      <c r="J248" s="7">
        <v>36</v>
      </c>
      <c r="K248" s="7">
        <v>0.19539999999999899</v>
      </c>
      <c r="L248" s="7">
        <v>18428</v>
      </c>
    </row>
    <row r="249" spans="1:12" ht="15.75" customHeight="1">
      <c r="A249" s="7" t="s">
        <v>904</v>
      </c>
      <c r="B249" s="7">
        <v>267</v>
      </c>
      <c r="C249" s="7" t="s">
        <v>4763</v>
      </c>
      <c r="D249" s="7" t="s">
        <v>313</v>
      </c>
      <c r="E249" s="7">
        <v>301</v>
      </c>
      <c r="F249" s="7" t="s">
        <v>4967</v>
      </c>
      <c r="G249" s="7" t="s">
        <v>199</v>
      </c>
      <c r="H249" s="7">
        <v>14</v>
      </c>
      <c r="I249" s="7">
        <v>14</v>
      </c>
      <c r="J249" s="7">
        <v>7335</v>
      </c>
      <c r="K249" s="7">
        <v>34.203800000000001</v>
      </c>
      <c r="L249" s="7">
        <v>21445</v>
      </c>
    </row>
    <row r="250" spans="1:12" ht="15.75" customHeight="1">
      <c r="A250" s="7" t="s">
        <v>904</v>
      </c>
      <c r="B250" s="7">
        <v>267</v>
      </c>
      <c r="C250" s="7" t="s">
        <v>4763</v>
      </c>
      <c r="D250" s="7" t="s">
        <v>313</v>
      </c>
      <c r="E250" s="7">
        <v>401</v>
      </c>
      <c r="F250" s="7" t="s">
        <v>4528</v>
      </c>
      <c r="G250" s="7" t="s">
        <v>188</v>
      </c>
      <c r="H250" s="7">
        <v>14</v>
      </c>
      <c r="I250" s="7">
        <v>14</v>
      </c>
      <c r="J250" s="7">
        <v>14066</v>
      </c>
      <c r="K250" s="7">
        <v>65.590999999999894</v>
      </c>
      <c r="L250" s="7">
        <v>21445</v>
      </c>
    </row>
    <row r="251" spans="1:12" ht="15.75" customHeight="1">
      <c r="A251" s="7" t="s">
        <v>904</v>
      </c>
      <c r="B251" s="7">
        <v>267</v>
      </c>
      <c r="C251" s="7" t="s">
        <v>4763</v>
      </c>
      <c r="D251" s="7" t="s">
        <v>313</v>
      </c>
      <c r="E251" s="7">
        <v>9901</v>
      </c>
      <c r="F251" s="7" t="s">
        <v>1111</v>
      </c>
      <c r="G251" s="7" t="s">
        <v>1112</v>
      </c>
      <c r="H251" s="7">
        <v>14</v>
      </c>
      <c r="I251" s="7">
        <v>14</v>
      </c>
      <c r="J251" s="7">
        <v>44</v>
      </c>
      <c r="K251" s="7">
        <v>0.20519999999999899</v>
      </c>
      <c r="L251" s="7">
        <v>21445</v>
      </c>
    </row>
    <row r="252" spans="1:12" ht="15.75" customHeight="1">
      <c r="A252" s="7" t="s">
        <v>904</v>
      </c>
      <c r="B252" s="7">
        <v>268</v>
      </c>
      <c r="C252" s="7" t="s">
        <v>4765</v>
      </c>
      <c r="D252" s="7" t="s">
        <v>315</v>
      </c>
      <c r="E252" s="7">
        <v>301</v>
      </c>
      <c r="F252" s="7" t="s">
        <v>1094</v>
      </c>
      <c r="G252" s="7" t="s">
        <v>199</v>
      </c>
      <c r="H252" s="7">
        <v>15</v>
      </c>
      <c r="I252" s="7">
        <v>15</v>
      </c>
      <c r="J252" s="7">
        <v>8925</v>
      </c>
      <c r="K252" s="7">
        <v>36.687600000000003</v>
      </c>
      <c r="L252" s="7">
        <v>24327</v>
      </c>
    </row>
    <row r="253" spans="1:12" ht="15.75" customHeight="1">
      <c r="A253" s="7" t="s">
        <v>904</v>
      </c>
      <c r="B253" s="7">
        <v>268</v>
      </c>
      <c r="C253" s="7" t="s">
        <v>4765</v>
      </c>
      <c r="D253" s="7" t="s">
        <v>315</v>
      </c>
      <c r="E253" s="7">
        <v>401</v>
      </c>
      <c r="F253" s="7" t="s">
        <v>4766</v>
      </c>
      <c r="G253" s="7" t="s">
        <v>188</v>
      </c>
      <c r="H253" s="7">
        <v>15</v>
      </c>
      <c r="I253" s="7">
        <v>15</v>
      </c>
      <c r="J253" s="7">
        <v>7626</v>
      </c>
      <c r="K253" s="7">
        <v>31.3478999999999</v>
      </c>
      <c r="L253" s="7">
        <v>24327</v>
      </c>
    </row>
    <row r="254" spans="1:12" ht="15.75" customHeight="1">
      <c r="A254" s="7" t="s">
        <v>904</v>
      </c>
      <c r="B254" s="7">
        <v>268</v>
      </c>
      <c r="C254" s="7" t="s">
        <v>4765</v>
      </c>
      <c r="D254" s="7" t="s">
        <v>315</v>
      </c>
      <c r="E254" s="7">
        <v>3101</v>
      </c>
      <c r="F254" s="7" t="s">
        <v>4522</v>
      </c>
      <c r="G254" s="7" t="s">
        <v>4968</v>
      </c>
      <c r="H254" s="7">
        <v>15</v>
      </c>
      <c r="I254" s="7">
        <v>15</v>
      </c>
      <c r="J254" s="7">
        <v>7760</v>
      </c>
      <c r="K254" s="7">
        <v>31.898700000000002</v>
      </c>
      <c r="L254" s="7">
        <v>24327</v>
      </c>
    </row>
    <row r="255" spans="1:12" ht="15.75" customHeight="1">
      <c r="A255" s="7" t="s">
        <v>904</v>
      </c>
      <c r="B255" s="7">
        <v>268</v>
      </c>
      <c r="C255" s="7" t="s">
        <v>4765</v>
      </c>
      <c r="D255" s="7" t="s">
        <v>315</v>
      </c>
      <c r="E255" s="7">
        <v>9901</v>
      </c>
      <c r="F255" s="7" t="s">
        <v>1111</v>
      </c>
      <c r="G255" s="7" t="s">
        <v>1112</v>
      </c>
      <c r="H255" s="7">
        <v>15</v>
      </c>
      <c r="I255" s="7">
        <v>15</v>
      </c>
      <c r="J255" s="7">
        <v>16</v>
      </c>
      <c r="K255" s="71">
        <v>6.57999999999999E-2</v>
      </c>
      <c r="L255" s="7">
        <v>24327</v>
      </c>
    </row>
    <row r="256" spans="1:12" ht="15.75" customHeight="1">
      <c r="A256" s="7" t="s">
        <v>904</v>
      </c>
      <c r="B256" s="7">
        <v>269</v>
      </c>
      <c r="C256" s="7" t="s">
        <v>4767</v>
      </c>
      <c r="D256" s="7" t="s">
        <v>317</v>
      </c>
      <c r="E256" s="7">
        <v>301</v>
      </c>
      <c r="F256" s="7" t="s">
        <v>4969</v>
      </c>
      <c r="G256" s="7" t="s">
        <v>199</v>
      </c>
      <c r="H256" s="7">
        <v>15</v>
      </c>
      <c r="I256" s="7">
        <v>15</v>
      </c>
      <c r="J256" s="7">
        <v>10227</v>
      </c>
      <c r="K256" s="7">
        <v>47.009900000000002</v>
      </c>
      <c r="L256" s="7">
        <v>21755</v>
      </c>
    </row>
    <row r="257" spans="1:12" ht="15.75" customHeight="1">
      <c r="A257" s="7" t="s">
        <v>904</v>
      </c>
      <c r="B257" s="7">
        <v>269</v>
      </c>
      <c r="C257" s="7" t="s">
        <v>4767</v>
      </c>
      <c r="D257" s="7" t="s">
        <v>317</v>
      </c>
      <c r="E257" s="7">
        <v>401</v>
      </c>
      <c r="F257" s="7" t="s">
        <v>4524</v>
      </c>
      <c r="G257" s="7" t="s">
        <v>188</v>
      </c>
      <c r="H257" s="7">
        <v>15</v>
      </c>
      <c r="I257" s="7">
        <v>15</v>
      </c>
      <c r="J257" s="7">
        <v>11434</v>
      </c>
      <c r="K257" s="7">
        <v>52.558</v>
      </c>
      <c r="L257" s="7">
        <v>21755</v>
      </c>
    </row>
    <row r="258" spans="1:12" ht="15.75" customHeight="1">
      <c r="A258" s="7" t="s">
        <v>904</v>
      </c>
      <c r="B258" s="7">
        <v>269</v>
      </c>
      <c r="C258" s="7" t="s">
        <v>4767</v>
      </c>
      <c r="D258" s="7" t="s">
        <v>317</v>
      </c>
      <c r="E258" s="7">
        <v>9901</v>
      </c>
      <c r="F258" s="7" t="s">
        <v>1111</v>
      </c>
      <c r="G258" s="7" t="s">
        <v>1112</v>
      </c>
      <c r="H258" s="7">
        <v>15</v>
      </c>
      <c r="I258" s="7">
        <v>15</v>
      </c>
      <c r="J258" s="7">
        <v>94</v>
      </c>
      <c r="K258" s="7">
        <v>0.43209999999999898</v>
      </c>
      <c r="L258" s="7">
        <v>21755</v>
      </c>
    </row>
    <row r="259" spans="1:12" ht="15.75" customHeight="1">
      <c r="A259" s="7" t="s">
        <v>904</v>
      </c>
      <c r="B259" s="7">
        <v>270</v>
      </c>
      <c r="C259" s="7" t="s">
        <v>4770</v>
      </c>
      <c r="D259" s="7" t="s">
        <v>319</v>
      </c>
      <c r="E259" s="7">
        <v>301</v>
      </c>
      <c r="F259" s="7" t="s">
        <v>4970</v>
      </c>
      <c r="G259" s="7" t="s">
        <v>199</v>
      </c>
      <c r="H259" s="7">
        <v>17</v>
      </c>
      <c r="I259" s="7">
        <v>17</v>
      </c>
      <c r="J259" s="7">
        <v>9154</v>
      </c>
      <c r="K259" s="7">
        <v>41.622300000000003</v>
      </c>
      <c r="L259" s="7">
        <v>21993</v>
      </c>
    </row>
    <row r="260" spans="1:12" ht="15.75" customHeight="1">
      <c r="A260" s="7" t="s">
        <v>904</v>
      </c>
      <c r="B260" s="7">
        <v>270</v>
      </c>
      <c r="C260" s="7" t="s">
        <v>4770</v>
      </c>
      <c r="D260" s="7" t="s">
        <v>319</v>
      </c>
      <c r="E260" s="7">
        <v>401</v>
      </c>
      <c r="F260" s="7" t="s">
        <v>4771</v>
      </c>
      <c r="G260" s="7" t="s">
        <v>188</v>
      </c>
      <c r="H260" s="7">
        <v>17</v>
      </c>
      <c r="I260" s="7">
        <v>17</v>
      </c>
      <c r="J260" s="7">
        <v>12806</v>
      </c>
      <c r="K260" s="7">
        <v>58.227600000000002</v>
      </c>
      <c r="L260" s="7">
        <v>21993</v>
      </c>
    </row>
    <row r="261" spans="1:12" ht="15.75" customHeight="1">
      <c r="A261" s="7" t="s">
        <v>904</v>
      </c>
      <c r="B261" s="7">
        <v>270</v>
      </c>
      <c r="C261" s="7" t="s">
        <v>4770</v>
      </c>
      <c r="D261" s="7" t="s">
        <v>319</v>
      </c>
      <c r="E261" s="7">
        <v>9901</v>
      </c>
      <c r="F261" s="7" t="s">
        <v>1111</v>
      </c>
      <c r="G261" s="7" t="s">
        <v>1112</v>
      </c>
      <c r="H261" s="7">
        <v>17</v>
      </c>
      <c r="I261" s="7">
        <v>17</v>
      </c>
      <c r="J261" s="7">
        <v>33</v>
      </c>
      <c r="K261" s="7">
        <v>0.149999999999999</v>
      </c>
      <c r="L261" s="7">
        <v>21993</v>
      </c>
    </row>
    <row r="262" spans="1:12" ht="15.75" customHeight="1">
      <c r="A262" s="7" t="s">
        <v>904</v>
      </c>
      <c r="B262" s="7">
        <v>271</v>
      </c>
      <c r="C262" s="7" t="s">
        <v>4772</v>
      </c>
      <c r="D262" s="7" t="s">
        <v>321</v>
      </c>
      <c r="E262" s="7">
        <v>301</v>
      </c>
      <c r="F262" s="7" t="s">
        <v>4519</v>
      </c>
      <c r="G262" s="7" t="s">
        <v>199</v>
      </c>
      <c r="H262" s="7">
        <v>12</v>
      </c>
      <c r="I262" s="7">
        <v>12</v>
      </c>
      <c r="J262" s="7">
        <v>13452</v>
      </c>
      <c r="K262" s="7">
        <v>57.276699999999899</v>
      </c>
      <c r="L262" s="7">
        <v>23486</v>
      </c>
    </row>
    <row r="263" spans="1:12" ht="15.75" customHeight="1">
      <c r="A263" s="7" t="s">
        <v>904</v>
      </c>
      <c r="B263" s="7">
        <v>271</v>
      </c>
      <c r="C263" s="7" t="s">
        <v>4772</v>
      </c>
      <c r="D263" s="7" t="s">
        <v>321</v>
      </c>
      <c r="E263" s="7">
        <v>401</v>
      </c>
      <c r="F263" s="7" t="s">
        <v>4971</v>
      </c>
      <c r="G263" s="7" t="s">
        <v>188</v>
      </c>
      <c r="H263" s="7">
        <v>12</v>
      </c>
      <c r="I263" s="7">
        <v>12</v>
      </c>
      <c r="J263" s="7">
        <v>10002</v>
      </c>
      <c r="K263" s="7">
        <v>42.5871</v>
      </c>
      <c r="L263" s="7">
        <v>23486</v>
      </c>
    </row>
    <row r="264" spans="1:12" ht="15.75" customHeight="1">
      <c r="A264" s="7" t="s">
        <v>904</v>
      </c>
      <c r="B264" s="7">
        <v>271</v>
      </c>
      <c r="C264" s="7" t="s">
        <v>4772</v>
      </c>
      <c r="D264" s="7" t="s">
        <v>321</v>
      </c>
      <c r="E264" s="7">
        <v>9901</v>
      </c>
      <c r="F264" s="7" t="s">
        <v>1111</v>
      </c>
      <c r="G264" s="7" t="s">
        <v>1112</v>
      </c>
      <c r="H264" s="7">
        <v>12</v>
      </c>
      <c r="I264" s="7">
        <v>12</v>
      </c>
      <c r="J264" s="7">
        <v>32</v>
      </c>
      <c r="K264" s="7">
        <v>0.1363</v>
      </c>
      <c r="L264" s="7">
        <v>23486</v>
      </c>
    </row>
    <row r="265" spans="1:12" ht="15.75" customHeight="1">
      <c r="A265" s="7" t="s">
        <v>904</v>
      </c>
      <c r="B265" s="7">
        <v>272</v>
      </c>
      <c r="C265" s="7" t="s">
        <v>4774</v>
      </c>
      <c r="D265" s="7" t="s">
        <v>325</v>
      </c>
      <c r="E265" s="7">
        <v>301</v>
      </c>
      <c r="F265" s="7" t="s">
        <v>4502</v>
      </c>
      <c r="G265" s="7" t="s">
        <v>199</v>
      </c>
      <c r="H265" s="7">
        <v>15</v>
      </c>
      <c r="I265" s="7">
        <v>15</v>
      </c>
      <c r="J265" s="7">
        <v>12839</v>
      </c>
      <c r="K265" s="7">
        <v>54.372599999999899</v>
      </c>
      <c r="L265" s="7">
        <v>23613</v>
      </c>
    </row>
    <row r="266" spans="1:12" ht="15.75" customHeight="1">
      <c r="A266" s="7" t="s">
        <v>904</v>
      </c>
      <c r="B266" s="7">
        <v>272</v>
      </c>
      <c r="C266" s="7" t="s">
        <v>4774</v>
      </c>
      <c r="D266" s="7" t="s">
        <v>325</v>
      </c>
      <c r="E266" s="7">
        <v>401</v>
      </c>
      <c r="F266" s="7" t="s">
        <v>4972</v>
      </c>
      <c r="G266" s="7" t="s">
        <v>188</v>
      </c>
      <c r="H266" s="7">
        <v>15</v>
      </c>
      <c r="I266" s="7">
        <v>15</v>
      </c>
      <c r="J266" s="7">
        <v>10756</v>
      </c>
      <c r="K266" s="7">
        <v>45.551200000000001</v>
      </c>
      <c r="L266" s="7">
        <v>23613</v>
      </c>
    </row>
    <row r="267" spans="1:12" ht="15.75" customHeight="1">
      <c r="A267" s="7" t="s">
        <v>904</v>
      </c>
      <c r="B267" s="7">
        <v>272</v>
      </c>
      <c r="C267" s="7" t="s">
        <v>4774</v>
      </c>
      <c r="D267" s="7" t="s">
        <v>325</v>
      </c>
      <c r="E267" s="7">
        <v>9901</v>
      </c>
      <c r="F267" s="7" t="s">
        <v>1111</v>
      </c>
      <c r="G267" s="7" t="s">
        <v>1112</v>
      </c>
      <c r="H267" s="7">
        <v>15</v>
      </c>
      <c r="I267" s="7">
        <v>15</v>
      </c>
      <c r="J267" s="7">
        <v>18</v>
      </c>
      <c r="K267" s="71">
        <v>7.6200000000000004E-2</v>
      </c>
      <c r="L267" s="7">
        <v>23613</v>
      </c>
    </row>
    <row r="268" spans="1:12" ht="15.75" customHeight="1">
      <c r="A268" s="7" t="s">
        <v>904</v>
      </c>
      <c r="B268" s="7">
        <v>273</v>
      </c>
      <c r="C268" s="7" t="s">
        <v>4775</v>
      </c>
      <c r="D268" s="7" t="s">
        <v>328</v>
      </c>
      <c r="E268" s="7">
        <v>301</v>
      </c>
      <c r="F268" s="7" t="s">
        <v>4776</v>
      </c>
      <c r="G268" s="7" t="s">
        <v>199</v>
      </c>
      <c r="H268" s="7">
        <v>17</v>
      </c>
      <c r="I268" s="7">
        <v>17</v>
      </c>
      <c r="J268" s="7">
        <v>9872</v>
      </c>
      <c r="K268" s="7">
        <v>44.312800000000003</v>
      </c>
      <c r="L268" s="7">
        <v>22278</v>
      </c>
    </row>
    <row r="269" spans="1:12" ht="15.75" customHeight="1">
      <c r="A269" s="7" t="s">
        <v>904</v>
      </c>
      <c r="B269" s="7">
        <v>273</v>
      </c>
      <c r="C269" s="7" t="s">
        <v>4775</v>
      </c>
      <c r="D269" s="7" t="s">
        <v>328</v>
      </c>
      <c r="E269" s="7">
        <v>401</v>
      </c>
      <c r="F269" s="7" t="s">
        <v>4777</v>
      </c>
      <c r="G269" s="7" t="s">
        <v>188</v>
      </c>
      <c r="H269" s="7">
        <v>17</v>
      </c>
      <c r="I269" s="7">
        <v>17</v>
      </c>
      <c r="J269" s="7">
        <v>12372</v>
      </c>
      <c r="K269" s="7">
        <v>55.534599999999898</v>
      </c>
      <c r="L269" s="7">
        <v>22278</v>
      </c>
    </row>
    <row r="270" spans="1:12" ht="15.75" customHeight="1">
      <c r="A270" s="7" t="s">
        <v>904</v>
      </c>
      <c r="B270" s="7">
        <v>273</v>
      </c>
      <c r="C270" s="7" t="s">
        <v>4775</v>
      </c>
      <c r="D270" s="7" t="s">
        <v>328</v>
      </c>
      <c r="E270" s="7">
        <v>9901</v>
      </c>
      <c r="F270" s="7" t="s">
        <v>1111</v>
      </c>
      <c r="G270" s="7" t="s">
        <v>1112</v>
      </c>
      <c r="H270" s="7">
        <v>17</v>
      </c>
      <c r="I270" s="7">
        <v>17</v>
      </c>
      <c r="J270" s="7">
        <v>34</v>
      </c>
      <c r="K270" s="7">
        <v>0.15260000000000001</v>
      </c>
      <c r="L270" s="7">
        <v>22278</v>
      </c>
    </row>
    <row r="271" spans="1:12" ht="15.75" customHeight="1">
      <c r="A271" s="7" t="s">
        <v>904</v>
      </c>
      <c r="B271" s="7">
        <v>274</v>
      </c>
      <c r="C271" s="7" t="s">
        <v>4778</v>
      </c>
      <c r="D271" s="7" t="s">
        <v>331</v>
      </c>
      <c r="E271" s="7">
        <v>301</v>
      </c>
      <c r="F271" s="7" t="s">
        <v>4973</v>
      </c>
      <c r="G271" s="7" t="s">
        <v>199</v>
      </c>
      <c r="H271" s="7">
        <v>14</v>
      </c>
      <c r="I271" s="7">
        <v>14</v>
      </c>
      <c r="J271" s="7">
        <v>6553</v>
      </c>
      <c r="K271" s="7">
        <v>31.204799999999899</v>
      </c>
      <c r="L271" s="7">
        <v>21000</v>
      </c>
    </row>
    <row r="272" spans="1:12" ht="15.75" customHeight="1">
      <c r="A272" s="7" t="s">
        <v>904</v>
      </c>
      <c r="B272" s="7">
        <v>274</v>
      </c>
      <c r="C272" s="7" t="s">
        <v>4778</v>
      </c>
      <c r="D272" s="7" t="s">
        <v>331</v>
      </c>
      <c r="E272" s="7">
        <v>401</v>
      </c>
      <c r="F272" s="7" t="s">
        <v>4513</v>
      </c>
      <c r="G272" s="7" t="s">
        <v>188</v>
      </c>
      <c r="H272" s="7">
        <v>14</v>
      </c>
      <c r="I272" s="7">
        <v>14</v>
      </c>
      <c r="J272" s="7">
        <v>14394</v>
      </c>
      <c r="K272" s="7">
        <v>68.542900000000003</v>
      </c>
      <c r="L272" s="7">
        <v>21000</v>
      </c>
    </row>
    <row r="273" spans="1:12" ht="15.75" customHeight="1">
      <c r="A273" s="7" t="s">
        <v>904</v>
      </c>
      <c r="B273" s="7">
        <v>274</v>
      </c>
      <c r="C273" s="7" t="s">
        <v>4778</v>
      </c>
      <c r="D273" s="7" t="s">
        <v>331</v>
      </c>
      <c r="E273" s="7">
        <v>9901</v>
      </c>
      <c r="F273" s="7" t="s">
        <v>1111</v>
      </c>
      <c r="G273" s="7" t="s">
        <v>1112</v>
      </c>
      <c r="H273" s="7">
        <v>14</v>
      </c>
      <c r="I273" s="7">
        <v>14</v>
      </c>
      <c r="J273" s="7">
        <v>53</v>
      </c>
      <c r="K273" s="7">
        <v>0.25240000000000001</v>
      </c>
      <c r="L273" s="7">
        <v>21000</v>
      </c>
    </row>
    <row r="274" spans="1:12" ht="15.75" customHeight="1">
      <c r="A274" s="7" t="s">
        <v>904</v>
      </c>
      <c r="B274" s="7">
        <v>275</v>
      </c>
      <c r="C274" s="7" t="s">
        <v>4780</v>
      </c>
      <c r="D274" s="7" t="s">
        <v>332</v>
      </c>
      <c r="E274" s="7">
        <v>301</v>
      </c>
      <c r="F274" s="7" t="s">
        <v>4974</v>
      </c>
      <c r="G274" s="7" t="s">
        <v>199</v>
      </c>
      <c r="H274" s="7">
        <v>14</v>
      </c>
      <c r="I274" s="7">
        <v>14</v>
      </c>
      <c r="J274" s="7">
        <v>7162</v>
      </c>
      <c r="K274" s="7">
        <v>32.937800000000003</v>
      </c>
      <c r="L274" s="7">
        <v>21744</v>
      </c>
    </row>
    <row r="275" spans="1:12" ht="15.75" customHeight="1">
      <c r="A275" s="7" t="s">
        <v>904</v>
      </c>
      <c r="B275" s="7">
        <v>275</v>
      </c>
      <c r="C275" s="7" t="s">
        <v>4780</v>
      </c>
      <c r="D275" s="7" t="s">
        <v>332</v>
      </c>
      <c r="E275" s="7">
        <v>401</v>
      </c>
      <c r="F275" s="7" t="s">
        <v>4511</v>
      </c>
      <c r="G275" s="7" t="s">
        <v>188</v>
      </c>
      <c r="H275" s="7">
        <v>14</v>
      </c>
      <c r="I275" s="7">
        <v>14</v>
      </c>
      <c r="J275" s="7">
        <v>14524</v>
      </c>
      <c r="K275" s="7">
        <v>66.795400000000001</v>
      </c>
      <c r="L275" s="7">
        <v>21744</v>
      </c>
    </row>
    <row r="276" spans="1:12" ht="15.75" customHeight="1">
      <c r="A276" s="7" t="s">
        <v>904</v>
      </c>
      <c r="B276" s="7">
        <v>275</v>
      </c>
      <c r="C276" s="7" t="s">
        <v>4780</v>
      </c>
      <c r="D276" s="7" t="s">
        <v>332</v>
      </c>
      <c r="E276" s="7">
        <v>9901</v>
      </c>
      <c r="F276" s="7" t="s">
        <v>1111</v>
      </c>
      <c r="G276" s="7" t="s">
        <v>1112</v>
      </c>
      <c r="H276" s="7">
        <v>14</v>
      </c>
      <c r="I276" s="7">
        <v>14</v>
      </c>
      <c r="J276" s="7">
        <v>58</v>
      </c>
      <c r="K276" s="7">
        <v>0.26669999999999899</v>
      </c>
      <c r="L276" s="7">
        <v>21744</v>
      </c>
    </row>
    <row r="277" spans="1:12" ht="15.75" customHeight="1">
      <c r="A277" s="7" t="s">
        <v>904</v>
      </c>
      <c r="B277" s="7">
        <v>276</v>
      </c>
      <c r="C277" s="7" t="s">
        <v>4782</v>
      </c>
      <c r="D277" s="7" t="s">
        <v>333</v>
      </c>
      <c r="E277" s="7">
        <v>301</v>
      </c>
      <c r="F277" s="7" t="s">
        <v>4975</v>
      </c>
      <c r="G277" s="7" t="s">
        <v>199</v>
      </c>
      <c r="H277" s="7">
        <v>16</v>
      </c>
      <c r="I277" s="7">
        <v>16</v>
      </c>
      <c r="J277" s="7">
        <v>8054</v>
      </c>
      <c r="K277" s="7">
        <v>41.203299999999899</v>
      </c>
      <c r="L277" s="7">
        <v>19547</v>
      </c>
    </row>
    <row r="278" spans="1:12" ht="15.75" customHeight="1">
      <c r="A278" s="7" t="s">
        <v>904</v>
      </c>
      <c r="B278" s="7">
        <v>276</v>
      </c>
      <c r="C278" s="7" t="s">
        <v>4782</v>
      </c>
      <c r="D278" s="7" t="s">
        <v>333</v>
      </c>
      <c r="E278" s="7">
        <v>401</v>
      </c>
      <c r="F278" s="7" t="s">
        <v>4784</v>
      </c>
      <c r="G278" s="7" t="s">
        <v>188</v>
      </c>
      <c r="H278" s="7">
        <v>16</v>
      </c>
      <c r="I278" s="7">
        <v>16</v>
      </c>
      <c r="J278" s="7">
        <v>11447</v>
      </c>
      <c r="K278" s="7">
        <v>58.5613999999999</v>
      </c>
      <c r="L278" s="7">
        <v>19547</v>
      </c>
    </row>
    <row r="279" spans="1:12" ht="15.75" customHeight="1">
      <c r="A279" s="7" t="s">
        <v>904</v>
      </c>
      <c r="B279" s="7">
        <v>276</v>
      </c>
      <c r="C279" s="7" t="s">
        <v>4782</v>
      </c>
      <c r="D279" s="7" t="s">
        <v>333</v>
      </c>
      <c r="E279" s="7">
        <v>9901</v>
      </c>
      <c r="F279" s="7" t="s">
        <v>1111</v>
      </c>
      <c r="G279" s="7" t="s">
        <v>1112</v>
      </c>
      <c r="H279" s="7">
        <v>16</v>
      </c>
      <c r="I279" s="7">
        <v>16</v>
      </c>
      <c r="J279" s="7">
        <v>46</v>
      </c>
      <c r="K279" s="7">
        <v>0.23530000000000001</v>
      </c>
      <c r="L279" s="7">
        <v>19547</v>
      </c>
    </row>
    <row r="280" spans="1:12" ht="15.75" customHeight="1">
      <c r="A280" s="7" t="s">
        <v>904</v>
      </c>
      <c r="B280" s="7">
        <v>277</v>
      </c>
      <c r="C280" s="7" t="s">
        <v>4785</v>
      </c>
      <c r="D280" s="7" t="s">
        <v>334</v>
      </c>
      <c r="E280" s="7">
        <v>301</v>
      </c>
      <c r="F280" s="7" t="s">
        <v>4976</v>
      </c>
      <c r="G280" s="7" t="s">
        <v>199</v>
      </c>
      <c r="H280" s="7">
        <v>14</v>
      </c>
      <c r="I280" s="7">
        <v>14</v>
      </c>
      <c r="J280" s="7">
        <v>7335</v>
      </c>
      <c r="K280" s="7">
        <v>34.779499999999899</v>
      </c>
      <c r="L280" s="7">
        <v>21090</v>
      </c>
    </row>
    <row r="281" spans="1:12" ht="15.75" customHeight="1">
      <c r="A281" s="7" t="s">
        <v>904</v>
      </c>
      <c r="B281" s="7">
        <v>277</v>
      </c>
      <c r="C281" s="7" t="s">
        <v>4785</v>
      </c>
      <c r="D281" s="7" t="s">
        <v>334</v>
      </c>
      <c r="E281" s="7">
        <v>401</v>
      </c>
      <c r="F281" s="7" t="s">
        <v>4507</v>
      </c>
      <c r="G281" s="7" t="s">
        <v>188</v>
      </c>
      <c r="H281" s="7">
        <v>14</v>
      </c>
      <c r="I281" s="7">
        <v>14</v>
      </c>
      <c r="J281" s="7">
        <v>13719</v>
      </c>
      <c r="K281" s="7">
        <v>65.049800000000005</v>
      </c>
      <c r="L281" s="7">
        <v>21090</v>
      </c>
    </row>
    <row r="282" spans="1:12" ht="15.75" customHeight="1">
      <c r="A282" s="7" t="s">
        <v>904</v>
      </c>
      <c r="B282" s="7">
        <v>277</v>
      </c>
      <c r="C282" s="7" t="s">
        <v>4785</v>
      </c>
      <c r="D282" s="7" t="s">
        <v>334</v>
      </c>
      <c r="E282" s="7">
        <v>9901</v>
      </c>
      <c r="F282" s="7" t="s">
        <v>1111</v>
      </c>
      <c r="G282" s="7" t="s">
        <v>1112</v>
      </c>
      <c r="H282" s="7">
        <v>14</v>
      </c>
      <c r="I282" s="7">
        <v>14</v>
      </c>
      <c r="J282" s="7">
        <v>36</v>
      </c>
      <c r="K282" s="7">
        <v>0.17069999999999899</v>
      </c>
      <c r="L282" s="7">
        <v>21090</v>
      </c>
    </row>
    <row r="283" spans="1:12" ht="15.75" customHeight="1">
      <c r="A283" s="7" t="s">
        <v>904</v>
      </c>
      <c r="B283" s="7">
        <v>278</v>
      </c>
      <c r="C283" s="7" t="s">
        <v>4786</v>
      </c>
      <c r="D283" s="7" t="s">
        <v>312</v>
      </c>
      <c r="E283" s="7">
        <v>301</v>
      </c>
      <c r="F283" s="7" t="s">
        <v>4977</v>
      </c>
      <c r="G283" s="7" t="s">
        <v>199</v>
      </c>
      <c r="H283" s="7">
        <v>12</v>
      </c>
      <c r="I283" s="7">
        <v>12</v>
      </c>
      <c r="J283" s="7">
        <v>4730</v>
      </c>
      <c r="K283" s="7">
        <v>33.627200000000002</v>
      </c>
      <c r="L283" s="7">
        <v>14066</v>
      </c>
    </row>
    <row r="284" spans="1:12" ht="15.75" customHeight="1">
      <c r="A284" s="7" t="s">
        <v>904</v>
      </c>
      <c r="B284" s="7">
        <v>278</v>
      </c>
      <c r="C284" s="7" t="s">
        <v>4786</v>
      </c>
      <c r="D284" s="7" t="s">
        <v>312</v>
      </c>
      <c r="E284" s="7">
        <v>401</v>
      </c>
      <c r="F284" s="7" t="s">
        <v>4978</v>
      </c>
      <c r="G284" s="7" t="s">
        <v>188</v>
      </c>
      <c r="H284" s="7">
        <v>12</v>
      </c>
      <c r="I284" s="7">
        <v>12</v>
      </c>
      <c r="J284" s="7">
        <v>9275</v>
      </c>
      <c r="K284" s="7">
        <v>65.939099999999897</v>
      </c>
      <c r="L284" s="7">
        <v>14066</v>
      </c>
    </row>
    <row r="285" spans="1:12" ht="15.75" customHeight="1">
      <c r="A285" s="7" t="s">
        <v>904</v>
      </c>
      <c r="B285" s="7">
        <v>278</v>
      </c>
      <c r="C285" s="7" t="s">
        <v>4786</v>
      </c>
      <c r="D285" s="7" t="s">
        <v>312</v>
      </c>
      <c r="E285" s="7">
        <v>9901</v>
      </c>
      <c r="F285" s="7" t="s">
        <v>1111</v>
      </c>
      <c r="G285" s="7" t="s">
        <v>1112</v>
      </c>
      <c r="H285" s="7">
        <v>12</v>
      </c>
      <c r="I285" s="7">
        <v>12</v>
      </c>
      <c r="J285" s="7">
        <v>61</v>
      </c>
      <c r="K285" s="7">
        <v>0.43369999999999898</v>
      </c>
      <c r="L285" s="7">
        <v>14066</v>
      </c>
    </row>
    <row r="286" spans="1:12" ht="15.75" customHeight="1">
      <c r="A286" s="7" t="s">
        <v>904</v>
      </c>
      <c r="B286" s="7">
        <v>279</v>
      </c>
      <c r="C286" s="7" t="s">
        <v>4788</v>
      </c>
      <c r="D286" s="7" t="s">
        <v>314</v>
      </c>
      <c r="E286" s="7">
        <v>301</v>
      </c>
      <c r="F286" s="7" t="s">
        <v>4789</v>
      </c>
      <c r="G286" s="7" t="s">
        <v>199</v>
      </c>
      <c r="H286" s="7">
        <v>10</v>
      </c>
      <c r="I286" s="7">
        <v>10</v>
      </c>
      <c r="J286" s="7">
        <v>4726</v>
      </c>
      <c r="K286" s="7">
        <v>29.6785</v>
      </c>
      <c r="L286" s="7">
        <v>15924</v>
      </c>
    </row>
    <row r="287" spans="1:12" ht="15.75" customHeight="1">
      <c r="A287" s="7" t="s">
        <v>904</v>
      </c>
      <c r="B287" s="7">
        <v>279</v>
      </c>
      <c r="C287" s="7" t="s">
        <v>4788</v>
      </c>
      <c r="D287" s="7" t="s">
        <v>314</v>
      </c>
      <c r="E287" s="7">
        <v>401</v>
      </c>
      <c r="F287" s="7" t="s">
        <v>4488</v>
      </c>
      <c r="G287" s="7" t="s">
        <v>188</v>
      </c>
      <c r="H287" s="7">
        <v>10</v>
      </c>
      <c r="I287" s="7">
        <v>10</v>
      </c>
      <c r="J287" s="7">
        <v>10189</v>
      </c>
      <c r="K287" s="7">
        <v>63.985199999999899</v>
      </c>
      <c r="L287" s="7">
        <v>15924</v>
      </c>
    </row>
    <row r="288" spans="1:12" ht="15.75" customHeight="1">
      <c r="A288" s="7" t="s">
        <v>904</v>
      </c>
      <c r="B288" s="7">
        <v>279</v>
      </c>
      <c r="C288" s="7" t="s">
        <v>4788</v>
      </c>
      <c r="D288" s="7" t="s">
        <v>314</v>
      </c>
      <c r="E288" s="7">
        <v>501</v>
      </c>
      <c r="F288" s="7" t="s">
        <v>4979</v>
      </c>
      <c r="G288" s="7" t="s">
        <v>1390</v>
      </c>
      <c r="H288" s="7">
        <v>10</v>
      </c>
      <c r="I288" s="7">
        <v>10</v>
      </c>
      <c r="J288" s="7">
        <v>975</v>
      </c>
      <c r="K288" s="7">
        <v>6.12279999999999</v>
      </c>
      <c r="L288" s="7">
        <v>15924</v>
      </c>
    </row>
    <row r="289" spans="1:12" ht="15.75" customHeight="1">
      <c r="A289" s="7" t="s">
        <v>904</v>
      </c>
      <c r="B289" s="7">
        <v>279</v>
      </c>
      <c r="C289" s="7" t="s">
        <v>4788</v>
      </c>
      <c r="D289" s="7" t="s">
        <v>314</v>
      </c>
      <c r="E289" s="7">
        <v>9901</v>
      </c>
      <c r="F289" s="7" t="s">
        <v>1111</v>
      </c>
      <c r="G289" s="7" t="s">
        <v>1112</v>
      </c>
      <c r="H289" s="7">
        <v>10</v>
      </c>
      <c r="I289" s="7">
        <v>10</v>
      </c>
      <c r="J289" s="7">
        <v>34</v>
      </c>
      <c r="K289" s="7">
        <v>0.2135</v>
      </c>
      <c r="L289" s="7">
        <v>15924</v>
      </c>
    </row>
    <row r="290" spans="1:12" ht="15.75" customHeight="1">
      <c r="A290" s="7" t="s">
        <v>904</v>
      </c>
      <c r="B290" s="7">
        <v>280</v>
      </c>
      <c r="C290" s="7" t="s">
        <v>4790</v>
      </c>
      <c r="D290" s="7" t="s">
        <v>295</v>
      </c>
      <c r="E290" s="7">
        <v>301</v>
      </c>
      <c r="F290" s="7" t="s">
        <v>4980</v>
      </c>
      <c r="G290" s="7" t="s">
        <v>199</v>
      </c>
      <c r="H290" s="7">
        <v>9</v>
      </c>
      <c r="I290" s="7">
        <v>9</v>
      </c>
      <c r="J290" s="7">
        <v>7977</v>
      </c>
      <c r="K290" s="7">
        <v>40.478000000000002</v>
      </c>
      <c r="L290" s="7">
        <v>19707</v>
      </c>
    </row>
    <row r="291" spans="1:12" ht="15.75" customHeight="1">
      <c r="A291" s="7" t="s">
        <v>904</v>
      </c>
      <c r="B291" s="7">
        <v>280</v>
      </c>
      <c r="C291" s="7" t="s">
        <v>4790</v>
      </c>
      <c r="D291" s="7" t="s">
        <v>295</v>
      </c>
      <c r="E291" s="7">
        <v>401</v>
      </c>
      <c r="F291" s="7" t="s">
        <v>4792</v>
      </c>
      <c r="G291" s="7" t="s">
        <v>188</v>
      </c>
      <c r="H291" s="7">
        <v>9</v>
      </c>
      <c r="I291" s="7">
        <v>9</v>
      </c>
      <c r="J291" s="7">
        <v>11693</v>
      </c>
      <c r="K291" s="7">
        <v>59.334200000000003</v>
      </c>
      <c r="L291" s="7">
        <v>19707</v>
      </c>
    </row>
    <row r="292" spans="1:12" ht="15.75" customHeight="1">
      <c r="A292" s="7" t="s">
        <v>904</v>
      </c>
      <c r="B292" s="7">
        <v>280</v>
      </c>
      <c r="C292" s="7" t="s">
        <v>4790</v>
      </c>
      <c r="D292" s="7" t="s">
        <v>295</v>
      </c>
      <c r="E292" s="7">
        <v>9901</v>
      </c>
      <c r="F292" s="7" t="s">
        <v>1111</v>
      </c>
      <c r="G292" s="7" t="s">
        <v>1112</v>
      </c>
      <c r="H292" s="7">
        <v>9</v>
      </c>
      <c r="I292" s="7">
        <v>9</v>
      </c>
      <c r="J292" s="7">
        <v>37</v>
      </c>
      <c r="K292" s="7">
        <v>0.187799999999999</v>
      </c>
      <c r="L292" s="7">
        <v>19707</v>
      </c>
    </row>
    <row r="293" spans="1:12" ht="15.75" customHeight="1">
      <c r="A293" s="7" t="s">
        <v>904</v>
      </c>
      <c r="B293" s="7">
        <v>281</v>
      </c>
      <c r="C293" s="7" t="s">
        <v>4793</v>
      </c>
      <c r="D293" s="7" t="s">
        <v>297</v>
      </c>
      <c r="E293" s="7">
        <v>301</v>
      </c>
      <c r="F293" s="7" t="s">
        <v>4473</v>
      </c>
      <c r="G293" s="7" t="s">
        <v>199</v>
      </c>
      <c r="H293" s="7">
        <v>14</v>
      </c>
      <c r="I293" s="7">
        <v>14</v>
      </c>
      <c r="J293" s="7">
        <v>10187</v>
      </c>
      <c r="K293" s="7">
        <v>45.037399999999899</v>
      </c>
      <c r="L293" s="7">
        <v>22619</v>
      </c>
    </row>
    <row r="294" spans="1:12" ht="15.75" customHeight="1">
      <c r="A294" s="7" t="s">
        <v>904</v>
      </c>
      <c r="B294" s="7">
        <v>281</v>
      </c>
      <c r="C294" s="7" t="s">
        <v>4793</v>
      </c>
      <c r="D294" s="7" t="s">
        <v>297</v>
      </c>
      <c r="E294" s="7">
        <v>401</v>
      </c>
      <c r="F294" s="7" t="s">
        <v>4474</v>
      </c>
      <c r="G294" s="7" t="s">
        <v>188</v>
      </c>
      <c r="H294" s="7">
        <v>14</v>
      </c>
      <c r="I294" s="7">
        <v>14</v>
      </c>
      <c r="J294" s="7">
        <v>12382</v>
      </c>
      <c r="K294" s="7">
        <v>54.741599999999899</v>
      </c>
      <c r="L294" s="7">
        <v>22619</v>
      </c>
    </row>
    <row r="295" spans="1:12" ht="15.75" customHeight="1">
      <c r="A295" s="7" t="s">
        <v>904</v>
      </c>
      <c r="B295" s="7">
        <v>281</v>
      </c>
      <c r="C295" s="7" t="s">
        <v>4793</v>
      </c>
      <c r="D295" s="7" t="s">
        <v>297</v>
      </c>
      <c r="E295" s="7">
        <v>9901</v>
      </c>
      <c r="F295" s="7" t="s">
        <v>1111</v>
      </c>
      <c r="G295" s="7" t="s">
        <v>1112</v>
      </c>
      <c r="H295" s="7">
        <v>14</v>
      </c>
      <c r="I295" s="7">
        <v>14</v>
      </c>
      <c r="J295" s="7">
        <v>50</v>
      </c>
      <c r="K295" s="7">
        <v>0.22109999999999899</v>
      </c>
      <c r="L295" s="7">
        <v>22619</v>
      </c>
    </row>
    <row r="296" spans="1:12" ht="15.75" customHeight="1">
      <c r="A296" s="7" t="s">
        <v>904</v>
      </c>
      <c r="B296" s="7">
        <v>282</v>
      </c>
      <c r="C296" s="7" t="s">
        <v>4796</v>
      </c>
      <c r="D296" s="7" t="s">
        <v>274</v>
      </c>
      <c r="E296" s="7">
        <v>301</v>
      </c>
      <c r="F296" s="7" t="s">
        <v>4453</v>
      </c>
      <c r="G296" s="7" t="s">
        <v>199</v>
      </c>
      <c r="H296" s="7">
        <v>15</v>
      </c>
      <c r="I296" s="7">
        <v>15</v>
      </c>
      <c r="J296" s="7">
        <v>14066</v>
      </c>
      <c r="K296" s="7">
        <v>60.026499999999899</v>
      </c>
      <c r="L296" s="7">
        <v>23433</v>
      </c>
    </row>
    <row r="297" spans="1:12" ht="15.75" customHeight="1">
      <c r="A297" s="7" t="s">
        <v>904</v>
      </c>
      <c r="B297" s="7">
        <v>282</v>
      </c>
      <c r="C297" s="7" t="s">
        <v>4796</v>
      </c>
      <c r="D297" s="7" t="s">
        <v>274</v>
      </c>
      <c r="E297" s="7">
        <v>401</v>
      </c>
      <c r="F297" s="7" t="s">
        <v>4981</v>
      </c>
      <c r="G297" s="7" t="s">
        <v>188</v>
      </c>
      <c r="H297" s="7">
        <v>15</v>
      </c>
      <c r="I297" s="7">
        <v>15</v>
      </c>
      <c r="J297" s="7">
        <v>9335</v>
      </c>
      <c r="K297" s="7">
        <v>39.837000000000003</v>
      </c>
      <c r="L297" s="7">
        <v>23433</v>
      </c>
    </row>
    <row r="298" spans="1:12" ht="15.75" customHeight="1">
      <c r="A298" s="7" t="s">
        <v>904</v>
      </c>
      <c r="B298" s="7">
        <v>282</v>
      </c>
      <c r="C298" s="7" t="s">
        <v>4796</v>
      </c>
      <c r="D298" s="7" t="s">
        <v>274</v>
      </c>
      <c r="E298" s="7">
        <v>9901</v>
      </c>
      <c r="F298" s="7" t="s">
        <v>1111</v>
      </c>
      <c r="G298" s="7" t="s">
        <v>1112</v>
      </c>
      <c r="H298" s="7">
        <v>15</v>
      </c>
      <c r="I298" s="7">
        <v>15</v>
      </c>
      <c r="J298" s="7">
        <v>32</v>
      </c>
      <c r="K298" s="7">
        <v>0.1366</v>
      </c>
      <c r="L298" s="7">
        <v>23433</v>
      </c>
    </row>
    <row r="299" spans="1:12" ht="15.75" customHeight="1">
      <c r="A299" s="7" t="s">
        <v>904</v>
      </c>
      <c r="B299" s="7">
        <v>283</v>
      </c>
      <c r="C299" s="7" t="s">
        <v>4798</v>
      </c>
      <c r="D299" s="7" t="s">
        <v>291</v>
      </c>
      <c r="E299" s="7">
        <v>301</v>
      </c>
      <c r="F299" s="7" t="s">
        <v>4467</v>
      </c>
      <c r="G299" s="7" t="s">
        <v>199</v>
      </c>
      <c r="H299" s="7">
        <v>16</v>
      </c>
      <c r="I299" s="7">
        <v>16</v>
      </c>
      <c r="J299" s="7">
        <v>13057</v>
      </c>
      <c r="K299" s="7">
        <v>64.918199999999899</v>
      </c>
      <c r="L299" s="7">
        <v>20113</v>
      </c>
    </row>
    <row r="300" spans="1:12" ht="15.75" customHeight="1">
      <c r="A300" s="7" t="s">
        <v>904</v>
      </c>
      <c r="B300" s="7">
        <v>283</v>
      </c>
      <c r="C300" s="7" t="s">
        <v>4798</v>
      </c>
      <c r="D300" s="7" t="s">
        <v>291</v>
      </c>
      <c r="E300" s="7">
        <v>401</v>
      </c>
      <c r="F300" s="7" t="s">
        <v>4982</v>
      </c>
      <c r="G300" s="7" t="s">
        <v>188</v>
      </c>
      <c r="H300" s="7">
        <v>16</v>
      </c>
      <c r="I300" s="7">
        <v>16</v>
      </c>
      <c r="J300" s="7">
        <v>6946</v>
      </c>
      <c r="K300" s="7">
        <v>34.5349</v>
      </c>
      <c r="L300" s="7">
        <v>20113</v>
      </c>
    </row>
    <row r="301" spans="1:12" ht="15.75" customHeight="1">
      <c r="A301" s="7" t="s">
        <v>904</v>
      </c>
      <c r="B301" s="7">
        <v>283</v>
      </c>
      <c r="C301" s="7" t="s">
        <v>4798</v>
      </c>
      <c r="D301" s="7" t="s">
        <v>291</v>
      </c>
      <c r="E301" s="7">
        <v>9901</v>
      </c>
      <c r="F301" s="7" t="s">
        <v>1111</v>
      </c>
      <c r="G301" s="7" t="s">
        <v>1112</v>
      </c>
      <c r="H301" s="7">
        <v>16</v>
      </c>
      <c r="I301" s="7">
        <v>16</v>
      </c>
      <c r="J301" s="7">
        <v>110</v>
      </c>
      <c r="K301" s="7">
        <v>0.54690000000000005</v>
      </c>
      <c r="L301" s="7">
        <v>20113</v>
      </c>
    </row>
    <row r="302" spans="1:12" ht="15.75" customHeight="1">
      <c r="A302" s="7" t="s">
        <v>904</v>
      </c>
      <c r="B302" s="7">
        <v>284</v>
      </c>
      <c r="C302" s="7" t="s">
        <v>4800</v>
      </c>
      <c r="D302" s="7" t="s">
        <v>293</v>
      </c>
      <c r="E302" s="7">
        <v>301</v>
      </c>
      <c r="F302" s="7" t="s">
        <v>4469</v>
      </c>
      <c r="G302" s="7" t="s">
        <v>199</v>
      </c>
      <c r="H302" s="7">
        <v>15</v>
      </c>
      <c r="I302" s="7">
        <v>15</v>
      </c>
      <c r="J302" s="7">
        <v>13934</v>
      </c>
      <c r="K302" s="7">
        <v>59.344099999999898</v>
      </c>
      <c r="L302" s="7">
        <v>23480</v>
      </c>
    </row>
    <row r="303" spans="1:12" ht="15.75" customHeight="1">
      <c r="A303" s="7" t="s">
        <v>904</v>
      </c>
      <c r="B303" s="7">
        <v>284</v>
      </c>
      <c r="C303" s="7" t="s">
        <v>4800</v>
      </c>
      <c r="D303" s="7" t="s">
        <v>293</v>
      </c>
      <c r="E303" s="7">
        <v>401</v>
      </c>
      <c r="F303" s="7" t="s">
        <v>4983</v>
      </c>
      <c r="G303" s="7" t="s">
        <v>188</v>
      </c>
      <c r="H303" s="7">
        <v>15</v>
      </c>
      <c r="I303" s="7">
        <v>15</v>
      </c>
      <c r="J303" s="7">
        <v>9523</v>
      </c>
      <c r="K303" s="7">
        <v>40.557899999999897</v>
      </c>
      <c r="L303" s="7">
        <v>23480</v>
      </c>
    </row>
    <row r="304" spans="1:12" ht="15.75" customHeight="1">
      <c r="A304" s="7" t="s">
        <v>904</v>
      </c>
      <c r="B304" s="7">
        <v>284</v>
      </c>
      <c r="C304" s="7" t="s">
        <v>4800</v>
      </c>
      <c r="D304" s="7" t="s">
        <v>293</v>
      </c>
      <c r="E304" s="7">
        <v>9901</v>
      </c>
      <c r="F304" s="7" t="s">
        <v>1111</v>
      </c>
      <c r="G304" s="7" t="s">
        <v>1112</v>
      </c>
      <c r="H304" s="7">
        <v>15</v>
      </c>
      <c r="I304" s="7">
        <v>15</v>
      </c>
      <c r="J304" s="7">
        <v>23</v>
      </c>
      <c r="K304" s="71">
        <v>9.8000000000000004E-2</v>
      </c>
      <c r="L304" s="7">
        <v>23480</v>
      </c>
    </row>
    <row r="305" spans="1:12" ht="15.75" customHeight="1">
      <c r="A305" s="7" t="s">
        <v>904</v>
      </c>
      <c r="B305" s="7">
        <v>285</v>
      </c>
      <c r="C305" s="7" t="s">
        <v>4802</v>
      </c>
      <c r="D305" s="7" t="s">
        <v>299</v>
      </c>
      <c r="E305" s="7">
        <v>301</v>
      </c>
      <c r="F305" s="7" t="s">
        <v>4984</v>
      </c>
      <c r="G305" s="7" t="s">
        <v>199</v>
      </c>
      <c r="H305" s="7">
        <v>13</v>
      </c>
      <c r="I305" s="7">
        <v>13</v>
      </c>
      <c r="J305" s="7">
        <v>8413</v>
      </c>
      <c r="K305" s="7">
        <v>43.198999999999899</v>
      </c>
      <c r="L305" s="7">
        <v>19475</v>
      </c>
    </row>
    <row r="306" spans="1:12" ht="15.75" customHeight="1">
      <c r="A306" s="7" t="s">
        <v>904</v>
      </c>
      <c r="B306" s="7">
        <v>285</v>
      </c>
      <c r="C306" s="7" t="s">
        <v>4802</v>
      </c>
      <c r="D306" s="7" t="s">
        <v>299</v>
      </c>
      <c r="E306" s="7">
        <v>401</v>
      </c>
      <c r="F306" s="7" t="s">
        <v>1399</v>
      </c>
      <c r="G306" s="7" t="s">
        <v>188</v>
      </c>
      <c r="H306" s="7">
        <v>13</v>
      </c>
      <c r="I306" s="7">
        <v>13</v>
      </c>
      <c r="J306" s="7">
        <v>11019</v>
      </c>
      <c r="K306" s="7">
        <v>56.580199999999898</v>
      </c>
      <c r="L306" s="7">
        <v>19475</v>
      </c>
    </row>
    <row r="307" spans="1:12" ht="15.75" customHeight="1">
      <c r="A307" s="7" t="s">
        <v>904</v>
      </c>
      <c r="B307" s="7">
        <v>285</v>
      </c>
      <c r="C307" s="7" t="s">
        <v>4802</v>
      </c>
      <c r="D307" s="7" t="s">
        <v>299</v>
      </c>
      <c r="E307" s="7">
        <v>9901</v>
      </c>
      <c r="F307" s="7" t="s">
        <v>1111</v>
      </c>
      <c r="G307" s="7" t="s">
        <v>1112</v>
      </c>
      <c r="H307" s="7">
        <v>13</v>
      </c>
      <c r="I307" s="7">
        <v>13</v>
      </c>
      <c r="J307" s="7">
        <v>43</v>
      </c>
      <c r="K307" s="7">
        <v>0.2208</v>
      </c>
      <c r="L307" s="7">
        <v>19475</v>
      </c>
    </row>
    <row r="308" spans="1:12" ht="15.75" customHeight="1">
      <c r="A308" s="7" t="s">
        <v>904</v>
      </c>
      <c r="B308" s="7">
        <v>286</v>
      </c>
      <c r="C308" s="7" t="s">
        <v>4804</v>
      </c>
      <c r="D308" s="7" t="s">
        <v>316</v>
      </c>
      <c r="E308" s="7">
        <v>301</v>
      </c>
      <c r="F308" s="7" t="s">
        <v>4985</v>
      </c>
      <c r="G308" s="7" t="s">
        <v>199</v>
      </c>
      <c r="H308" s="7">
        <v>17</v>
      </c>
      <c r="I308" s="7">
        <v>17</v>
      </c>
      <c r="J308" s="7">
        <v>6652</v>
      </c>
      <c r="K308" s="7">
        <v>36.900199999999899</v>
      </c>
      <c r="L308" s="7">
        <v>18027</v>
      </c>
    </row>
    <row r="309" spans="1:12" ht="15.75" customHeight="1">
      <c r="A309" s="7" t="s">
        <v>904</v>
      </c>
      <c r="B309" s="7">
        <v>286</v>
      </c>
      <c r="C309" s="7" t="s">
        <v>4804</v>
      </c>
      <c r="D309" s="7" t="s">
        <v>316</v>
      </c>
      <c r="E309" s="7">
        <v>401</v>
      </c>
      <c r="F309" s="7" t="s">
        <v>4492</v>
      </c>
      <c r="G309" s="7" t="s">
        <v>188</v>
      </c>
      <c r="H309" s="7">
        <v>17</v>
      </c>
      <c r="I309" s="7">
        <v>17</v>
      </c>
      <c r="J309" s="7">
        <v>11318</v>
      </c>
      <c r="K309" s="7">
        <v>62.7836</v>
      </c>
      <c r="L309" s="7">
        <v>18027</v>
      </c>
    </row>
    <row r="310" spans="1:12" ht="15.75" customHeight="1">
      <c r="A310" s="7" t="s">
        <v>904</v>
      </c>
      <c r="B310" s="7">
        <v>286</v>
      </c>
      <c r="C310" s="7" t="s">
        <v>4804</v>
      </c>
      <c r="D310" s="7" t="s">
        <v>316</v>
      </c>
      <c r="E310" s="7">
        <v>9901</v>
      </c>
      <c r="F310" s="7" t="s">
        <v>1111</v>
      </c>
      <c r="G310" s="7" t="s">
        <v>1112</v>
      </c>
      <c r="H310" s="7">
        <v>17</v>
      </c>
      <c r="I310" s="7">
        <v>17</v>
      </c>
      <c r="J310" s="7">
        <v>57</v>
      </c>
      <c r="K310" s="7">
        <v>0.31619999999999898</v>
      </c>
      <c r="L310" s="7">
        <v>18027</v>
      </c>
    </row>
    <row r="311" spans="1:12" ht="15.75" customHeight="1">
      <c r="A311" s="7" t="s">
        <v>904</v>
      </c>
      <c r="B311" s="7">
        <v>287</v>
      </c>
      <c r="C311" s="7" t="s">
        <v>4806</v>
      </c>
      <c r="D311" s="7" t="s">
        <v>318</v>
      </c>
      <c r="E311" s="7">
        <v>301</v>
      </c>
      <c r="F311" s="7" t="s">
        <v>4986</v>
      </c>
      <c r="G311" s="7" t="s">
        <v>199</v>
      </c>
      <c r="H311" s="7">
        <v>10</v>
      </c>
      <c r="I311" s="7">
        <v>10</v>
      </c>
      <c r="J311" s="7">
        <v>9185</v>
      </c>
      <c r="K311" s="7">
        <v>43.368400000000001</v>
      </c>
      <c r="L311" s="7">
        <v>21179</v>
      </c>
    </row>
    <row r="312" spans="1:12" ht="15.75" customHeight="1">
      <c r="A312" s="7" t="s">
        <v>904</v>
      </c>
      <c r="B312" s="7">
        <v>287</v>
      </c>
      <c r="C312" s="7" t="s">
        <v>4806</v>
      </c>
      <c r="D312" s="7" t="s">
        <v>318</v>
      </c>
      <c r="E312" s="7">
        <v>401</v>
      </c>
      <c r="F312" s="7" t="s">
        <v>4807</v>
      </c>
      <c r="G312" s="7" t="s">
        <v>188</v>
      </c>
      <c r="H312" s="7">
        <v>10</v>
      </c>
      <c r="I312" s="7">
        <v>10</v>
      </c>
      <c r="J312" s="7">
        <v>11968</v>
      </c>
      <c r="K312" s="7">
        <v>56.508800000000001</v>
      </c>
      <c r="L312" s="7">
        <v>21179</v>
      </c>
    </row>
    <row r="313" spans="1:12" ht="15.75" customHeight="1">
      <c r="A313" s="7" t="s">
        <v>904</v>
      </c>
      <c r="B313" s="7">
        <v>287</v>
      </c>
      <c r="C313" s="7" t="s">
        <v>4806</v>
      </c>
      <c r="D313" s="7" t="s">
        <v>318</v>
      </c>
      <c r="E313" s="7">
        <v>9901</v>
      </c>
      <c r="F313" s="7" t="s">
        <v>1111</v>
      </c>
      <c r="G313" s="7" t="s">
        <v>1112</v>
      </c>
      <c r="H313" s="7">
        <v>10</v>
      </c>
      <c r="I313" s="7">
        <v>10</v>
      </c>
      <c r="J313" s="7">
        <v>26</v>
      </c>
      <c r="K313" s="7">
        <v>0.12280000000000001</v>
      </c>
      <c r="L313" s="7">
        <v>21179</v>
      </c>
    </row>
    <row r="314" spans="1:12" ht="15.75" customHeight="1">
      <c r="A314" s="7" t="s">
        <v>904</v>
      </c>
      <c r="B314" s="7">
        <v>288</v>
      </c>
      <c r="C314" s="7" t="s">
        <v>4808</v>
      </c>
      <c r="D314" s="7" t="s">
        <v>301</v>
      </c>
      <c r="E314" s="7">
        <v>201</v>
      </c>
      <c r="F314" s="7" t="s">
        <v>4987</v>
      </c>
      <c r="G314" s="7" t="s">
        <v>1046</v>
      </c>
      <c r="H314" s="7">
        <v>18</v>
      </c>
      <c r="I314" s="7">
        <v>18</v>
      </c>
      <c r="J314" s="7">
        <v>2166</v>
      </c>
      <c r="K314" s="7">
        <v>8.7710000000000008</v>
      </c>
      <c r="L314" s="7">
        <v>24695</v>
      </c>
    </row>
    <row r="315" spans="1:12" ht="15.75" customHeight="1">
      <c r="A315" s="7" t="s">
        <v>904</v>
      </c>
      <c r="B315" s="7">
        <v>288</v>
      </c>
      <c r="C315" s="7" t="s">
        <v>4808</v>
      </c>
      <c r="D315" s="7" t="s">
        <v>301</v>
      </c>
      <c r="E315" s="7">
        <v>301</v>
      </c>
      <c r="F315" s="7" t="s">
        <v>4476</v>
      </c>
      <c r="G315" s="7" t="s">
        <v>199</v>
      </c>
      <c r="H315" s="7">
        <v>18</v>
      </c>
      <c r="I315" s="7">
        <v>18</v>
      </c>
      <c r="J315" s="7">
        <v>11813</v>
      </c>
      <c r="K315" s="7">
        <v>47.8355999999999</v>
      </c>
      <c r="L315" s="7">
        <v>24695</v>
      </c>
    </row>
    <row r="316" spans="1:12" ht="15.75" customHeight="1">
      <c r="A316" s="7" t="s">
        <v>904</v>
      </c>
      <c r="B316" s="7">
        <v>288</v>
      </c>
      <c r="C316" s="7" t="s">
        <v>4808</v>
      </c>
      <c r="D316" s="7" t="s">
        <v>301</v>
      </c>
      <c r="E316" s="7">
        <v>401</v>
      </c>
      <c r="F316" s="7" t="s">
        <v>4988</v>
      </c>
      <c r="G316" s="7" t="s">
        <v>188</v>
      </c>
      <c r="H316" s="7">
        <v>18</v>
      </c>
      <c r="I316" s="7">
        <v>18</v>
      </c>
      <c r="J316" s="7">
        <v>10679</v>
      </c>
      <c r="K316" s="7">
        <v>43.243600000000001</v>
      </c>
      <c r="L316" s="7">
        <v>24695</v>
      </c>
    </row>
    <row r="317" spans="1:12" ht="15.75" customHeight="1">
      <c r="A317" s="7" t="s">
        <v>904</v>
      </c>
      <c r="B317" s="7">
        <v>288</v>
      </c>
      <c r="C317" s="7" t="s">
        <v>4808</v>
      </c>
      <c r="D317" s="7" t="s">
        <v>301</v>
      </c>
      <c r="E317" s="7">
        <v>9901</v>
      </c>
      <c r="F317" s="7" t="s">
        <v>1111</v>
      </c>
      <c r="G317" s="7" t="s">
        <v>1112</v>
      </c>
      <c r="H317" s="7">
        <v>18</v>
      </c>
      <c r="I317" s="7">
        <v>18</v>
      </c>
      <c r="J317" s="7">
        <v>37</v>
      </c>
      <c r="K317" s="7">
        <v>0.14979999999999899</v>
      </c>
      <c r="L317" s="7">
        <v>24695</v>
      </c>
    </row>
    <row r="318" spans="1:12" ht="15.75" customHeight="1">
      <c r="A318" s="7" t="s">
        <v>904</v>
      </c>
      <c r="B318" s="7">
        <v>289</v>
      </c>
      <c r="C318" s="7" t="s">
        <v>4810</v>
      </c>
      <c r="D318" s="7" t="s">
        <v>320</v>
      </c>
      <c r="E318" s="7">
        <v>301</v>
      </c>
      <c r="F318" s="7" t="s">
        <v>4989</v>
      </c>
      <c r="G318" s="7" t="s">
        <v>199</v>
      </c>
      <c r="H318" s="7">
        <v>17</v>
      </c>
      <c r="I318" s="7">
        <v>17</v>
      </c>
      <c r="J318" s="7">
        <v>6921</v>
      </c>
      <c r="K318" s="7">
        <v>37.910800000000002</v>
      </c>
      <c r="L318" s="7">
        <v>18256</v>
      </c>
    </row>
    <row r="319" spans="1:12" ht="15.75" customHeight="1">
      <c r="A319" s="7" t="s">
        <v>904</v>
      </c>
      <c r="B319" s="7">
        <v>289</v>
      </c>
      <c r="C319" s="7" t="s">
        <v>4810</v>
      </c>
      <c r="D319" s="7" t="s">
        <v>320</v>
      </c>
      <c r="E319" s="7">
        <v>401</v>
      </c>
      <c r="F319" s="7" t="s">
        <v>4811</v>
      </c>
      <c r="G319" s="7" t="s">
        <v>188</v>
      </c>
      <c r="H319" s="7">
        <v>17</v>
      </c>
      <c r="I319" s="7">
        <v>17</v>
      </c>
      <c r="J319" s="7">
        <v>11276</v>
      </c>
      <c r="K319" s="7">
        <v>61.765999999999899</v>
      </c>
      <c r="L319" s="7">
        <v>18256</v>
      </c>
    </row>
    <row r="320" spans="1:12" ht="15.75" customHeight="1">
      <c r="A320" s="7" t="s">
        <v>904</v>
      </c>
      <c r="B320" s="7">
        <v>289</v>
      </c>
      <c r="C320" s="7" t="s">
        <v>4810</v>
      </c>
      <c r="D320" s="7" t="s">
        <v>320</v>
      </c>
      <c r="E320" s="7">
        <v>9901</v>
      </c>
      <c r="F320" s="7" t="s">
        <v>1111</v>
      </c>
      <c r="G320" s="7" t="s">
        <v>1112</v>
      </c>
      <c r="H320" s="7">
        <v>17</v>
      </c>
      <c r="I320" s="7">
        <v>17</v>
      </c>
      <c r="J320" s="7">
        <v>59</v>
      </c>
      <c r="K320" s="7">
        <v>0.32319999999999899</v>
      </c>
      <c r="L320" s="7">
        <v>18256</v>
      </c>
    </row>
    <row r="321" spans="1:12" ht="15.75" customHeight="1">
      <c r="A321" s="7" t="s">
        <v>904</v>
      </c>
      <c r="B321" s="7">
        <v>290</v>
      </c>
      <c r="C321" s="7" t="s">
        <v>4812</v>
      </c>
      <c r="D321" s="7" t="s">
        <v>278</v>
      </c>
      <c r="E321" s="7">
        <v>301</v>
      </c>
      <c r="F321" s="7" t="s">
        <v>4482</v>
      </c>
      <c r="G321" s="7" t="s">
        <v>199</v>
      </c>
      <c r="H321" s="7">
        <v>12</v>
      </c>
      <c r="I321" s="7">
        <v>12</v>
      </c>
      <c r="J321" s="7">
        <v>16512</v>
      </c>
      <c r="K321" s="7">
        <v>67.023899999999898</v>
      </c>
      <c r="L321" s="7">
        <v>24636</v>
      </c>
    </row>
    <row r="322" spans="1:12" ht="15.75" customHeight="1">
      <c r="A322" s="7" t="s">
        <v>904</v>
      </c>
      <c r="B322" s="7">
        <v>290</v>
      </c>
      <c r="C322" s="7" t="s">
        <v>4812</v>
      </c>
      <c r="D322" s="7" t="s">
        <v>278</v>
      </c>
      <c r="E322" s="7">
        <v>401</v>
      </c>
      <c r="F322" s="7" t="s">
        <v>4990</v>
      </c>
      <c r="G322" s="7" t="s">
        <v>188</v>
      </c>
      <c r="H322" s="7">
        <v>12</v>
      </c>
      <c r="I322" s="7">
        <v>12</v>
      </c>
      <c r="J322" s="7">
        <v>8085</v>
      </c>
      <c r="K322" s="7">
        <v>32.817799999999899</v>
      </c>
      <c r="L322" s="7">
        <v>24636</v>
      </c>
    </row>
    <row r="323" spans="1:12" ht="15.75" customHeight="1">
      <c r="A323" s="7" t="s">
        <v>904</v>
      </c>
      <c r="B323" s="7">
        <v>290</v>
      </c>
      <c r="C323" s="7" t="s">
        <v>4812</v>
      </c>
      <c r="D323" s="7" t="s">
        <v>278</v>
      </c>
      <c r="E323" s="7">
        <v>9901</v>
      </c>
      <c r="F323" s="7" t="s">
        <v>1111</v>
      </c>
      <c r="G323" s="7" t="s">
        <v>1112</v>
      </c>
      <c r="H323" s="7">
        <v>12</v>
      </c>
      <c r="I323" s="7">
        <v>12</v>
      </c>
      <c r="J323" s="7">
        <v>39</v>
      </c>
      <c r="K323" s="7">
        <v>0.1583</v>
      </c>
      <c r="L323" s="7">
        <v>24636</v>
      </c>
    </row>
    <row r="324" spans="1:12" ht="15.75" customHeight="1">
      <c r="A324" s="7" t="s">
        <v>904</v>
      </c>
      <c r="B324" s="7">
        <v>291</v>
      </c>
      <c r="C324" s="7" t="s">
        <v>4814</v>
      </c>
      <c r="D324" s="7" t="s">
        <v>308</v>
      </c>
      <c r="E324" s="7">
        <v>301</v>
      </c>
      <c r="F324" s="7" t="s">
        <v>4480</v>
      </c>
      <c r="G324" s="7" t="s">
        <v>199</v>
      </c>
      <c r="H324" s="7">
        <v>21</v>
      </c>
      <c r="I324" s="7">
        <v>21</v>
      </c>
      <c r="J324" s="7">
        <v>14689</v>
      </c>
      <c r="K324" s="7">
        <v>55.610700000000001</v>
      </c>
      <c r="L324" s="7">
        <v>26414</v>
      </c>
    </row>
    <row r="325" spans="1:12" ht="15.75" customHeight="1">
      <c r="A325" s="7" t="s">
        <v>904</v>
      </c>
      <c r="B325" s="7">
        <v>291</v>
      </c>
      <c r="C325" s="7" t="s">
        <v>4814</v>
      </c>
      <c r="D325" s="7" t="s">
        <v>308</v>
      </c>
      <c r="E325" s="7">
        <v>401</v>
      </c>
      <c r="F325" s="7" t="s">
        <v>4991</v>
      </c>
      <c r="G325" s="7" t="s">
        <v>188</v>
      </c>
      <c r="H325" s="7">
        <v>21</v>
      </c>
      <c r="I325" s="7">
        <v>21</v>
      </c>
      <c r="J325" s="7">
        <v>11698</v>
      </c>
      <c r="K325" s="7">
        <v>44.287100000000002</v>
      </c>
      <c r="L325" s="7">
        <v>26414</v>
      </c>
    </row>
    <row r="326" spans="1:12" ht="15.75" customHeight="1">
      <c r="A326" s="7" t="s">
        <v>904</v>
      </c>
      <c r="B326" s="7">
        <v>291</v>
      </c>
      <c r="C326" s="7" t="s">
        <v>4814</v>
      </c>
      <c r="D326" s="7" t="s">
        <v>308</v>
      </c>
      <c r="E326" s="7">
        <v>9901</v>
      </c>
      <c r="F326" s="7" t="s">
        <v>1111</v>
      </c>
      <c r="G326" s="7" t="s">
        <v>1112</v>
      </c>
      <c r="H326" s="7">
        <v>21</v>
      </c>
      <c r="I326" s="7">
        <v>21</v>
      </c>
      <c r="J326" s="7">
        <v>27</v>
      </c>
      <c r="K326" s="7">
        <v>0.1022</v>
      </c>
      <c r="L326" s="7">
        <v>26414</v>
      </c>
    </row>
    <row r="327" spans="1:12" ht="15.75" customHeight="1">
      <c r="A327" s="7" t="s">
        <v>904</v>
      </c>
      <c r="B327" s="7">
        <v>292</v>
      </c>
      <c r="C327" s="7" t="s">
        <v>4816</v>
      </c>
      <c r="D327" s="7" t="s">
        <v>303</v>
      </c>
      <c r="E327" s="7">
        <v>301</v>
      </c>
      <c r="F327" s="7" t="s">
        <v>4992</v>
      </c>
      <c r="G327" s="7" t="s">
        <v>199</v>
      </c>
      <c r="H327" s="7">
        <v>13</v>
      </c>
      <c r="I327" s="7">
        <v>13</v>
      </c>
      <c r="J327" s="7">
        <v>10488</v>
      </c>
      <c r="K327" s="7">
        <v>47.584000000000003</v>
      </c>
      <c r="L327" s="7">
        <v>22041</v>
      </c>
    </row>
    <row r="328" spans="1:12" ht="15.75" customHeight="1">
      <c r="A328" s="7" t="s">
        <v>904</v>
      </c>
      <c r="B328" s="7">
        <v>292</v>
      </c>
      <c r="C328" s="7" t="s">
        <v>4816</v>
      </c>
      <c r="D328" s="7" t="s">
        <v>303</v>
      </c>
      <c r="E328" s="7">
        <v>401</v>
      </c>
      <c r="F328" s="7" t="s">
        <v>4817</v>
      </c>
      <c r="G328" s="7" t="s">
        <v>188</v>
      </c>
      <c r="H328" s="7">
        <v>13</v>
      </c>
      <c r="I328" s="7">
        <v>13</v>
      </c>
      <c r="J328" s="7">
        <v>11524</v>
      </c>
      <c r="K328" s="7">
        <v>52.284399999999899</v>
      </c>
      <c r="L328" s="7">
        <v>22041</v>
      </c>
    </row>
    <row r="329" spans="1:12" ht="15.75" customHeight="1">
      <c r="A329" s="7" t="s">
        <v>904</v>
      </c>
      <c r="B329" s="7">
        <v>292</v>
      </c>
      <c r="C329" s="7" t="s">
        <v>4816</v>
      </c>
      <c r="D329" s="7" t="s">
        <v>303</v>
      </c>
      <c r="E329" s="7">
        <v>9901</v>
      </c>
      <c r="F329" s="7" t="s">
        <v>1111</v>
      </c>
      <c r="G329" s="7" t="s">
        <v>1112</v>
      </c>
      <c r="H329" s="7">
        <v>13</v>
      </c>
      <c r="I329" s="7">
        <v>13</v>
      </c>
      <c r="J329" s="7">
        <v>29</v>
      </c>
      <c r="K329" s="7">
        <v>0.131599999999999</v>
      </c>
      <c r="L329" s="7">
        <v>22041</v>
      </c>
    </row>
    <row r="330" spans="1:12" ht="15.75" customHeight="1">
      <c r="A330" s="7" t="s">
        <v>904</v>
      </c>
      <c r="B330" s="7">
        <v>293</v>
      </c>
      <c r="C330" s="7" t="s">
        <v>4818</v>
      </c>
      <c r="D330" s="7" t="s">
        <v>306</v>
      </c>
      <c r="E330" s="7">
        <v>301</v>
      </c>
      <c r="F330" s="7" t="s">
        <v>4819</v>
      </c>
      <c r="G330" s="7" t="s">
        <v>199</v>
      </c>
      <c r="H330" s="7">
        <v>10</v>
      </c>
      <c r="I330" s="7">
        <v>10</v>
      </c>
      <c r="J330" s="7">
        <v>12041</v>
      </c>
      <c r="K330" s="7">
        <v>54.1997</v>
      </c>
      <c r="L330" s="7">
        <v>22216</v>
      </c>
    </row>
    <row r="331" spans="1:12" ht="15.75" customHeight="1">
      <c r="A331" s="7" t="s">
        <v>904</v>
      </c>
      <c r="B331" s="7">
        <v>293</v>
      </c>
      <c r="C331" s="7" t="s">
        <v>4818</v>
      </c>
      <c r="D331" s="7" t="s">
        <v>306</v>
      </c>
      <c r="E331" s="7">
        <v>401</v>
      </c>
      <c r="F331" s="7" t="s">
        <v>4820</v>
      </c>
      <c r="G331" s="7" t="s">
        <v>188</v>
      </c>
      <c r="H331" s="7">
        <v>10</v>
      </c>
      <c r="I331" s="7">
        <v>10</v>
      </c>
      <c r="J331" s="7">
        <v>10147</v>
      </c>
      <c r="K331" s="7">
        <v>45.674300000000002</v>
      </c>
      <c r="L331" s="7">
        <v>22216</v>
      </c>
    </row>
    <row r="332" spans="1:12" ht="15.75" customHeight="1">
      <c r="A332" s="7" t="s">
        <v>904</v>
      </c>
      <c r="B332" s="7">
        <v>293</v>
      </c>
      <c r="C332" s="7" t="s">
        <v>4818</v>
      </c>
      <c r="D332" s="7" t="s">
        <v>306</v>
      </c>
      <c r="E332" s="7">
        <v>9901</v>
      </c>
      <c r="F332" s="7" t="s">
        <v>1111</v>
      </c>
      <c r="G332" s="7" t="s">
        <v>1112</v>
      </c>
      <c r="H332" s="7">
        <v>10</v>
      </c>
      <c r="I332" s="7">
        <v>10</v>
      </c>
      <c r="J332" s="7">
        <v>28</v>
      </c>
      <c r="K332" s="7">
        <v>0.126</v>
      </c>
      <c r="L332" s="7">
        <v>22216</v>
      </c>
    </row>
    <row r="333" spans="1:12" ht="15.75" customHeight="1">
      <c r="A333" s="7" t="s">
        <v>904</v>
      </c>
      <c r="B333" s="7">
        <v>294</v>
      </c>
      <c r="C333" s="7" t="s">
        <v>4821</v>
      </c>
      <c r="D333" s="7" t="s">
        <v>343</v>
      </c>
      <c r="E333" s="7">
        <v>301</v>
      </c>
      <c r="F333" s="7" t="s">
        <v>4993</v>
      </c>
      <c r="G333" s="7" t="s">
        <v>199</v>
      </c>
      <c r="H333" s="7">
        <v>11</v>
      </c>
      <c r="I333" s="7">
        <v>11</v>
      </c>
      <c r="J333" s="7">
        <v>9402</v>
      </c>
      <c r="K333" s="7">
        <v>42.487200000000001</v>
      </c>
      <c r="L333" s="7">
        <v>22129</v>
      </c>
    </row>
    <row r="334" spans="1:12" ht="15.75" customHeight="1">
      <c r="A334" s="7" t="s">
        <v>904</v>
      </c>
      <c r="B334" s="7">
        <v>294</v>
      </c>
      <c r="C334" s="7" t="s">
        <v>4821</v>
      </c>
      <c r="D334" s="7" t="s">
        <v>343</v>
      </c>
      <c r="E334" s="7">
        <v>401</v>
      </c>
      <c r="F334" s="7" t="s">
        <v>4822</v>
      </c>
      <c r="G334" s="7" t="s">
        <v>188</v>
      </c>
      <c r="H334" s="7">
        <v>11</v>
      </c>
      <c r="I334" s="7">
        <v>11</v>
      </c>
      <c r="J334" s="7">
        <v>12693</v>
      </c>
      <c r="K334" s="7">
        <v>57.359099999999899</v>
      </c>
      <c r="L334" s="7">
        <v>22129</v>
      </c>
    </row>
    <row r="335" spans="1:12" ht="15.75" customHeight="1">
      <c r="A335" s="7" t="s">
        <v>904</v>
      </c>
      <c r="B335" s="7">
        <v>294</v>
      </c>
      <c r="C335" s="7" t="s">
        <v>4821</v>
      </c>
      <c r="D335" s="7" t="s">
        <v>343</v>
      </c>
      <c r="E335" s="7">
        <v>9901</v>
      </c>
      <c r="F335" s="7" t="s">
        <v>1111</v>
      </c>
      <c r="G335" s="7" t="s">
        <v>1112</v>
      </c>
      <c r="H335" s="7">
        <v>11</v>
      </c>
      <c r="I335" s="7">
        <v>11</v>
      </c>
      <c r="J335" s="7">
        <v>34</v>
      </c>
      <c r="K335" s="7">
        <v>0.15359999999999899</v>
      </c>
      <c r="L335" s="7">
        <v>22129</v>
      </c>
    </row>
    <row r="336" spans="1:12" ht="15.75" customHeight="1">
      <c r="A336" s="7" t="s">
        <v>904</v>
      </c>
      <c r="B336" s="7">
        <v>295</v>
      </c>
      <c r="C336" s="7" t="s">
        <v>4823</v>
      </c>
      <c r="D336" s="7" t="s">
        <v>322</v>
      </c>
      <c r="E336" s="7">
        <v>201</v>
      </c>
      <c r="F336" s="7" t="s">
        <v>4994</v>
      </c>
      <c r="G336" s="7" t="s">
        <v>1046</v>
      </c>
      <c r="H336" s="7">
        <v>13</v>
      </c>
      <c r="I336" s="7">
        <v>13</v>
      </c>
      <c r="J336" s="7">
        <v>2556</v>
      </c>
      <c r="K336" s="7">
        <v>12.1616</v>
      </c>
      <c r="L336" s="7">
        <v>21017</v>
      </c>
    </row>
    <row r="337" spans="1:12" ht="15.75" customHeight="1">
      <c r="A337" s="7" t="s">
        <v>904</v>
      </c>
      <c r="B337" s="7">
        <v>295</v>
      </c>
      <c r="C337" s="7" t="s">
        <v>4823</v>
      </c>
      <c r="D337" s="7" t="s">
        <v>322</v>
      </c>
      <c r="E337" s="7">
        <v>301</v>
      </c>
      <c r="F337" s="7" t="s">
        <v>4995</v>
      </c>
      <c r="G337" s="7" t="s">
        <v>199</v>
      </c>
      <c r="H337" s="7">
        <v>13</v>
      </c>
      <c r="I337" s="7">
        <v>13</v>
      </c>
      <c r="J337" s="7">
        <v>6852</v>
      </c>
      <c r="K337" s="7">
        <v>32.602200000000003</v>
      </c>
      <c r="L337" s="7">
        <v>21017</v>
      </c>
    </row>
    <row r="338" spans="1:12" ht="15.75" customHeight="1">
      <c r="A338" s="7" t="s">
        <v>904</v>
      </c>
      <c r="B338" s="7">
        <v>295</v>
      </c>
      <c r="C338" s="7" t="s">
        <v>4823</v>
      </c>
      <c r="D338" s="7" t="s">
        <v>322</v>
      </c>
      <c r="E338" s="7">
        <v>401</v>
      </c>
      <c r="F338" s="7" t="s">
        <v>1017</v>
      </c>
      <c r="G338" s="7" t="s">
        <v>188</v>
      </c>
      <c r="H338" s="7">
        <v>13</v>
      </c>
      <c r="I338" s="7">
        <v>13</v>
      </c>
      <c r="J338" s="7">
        <v>11573</v>
      </c>
      <c r="K338" s="7">
        <v>55.064900000000002</v>
      </c>
      <c r="L338" s="7">
        <v>21017</v>
      </c>
    </row>
    <row r="339" spans="1:12" ht="15.75" customHeight="1">
      <c r="A339" s="7" t="s">
        <v>904</v>
      </c>
      <c r="B339" s="7">
        <v>295</v>
      </c>
      <c r="C339" s="7" t="s">
        <v>4823</v>
      </c>
      <c r="D339" s="7" t="s">
        <v>322</v>
      </c>
      <c r="E339" s="7">
        <v>9901</v>
      </c>
      <c r="F339" s="7" t="s">
        <v>1111</v>
      </c>
      <c r="G339" s="7" t="s">
        <v>1112</v>
      </c>
      <c r="H339" s="7">
        <v>13</v>
      </c>
      <c r="I339" s="7">
        <v>13</v>
      </c>
      <c r="J339" s="7">
        <v>36</v>
      </c>
      <c r="K339" s="7">
        <v>0.17130000000000001</v>
      </c>
      <c r="L339" s="7">
        <v>21017</v>
      </c>
    </row>
    <row r="340" spans="1:12" ht="15.75" customHeight="1">
      <c r="A340" s="7" t="s">
        <v>904</v>
      </c>
      <c r="B340" s="7">
        <v>296</v>
      </c>
      <c r="C340" s="7" t="s">
        <v>4824</v>
      </c>
      <c r="D340" s="7" t="s">
        <v>326</v>
      </c>
      <c r="E340" s="7">
        <v>201</v>
      </c>
      <c r="F340" s="7" t="s">
        <v>4996</v>
      </c>
      <c r="G340" s="7" t="s">
        <v>1046</v>
      </c>
      <c r="H340" s="7">
        <v>15</v>
      </c>
      <c r="I340" s="7">
        <v>15</v>
      </c>
      <c r="J340" s="7">
        <v>1862</v>
      </c>
      <c r="K340" s="7">
        <v>9.5023999999999909</v>
      </c>
      <c r="L340" s="7">
        <v>19595</v>
      </c>
    </row>
    <row r="341" spans="1:12" ht="15.75" customHeight="1">
      <c r="A341" s="7" t="s">
        <v>904</v>
      </c>
      <c r="B341" s="7">
        <v>296</v>
      </c>
      <c r="C341" s="7" t="s">
        <v>4824</v>
      </c>
      <c r="D341" s="7" t="s">
        <v>326</v>
      </c>
      <c r="E341" s="7">
        <v>301</v>
      </c>
      <c r="F341" s="7" t="s">
        <v>4997</v>
      </c>
      <c r="G341" s="7" t="s">
        <v>199</v>
      </c>
      <c r="H341" s="7">
        <v>15</v>
      </c>
      <c r="I341" s="7">
        <v>15</v>
      </c>
      <c r="J341" s="7">
        <v>5961</v>
      </c>
      <c r="K341" s="7">
        <v>30.4209999999999</v>
      </c>
      <c r="L341" s="7">
        <v>19595</v>
      </c>
    </row>
    <row r="342" spans="1:12" ht="15.75" customHeight="1">
      <c r="A342" s="7" t="s">
        <v>904</v>
      </c>
      <c r="B342" s="7">
        <v>296</v>
      </c>
      <c r="C342" s="7" t="s">
        <v>4824</v>
      </c>
      <c r="D342" s="7" t="s">
        <v>326</v>
      </c>
      <c r="E342" s="7">
        <v>401</v>
      </c>
      <c r="F342" s="7" t="s">
        <v>4501</v>
      </c>
      <c r="G342" s="7" t="s">
        <v>188</v>
      </c>
      <c r="H342" s="7">
        <v>15</v>
      </c>
      <c r="I342" s="7">
        <v>15</v>
      </c>
      <c r="J342" s="7">
        <v>11749</v>
      </c>
      <c r="K342" s="7">
        <v>59.959200000000003</v>
      </c>
      <c r="L342" s="7">
        <v>19595</v>
      </c>
    </row>
    <row r="343" spans="1:12" ht="15.75" customHeight="1">
      <c r="A343" s="7" t="s">
        <v>904</v>
      </c>
      <c r="B343" s="7">
        <v>296</v>
      </c>
      <c r="C343" s="7" t="s">
        <v>4824</v>
      </c>
      <c r="D343" s="7" t="s">
        <v>326</v>
      </c>
      <c r="E343" s="7">
        <v>9901</v>
      </c>
      <c r="F343" s="7" t="s">
        <v>1111</v>
      </c>
      <c r="G343" s="7" t="s">
        <v>1112</v>
      </c>
      <c r="H343" s="7">
        <v>15</v>
      </c>
      <c r="I343" s="7">
        <v>15</v>
      </c>
      <c r="J343" s="7">
        <v>23</v>
      </c>
      <c r="K343" s="7">
        <v>0.1174</v>
      </c>
      <c r="L343" s="7">
        <v>19595</v>
      </c>
    </row>
    <row r="344" spans="1:12" ht="15.75" customHeight="1">
      <c r="A344" s="7" t="s">
        <v>904</v>
      </c>
      <c r="B344" s="7">
        <v>297</v>
      </c>
      <c r="C344" s="7" t="s">
        <v>4827</v>
      </c>
      <c r="D344" s="7" t="s">
        <v>329</v>
      </c>
      <c r="E344" s="7">
        <v>301</v>
      </c>
      <c r="F344" s="7" t="s">
        <v>4998</v>
      </c>
      <c r="G344" s="7" t="s">
        <v>199</v>
      </c>
      <c r="H344" s="7">
        <v>13</v>
      </c>
      <c r="I344" s="7">
        <v>13</v>
      </c>
      <c r="J344" s="7">
        <v>7246</v>
      </c>
      <c r="K344" s="7">
        <v>35.439700000000002</v>
      </c>
      <c r="L344" s="7">
        <v>20446</v>
      </c>
    </row>
    <row r="345" spans="1:12" ht="15.75" customHeight="1">
      <c r="A345" s="7" t="s">
        <v>904</v>
      </c>
      <c r="B345" s="7">
        <v>297</v>
      </c>
      <c r="C345" s="7" t="s">
        <v>4827</v>
      </c>
      <c r="D345" s="7" t="s">
        <v>329</v>
      </c>
      <c r="E345" s="7">
        <v>401</v>
      </c>
      <c r="F345" s="7" t="s">
        <v>4829</v>
      </c>
      <c r="G345" s="7" t="s">
        <v>188</v>
      </c>
      <c r="H345" s="7">
        <v>13</v>
      </c>
      <c r="I345" s="7">
        <v>13</v>
      </c>
      <c r="J345" s="7">
        <v>13158</v>
      </c>
      <c r="K345" s="7">
        <v>64.354900000000001</v>
      </c>
      <c r="L345" s="7">
        <v>20446</v>
      </c>
    </row>
    <row r="346" spans="1:12" ht="15.75" customHeight="1">
      <c r="A346" s="7" t="s">
        <v>904</v>
      </c>
      <c r="B346" s="7">
        <v>297</v>
      </c>
      <c r="C346" s="7" t="s">
        <v>4827</v>
      </c>
      <c r="D346" s="7" t="s">
        <v>329</v>
      </c>
      <c r="E346" s="7">
        <v>9901</v>
      </c>
      <c r="F346" s="7" t="s">
        <v>1111</v>
      </c>
      <c r="G346" s="7" t="s">
        <v>1112</v>
      </c>
      <c r="H346" s="7">
        <v>13</v>
      </c>
      <c r="I346" s="7">
        <v>13</v>
      </c>
      <c r="J346" s="7">
        <v>42</v>
      </c>
      <c r="K346" s="7">
        <v>0.2054</v>
      </c>
      <c r="L346" s="7">
        <v>20446</v>
      </c>
    </row>
    <row r="347" spans="1:12" ht="15.75" customHeight="1">
      <c r="A347" s="7" t="s">
        <v>904</v>
      </c>
      <c r="B347" s="7">
        <v>298</v>
      </c>
      <c r="C347" s="7" t="s">
        <v>4830</v>
      </c>
      <c r="D347" s="7" t="s">
        <v>310</v>
      </c>
      <c r="E347" s="7">
        <v>301</v>
      </c>
      <c r="F347" s="7" t="s">
        <v>4484</v>
      </c>
      <c r="G347" s="7" t="s">
        <v>199</v>
      </c>
      <c r="H347" s="7">
        <v>15</v>
      </c>
      <c r="I347" s="7">
        <v>15</v>
      </c>
      <c r="J347" s="7">
        <v>10694</v>
      </c>
      <c r="K347" s="7">
        <v>47.134999999999899</v>
      </c>
      <c r="L347" s="7">
        <v>22688</v>
      </c>
    </row>
    <row r="348" spans="1:12" ht="15.75" customHeight="1">
      <c r="A348" s="7" t="s">
        <v>904</v>
      </c>
      <c r="B348" s="7">
        <v>298</v>
      </c>
      <c r="C348" s="7" t="s">
        <v>4830</v>
      </c>
      <c r="D348" s="7" t="s">
        <v>310</v>
      </c>
      <c r="E348" s="7">
        <v>401</v>
      </c>
      <c r="F348" s="7" t="s">
        <v>1014</v>
      </c>
      <c r="G348" s="7" t="s">
        <v>188</v>
      </c>
      <c r="H348" s="7">
        <v>15</v>
      </c>
      <c r="I348" s="7">
        <v>15</v>
      </c>
      <c r="J348" s="7">
        <v>11963</v>
      </c>
      <c r="K348" s="7">
        <v>52.728299999999898</v>
      </c>
      <c r="L348" s="7">
        <v>22688</v>
      </c>
    </row>
    <row r="349" spans="1:12" ht="15.75" customHeight="1">
      <c r="A349" s="7" t="s">
        <v>904</v>
      </c>
      <c r="B349" s="7">
        <v>298</v>
      </c>
      <c r="C349" s="7" t="s">
        <v>4830</v>
      </c>
      <c r="D349" s="7" t="s">
        <v>310</v>
      </c>
      <c r="E349" s="7">
        <v>9901</v>
      </c>
      <c r="F349" s="7" t="s">
        <v>1111</v>
      </c>
      <c r="G349" s="7" t="s">
        <v>1112</v>
      </c>
      <c r="H349" s="7">
        <v>15</v>
      </c>
      <c r="I349" s="7">
        <v>15</v>
      </c>
      <c r="J349" s="7">
        <v>31</v>
      </c>
      <c r="K349" s="7">
        <v>0.1366</v>
      </c>
      <c r="L349" s="7">
        <v>22688</v>
      </c>
    </row>
    <row r="350" spans="1:12" ht="15.75" customHeight="1">
      <c r="A350" s="7" t="s">
        <v>904</v>
      </c>
      <c r="B350" s="7">
        <v>299</v>
      </c>
      <c r="C350" s="7" t="s">
        <v>4833</v>
      </c>
      <c r="D350" s="7" t="s">
        <v>342</v>
      </c>
      <c r="E350" s="7">
        <v>301</v>
      </c>
      <c r="F350" s="7" t="s">
        <v>4999</v>
      </c>
      <c r="G350" s="7" t="s">
        <v>199</v>
      </c>
      <c r="H350" s="7">
        <v>13</v>
      </c>
      <c r="I350" s="7">
        <v>13</v>
      </c>
      <c r="J350" s="7">
        <v>11820</v>
      </c>
      <c r="K350" s="7">
        <v>44.903700000000001</v>
      </c>
      <c r="L350" s="7">
        <v>26323</v>
      </c>
    </row>
    <row r="351" spans="1:12" ht="15.75" customHeight="1">
      <c r="A351" s="7" t="s">
        <v>904</v>
      </c>
      <c r="B351" s="7">
        <v>299</v>
      </c>
      <c r="C351" s="7" t="s">
        <v>4833</v>
      </c>
      <c r="D351" s="7" t="s">
        <v>342</v>
      </c>
      <c r="E351" s="7">
        <v>401</v>
      </c>
      <c r="F351" s="7" t="s">
        <v>4834</v>
      </c>
      <c r="G351" s="7" t="s">
        <v>188</v>
      </c>
      <c r="H351" s="7">
        <v>13</v>
      </c>
      <c r="I351" s="7">
        <v>13</v>
      </c>
      <c r="J351" s="7">
        <v>14466</v>
      </c>
      <c r="K351" s="7">
        <v>54.9557</v>
      </c>
      <c r="L351" s="7">
        <v>26323</v>
      </c>
    </row>
    <row r="352" spans="1:12" ht="15.75" customHeight="1">
      <c r="A352" s="7" t="s">
        <v>904</v>
      </c>
      <c r="B352" s="7">
        <v>299</v>
      </c>
      <c r="C352" s="7" t="s">
        <v>4833</v>
      </c>
      <c r="D352" s="7" t="s">
        <v>342</v>
      </c>
      <c r="E352" s="7">
        <v>9901</v>
      </c>
      <c r="F352" s="7" t="s">
        <v>1111</v>
      </c>
      <c r="G352" s="7" t="s">
        <v>1112</v>
      </c>
      <c r="H352" s="7">
        <v>13</v>
      </c>
      <c r="I352" s="7">
        <v>13</v>
      </c>
      <c r="J352" s="7">
        <v>37</v>
      </c>
      <c r="K352" s="7">
        <v>0.1406</v>
      </c>
      <c r="L352" s="7">
        <v>26323</v>
      </c>
    </row>
    <row r="353" spans="1:12" ht="15.75" customHeight="1">
      <c r="A353" s="7" t="s">
        <v>904</v>
      </c>
      <c r="B353" s="7">
        <v>300</v>
      </c>
      <c r="C353" s="7" t="s">
        <v>4835</v>
      </c>
      <c r="D353" s="7" t="s">
        <v>344</v>
      </c>
      <c r="E353" s="7">
        <v>301</v>
      </c>
      <c r="F353" s="7" t="s">
        <v>5000</v>
      </c>
      <c r="G353" s="7" t="s">
        <v>199</v>
      </c>
      <c r="H353" s="7">
        <v>16</v>
      </c>
      <c r="I353" s="7">
        <v>16</v>
      </c>
      <c r="J353" s="7">
        <v>8391</v>
      </c>
      <c r="K353" s="7">
        <v>41.387999999999899</v>
      </c>
      <c r="L353" s="7">
        <v>20274</v>
      </c>
    </row>
    <row r="354" spans="1:12" ht="15.75" customHeight="1">
      <c r="A354" s="7" t="s">
        <v>904</v>
      </c>
      <c r="B354" s="7">
        <v>300</v>
      </c>
      <c r="C354" s="7" t="s">
        <v>4835</v>
      </c>
      <c r="D354" s="7" t="s">
        <v>344</v>
      </c>
      <c r="E354" s="7">
        <v>401</v>
      </c>
      <c r="F354" s="7" t="s">
        <v>5001</v>
      </c>
      <c r="G354" s="7" t="s">
        <v>188</v>
      </c>
      <c r="H354" s="7">
        <v>16</v>
      </c>
      <c r="I354" s="7">
        <v>16</v>
      </c>
      <c r="J354" s="7">
        <v>11855</v>
      </c>
      <c r="K354" s="7">
        <v>58.4739</v>
      </c>
      <c r="L354" s="7">
        <v>20274</v>
      </c>
    </row>
    <row r="355" spans="1:12" ht="15.75" customHeight="1">
      <c r="A355" s="7" t="s">
        <v>904</v>
      </c>
      <c r="B355" s="7">
        <v>300</v>
      </c>
      <c r="C355" s="7" t="s">
        <v>4835</v>
      </c>
      <c r="D355" s="7" t="s">
        <v>344</v>
      </c>
      <c r="E355" s="7">
        <v>9901</v>
      </c>
      <c r="F355" s="7" t="s">
        <v>1111</v>
      </c>
      <c r="G355" s="7" t="s">
        <v>1112</v>
      </c>
      <c r="H355" s="7">
        <v>16</v>
      </c>
      <c r="I355" s="7">
        <v>16</v>
      </c>
      <c r="J355" s="7">
        <v>28</v>
      </c>
      <c r="K355" s="7">
        <v>0.1381</v>
      </c>
      <c r="L355" s="7">
        <v>20274</v>
      </c>
    </row>
    <row r="356" spans="1:12" ht="15.75" customHeight="1">
      <c r="A356" s="7" t="s">
        <v>904</v>
      </c>
      <c r="B356" s="7">
        <v>301</v>
      </c>
      <c r="C356" s="7" t="s">
        <v>4838</v>
      </c>
      <c r="D356" s="7" t="s">
        <v>345</v>
      </c>
      <c r="E356" s="7">
        <v>301</v>
      </c>
      <c r="F356" s="7" t="s">
        <v>4544</v>
      </c>
      <c r="G356" s="7" t="s">
        <v>199</v>
      </c>
      <c r="H356" s="7">
        <v>21</v>
      </c>
      <c r="I356" s="7">
        <v>21</v>
      </c>
      <c r="J356" s="7">
        <v>13102</v>
      </c>
      <c r="K356" s="7">
        <v>57.194000000000003</v>
      </c>
      <c r="L356" s="7">
        <v>22908</v>
      </c>
    </row>
    <row r="357" spans="1:12" ht="15.75" customHeight="1">
      <c r="A357" s="7" t="s">
        <v>904</v>
      </c>
      <c r="B357" s="7">
        <v>301</v>
      </c>
      <c r="C357" s="7" t="s">
        <v>4838</v>
      </c>
      <c r="D357" s="7" t="s">
        <v>345</v>
      </c>
      <c r="E357" s="7">
        <v>401</v>
      </c>
      <c r="F357" s="7" t="s">
        <v>5002</v>
      </c>
      <c r="G357" s="7" t="s">
        <v>188</v>
      </c>
      <c r="H357" s="7">
        <v>21</v>
      </c>
      <c r="I357" s="7">
        <v>21</v>
      </c>
      <c r="J357" s="7">
        <v>9770</v>
      </c>
      <c r="K357" s="7">
        <v>42.648899999999898</v>
      </c>
      <c r="L357" s="7">
        <v>22908</v>
      </c>
    </row>
    <row r="358" spans="1:12" ht="15.75" customHeight="1">
      <c r="A358" s="7" t="s">
        <v>904</v>
      </c>
      <c r="B358" s="7">
        <v>301</v>
      </c>
      <c r="C358" s="7" t="s">
        <v>4838</v>
      </c>
      <c r="D358" s="7" t="s">
        <v>345</v>
      </c>
      <c r="E358" s="7">
        <v>9901</v>
      </c>
      <c r="F358" s="7" t="s">
        <v>1111</v>
      </c>
      <c r="G358" s="7" t="s">
        <v>1112</v>
      </c>
      <c r="H358" s="7">
        <v>21</v>
      </c>
      <c r="I358" s="7">
        <v>21</v>
      </c>
      <c r="J358" s="7">
        <v>36</v>
      </c>
      <c r="K358" s="7">
        <v>0.15720000000000001</v>
      </c>
      <c r="L358" s="7">
        <v>22908</v>
      </c>
    </row>
    <row r="359" spans="1:12" ht="15.75" customHeight="1">
      <c r="A359" s="7" t="s">
        <v>904</v>
      </c>
      <c r="B359" s="7">
        <v>302</v>
      </c>
      <c r="C359" s="7" t="s">
        <v>4840</v>
      </c>
      <c r="D359" s="7" t="s">
        <v>348</v>
      </c>
      <c r="E359" s="7">
        <v>301</v>
      </c>
      <c r="F359" s="7" t="s">
        <v>5003</v>
      </c>
      <c r="G359" s="7" t="s">
        <v>199</v>
      </c>
      <c r="H359" s="7">
        <v>12</v>
      </c>
      <c r="I359" s="7">
        <v>12</v>
      </c>
      <c r="J359" s="7">
        <v>2530</v>
      </c>
      <c r="K359" s="7">
        <v>17.551200000000001</v>
      </c>
      <c r="L359" s="7">
        <v>14415</v>
      </c>
    </row>
    <row r="360" spans="1:12" ht="15.75" customHeight="1">
      <c r="A360" s="7" t="s">
        <v>904</v>
      </c>
      <c r="B360" s="7">
        <v>302</v>
      </c>
      <c r="C360" s="7" t="s">
        <v>4840</v>
      </c>
      <c r="D360" s="7" t="s">
        <v>348</v>
      </c>
      <c r="E360" s="7">
        <v>401</v>
      </c>
      <c r="F360" s="7" t="s">
        <v>4562</v>
      </c>
      <c r="G360" s="7" t="s">
        <v>188</v>
      </c>
      <c r="H360" s="7">
        <v>12</v>
      </c>
      <c r="I360" s="7">
        <v>12</v>
      </c>
      <c r="J360" s="7">
        <v>11814</v>
      </c>
      <c r="K360" s="7">
        <v>81.956299999999899</v>
      </c>
      <c r="L360" s="7">
        <v>14415</v>
      </c>
    </row>
    <row r="361" spans="1:12" ht="15.75" customHeight="1">
      <c r="A361" s="7" t="s">
        <v>904</v>
      </c>
      <c r="B361" s="7">
        <v>302</v>
      </c>
      <c r="C361" s="7" t="s">
        <v>4840</v>
      </c>
      <c r="D361" s="7" t="s">
        <v>348</v>
      </c>
      <c r="E361" s="7">
        <v>9901</v>
      </c>
      <c r="F361" s="7" t="s">
        <v>1111</v>
      </c>
      <c r="G361" s="7" t="s">
        <v>1112</v>
      </c>
      <c r="H361" s="7">
        <v>12</v>
      </c>
      <c r="I361" s="7">
        <v>12</v>
      </c>
      <c r="J361" s="7">
        <v>71</v>
      </c>
      <c r="K361" s="7">
        <v>0.49249999999999899</v>
      </c>
      <c r="L361" s="7">
        <v>14415</v>
      </c>
    </row>
    <row r="362" spans="1:12" ht="15.75" customHeight="1">
      <c r="A362" s="7" t="s">
        <v>904</v>
      </c>
      <c r="B362" s="7">
        <v>303</v>
      </c>
      <c r="C362" s="7" t="s">
        <v>4842</v>
      </c>
      <c r="D362" s="7" t="s">
        <v>349</v>
      </c>
      <c r="E362" s="7">
        <v>201</v>
      </c>
      <c r="F362" s="7" t="s">
        <v>5004</v>
      </c>
      <c r="G362" s="7" t="s">
        <v>1046</v>
      </c>
      <c r="H362" s="7">
        <v>14</v>
      </c>
      <c r="I362" s="7">
        <v>14</v>
      </c>
      <c r="J362" s="7">
        <v>939</v>
      </c>
      <c r="K362" s="7">
        <v>6.3091999999999899</v>
      </c>
      <c r="L362" s="7">
        <v>14883</v>
      </c>
    </row>
    <row r="363" spans="1:12" ht="15.75" customHeight="1">
      <c r="A363" s="7" t="s">
        <v>904</v>
      </c>
      <c r="B363" s="7">
        <v>303</v>
      </c>
      <c r="C363" s="7" t="s">
        <v>4842</v>
      </c>
      <c r="D363" s="7" t="s">
        <v>349</v>
      </c>
      <c r="E363" s="7">
        <v>301</v>
      </c>
      <c r="F363" s="7" t="s">
        <v>5005</v>
      </c>
      <c r="G363" s="7" t="s">
        <v>199</v>
      </c>
      <c r="H363" s="7">
        <v>14</v>
      </c>
      <c r="I363" s="7">
        <v>14</v>
      </c>
      <c r="J363" s="7">
        <v>1912</v>
      </c>
      <c r="K363" s="7">
        <v>12.8469</v>
      </c>
      <c r="L363" s="7">
        <v>14883</v>
      </c>
    </row>
    <row r="364" spans="1:12" ht="15.75" customHeight="1">
      <c r="A364" s="7" t="s">
        <v>904</v>
      </c>
      <c r="B364" s="7">
        <v>303</v>
      </c>
      <c r="C364" s="7" t="s">
        <v>4842</v>
      </c>
      <c r="D364" s="7" t="s">
        <v>349</v>
      </c>
      <c r="E364" s="7">
        <v>401</v>
      </c>
      <c r="F364" s="7" t="s">
        <v>1034</v>
      </c>
      <c r="G364" s="7" t="s">
        <v>188</v>
      </c>
      <c r="H364" s="7">
        <v>14</v>
      </c>
      <c r="I364" s="7">
        <v>14</v>
      </c>
      <c r="J364" s="7">
        <v>11960</v>
      </c>
      <c r="K364" s="7">
        <v>80.360100000000003</v>
      </c>
      <c r="L364" s="7">
        <v>14883</v>
      </c>
    </row>
    <row r="365" spans="1:12" ht="15.75" customHeight="1">
      <c r="A365" s="7" t="s">
        <v>904</v>
      </c>
      <c r="B365" s="7">
        <v>303</v>
      </c>
      <c r="C365" s="7" t="s">
        <v>4842</v>
      </c>
      <c r="D365" s="7" t="s">
        <v>349</v>
      </c>
      <c r="E365" s="7">
        <v>9901</v>
      </c>
      <c r="F365" s="7" t="s">
        <v>1111</v>
      </c>
      <c r="G365" s="7" t="s">
        <v>1112</v>
      </c>
      <c r="H365" s="7">
        <v>14</v>
      </c>
      <c r="I365" s="7">
        <v>14</v>
      </c>
      <c r="J365" s="7">
        <v>70</v>
      </c>
      <c r="K365" s="7">
        <v>0.4703</v>
      </c>
      <c r="L365" s="7">
        <v>14883</v>
      </c>
    </row>
    <row r="366" spans="1:12" ht="15.75" customHeight="1">
      <c r="A366" s="7" t="s">
        <v>904</v>
      </c>
      <c r="B366" s="7">
        <v>303</v>
      </c>
      <c r="C366" s="7" t="s">
        <v>4842</v>
      </c>
      <c r="D366" s="7" t="s">
        <v>349</v>
      </c>
      <c r="E366" s="7">
        <v>9902</v>
      </c>
      <c r="F366" s="7" t="s">
        <v>5006</v>
      </c>
      <c r="G366" s="7" t="s">
        <v>1112</v>
      </c>
      <c r="H366" s="7">
        <v>14</v>
      </c>
      <c r="I366" s="7">
        <v>14</v>
      </c>
      <c r="J366" s="7">
        <v>2</v>
      </c>
      <c r="K366" s="7">
        <v>1.34E-2</v>
      </c>
      <c r="L366" s="7">
        <v>14883</v>
      </c>
    </row>
    <row r="367" spans="1:12" ht="15.75" customHeight="1">
      <c r="A367" s="7" t="s">
        <v>904</v>
      </c>
      <c r="B367" s="7">
        <v>304</v>
      </c>
      <c r="C367" s="7" t="s">
        <v>4843</v>
      </c>
      <c r="D367" s="7" t="s">
        <v>350</v>
      </c>
      <c r="E367" s="7">
        <v>201</v>
      </c>
      <c r="F367" s="7" t="s">
        <v>5007</v>
      </c>
      <c r="G367" s="7" t="s">
        <v>1046</v>
      </c>
      <c r="H367" s="7">
        <v>12</v>
      </c>
      <c r="I367" s="7">
        <v>12</v>
      </c>
      <c r="J367" s="7">
        <v>723</v>
      </c>
      <c r="K367" s="7">
        <v>3.9489000000000001</v>
      </c>
      <c r="L367" s="7">
        <v>18309</v>
      </c>
    </row>
    <row r="368" spans="1:12" ht="15.75" customHeight="1">
      <c r="A368" s="7" t="s">
        <v>904</v>
      </c>
      <c r="B368" s="7">
        <v>304</v>
      </c>
      <c r="C368" s="7" t="s">
        <v>4843</v>
      </c>
      <c r="D368" s="7" t="s">
        <v>350</v>
      </c>
      <c r="E368" s="7">
        <v>301</v>
      </c>
      <c r="F368" s="7" t="s">
        <v>5008</v>
      </c>
      <c r="G368" s="7" t="s">
        <v>199</v>
      </c>
      <c r="H368" s="7">
        <v>12</v>
      </c>
      <c r="I368" s="7">
        <v>12</v>
      </c>
      <c r="J368" s="7">
        <v>2520</v>
      </c>
      <c r="K368" s="7">
        <v>13.7637</v>
      </c>
      <c r="L368" s="7">
        <v>18309</v>
      </c>
    </row>
    <row r="369" spans="1:12" ht="15.75" customHeight="1">
      <c r="A369" s="7" t="s">
        <v>904</v>
      </c>
      <c r="B369" s="7">
        <v>304</v>
      </c>
      <c r="C369" s="7" t="s">
        <v>4843</v>
      </c>
      <c r="D369" s="7" t="s">
        <v>350</v>
      </c>
      <c r="E369" s="7">
        <v>401</v>
      </c>
      <c r="F369" s="7" t="s">
        <v>4568</v>
      </c>
      <c r="G369" s="7" t="s">
        <v>188</v>
      </c>
      <c r="H369" s="7">
        <v>12</v>
      </c>
      <c r="I369" s="7">
        <v>12</v>
      </c>
      <c r="J369" s="7">
        <v>13785</v>
      </c>
      <c r="K369" s="7">
        <v>75.290800000000004</v>
      </c>
      <c r="L369" s="7">
        <v>18309</v>
      </c>
    </row>
    <row r="370" spans="1:12" ht="15.75" customHeight="1">
      <c r="A370" s="7" t="s">
        <v>904</v>
      </c>
      <c r="B370" s="7">
        <v>304</v>
      </c>
      <c r="C370" s="7" t="s">
        <v>4843</v>
      </c>
      <c r="D370" s="7" t="s">
        <v>350</v>
      </c>
      <c r="E370" s="7">
        <v>801</v>
      </c>
      <c r="F370" s="7" t="s">
        <v>5009</v>
      </c>
      <c r="G370" s="7" t="s">
        <v>1044</v>
      </c>
      <c r="H370" s="7">
        <v>12</v>
      </c>
      <c r="I370" s="7">
        <v>12</v>
      </c>
      <c r="J370" s="7">
        <v>1238</v>
      </c>
      <c r="K370" s="7">
        <v>6.7617000000000003</v>
      </c>
      <c r="L370" s="7">
        <v>18309</v>
      </c>
    </row>
    <row r="371" spans="1:12" ht="15.75" customHeight="1">
      <c r="A371" s="7" t="s">
        <v>904</v>
      </c>
      <c r="B371" s="7">
        <v>304</v>
      </c>
      <c r="C371" s="7" t="s">
        <v>4843</v>
      </c>
      <c r="D371" s="7" t="s">
        <v>350</v>
      </c>
      <c r="E371" s="7">
        <v>9901</v>
      </c>
      <c r="F371" s="7" t="s">
        <v>1111</v>
      </c>
      <c r="G371" s="7" t="s">
        <v>1112</v>
      </c>
      <c r="H371" s="7">
        <v>12</v>
      </c>
      <c r="I371" s="7">
        <v>12</v>
      </c>
      <c r="J371" s="7">
        <v>43</v>
      </c>
      <c r="K371" s="7">
        <v>0.2349</v>
      </c>
      <c r="L371" s="7">
        <v>18309</v>
      </c>
    </row>
    <row r="372" spans="1:12" ht="15.75" customHeight="1">
      <c r="A372" s="7" t="s">
        <v>904</v>
      </c>
      <c r="B372" s="7">
        <v>305</v>
      </c>
      <c r="C372" s="7" t="s">
        <v>4844</v>
      </c>
      <c r="D372" s="7" t="s">
        <v>351</v>
      </c>
      <c r="E372" s="7">
        <v>201</v>
      </c>
      <c r="F372" s="7" t="s">
        <v>4541</v>
      </c>
      <c r="G372" s="7" t="s">
        <v>1046</v>
      </c>
      <c r="H372" s="7">
        <v>13</v>
      </c>
      <c r="I372" s="7">
        <v>13</v>
      </c>
      <c r="J372" s="7">
        <v>1393</v>
      </c>
      <c r="K372" s="7">
        <v>7.7518000000000002</v>
      </c>
      <c r="L372" s="7">
        <v>17970</v>
      </c>
    </row>
    <row r="373" spans="1:12" ht="15.75" customHeight="1">
      <c r="A373" s="7" t="s">
        <v>904</v>
      </c>
      <c r="B373" s="7">
        <v>305</v>
      </c>
      <c r="C373" s="7" t="s">
        <v>4844</v>
      </c>
      <c r="D373" s="7" t="s">
        <v>351</v>
      </c>
      <c r="E373" s="7">
        <v>301</v>
      </c>
      <c r="F373" s="7" t="s">
        <v>5010</v>
      </c>
      <c r="G373" s="7" t="s">
        <v>199</v>
      </c>
      <c r="H373" s="7">
        <v>13</v>
      </c>
      <c r="I373" s="7">
        <v>13</v>
      </c>
      <c r="J373" s="7">
        <v>4463</v>
      </c>
      <c r="K373" s="7">
        <v>24.8357999999999</v>
      </c>
      <c r="L373" s="7">
        <v>17970</v>
      </c>
    </row>
    <row r="374" spans="1:12" ht="15.75" customHeight="1">
      <c r="A374" s="7" t="s">
        <v>904</v>
      </c>
      <c r="B374" s="7">
        <v>305</v>
      </c>
      <c r="C374" s="7" t="s">
        <v>4844</v>
      </c>
      <c r="D374" s="7" t="s">
        <v>351</v>
      </c>
      <c r="E374" s="7">
        <v>401</v>
      </c>
      <c r="F374" s="7" t="s">
        <v>4570</v>
      </c>
      <c r="G374" s="7" t="s">
        <v>188</v>
      </c>
      <c r="H374" s="7">
        <v>13</v>
      </c>
      <c r="I374" s="7">
        <v>13</v>
      </c>
      <c r="J374" s="7">
        <v>12037</v>
      </c>
      <c r="K374" s="7">
        <v>66.983900000000006</v>
      </c>
      <c r="L374" s="7">
        <v>17970</v>
      </c>
    </row>
    <row r="375" spans="1:12" ht="15.75" customHeight="1">
      <c r="A375" s="7" t="s">
        <v>904</v>
      </c>
      <c r="B375" s="7">
        <v>305</v>
      </c>
      <c r="C375" s="7" t="s">
        <v>4844</v>
      </c>
      <c r="D375" s="7" t="s">
        <v>351</v>
      </c>
      <c r="E375" s="7">
        <v>9901</v>
      </c>
      <c r="F375" s="7" t="s">
        <v>1111</v>
      </c>
      <c r="G375" s="7" t="s">
        <v>1112</v>
      </c>
      <c r="H375" s="7">
        <v>13</v>
      </c>
      <c r="I375" s="7">
        <v>13</v>
      </c>
      <c r="J375" s="7">
        <v>77</v>
      </c>
      <c r="K375" s="7">
        <v>0.42849999999999899</v>
      </c>
      <c r="L375" s="7">
        <v>17970</v>
      </c>
    </row>
    <row r="376" spans="1:12" ht="15.75" customHeight="1">
      <c r="A376" s="7" t="s">
        <v>904</v>
      </c>
      <c r="B376" s="7">
        <v>306</v>
      </c>
      <c r="C376" s="7" t="s">
        <v>4847</v>
      </c>
      <c r="D376" s="7" t="s">
        <v>354</v>
      </c>
      <c r="E376" s="7">
        <v>301</v>
      </c>
      <c r="F376" s="7" t="s">
        <v>5011</v>
      </c>
      <c r="G376" s="7" t="s">
        <v>199</v>
      </c>
      <c r="H376" s="7">
        <v>13</v>
      </c>
      <c r="I376" s="7">
        <v>13</v>
      </c>
      <c r="J376" s="7">
        <v>4263</v>
      </c>
      <c r="K376" s="7">
        <v>19.423200000000001</v>
      </c>
      <c r="L376" s="7">
        <v>21948</v>
      </c>
    </row>
    <row r="377" spans="1:12" ht="15.75" customHeight="1">
      <c r="A377" s="7" t="s">
        <v>904</v>
      </c>
      <c r="B377" s="7">
        <v>306</v>
      </c>
      <c r="C377" s="7" t="s">
        <v>4847</v>
      </c>
      <c r="D377" s="7" t="s">
        <v>354</v>
      </c>
      <c r="E377" s="7">
        <v>401</v>
      </c>
      <c r="F377" s="7" t="s">
        <v>5012</v>
      </c>
      <c r="G377" s="7" t="s">
        <v>188</v>
      </c>
      <c r="H377" s="7">
        <v>13</v>
      </c>
      <c r="I377" s="7">
        <v>13</v>
      </c>
      <c r="J377" s="7">
        <v>17609</v>
      </c>
      <c r="K377" s="7">
        <v>80.230500000000006</v>
      </c>
      <c r="L377" s="7">
        <v>21948</v>
      </c>
    </row>
    <row r="378" spans="1:12" ht="15.75" customHeight="1">
      <c r="A378" s="7" t="s">
        <v>904</v>
      </c>
      <c r="B378" s="7">
        <v>306</v>
      </c>
      <c r="C378" s="7" t="s">
        <v>4847</v>
      </c>
      <c r="D378" s="7" t="s">
        <v>354</v>
      </c>
      <c r="E378" s="7">
        <v>9901</v>
      </c>
      <c r="F378" s="7" t="s">
        <v>1111</v>
      </c>
      <c r="G378" s="7" t="s">
        <v>1112</v>
      </c>
      <c r="H378" s="7">
        <v>13</v>
      </c>
      <c r="I378" s="7">
        <v>13</v>
      </c>
      <c r="J378" s="7">
        <v>76</v>
      </c>
      <c r="K378" s="7">
        <v>0.3463</v>
      </c>
      <c r="L378" s="7">
        <v>21948</v>
      </c>
    </row>
    <row r="379" spans="1:12" ht="15.75" customHeight="1">
      <c r="A379" s="7" t="s">
        <v>904</v>
      </c>
      <c r="B379" s="7">
        <v>307</v>
      </c>
      <c r="C379" s="7" t="s">
        <v>4850</v>
      </c>
      <c r="D379" s="7" t="s">
        <v>355</v>
      </c>
      <c r="E379" s="7">
        <v>301</v>
      </c>
      <c r="F379" s="7" t="s">
        <v>5013</v>
      </c>
      <c r="G379" s="7" t="s">
        <v>199</v>
      </c>
      <c r="H379" s="7">
        <v>13</v>
      </c>
      <c r="I379" s="7">
        <v>13</v>
      </c>
      <c r="J379" s="7">
        <v>4418</v>
      </c>
      <c r="K379" s="7">
        <v>18.9192</v>
      </c>
      <c r="L379" s="7">
        <v>23352</v>
      </c>
    </row>
    <row r="380" spans="1:12" ht="15.75" customHeight="1">
      <c r="A380" s="7" t="s">
        <v>904</v>
      </c>
      <c r="B380" s="7">
        <v>307</v>
      </c>
      <c r="C380" s="7" t="s">
        <v>4850</v>
      </c>
      <c r="D380" s="7" t="s">
        <v>355</v>
      </c>
      <c r="E380" s="7">
        <v>401</v>
      </c>
      <c r="F380" s="7" t="s">
        <v>4572</v>
      </c>
      <c r="G380" s="7" t="s">
        <v>188</v>
      </c>
      <c r="H380" s="7">
        <v>13</v>
      </c>
      <c r="I380" s="7">
        <v>13</v>
      </c>
      <c r="J380" s="7">
        <v>18868</v>
      </c>
      <c r="K380" s="7">
        <v>80.798199999999895</v>
      </c>
      <c r="L380" s="7">
        <v>23352</v>
      </c>
    </row>
    <row r="381" spans="1:12" ht="15.75" customHeight="1">
      <c r="A381" s="7" t="s">
        <v>904</v>
      </c>
      <c r="B381" s="7">
        <v>307</v>
      </c>
      <c r="C381" s="7" t="s">
        <v>4850</v>
      </c>
      <c r="D381" s="7" t="s">
        <v>355</v>
      </c>
      <c r="E381" s="7">
        <v>9901</v>
      </c>
      <c r="F381" s="7" t="s">
        <v>1111</v>
      </c>
      <c r="G381" s="7" t="s">
        <v>1112</v>
      </c>
      <c r="H381" s="7">
        <v>13</v>
      </c>
      <c r="I381" s="7">
        <v>13</v>
      </c>
      <c r="J381" s="7">
        <v>66</v>
      </c>
      <c r="K381" s="7">
        <v>0.28260000000000002</v>
      </c>
      <c r="L381" s="7">
        <v>23352</v>
      </c>
    </row>
    <row r="382" spans="1:12" ht="15.75" customHeight="1">
      <c r="A382" s="7" t="s">
        <v>904</v>
      </c>
      <c r="B382" s="7">
        <v>308</v>
      </c>
      <c r="C382" s="7" t="s">
        <v>4852</v>
      </c>
      <c r="D382" s="7" t="s">
        <v>356</v>
      </c>
      <c r="E382" s="7">
        <v>301</v>
      </c>
      <c r="F382" s="7" t="s">
        <v>5014</v>
      </c>
      <c r="G382" s="7" t="s">
        <v>199</v>
      </c>
      <c r="H382" s="7">
        <v>11</v>
      </c>
      <c r="I382" s="7">
        <v>11</v>
      </c>
      <c r="J382" s="7">
        <v>1325</v>
      </c>
      <c r="K382" s="7">
        <v>10.6967</v>
      </c>
      <c r="L382" s="7">
        <v>12387</v>
      </c>
    </row>
    <row r="383" spans="1:12" ht="15.75" customHeight="1">
      <c r="A383" s="7" t="s">
        <v>904</v>
      </c>
      <c r="B383" s="7">
        <v>308</v>
      </c>
      <c r="C383" s="7" t="s">
        <v>4852</v>
      </c>
      <c r="D383" s="7" t="s">
        <v>356</v>
      </c>
      <c r="E383" s="7">
        <v>401</v>
      </c>
      <c r="F383" s="7" t="s">
        <v>4576</v>
      </c>
      <c r="G383" s="7" t="s">
        <v>188</v>
      </c>
      <c r="H383" s="7">
        <v>11</v>
      </c>
      <c r="I383" s="7">
        <v>11</v>
      </c>
      <c r="J383" s="7">
        <v>11005</v>
      </c>
      <c r="K383" s="7">
        <v>88.843100000000007</v>
      </c>
      <c r="L383" s="7">
        <v>12387</v>
      </c>
    </row>
    <row r="384" spans="1:12" ht="15.75" customHeight="1">
      <c r="A384" s="7" t="s">
        <v>904</v>
      </c>
      <c r="B384" s="7">
        <v>308</v>
      </c>
      <c r="C384" s="7" t="s">
        <v>4852</v>
      </c>
      <c r="D384" s="7" t="s">
        <v>356</v>
      </c>
      <c r="E384" s="7">
        <v>9901</v>
      </c>
      <c r="F384" s="7" t="s">
        <v>1111</v>
      </c>
      <c r="G384" s="7" t="s">
        <v>1112</v>
      </c>
      <c r="H384" s="7">
        <v>11</v>
      </c>
      <c r="I384" s="7">
        <v>11</v>
      </c>
      <c r="J384" s="7">
        <v>57</v>
      </c>
      <c r="K384" s="7">
        <v>0.4602</v>
      </c>
      <c r="L384" s="7">
        <v>12387</v>
      </c>
    </row>
    <row r="385" spans="1:12" ht="15.75" customHeight="1">
      <c r="A385" s="7" t="s">
        <v>904</v>
      </c>
      <c r="B385" s="7">
        <v>309</v>
      </c>
      <c r="C385" s="7" t="s">
        <v>4855</v>
      </c>
      <c r="D385" s="7" t="s">
        <v>357</v>
      </c>
      <c r="E385" s="7">
        <v>301</v>
      </c>
      <c r="F385" s="7" t="s">
        <v>5015</v>
      </c>
      <c r="G385" s="7" t="s">
        <v>199</v>
      </c>
      <c r="H385" s="7">
        <v>12</v>
      </c>
      <c r="I385" s="7">
        <v>12</v>
      </c>
      <c r="J385" s="7">
        <v>1356</v>
      </c>
      <c r="K385" s="7">
        <v>9.2864000000000004</v>
      </c>
      <c r="L385" s="7">
        <v>14602</v>
      </c>
    </row>
    <row r="386" spans="1:12" ht="15.75" customHeight="1">
      <c r="A386" s="7" t="s">
        <v>904</v>
      </c>
      <c r="B386" s="7">
        <v>309</v>
      </c>
      <c r="C386" s="7" t="s">
        <v>4855</v>
      </c>
      <c r="D386" s="7" t="s">
        <v>357</v>
      </c>
      <c r="E386" s="7">
        <v>401</v>
      </c>
      <c r="F386" s="7" t="s">
        <v>1037</v>
      </c>
      <c r="G386" s="7" t="s">
        <v>188</v>
      </c>
      <c r="H386" s="7">
        <v>12</v>
      </c>
      <c r="I386" s="7">
        <v>12</v>
      </c>
      <c r="J386" s="7">
        <v>8795</v>
      </c>
      <c r="K386" s="7">
        <v>60.231499999999897</v>
      </c>
      <c r="L386" s="7">
        <v>14602</v>
      </c>
    </row>
    <row r="387" spans="1:12" ht="15.75" customHeight="1">
      <c r="A387" s="7" t="s">
        <v>904</v>
      </c>
      <c r="B387" s="7">
        <v>309</v>
      </c>
      <c r="C387" s="7" t="s">
        <v>4855</v>
      </c>
      <c r="D387" s="7" t="s">
        <v>357</v>
      </c>
      <c r="E387" s="7">
        <v>501</v>
      </c>
      <c r="F387" s="7" t="s">
        <v>5016</v>
      </c>
      <c r="G387" s="7" t="s">
        <v>1390</v>
      </c>
      <c r="H387" s="7">
        <v>12</v>
      </c>
      <c r="I387" s="7">
        <v>12</v>
      </c>
      <c r="J387" s="7">
        <v>4423</v>
      </c>
      <c r="K387" s="7">
        <v>30.290400000000002</v>
      </c>
      <c r="L387" s="7">
        <v>14602</v>
      </c>
    </row>
    <row r="388" spans="1:12" ht="15.75" customHeight="1">
      <c r="A388" s="7" t="s">
        <v>904</v>
      </c>
      <c r="B388" s="7">
        <v>309</v>
      </c>
      <c r="C388" s="7" t="s">
        <v>4855</v>
      </c>
      <c r="D388" s="7" t="s">
        <v>357</v>
      </c>
      <c r="E388" s="7">
        <v>9901</v>
      </c>
      <c r="F388" s="7" t="s">
        <v>1111</v>
      </c>
      <c r="G388" s="7" t="s">
        <v>1112</v>
      </c>
      <c r="H388" s="7">
        <v>12</v>
      </c>
      <c r="I388" s="7">
        <v>12</v>
      </c>
      <c r="J388" s="7">
        <v>28</v>
      </c>
      <c r="K388" s="7">
        <v>0.1918</v>
      </c>
      <c r="L388" s="7">
        <v>14602</v>
      </c>
    </row>
    <row r="389" spans="1:12" ht="15.75" customHeight="1">
      <c r="A389" s="7" t="s">
        <v>904</v>
      </c>
      <c r="B389" s="7">
        <v>310</v>
      </c>
      <c r="C389" s="7" t="s">
        <v>4857</v>
      </c>
      <c r="D389" s="7" t="s">
        <v>358</v>
      </c>
      <c r="E389" s="7">
        <v>301</v>
      </c>
      <c r="F389" s="7" t="s">
        <v>5017</v>
      </c>
      <c r="G389" s="7" t="s">
        <v>199</v>
      </c>
      <c r="H389" s="7">
        <v>13</v>
      </c>
      <c r="I389" s="7">
        <v>13</v>
      </c>
      <c r="J389" s="7">
        <v>3368</v>
      </c>
      <c r="K389" s="7">
        <v>16.3368</v>
      </c>
      <c r="L389" s="7">
        <v>20616</v>
      </c>
    </row>
    <row r="390" spans="1:12" ht="15.75" customHeight="1">
      <c r="A390" s="7" t="s">
        <v>904</v>
      </c>
      <c r="B390" s="7">
        <v>310</v>
      </c>
      <c r="C390" s="7" t="s">
        <v>4857</v>
      </c>
      <c r="D390" s="7" t="s">
        <v>358</v>
      </c>
      <c r="E390" s="7">
        <v>401</v>
      </c>
      <c r="F390" s="7" t="s">
        <v>4580</v>
      </c>
      <c r="G390" s="7" t="s">
        <v>188</v>
      </c>
      <c r="H390" s="7">
        <v>13</v>
      </c>
      <c r="I390" s="7">
        <v>13</v>
      </c>
      <c r="J390" s="7">
        <v>17190</v>
      </c>
      <c r="K390" s="7">
        <v>83.381799999999899</v>
      </c>
      <c r="L390" s="7">
        <v>20616</v>
      </c>
    </row>
    <row r="391" spans="1:12" ht="15.75" customHeight="1">
      <c r="A391" s="7" t="s">
        <v>904</v>
      </c>
      <c r="B391" s="7">
        <v>310</v>
      </c>
      <c r="C391" s="7" t="s">
        <v>4857</v>
      </c>
      <c r="D391" s="7" t="s">
        <v>358</v>
      </c>
      <c r="E391" s="7">
        <v>9901</v>
      </c>
      <c r="F391" s="7" t="s">
        <v>1111</v>
      </c>
      <c r="G391" s="7" t="s">
        <v>1112</v>
      </c>
      <c r="H391" s="7">
        <v>13</v>
      </c>
      <c r="I391" s="7">
        <v>13</v>
      </c>
      <c r="J391" s="7">
        <v>58</v>
      </c>
      <c r="K391" s="7">
        <v>0.281299999999999</v>
      </c>
      <c r="L391" s="7">
        <v>20616</v>
      </c>
    </row>
    <row r="392" spans="1:12" ht="15.75" customHeight="1">
      <c r="A392" s="7" t="s">
        <v>904</v>
      </c>
      <c r="B392" s="7">
        <v>311</v>
      </c>
      <c r="C392" s="7" t="s">
        <v>4859</v>
      </c>
      <c r="D392" s="7" t="s">
        <v>359</v>
      </c>
      <c r="E392" s="7">
        <v>301</v>
      </c>
      <c r="F392" s="7" t="s">
        <v>5018</v>
      </c>
      <c r="G392" s="7" t="s">
        <v>199</v>
      </c>
      <c r="H392" s="7">
        <v>13</v>
      </c>
      <c r="I392" s="7">
        <v>13</v>
      </c>
      <c r="J392" s="7">
        <v>4517</v>
      </c>
      <c r="K392" s="7">
        <v>20.5672999999999</v>
      </c>
      <c r="L392" s="7">
        <v>21962</v>
      </c>
    </row>
    <row r="393" spans="1:12" ht="15.75" customHeight="1">
      <c r="A393" s="7" t="s">
        <v>904</v>
      </c>
      <c r="B393" s="7">
        <v>311</v>
      </c>
      <c r="C393" s="7" t="s">
        <v>4859</v>
      </c>
      <c r="D393" s="7" t="s">
        <v>359</v>
      </c>
      <c r="E393" s="7">
        <v>401</v>
      </c>
      <c r="F393" s="7" t="s">
        <v>4582</v>
      </c>
      <c r="G393" s="7" t="s">
        <v>188</v>
      </c>
      <c r="H393" s="7">
        <v>13</v>
      </c>
      <c r="I393" s="7">
        <v>13</v>
      </c>
      <c r="J393" s="7">
        <v>17394</v>
      </c>
      <c r="K393" s="7">
        <v>79.200400000000002</v>
      </c>
      <c r="L393" s="7">
        <v>21962</v>
      </c>
    </row>
    <row r="394" spans="1:12" ht="15.75" customHeight="1">
      <c r="A394" s="7" t="s">
        <v>904</v>
      </c>
      <c r="B394" s="7">
        <v>311</v>
      </c>
      <c r="C394" s="7" t="s">
        <v>4859</v>
      </c>
      <c r="D394" s="7" t="s">
        <v>359</v>
      </c>
      <c r="E394" s="7">
        <v>9901</v>
      </c>
      <c r="F394" s="7" t="s">
        <v>1111</v>
      </c>
      <c r="G394" s="7" t="s">
        <v>1112</v>
      </c>
      <c r="H394" s="7">
        <v>13</v>
      </c>
      <c r="I394" s="7">
        <v>13</v>
      </c>
      <c r="J394" s="7">
        <v>51</v>
      </c>
      <c r="K394" s="7">
        <v>0.23219999999999899</v>
      </c>
      <c r="L394" s="7">
        <v>21962</v>
      </c>
    </row>
    <row r="395" spans="1:12" ht="15.75" customHeight="1">
      <c r="A395" s="7" t="s">
        <v>904</v>
      </c>
      <c r="B395" s="7">
        <v>312</v>
      </c>
      <c r="C395" s="7" t="s">
        <v>4861</v>
      </c>
      <c r="D395" s="7" t="s">
        <v>336</v>
      </c>
      <c r="E395" s="7">
        <v>301</v>
      </c>
      <c r="F395" s="7" t="s">
        <v>5019</v>
      </c>
      <c r="G395" s="7" t="s">
        <v>199</v>
      </c>
      <c r="H395" s="7">
        <v>10</v>
      </c>
      <c r="I395" s="7">
        <v>10</v>
      </c>
      <c r="J395" s="7">
        <v>5280</v>
      </c>
      <c r="K395" s="7">
        <v>25.5962999999999</v>
      </c>
      <c r="L395" s="7">
        <v>20628</v>
      </c>
    </row>
    <row r="396" spans="1:12" ht="15.75" customHeight="1">
      <c r="A396" s="7" t="s">
        <v>904</v>
      </c>
      <c r="B396" s="7">
        <v>312</v>
      </c>
      <c r="C396" s="7" t="s">
        <v>4861</v>
      </c>
      <c r="D396" s="7" t="s">
        <v>336</v>
      </c>
      <c r="E396" s="7">
        <v>401</v>
      </c>
      <c r="F396" s="7" t="s">
        <v>4574</v>
      </c>
      <c r="G396" s="7" t="s">
        <v>188</v>
      </c>
      <c r="H396" s="7">
        <v>10</v>
      </c>
      <c r="I396" s="7">
        <v>10</v>
      </c>
      <c r="J396" s="7">
        <v>15314</v>
      </c>
      <c r="K396" s="7">
        <v>74.238900000000001</v>
      </c>
      <c r="L396" s="7">
        <v>20628</v>
      </c>
    </row>
    <row r="397" spans="1:12" ht="15.75" customHeight="1">
      <c r="A397" s="7" t="s">
        <v>904</v>
      </c>
      <c r="B397" s="7">
        <v>312</v>
      </c>
      <c r="C397" s="7" t="s">
        <v>4861</v>
      </c>
      <c r="D397" s="7" t="s">
        <v>336</v>
      </c>
      <c r="E397" s="7">
        <v>9901</v>
      </c>
      <c r="F397" s="7" t="s">
        <v>1111</v>
      </c>
      <c r="G397" s="7" t="s">
        <v>1112</v>
      </c>
      <c r="H397" s="7">
        <v>10</v>
      </c>
      <c r="I397" s="7">
        <v>10</v>
      </c>
      <c r="J397" s="7">
        <v>34</v>
      </c>
      <c r="K397" s="7">
        <v>0.1648</v>
      </c>
      <c r="L397" s="7">
        <v>20628</v>
      </c>
    </row>
    <row r="398" spans="1:12" ht="15.75" customHeight="1">
      <c r="A398" s="7" t="s">
        <v>904</v>
      </c>
      <c r="B398" s="7">
        <v>313</v>
      </c>
      <c r="C398" s="7" t="s">
        <v>4863</v>
      </c>
      <c r="D398" s="7" t="s">
        <v>338</v>
      </c>
      <c r="E398" s="7">
        <v>301</v>
      </c>
      <c r="F398" s="7" t="s">
        <v>1413</v>
      </c>
      <c r="G398" s="7" t="s">
        <v>199</v>
      </c>
      <c r="H398" s="7">
        <v>13</v>
      </c>
      <c r="I398" s="7">
        <v>13</v>
      </c>
      <c r="J398" s="7">
        <v>5755</v>
      </c>
      <c r="K398" s="7">
        <v>33.7181</v>
      </c>
      <c r="L398" s="7">
        <v>17068</v>
      </c>
    </row>
    <row r="399" spans="1:12" ht="15.75" customHeight="1">
      <c r="A399" s="7" t="s">
        <v>904</v>
      </c>
      <c r="B399" s="7">
        <v>313</v>
      </c>
      <c r="C399" s="7" t="s">
        <v>4863</v>
      </c>
      <c r="D399" s="7" t="s">
        <v>338</v>
      </c>
      <c r="E399" s="7">
        <v>401</v>
      </c>
      <c r="F399" s="7" t="s">
        <v>4526</v>
      </c>
      <c r="G399" s="7" t="s">
        <v>188</v>
      </c>
      <c r="H399" s="7">
        <v>13</v>
      </c>
      <c r="I399" s="7">
        <v>13</v>
      </c>
      <c r="J399" s="7">
        <v>11265</v>
      </c>
      <c r="K399" s="7">
        <v>66.000699999999895</v>
      </c>
      <c r="L399" s="7">
        <v>17068</v>
      </c>
    </row>
    <row r="400" spans="1:12" ht="15.75" customHeight="1">
      <c r="A400" s="7" t="s">
        <v>904</v>
      </c>
      <c r="B400" s="7">
        <v>313</v>
      </c>
      <c r="C400" s="7" t="s">
        <v>4863</v>
      </c>
      <c r="D400" s="7" t="s">
        <v>338</v>
      </c>
      <c r="E400" s="7">
        <v>9901</v>
      </c>
      <c r="F400" s="7" t="s">
        <v>1111</v>
      </c>
      <c r="G400" s="7" t="s">
        <v>1112</v>
      </c>
      <c r="H400" s="7">
        <v>13</v>
      </c>
      <c r="I400" s="7">
        <v>13</v>
      </c>
      <c r="J400" s="7">
        <v>48</v>
      </c>
      <c r="K400" s="7">
        <v>0.28120000000000001</v>
      </c>
      <c r="L400" s="7">
        <v>17068</v>
      </c>
    </row>
    <row r="401" spans="1:12" ht="15.75" customHeight="1">
      <c r="A401" s="7" t="s">
        <v>904</v>
      </c>
      <c r="B401" s="7">
        <v>314</v>
      </c>
      <c r="C401" s="7" t="s">
        <v>4865</v>
      </c>
      <c r="D401" s="7" t="s">
        <v>361</v>
      </c>
      <c r="E401" s="7">
        <v>301</v>
      </c>
      <c r="F401" s="7" t="s">
        <v>5020</v>
      </c>
      <c r="G401" s="7" t="s">
        <v>199</v>
      </c>
      <c r="H401" s="7">
        <v>15</v>
      </c>
      <c r="I401" s="7">
        <v>15</v>
      </c>
      <c r="J401" s="7">
        <v>4776</v>
      </c>
      <c r="K401" s="7">
        <v>22.2366999999999</v>
      </c>
      <c r="L401" s="7">
        <v>21478</v>
      </c>
    </row>
    <row r="402" spans="1:12" ht="15.75" customHeight="1">
      <c r="A402" s="7" t="s">
        <v>904</v>
      </c>
      <c r="B402" s="7">
        <v>314</v>
      </c>
      <c r="C402" s="7" t="s">
        <v>4865</v>
      </c>
      <c r="D402" s="7" t="s">
        <v>361</v>
      </c>
      <c r="E402" s="7">
        <v>401</v>
      </c>
      <c r="F402" s="7" t="s">
        <v>4584</v>
      </c>
      <c r="G402" s="7" t="s">
        <v>188</v>
      </c>
      <c r="H402" s="7">
        <v>15</v>
      </c>
      <c r="I402" s="7">
        <v>15</v>
      </c>
      <c r="J402" s="7">
        <v>16638</v>
      </c>
      <c r="K402" s="7">
        <v>77.4652999999999</v>
      </c>
      <c r="L402" s="7">
        <v>21478</v>
      </c>
    </row>
    <row r="403" spans="1:12" ht="15.75" customHeight="1">
      <c r="A403" s="7" t="s">
        <v>904</v>
      </c>
      <c r="B403" s="7">
        <v>314</v>
      </c>
      <c r="C403" s="7" t="s">
        <v>4865</v>
      </c>
      <c r="D403" s="7" t="s">
        <v>361</v>
      </c>
      <c r="E403" s="7">
        <v>9901</v>
      </c>
      <c r="F403" s="7" t="s">
        <v>1111</v>
      </c>
      <c r="G403" s="7" t="s">
        <v>1112</v>
      </c>
      <c r="H403" s="7">
        <v>15</v>
      </c>
      <c r="I403" s="7">
        <v>15</v>
      </c>
      <c r="J403" s="7">
        <v>64</v>
      </c>
      <c r="K403" s="7">
        <v>0.29799999999999899</v>
      </c>
      <c r="L403" s="7">
        <v>21478</v>
      </c>
    </row>
    <row r="404" spans="1:12" ht="15.75" customHeight="1">
      <c r="A404" s="7" t="s">
        <v>904</v>
      </c>
      <c r="B404" s="7">
        <v>315</v>
      </c>
      <c r="C404" s="7" t="s">
        <v>4867</v>
      </c>
      <c r="D404" s="7" t="s">
        <v>362</v>
      </c>
      <c r="E404" s="7">
        <v>301</v>
      </c>
      <c r="F404" s="7" t="s">
        <v>5021</v>
      </c>
      <c r="G404" s="7" t="s">
        <v>199</v>
      </c>
      <c r="H404" s="7">
        <v>14</v>
      </c>
      <c r="I404" s="7">
        <v>14</v>
      </c>
      <c r="J404" s="7">
        <v>6284</v>
      </c>
      <c r="K404" s="7">
        <v>27.968699999999899</v>
      </c>
      <c r="L404" s="7">
        <v>22468</v>
      </c>
    </row>
    <row r="405" spans="1:12" ht="15.75" customHeight="1">
      <c r="A405" s="7" t="s">
        <v>904</v>
      </c>
      <c r="B405" s="7">
        <v>315</v>
      </c>
      <c r="C405" s="7" t="s">
        <v>4867</v>
      </c>
      <c r="D405" s="7" t="s">
        <v>362</v>
      </c>
      <c r="E405" s="7">
        <v>401</v>
      </c>
      <c r="F405" s="7" t="s">
        <v>4586</v>
      </c>
      <c r="G405" s="7" t="s">
        <v>188</v>
      </c>
      <c r="H405" s="7">
        <v>14</v>
      </c>
      <c r="I405" s="7">
        <v>14</v>
      </c>
      <c r="J405" s="7">
        <v>16143</v>
      </c>
      <c r="K405" s="7">
        <v>71.8489</v>
      </c>
      <c r="L405" s="7">
        <v>22468</v>
      </c>
    </row>
    <row r="406" spans="1:12" ht="15.75" customHeight="1">
      <c r="A406" s="7" t="s">
        <v>904</v>
      </c>
      <c r="B406" s="7">
        <v>315</v>
      </c>
      <c r="C406" s="7" t="s">
        <v>4867</v>
      </c>
      <c r="D406" s="7" t="s">
        <v>362</v>
      </c>
      <c r="E406" s="7">
        <v>9901</v>
      </c>
      <c r="F406" s="7" t="s">
        <v>1111</v>
      </c>
      <c r="G406" s="7" t="s">
        <v>1112</v>
      </c>
      <c r="H406" s="7">
        <v>14</v>
      </c>
      <c r="I406" s="7">
        <v>14</v>
      </c>
      <c r="J406" s="7">
        <v>41</v>
      </c>
      <c r="K406" s="7">
        <v>0.1825</v>
      </c>
      <c r="L406" s="7">
        <v>22468</v>
      </c>
    </row>
    <row r="407" spans="1:12" ht="15.75" customHeight="1">
      <c r="A407" s="7" t="s">
        <v>904</v>
      </c>
      <c r="B407" s="7">
        <v>316</v>
      </c>
      <c r="C407" s="7" t="s">
        <v>4869</v>
      </c>
      <c r="D407" s="7" t="s">
        <v>363</v>
      </c>
      <c r="E407" s="7">
        <v>301</v>
      </c>
      <c r="F407" s="7" t="s">
        <v>4870</v>
      </c>
      <c r="G407" s="7" t="s">
        <v>199</v>
      </c>
      <c r="H407" s="7">
        <v>11</v>
      </c>
      <c r="I407" s="7">
        <v>11</v>
      </c>
      <c r="J407" s="7">
        <v>2297</v>
      </c>
      <c r="K407" s="7">
        <v>19.822199999999899</v>
      </c>
      <c r="L407" s="7">
        <v>11588</v>
      </c>
    </row>
    <row r="408" spans="1:12" ht="15.75" customHeight="1">
      <c r="A408" s="7" t="s">
        <v>904</v>
      </c>
      <c r="B408" s="7">
        <v>316</v>
      </c>
      <c r="C408" s="7" t="s">
        <v>4869</v>
      </c>
      <c r="D408" s="7" t="s">
        <v>363</v>
      </c>
      <c r="E408" s="7">
        <v>401</v>
      </c>
      <c r="F408" s="7" t="s">
        <v>5022</v>
      </c>
      <c r="G408" s="7" t="s">
        <v>188</v>
      </c>
      <c r="H408" s="7">
        <v>11</v>
      </c>
      <c r="I408" s="7">
        <v>11</v>
      </c>
      <c r="J408" s="7">
        <v>9226</v>
      </c>
      <c r="K408" s="7">
        <v>79.616799999999898</v>
      </c>
      <c r="L408" s="7">
        <v>11588</v>
      </c>
    </row>
    <row r="409" spans="1:12" ht="15.75" customHeight="1">
      <c r="A409" s="7" t="s">
        <v>904</v>
      </c>
      <c r="B409" s="7">
        <v>316</v>
      </c>
      <c r="C409" s="7" t="s">
        <v>4869</v>
      </c>
      <c r="D409" s="7" t="s">
        <v>363</v>
      </c>
      <c r="E409" s="7">
        <v>9901</v>
      </c>
      <c r="F409" s="7" t="s">
        <v>1111</v>
      </c>
      <c r="G409" s="7" t="s">
        <v>1112</v>
      </c>
      <c r="H409" s="7">
        <v>11</v>
      </c>
      <c r="I409" s="7">
        <v>11</v>
      </c>
      <c r="J409" s="7">
        <v>65</v>
      </c>
      <c r="K409" s="7">
        <v>0.56089999999999895</v>
      </c>
      <c r="L409" s="7">
        <v>11588</v>
      </c>
    </row>
    <row r="410" spans="1:12" ht="15.75" customHeight="1">
      <c r="A410" s="7" t="s">
        <v>904</v>
      </c>
      <c r="B410" s="7">
        <v>317</v>
      </c>
      <c r="C410" s="7" t="s">
        <v>4871</v>
      </c>
      <c r="D410" s="7" t="s">
        <v>364</v>
      </c>
      <c r="E410" s="7">
        <v>301</v>
      </c>
      <c r="F410" s="7" t="s">
        <v>5023</v>
      </c>
      <c r="G410" s="7" t="s">
        <v>199</v>
      </c>
      <c r="H410" s="7">
        <v>14</v>
      </c>
      <c r="I410" s="7">
        <v>14</v>
      </c>
      <c r="J410" s="7">
        <v>4169</v>
      </c>
      <c r="K410" s="7">
        <v>24.4574</v>
      </c>
      <c r="L410" s="7">
        <v>17046</v>
      </c>
    </row>
    <row r="411" spans="1:12" ht="15.75" customHeight="1">
      <c r="A411" s="7" t="s">
        <v>904</v>
      </c>
      <c r="B411" s="7">
        <v>317</v>
      </c>
      <c r="C411" s="7" t="s">
        <v>4871</v>
      </c>
      <c r="D411" s="7" t="s">
        <v>364</v>
      </c>
      <c r="E411" s="7">
        <v>401</v>
      </c>
      <c r="F411" s="7" t="s">
        <v>4590</v>
      </c>
      <c r="G411" s="7" t="s">
        <v>188</v>
      </c>
      <c r="H411" s="7">
        <v>14</v>
      </c>
      <c r="I411" s="7">
        <v>14</v>
      </c>
      <c r="J411" s="7">
        <v>12810</v>
      </c>
      <c r="K411" s="7">
        <v>75.149600000000007</v>
      </c>
      <c r="L411" s="7">
        <v>17046</v>
      </c>
    </row>
    <row r="412" spans="1:12" ht="15.75" customHeight="1">
      <c r="A412" s="7" t="s">
        <v>904</v>
      </c>
      <c r="B412" s="7">
        <v>317</v>
      </c>
      <c r="C412" s="7" t="s">
        <v>4871</v>
      </c>
      <c r="D412" s="7" t="s">
        <v>364</v>
      </c>
      <c r="E412" s="7">
        <v>9901</v>
      </c>
      <c r="F412" s="7" t="s">
        <v>1111</v>
      </c>
      <c r="G412" s="7" t="s">
        <v>1112</v>
      </c>
      <c r="H412" s="7">
        <v>14</v>
      </c>
      <c r="I412" s="7">
        <v>14</v>
      </c>
      <c r="J412" s="7">
        <v>67</v>
      </c>
      <c r="K412" s="7">
        <v>0.3931</v>
      </c>
      <c r="L412" s="7">
        <v>17046</v>
      </c>
    </row>
    <row r="413" spans="1:12" ht="15.75" customHeight="1">
      <c r="A413" s="7" t="s">
        <v>904</v>
      </c>
      <c r="B413" s="7">
        <v>318</v>
      </c>
      <c r="C413" s="7" t="s">
        <v>4873</v>
      </c>
      <c r="D413" s="7" t="s">
        <v>365</v>
      </c>
      <c r="E413" s="7">
        <v>301</v>
      </c>
      <c r="F413" s="7" t="s">
        <v>5024</v>
      </c>
      <c r="G413" s="7" t="s">
        <v>199</v>
      </c>
      <c r="H413" s="7">
        <v>12</v>
      </c>
      <c r="I413" s="7">
        <v>12</v>
      </c>
      <c r="J413" s="7">
        <v>2665</v>
      </c>
      <c r="K413" s="7">
        <v>22.729199999999899</v>
      </c>
      <c r="L413" s="7">
        <v>11725</v>
      </c>
    </row>
    <row r="414" spans="1:12" ht="15.75" customHeight="1">
      <c r="A414" s="7" t="s">
        <v>904</v>
      </c>
      <c r="B414" s="7">
        <v>318</v>
      </c>
      <c r="C414" s="7" t="s">
        <v>4873</v>
      </c>
      <c r="D414" s="7" t="s">
        <v>365</v>
      </c>
      <c r="E414" s="7">
        <v>401</v>
      </c>
      <c r="F414" s="7" t="s">
        <v>4595</v>
      </c>
      <c r="G414" s="7" t="s">
        <v>188</v>
      </c>
      <c r="H414" s="7">
        <v>12</v>
      </c>
      <c r="I414" s="7">
        <v>12</v>
      </c>
      <c r="J414" s="7">
        <v>9001</v>
      </c>
      <c r="K414" s="7">
        <v>76.767600000000002</v>
      </c>
      <c r="L414" s="7">
        <v>11725</v>
      </c>
    </row>
    <row r="415" spans="1:12" ht="15.75" customHeight="1">
      <c r="A415" s="7" t="s">
        <v>904</v>
      </c>
      <c r="B415" s="7">
        <v>318</v>
      </c>
      <c r="C415" s="7" t="s">
        <v>4873</v>
      </c>
      <c r="D415" s="7" t="s">
        <v>365</v>
      </c>
      <c r="E415" s="7">
        <v>9901</v>
      </c>
      <c r="F415" s="7" t="s">
        <v>1111</v>
      </c>
      <c r="G415" s="7" t="s">
        <v>1112</v>
      </c>
      <c r="H415" s="7">
        <v>12</v>
      </c>
      <c r="I415" s="7">
        <v>12</v>
      </c>
      <c r="J415" s="7">
        <v>59</v>
      </c>
      <c r="K415" s="7">
        <v>0.50319999999999898</v>
      </c>
      <c r="L415" s="7">
        <v>11725</v>
      </c>
    </row>
    <row r="416" spans="1:12" ht="15.75" customHeight="1">
      <c r="A416" s="7" t="s">
        <v>904</v>
      </c>
      <c r="B416" s="7">
        <v>319</v>
      </c>
      <c r="C416" s="7" t="s">
        <v>4875</v>
      </c>
      <c r="D416" s="7" t="s">
        <v>366</v>
      </c>
      <c r="E416" s="7">
        <v>301</v>
      </c>
      <c r="F416" s="7" t="s">
        <v>5025</v>
      </c>
      <c r="G416" s="7" t="s">
        <v>199</v>
      </c>
      <c r="H416" s="7">
        <v>14</v>
      </c>
      <c r="I416" s="7">
        <v>14</v>
      </c>
      <c r="J416" s="7">
        <v>4390</v>
      </c>
      <c r="K416" s="7">
        <v>21.415700000000001</v>
      </c>
      <c r="L416" s="7">
        <v>20499</v>
      </c>
    </row>
    <row r="417" spans="1:12" ht="15.75" customHeight="1">
      <c r="A417" s="7" t="s">
        <v>904</v>
      </c>
      <c r="B417" s="7">
        <v>319</v>
      </c>
      <c r="C417" s="7" t="s">
        <v>4875</v>
      </c>
      <c r="D417" s="7" t="s">
        <v>366</v>
      </c>
      <c r="E417" s="7">
        <v>401</v>
      </c>
      <c r="F417" s="7" t="s">
        <v>4593</v>
      </c>
      <c r="G417" s="7" t="s">
        <v>188</v>
      </c>
      <c r="H417" s="7">
        <v>14</v>
      </c>
      <c r="I417" s="7">
        <v>14</v>
      </c>
      <c r="J417" s="7">
        <v>16029</v>
      </c>
      <c r="K417" s="7">
        <v>78.194100000000006</v>
      </c>
      <c r="L417" s="7">
        <v>20499</v>
      </c>
    </row>
    <row r="418" spans="1:12" ht="15.75" customHeight="1">
      <c r="A418" s="7" t="s">
        <v>904</v>
      </c>
      <c r="B418" s="7">
        <v>319</v>
      </c>
      <c r="C418" s="7" t="s">
        <v>4875</v>
      </c>
      <c r="D418" s="7" t="s">
        <v>366</v>
      </c>
      <c r="E418" s="7">
        <v>9901</v>
      </c>
      <c r="F418" s="7" t="s">
        <v>1111</v>
      </c>
      <c r="G418" s="7" t="s">
        <v>1112</v>
      </c>
      <c r="H418" s="7">
        <v>14</v>
      </c>
      <c r="I418" s="7">
        <v>14</v>
      </c>
      <c r="J418" s="7">
        <v>80</v>
      </c>
      <c r="K418" s="7">
        <v>0.39029999999999898</v>
      </c>
      <c r="L418" s="7">
        <v>20499</v>
      </c>
    </row>
    <row r="419" spans="1:12" ht="15.75" customHeight="1">
      <c r="A419" s="7" t="s">
        <v>904</v>
      </c>
      <c r="B419" s="7">
        <v>320</v>
      </c>
      <c r="C419" s="7" t="s">
        <v>4877</v>
      </c>
      <c r="D419" s="7" t="s">
        <v>367</v>
      </c>
      <c r="E419" s="7">
        <v>301</v>
      </c>
      <c r="F419" s="7" t="s">
        <v>5026</v>
      </c>
      <c r="G419" s="7" t="s">
        <v>199</v>
      </c>
      <c r="H419" s="7">
        <v>13</v>
      </c>
      <c r="I419" s="7">
        <v>13</v>
      </c>
      <c r="J419" s="7">
        <v>2911</v>
      </c>
      <c r="K419" s="7">
        <v>21.542200000000001</v>
      </c>
      <c r="L419" s="7">
        <v>13513</v>
      </c>
    </row>
    <row r="420" spans="1:12" ht="15.75" customHeight="1">
      <c r="A420" s="7" t="s">
        <v>904</v>
      </c>
      <c r="B420" s="7">
        <v>320</v>
      </c>
      <c r="C420" s="7" t="s">
        <v>4877</v>
      </c>
      <c r="D420" s="7" t="s">
        <v>367</v>
      </c>
      <c r="E420" s="7">
        <v>401</v>
      </c>
      <c r="F420" s="7" t="s">
        <v>4597</v>
      </c>
      <c r="G420" s="7" t="s">
        <v>188</v>
      </c>
      <c r="H420" s="7">
        <v>13</v>
      </c>
      <c r="I420" s="7">
        <v>13</v>
      </c>
      <c r="J420" s="7">
        <v>10550</v>
      </c>
      <c r="K420" s="7">
        <v>78.072999999999894</v>
      </c>
      <c r="L420" s="7">
        <v>13513</v>
      </c>
    </row>
    <row r="421" spans="1:12" ht="15.75" customHeight="1">
      <c r="A421" s="7" t="s">
        <v>904</v>
      </c>
      <c r="B421" s="7">
        <v>320</v>
      </c>
      <c r="C421" s="7" t="s">
        <v>4877</v>
      </c>
      <c r="D421" s="7" t="s">
        <v>367</v>
      </c>
      <c r="E421" s="7">
        <v>9901</v>
      </c>
      <c r="F421" s="7" t="s">
        <v>1111</v>
      </c>
      <c r="G421" s="7" t="s">
        <v>1112</v>
      </c>
      <c r="H421" s="7">
        <v>13</v>
      </c>
      <c r="I421" s="7">
        <v>13</v>
      </c>
      <c r="J421" s="7">
        <v>52</v>
      </c>
      <c r="K421" s="7">
        <v>0.38479999999999898</v>
      </c>
      <c r="L421" s="7">
        <v>13513</v>
      </c>
    </row>
    <row r="422" spans="1:12" ht="15.75" customHeight="1">
      <c r="A422" s="7" t="s">
        <v>904</v>
      </c>
      <c r="B422" s="7">
        <v>321</v>
      </c>
      <c r="C422" s="7" t="s">
        <v>4879</v>
      </c>
      <c r="D422" s="7" t="s">
        <v>371</v>
      </c>
      <c r="E422" s="7">
        <v>301</v>
      </c>
      <c r="F422" s="7" t="s">
        <v>5027</v>
      </c>
      <c r="G422" s="7" t="s">
        <v>199</v>
      </c>
      <c r="H422" s="7">
        <v>13</v>
      </c>
      <c r="I422" s="7">
        <v>13</v>
      </c>
      <c r="J422" s="7">
        <v>4011</v>
      </c>
      <c r="K422" s="7">
        <v>28.240500000000001</v>
      </c>
      <c r="L422" s="7">
        <v>14203</v>
      </c>
    </row>
    <row r="423" spans="1:12" ht="15.75" customHeight="1">
      <c r="A423" s="7" t="s">
        <v>904</v>
      </c>
      <c r="B423" s="7">
        <v>321</v>
      </c>
      <c r="C423" s="7" t="s">
        <v>4879</v>
      </c>
      <c r="D423" s="7" t="s">
        <v>371</v>
      </c>
      <c r="E423" s="7">
        <v>401</v>
      </c>
      <c r="F423" s="7" t="s">
        <v>4599</v>
      </c>
      <c r="G423" s="7" t="s">
        <v>188</v>
      </c>
      <c r="H423" s="7">
        <v>13</v>
      </c>
      <c r="I423" s="7">
        <v>13</v>
      </c>
      <c r="J423" s="7">
        <v>10142</v>
      </c>
      <c r="K423" s="7">
        <v>71.407399999999896</v>
      </c>
      <c r="L423" s="7">
        <v>14203</v>
      </c>
    </row>
    <row r="424" spans="1:12" ht="15.75" customHeight="1">
      <c r="A424" s="7" t="s">
        <v>904</v>
      </c>
      <c r="B424" s="7">
        <v>321</v>
      </c>
      <c r="C424" s="7" t="s">
        <v>4879</v>
      </c>
      <c r="D424" s="7" t="s">
        <v>371</v>
      </c>
      <c r="E424" s="7">
        <v>9901</v>
      </c>
      <c r="F424" s="7" t="s">
        <v>1111</v>
      </c>
      <c r="G424" s="7" t="s">
        <v>1112</v>
      </c>
      <c r="H424" s="7">
        <v>13</v>
      </c>
      <c r="I424" s="7">
        <v>13</v>
      </c>
      <c r="J424" s="7">
        <v>50</v>
      </c>
      <c r="K424" s="7">
        <v>0.35199999999999898</v>
      </c>
      <c r="L424" s="7">
        <v>14203</v>
      </c>
    </row>
  </sheetData>
  <pageMargins left="0.75" right="0.75" top="1" bottom="1" header="0.5" footer="0.5"/>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10"/>
  <sheetViews>
    <sheetView workbookViewId="0">
      <pane ySplit="1" topLeftCell="A2" activePane="bottomLeft" state="frozen"/>
      <selection pane="bottomLeft" activeCell="B3" sqref="B3"/>
    </sheetView>
  </sheetViews>
  <sheetFormatPr baseColWidth="10" defaultColWidth="14.5" defaultRowHeight="15.75" customHeight="1" x14ac:dyDescent="0"/>
  <sheetData>
    <row r="1" spans="1:12" ht="15.75" customHeight="1">
      <c r="A1" s="7" t="s">
        <v>894</v>
      </c>
      <c r="B1" s="7" t="s">
        <v>895</v>
      </c>
      <c r="C1" s="7" t="s">
        <v>896</v>
      </c>
      <c r="D1" s="7" t="s">
        <v>0</v>
      </c>
      <c r="E1" s="7" t="s">
        <v>897</v>
      </c>
      <c r="F1" s="7" t="s">
        <v>2</v>
      </c>
      <c r="G1" s="7" t="s">
        <v>898</v>
      </c>
      <c r="H1" s="7" t="s">
        <v>973</v>
      </c>
      <c r="I1" s="7" t="s">
        <v>974</v>
      </c>
      <c r="J1" s="7" t="s">
        <v>901</v>
      </c>
      <c r="K1" s="7" t="s">
        <v>902</v>
      </c>
      <c r="L1" s="7" t="s">
        <v>975</v>
      </c>
    </row>
    <row r="2" spans="1:12" ht="15.75" customHeight="1">
      <c r="A2" s="7" t="s">
        <v>904</v>
      </c>
      <c r="B2" s="7">
        <v>188</v>
      </c>
      <c r="C2" s="7" t="s">
        <v>4600</v>
      </c>
      <c r="D2" s="7" t="s">
        <v>137</v>
      </c>
      <c r="E2" s="7">
        <v>301</v>
      </c>
      <c r="F2" s="7" t="s">
        <v>5028</v>
      </c>
      <c r="G2" s="7" t="s">
        <v>199</v>
      </c>
      <c r="H2" s="7">
        <v>127</v>
      </c>
      <c r="I2" s="7">
        <v>127</v>
      </c>
      <c r="J2" s="7">
        <v>6495</v>
      </c>
      <c r="K2" s="7">
        <v>45.884799999999899</v>
      </c>
      <c r="L2" s="7">
        <v>14155</v>
      </c>
    </row>
    <row r="3" spans="1:12" ht="15.75" customHeight="1">
      <c r="A3" s="7" t="s">
        <v>904</v>
      </c>
      <c r="B3" s="7">
        <v>188</v>
      </c>
      <c r="C3" s="7" t="s">
        <v>4600</v>
      </c>
      <c r="D3" s="7" t="s">
        <v>137</v>
      </c>
      <c r="E3" s="7">
        <v>401</v>
      </c>
      <c r="F3" s="7" t="s">
        <v>4601</v>
      </c>
      <c r="G3" s="7" t="s">
        <v>188</v>
      </c>
      <c r="H3" s="7">
        <v>127</v>
      </c>
      <c r="I3" s="7">
        <v>127</v>
      </c>
      <c r="J3" s="7">
        <v>7632</v>
      </c>
      <c r="K3" s="7">
        <v>53.917299999999898</v>
      </c>
      <c r="L3" s="7">
        <v>14155</v>
      </c>
    </row>
    <row r="4" spans="1:12" ht="15.75" customHeight="1">
      <c r="A4" s="7" t="s">
        <v>904</v>
      </c>
      <c r="B4" s="7">
        <v>188</v>
      </c>
      <c r="C4" s="7" t="s">
        <v>4600</v>
      </c>
      <c r="D4" s="7" t="s">
        <v>137</v>
      </c>
      <c r="E4" s="7">
        <v>9901</v>
      </c>
      <c r="F4" s="7" t="s">
        <v>1111</v>
      </c>
      <c r="G4" s="7" t="s">
        <v>1112</v>
      </c>
      <c r="H4" s="7">
        <v>127</v>
      </c>
      <c r="I4" s="7">
        <v>127</v>
      </c>
      <c r="J4" s="7">
        <v>28</v>
      </c>
      <c r="K4" s="7">
        <v>0.1978</v>
      </c>
      <c r="L4" s="7">
        <v>14155</v>
      </c>
    </row>
    <row r="5" spans="1:12" ht="15.75" customHeight="1">
      <c r="A5" s="7" t="s">
        <v>904</v>
      </c>
      <c r="B5" s="7">
        <v>189</v>
      </c>
      <c r="C5" s="7" t="s">
        <v>4602</v>
      </c>
      <c r="D5" s="7" t="s">
        <v>165</v>
      </c>
      <c r="E5" s="7">
        <v>301</v>
      </c>
      <c r="F5" s="7" t="s">
        <v>5029</v>
      </c>
      <c r="G5" s="7" t="s">
        <v>199</v>
      </c>
      <c r="H5" s="7">
        <v>118</v>
      </c>
      <c r="I5" s="7">
        <v>118</v>
      </c>
      <c r="J5" s="7">
        <v>6139</v>
      </c>
      <c r="K5" s="7">
        <v>42.804400000000001</v>
      </c>
      <c r="L5" s="7">
        <v>14342</v>
      </c>
    </row>
    <row r="6" spans="1:12" ht="15.75" customHeight="1">
      <c r="A6" s="7" t="s">
        <v>904</v>
      </c>
      <c r="B6" s="7">
        <v>189</v>
      </c>
      <c r="C6" s="7" t="s">
        <v>4602</v>
      </c>
      <c r="D6" s="7" t="s">
        <v>165</v>
      </c>
      <c r="E6" s="7">
        <v>401</v>
      </c>
      <c r="F6" s="7" t="s">
        <v>4884</v>
      </c>
      <c r="G6" s="7" t="s">
        <v>188</v>
      </c>
      <c r="H6" s="7">
        <v>118</v>
      </c>
      <c r="I6" s="7">
        <v>118</v>
      </c>
      <c r="J6" s="7">
        <v>8191</v>
      </c>
      <c r="K6" s="7">
        <v>57.112000000000002</v>
      </c>
      <c r="L6" s="7">
        <v>14342</v>
      </c>
    </row>
    <row r="7" spans="1:12" ht="15.75" customHeight="1">
      <c r="A7" s="7" t="s">
        <v>904</v>
      </c>
      <c r="B7" s="7">
        <v>189</v>
      </c>
      <c r="C7" s="7" t="s">
        <v>4602</v>
      </c>
      <c r="D7" s="7" t="s">
        <v>165</v>
      </c>
      <c r="E7" s="7">
        <v>9901</v>
      </c>
      <c r="F7" s="7" t="s">
        <v>1111</v>
      </c>
      <c r="G7" s="7" t="s">
        <v>1112</v>
      </c>
      <c r="H7" s="7">
        <v>118</v>
      </c>
      <c r="I7" s="7">
        <v>118</v>
      </c>
      <c r="J7" s="7">
        <v>12</v>
      </c>
      <c r="K7" s="71">
        <v>8.3699999999999899E-2</v>
      </c>
      <c r="L7" s="7">
        <v>14342</v>
      </c>
    </row>
    <row r="8" spans="1:12" ht="15.75" customHeight="1">
      <c r="A8" s="7" t="s">
        <v>904</v>
      </c>
      <c r="B8" s="7">
        <v>190</v>
      </c>
      <c r="C8" s="7" t="s">
        <v>4605</v>
      </c>
      <c r="D8" s="7" t="s">
        <v>169</v>
      </c>
      <c r="E8" s="7">
        <v>301</v>
      </c>
      <c r="F8" s="7" t="s">
        <v>5030</v>
      </c>
      <c r="G8" s="7" t="s">
        <v>199</v>
      </c>
      <c r="H8" s="7">
        <v>111</v>
      </c>
      <c r="I8" s="7">
        <v>111</v>
      </c>
      <c r="J8" s="7">
        <v>4606</v>
      </c>
      <c r="K8" s="7">
        <v>30.598600000000001</v>
      </c>
      <c r="L8" s="7">
        <v>15053</v>
      </c>
    </row>
    <row r="9" spans="1:12" ht="15.75" customHeight="1">
      <c r="A9" s="7" t="s">
        <v>904</v>
      </c>
      <c r="B9" s="7">
        <v>190</v>
      </c>
      <c r="C9" s="7" t="s">
        <v>4605</v>
      </c>
      <c r="D9" s="7" t="s">
        <v>169</v>
      </c>
      <c r="E9" s="7">
        <v>401</v>
      </c>
      <c r="F9" s="7" t="s">
        <v>979</v>
      </c>
      <c r="G9" s="7" t="s">
        <v>188</v>
      </c>
      <c r="H9" s="7">
        <v>111</v>
      </c>
      <c r="I9" s="7">
        <v>111</v>
      </c>
      <c r="J9" s="7">
        <v>10428</v>
      </c>
      <c r="K9" s="7">
        <v>69.275199999999899</v>
      </c>
      <c r="L9" s="7">
        <v>15053</v>
      </c>
    </row>
    <row r="10" spans="1:12" ht="15.75" customHeight="1">
      <c r="A10" s="7" t="s">
        <v>904</v>
      </c>
      <c r="B10" s="7">
        <v>190</v>
      </c>
      <c r="C10" s="7" t="s">
        <v>4605</v>
      </c>
      <c r="D10" s="7" t="s">
        <v>169</v>
      </c>
      <c r="E10" s="7">
        <v>9901</v>
      </c>
      <c r="F10" s="7" t="s">
        <v>1111</v>
      </c>
      <c r="G10" s="7" t="s">
        <v>1112</v>
      </c>
      <c r="H10" s="7">
        <v>111</v>
      </c>
      <c r="I10" s="7">
        <v>111</v>
      </c>
      <c r="J10" s="7">
        <v>19</v>
      </c>
      <c r="K10" s="7">
        <v>0.12620000000000001</v>
      </c>
      <c r="L10" s="7">
        <v>15053</v>
      </c>
    </row>
    <row r="11" spans="1:12" ht="15.75" customHeight="1">
      <c r="A11" s="7" t="s">
        <v>904</v>
      </c>
      <c r="B11" s="7">
        <v>191</v>
      </c>
      <c r="C11" s="7" t="s">
        <v>4606</v>
      </c>
      <c r="D11" s="7" t="s">
        <v>171</v>
      </c>
      <c r="E11" s="7">
        <v>301</v>
      </c>
      <c r="F11" s="7" t="s">
        <v>4885</v>
      </c>
      <c r="G11" s="7" t="s">
        <v>199</v>
      </c>
      <c r="H11" s="7">
        <v>102</v>
      </c>
      <c r="I11" s="7">
        <v>102</v>
      </c>
      <c r="J11" s="7">
        <v>7859</v>
      </c>
      <c r="K11" s="7">
        <v>45.940300000000001</v>
      </c>
      <c r="L11" s="7">
        <v>17107</v>
      </c>
    </row>
    <row r="12" spans="1:12" ht="15.75" customHeight="1">
      <c r="A12" s="7" t="s">
        <v>904</v>
      </c>
      <c r="B12" s="7">
        <v>191</v>
      </c>
      <c r="C12" s="7" t="s">
        <v>4606</v>
      </c>
      <c r="D12" s="7" t="s">
        <v>171</v>
      </c>
      <c r="E12" s="7">
        <v>401</v>
      </c>
      <c r="F12" s="7" t="s">
        <v>4336</v>
      </c>
      <c r="G12" s="7" t="s">
        <v>188</v>
      </c>
      <c r="H12" s="7">
        <v>102</v>
      </c>
      <c r="I12" s="7">
        <v>102</v>
      </c>
      <c r="J12" s="7">
        <v>9228</v>
      </c>
      <c r="K12" s="7">
        <v>53.942799999999899</v>
      </c>
      <c r="L12" s="7">
        <v>17107</v>
      </c>
    </row>
    <row r="13" spans="1:12" ht="15.75" customHeight="1">
      <c r="A13" s="7" t="s">
        <v>904</v>
      </c>
      <c r="B13" s="7">
        <v>191</v>
      </c>
      <c r="C13" s="7" t="s">
        <v>4606</v>
      </c>
      <c r="D13" s="7" t="s">
        <v>171</v>
      </c>
      <c r="E13" s="7">
        <v>9901</v>
      </c>
      <c r="F13" s="7" t="s">
        <v>1111</v>
      </c>
      <c r="G13" s="7" t="s">
        <v>1112</v>
      </c>
      <c r="H13" s="7">
        <v>102</v>
      </c>
      <c r="I13" s="7">
        <v>102</v>
      </c>
      <c r="J13" s="7">
        <v>20</v>
      </c>
      <c r="K13" s="7">
        <v>0.1169</v>
      </c>
      <c r="L13" s="7">
        <v>17107</v>
      </c>
    </row>
    <row r="14" spans="1:12" ht="15.75" customHeight="1">
      <c r="A14" s="7" t="s">
        <v>904</v>
      </c>
      <c r="B14" s="7">
        <v>192</v>
      </c>
      <c r="C14" s="7" t="s">
        <v>4608</v>
      </c>
      <c r="D14" s="7" t="s">
        <v>176</v>
      </c>
      <c r="E14" s="7">
        <v>201</v>
      </c>
      <c r="F14" s="7" t="s">
        <v>5031</v>
      </c>
      <c r="G14" s="7" t="s">
        <v>1046</v>
      </c>
      <c r="H14" s="7">
        <v>95</v>
      </c>
      <c r="I14" s="7">
        <v>95</v>
      </c>
      <c r="J14" s="7">
        <v>520</v>
      </c>
      <c r="K14" s="7">
        <v>3.29409999999999</v>
      </c>
      <c r="L14" s="7">
        <v>15786</v>
      </c>
    </row>
    <row r="15" spans="1:12" ht="15.75" customHeight="1">
      <c r="A15" s="7" t="s">
        <v>904</v>
      </c>
      <c r="B15" s="7">
        <v>192</v>
      </c>
      <c r="C15" s="7" t="s">
        <v>4608</v>
      </c>
      <c r="D15" s="7" t="s">
        <v>176</v>
      </c>
      <c r="E15" s="7">
        <v>301</v>
      </c>
      <c r="F15" s="7" t="s">
        <v>5032</v>
      </c>
      <c r="G15" s="7" t="s">
        <v>199</v>
      </c>
      <c r="H15" s="7">
        <v>95</v>
      </c>
      <c r="I15" s="7">
        <v>95</v>
      </c>
      <c r="J15" s="7">
        <v>5755</v>
      </c>
      <c r="K15" s="7">
        <v>36.456400000000002</v>
      </c>
      <c r="L15" s="7">
        <v>15786</v>
      </c>
    </row>
    <row r="16" spans="1:12" ht="15.75" customHeight="1">
      <c r="A16" s="7" t="s">
        <v>904</v>
      </c>
      <c r="B16" s="7">
        <v>192</v>
      </c>
      <c r="C16" s="7" t="s">
        <v>4608</v>
      </c>
      <c r="D16" s="7" t="s">
        <v>176</v>
      </c>
      <c r="E16" s="7">
        <v>401</v>
      </c>
      <c r="F16" s="7" t="s">
        <v>4348</v>
      </c>
      <c r="G16" s="7" t="s">
        <v>188</v>
      </c>
      <c r="H16" s="7">
        <v>95</v>
      </c>
      <c r="I16" s="7">
        <v>95</v>
      </c>
      <c r="J16" s="7">
        <v>9492</v>
      </c>
      <c r="K16" s="7">
        <v>60.129199999999898</v>
      </c>
      <c r="L16" s="7">
        <v>15786</v>
      </c>
    </row>
    <row r="17" spans="1:12" ht="15.75" customHeight="1">
      <c r="A17" s="7" t="s">
        <v>904</v>
      </c>
      <c r="B17" s="7">
        <v>192</v>
      </c>
      <c r="C17" s="7" t="s">
        <v>4608</v>
      </c>
      <c r="D17" s="7" t="s">
        <v>176</v>
      </c>
      <c r="E17" s="7">
        <v>9901</v>
      </c>
      <c r="F17" s="7" t="s">
        <v>1111</v>
      </c>
      <c r="G17" s="7" t="s">
        <v>1112</v>
      </c>
      <c r="H17" s="7">
        <v>95</v>
      </c>
      <c r="I17" s="7">
        <v>95</v>
      </c>
      <c r="J17" s="7">
        <v>19</v>
      </c>
      <c r="K17" s="7">
        <v>0.12039999999999899</v>
      </c>
      <c r="L17" s="7">
        <v>15786</v>
      </c>
    </row>
    <row r="18" spans="1:12" ht="15.75" customHeight="1">
      <c r="A18" s="7" t="s">
        <v>904</v>
      </c>
      <c r="B18" s="7">
        <v>193</v>
      </c>
      <c r="C18" s="7" t="s">
        <v>4610</v>
      </c>
      <c r="D18" s="7" t="s">
        <v>178</v>
      </c>
      <c r="E18" s="7">
        <v>401</v>
      </c>
      <c r="F18" s="7" t="s">
        <v>4611</v>
      </c>
      <c r="G18" s="7" t="s">
        <v>188</v>
      </c>
      <c r="H18" s="7">
        <v>73</v>
      </c>
      <c r="I18" s="7">
        <v>73</v>
      </c>
      <c r="J18" s="7">
        <v>13282</v>
      </c>
      <c r="K18" s="7">
        <v>97.232799999999898</v>
      </c>
      <c r="L18" s="7">
        <v>13660</v>
      </c>
    </row>
    <row r="19" spans="1:12" ht="15.75" customHeight="1">
      <c r="A19" s="7" t="s">
        <v>904</v>
      </c>
      <c r="B19" s="7">
        <v>193</v>
      </c>
      <c r="C19" s="7" t="s">
        <v>4610</v>
      </c>
      <c r="D19" s="7" t="s">
        <v>178</v>
      </c>
      <c r="E19" s="7">
        <v>9901</v>
      </c>
      <c r="F19" s="7" t="s">
        <v>1111</v>
      </c>
      <c r="G19" s="7" t="s">
        <v>1112</v>
      </c>
      <c r="H19" s="7">
        <v>73</v>
      </c>
      <c r="I19" s="7">
        <v>73</v>
      </c>
      <c r="J19" s="7">
        <v>378</v>
      </c>
      <c r="K19" s="7">
        <v>2.7671999999999901</v>
      </c>
      <c r="L19" s="7">
        <v>13660</v>
      </c>
    </row>
    <row r="20" spans="1:12" ht="15.75" customHeight="1">
      <c r="A20" s="7" t="s">
        <v>904</v>
      </c>
      <c r="B20" s="7">
        <v>194</v>
      </c>
      <c r="C20" s="7" t="s">
        <v>4612</v>
      </c>
      <c r="D20" s="7" t="s">
        <v>180</v>
      </c>
      <c r="E20" s="7">
        <v>201</v>
      </c>
      <c r="F20" s="7" t="s">
        <v>5033</v>
      </c>
      <c r="G20" s="7" t="s">
        <v>1046</v>
      </c>
      <c r="H20" s="7">
        <v>65</v>
      </c>
      <c r="I20" s="7">
        <v>65</v>
      </c>
      <c r="J20" s="7">
        <v>510</v>
      </c>
      <c r="K20" s="7">
        <v>3.3288000000000002</v>
      </c>
      <c r="L20" s="7">
        <v>15321</v>
      </c>
    </row>
    <row r="21" spans="1:12" ht="15.75" customHeight="1">
      <c r="A21" s="7" t="s">
        <v>904</v>
      </c>
      <c r="B21" s="7">
        <v>194</v>
      </c>
      <c r="C21" s="7" t="s">
        <v>4612</v>
      </c>
      <c r="D21" s="7" t="s">
        <v>180</v>
      </c>
      <c r="E21" s="7">
        <v>301</v>
      </c>
      <c r="F21" s="7" t="s">
        <v>5034</v>
      </c>
      <c r="G21" s="7" t="s">
        <v>199</v>
      </c>
      <c r="H21" s="7">
        <v>65</v>
      </c>
      <c r="I21" s="7">
        <v>65</v>
      </c>
      <c r="J21" s="7">
        <v>4810</v>
      </c>
      <c r="K21" s="7">
        <v>31.3948</v>
      </c>
      <c r="L21" s="7">
        <v>15321</v>
      </c>
    </row>
    <row r="22" spans="1:12" ht="15.75" customHeight="1">
      <c r="A22" s="7" t="s">
        <v>904</v>
      </c>
      <c r="B22" s="7">
        <v>194</v>
      </c>
      <c r="C22" s="7" t="s">
        <v>4612</v>
      </c>
      <c r="D22" s="7" t="s">
        <v>180</v>
      </c>
      <c r="E22" s="7">
        <v>401</v>
      </c>
      <c r="F22" s="7" t="s">
        <v>5035</v>
      </c>
      <c r="G22" s="7" t="s">
        <v>188</v>
      </c>
      <c r="H22" s="7">
        <v>65</v>
      </c>
      <c r="I22" s="7">
        <v>65</v>
      </c>
      <c r="J22" s="7">
        <v>9990</v>
      </c>
      <c r="K22" s="7">
        <v>65.2045999999999</v>
      </c>
      <c r="L22" s="7">
        <v>15321</v>
      </c>
    </row>
    <row r="23" spans="1:12" ht="15.75" customHeight="1">
      <c r="A23" s="7" t="s">
        <v>904</v>
      </c>
      <c r="B23" s="7">
        <v>194</v>
      </c>
      <c r="C23" s="7" t="s">
        <v>4612</v>
      </c>
      <c r="D23" s="7" t="s">
        <v>180</v>
      </c>
      <c r="E23" s="7">
        <v>9901</v>
      </c>
      <c r="F23" s="7" t="s">
        <v>1111</v>
      </c>
      <c r="G23" s="7" t="s">
        <v>1112</v>
      </c>
      <c r="H23" s="7">
        <v>65</v>
      </c>
      <c r="I23" s="7">
        <v>65</v>
      </c>
      <c r="J23" s="7">
        <v>11</v>
      </c>
      <c r="K23" s="71">
        <v>7.1800000000000003E-2</v>
      </c>
      <c r="L23" s="7">
        <v>15321</v>
      </c>
    </row>
    <row r="24" spans="1:12" ht="15.75" customHeight="1">
      <c r="A24" s="7" t="s">
        <v>904</v>
      </c>
      <c r="B24" s="7">
        <v>195</v>
      </c>
      <c r="C24" s="7" t="s">
        <v>4614</v>
      </c>
      <c r="D24" s="7" t="s">
        <v>182</v>
      </c>
      <c r="E24" s="7">
        <v>301</v>
      </c>
      <c r="F24" s="7" t="s">
        <v>4345</v>
      </c>
      <c r="G24" s="7" t="s">
        <v>199</v>
      </c>
      <c r="H24" s="7">
        <v>75</v>
      </c>
      <c r="I24" s="7">
        <v>75</v>
      </c>
      <c r="J24" s="7">
        <v>10006</v>
      </c>
      <c r="K24" s="7">
        <v>52.486400000000003</v>
      </c>
      <c r="L24" s="7">
        <v>19064</v>
      </c>
    </row>
    <row r="25" spans="1:12" ht="15.75" customHeight="1">
      <c r="A25" s="7" t="s">
        <v>904</v>
      </c>
      <c r="B25" s="7">
        <v>195</v>
      </c>
      <c r="C25" s="7" t="s">
        <v>4614</v>
      </c>
      <c r="D25" s="7" t="s">
        <v>182</v>
      </c>
      <c r="E25" s="7">
        <v>401</v>
      </c>
      <c r="F25" s="7" t="s">
        <v>5036</v>
      </c>
      <c r="G25" s="7" t="s">
        <v>188</v>
      </c>
      <c r="H25" s="7">
        <v>75</v>
      </c>
      <c r="I25" s="7">
        <v>75</v>
      </c>
      <c r="J25" s="7">
        <v>9036</v>
      </c>
      <c r="K25" s="7">
        <v>47.398200000000003</v>
      </c>
      <c r="L25" s="7">
        <v>19064</v>
      </c>
    </row>
    <row r="26" spans="1:12" ht="15.75" customHeight="1">
      <c r="A26" s="7" t="s">
        <v>904</v>
      </c>
      <c r="B26" s="7">
        <v>195</v>
      </c>
      <c r="C26" s="7" t="s">
        <v>4614</v>
      </c>
      <c r="D26" s="7" t="s">
        <v>182</v>
      </c>
      <c r="E26" s="7">
        <v>9901</v>
      </c>
      <c r="F26" s="7" t="s">
        <v>1111</v>
      </c>
      <c r="G26" s="7" t="s">
        <v>1112</v>
      </c>
      <c r="H26" s="7">
        <v>75</v>
      </c>
      <c r="I26" s="7">
        <v>75</v>
      </c>
      <c r="J26" s="7">
        <v>22</v>
      </c>
      <c r="K26" s="7">
        <v>0.1154</v>
      </c>
      <c r="L26" s="7">
        <v>19064</v>
      </c>
    </row>
    <row r="27" spans="1:12" ht="15.75" customHeight="1">
      <c r="A27" s="7" t="s">
        <v>904</v>
      </c>
      <c r="B27" s="7">
        <v>196</v>
      </c>
      <c r="C27" s="7" t="s">
        <v>4616</v>
      </c>
      <c r="D27" s="7" t="s">
        <v>184</v>
      </c>
      <c r="E27" s="7">
        <v>301</v>
      </c>
      <c r="F27" s="7" t="s">
        <v>4617</v>
      </c>
      <c r="G27" s="7" t="s">
        <v>199</v>
      </c>
      <c r="H27" s="7">
        <v>49</v>
      </c>
      <c r="I27" s="7">
        <v>49</v>
      </c>
      <c r="J27" s="7">
        <v>3400</v>
      </c>
      <c r="K27" s="7">
        <v>19.525600000000001</v>
      </c>
      <c r="L27" s="7">
        <v>17413</v>
      </c>
    </row>
    <row r="28" spans="1:12" ht="15.75" customHeight="1">
      <c r="A28" s="7" t="s">
        <v>904</v>
      </c>
      <c r="B28" s="7">
        <v>196</v>
      </c>
      <c r="C28" s="7" t="s">
        <v>4616</v>
      </c>
      <c r="D28" s="7" t="s">
        <v>184</v>
      </c>
      <c r="E28" s="7">
        <v>401</v>
      </c>
      <c r="F28" s="7" t="s">
        <v>4618</v>
      </c>
      <c r="G28" s="7" t="s">
        <v>188</v>
      </c>
      <c r="H28" s="7">
        <v>49</v>
      </c>
      <c r="I28" s="7">
        <v>49</v>
      </c>
      <c r="J28" s="7">
        <v>13992</v>
      </c>
      <c r="K28" s="7">
        <v>80.353800000000007</v>
      </c>
      <c r="L28" s="7">
        <v>17413</v>
      </c>
    </row>
    <row r="29" spans="1:12" ht="15.75" customHeight="1">
      <c r="A29" s="7" t="s">
        <v>904</v>
      </c>
      <c r="B29" s="7">
        <v>196</v>
      </c>
      <c r="C29" s="7" t="s">
        <v>4616</v>
      </c>
      <c r="D29" s="7" t="s">
        <v>184</v>
      </c>
      <c r="E29" s="7">
        <v>9901</v>
      </c>
      <c r="F29" s="7" t="s">
        <v>1111</v>
      </c>
      <c r="G29" s="7" t="s">
        <v>1112</v>
      </c>
      <c r="H29" s="7">
        <v>49</v>
      </c>
      <c r="I29" s="7">
        <v>49</v>
      </c>
      <c r="J29" s="7">
        <v>21</v>
      </c>
      <c r="K29" s="7">
        <v>0.1206</v>
      </c>
      <c r="L29" s="7">
        <v>17413</v>
      </c>
    </row>
    <row r="30" spans="1:12" ht="15.75" customHeight="1">
      <c r="A30" s="7" t="s">
        <v>904</v>
      </c>
      <c r="B30" s="7">
        <v>197</v>
      </c>
      <c r="C30" s="7" t="s">
        <v>4619</v>
      </c>
      <c r="D30" s="7" t="s">
        <v>185</v>
      </c>
      <c r="E30" s="7">
        <v>301</v>
      </c>
      <c r="F30" s="7" t="s">
        <v>5037</v>
      </c>
      <c r="G30" s="7" t="s">
        <v>199</v>
      </c>
      <c r="H30" s="7">
        <v>44</v>
      </c>
      <c r="I30" s="7">
        <v>44</v>
      </c>
      <c r="J30" s="7">
        <v>3824</v>
      </c>
      <c r="K30" s="7">
        <v>23.5627999999999</v>
      </c>
      <c r="L30" s="7">
        <v>16229</v>
      </c>
    </row>
    <row r="31" spans="1:12" ht="15.75" customHeight="1">
      <c r="A31" s="7" t="s">
        <v>904</v>
      </c>
      <c r="B31" s="7">
        <v>197</v>
      </c>
      <c r="C31" s="7" t="s">
        <v>4619</v>
      </c>
      <c r="D31" s="7" t="s">
        <v>185</v>
      </c>
      <c r="E31" s="7">
        <v>401</v>
      </c>
      <c r="F31" s="7" t="s">
        <v>4621</v>
      </c>
      <c r="G31" s="7" t="s">
        <v>188</v>
      </c>
      <c r="H31" s="7">
        <v>44</v>
      </c>
      <c r="I31" s="7">
        <v>44</v>
      </c>
      <c r="J31" s="7">
        <v>12395</v>
      </c>
      <c r="K31" s="7">
        <v>76.375600000000006</v>
      </c>
      <c r="L31" s="7">
        <v>16229</v>
      </c>
    </row>
    <row r="32" spans="1:12" ht="15.75" customHeight="1">
      <c r="A32" s="7" t="s">
        <v>904</v>
      </c>
      <c r="B32" s="7">
        <v>197</v>
      </c>
      <c r="C32" s="7" t="s">
        <v>4619</v>
      </c>
      <c r="D32" s="7" t="s">
        <v>185</v>
      </c>
      <c r="E32" s="7">
        <v>9901</v>
      </c>
      <c r="F32" s="7" t="s">
        <v>1111</v>
      </c>
      <c r="G32" s="7" t="s">
        <v>1112</v>
      </c>
      <c r="H32" s="7">
        <v>44</v>
      </c>
      <c r="I32" s="7">
        <v>44</v>
      </c>
      <c r="J32" s="7">
        <v>10</v>
      </c>
      <c r="K32" s="71">
        <v>6.1600000000000002E-2</v>
      </c>
      <c r="L32" s="7">
        <v>16229</v>
      </c>
    </row>
    <row r="33" spans="1:12" ht="15.75" customHeight="1">
      <c r="A33" s="7" t="s">
        <v>904</v>
      </c>
      <c r="B33" s="7">
        <v>198</v>
      </c>
      <c r="C33" s="7" t="s">
        <v>4622</v>
      </c>
      <c r="D33" s="7" t="s">
        <v>177</v>
      </c>
      <c r="E33" s="7">
        <v>401</v>
      </c>
      <c r="F33" s="7" t="s">
        <v>4338</v>
      </c>
      <c r="G33" s="7" t="s">
        <v>188</v>
      </c>
      <c r="H33" s="7">
        <v>73</v>
      </c>
      <c r="I33" s="7">
        <v>73</v>
      </c>
      <c r="J33" s="7">
        <v>16129</v>
      </c>
      <c r="K33" s="7">
        <v>97.1801999999999</v>
      </c>
      <c r="L33" s="7">
        <v>16597</v>
      </c>
    </row>
    <row r="34" spans="1:12" ht="15.75" customHeight="1">
      <c r="A34" s="7" t="s">
        <v>904</v>
      </c>
      <c r="B34" s="7">
        <v>198</v>
      </c>
      <c r="C34" s="7" t="s">
        <v>4622</v>
      </c>
      <c r="D34" s="7" t="s">
        <v>177</v>
      </c>
      <c r="E34" s="7">
        <v>9901</v>
      </c>
      <c r="F34" s="7" t="s">
        <v>1111</v>
      </c>
      <c r="G34" s="7" t="s">
        <v>1112</v>
      </c>
      <c r="H34" s="7">
        <v>73</v>
      </c>
      <c r="I34" s="7">
        <v>73</v>
      </c>
      <c r="J34" s="7">
        <v>468</v>
      </c>
      <c r="K34" s="7">
        <v>2.8197999999999901</v>
      </c>
      <c r="L34" s="7">
        <v>16597</v>
      </c>
    </row>
    <row r="35" spans="1:12" ht="15.75" customHeight="1">
      <c r="A35" s="7" t="s">
        <v>904</v>
      </c>
      <c r="B35" s="7">
        <v>199</v>
      </c>
      <c r="C35" s="7" t="s">
        <v>4623</v>
      </c>
      <c r="D35" s="7" t="s">
        <v>179</v>
      </c>
      <c r="E35" s="7">
        <v>301</v>
      </c>
      <c r="F35" s="7" t="s">
        <v>5038</v>
      </c>
      <c r="G35" s="7" t="s">
        <v>199</v>
      </c>
      <c r="H35" s="7">
        <v>15</v>
      </c>
      <c r="I35" s="7">
        <v>15</v>
      </c>
      <c r="J35" s="7">
        <v>4583</v>
      </c>
      <c r="K35" s="7">
        <v>27.4892</v>
      </c>
      <c r="L35" s="7">
        <v>16672</v>
      </c>
    </row>
    <row r="36" spans="1:12" ht="15.75" customHeight="1">
      <c r="A36" s="7" t="s">
        <v>904</v>
      </c>
      <c r="B36" s="7">
        <v>199</v>
      </c>
      <c r="C36" s="7" t="s">
        <v>4623</v>
      </c>
      <c r="D36" s="7" t="s">
        <v>179</v>
      </c>
      <c r="E36" s="7">
        <v>401</v>
      </c>
      <c r="F36" s="7" t="s">
        <v>4340</v>
      </c>
      <c r="G36" s="7" t="s">
        <v>188</v>
      </c>
      <c r="H36" s="7">
        <v>15</v>
      </c>
      <c r="I36" s="7">
        <v>15</v>
      </c>
      <c r="J36" s="7">
        <v>12060</v>
      </c>
      <c r="K36" s="7">
        <v>72.3369</v>
      </c>
      <c r="L36" s="7">
        <v>16672</v>
      </c>
    </row>
    <row r="37" spans="1:12" ht="15.75" customHeight="1">
      <c r="A37" s="7" t="s">
        <v>904</v>
      </c>
      <c r="B37" s="7">
        <v>199</v>
      </c>
      <c r="C37" s="7" t="s">
        <v>4623</v>
      </c>
      <c r="D37" s="7" t="s">
        <v>179</v>
      </c>
      <c r="E37" s="7">
        <v>9901</v>
      </c>
      <c r="F37" s="7" t="s">
        <v>1111</v>
      </c>
      <c r="G37" s="7" t="s">
        <v>1112</v>
      </c>
      <c r="H37" s="7">
        <v>15</v>
      </c>
      <c r="I37" s="7">
        <v>15</v>
      </c>
      <c r="J37" s="7">
        <v>29</v>
      </c>
      <c r="K37" s="7">
        <v>0.1739</v>
      </c>
      <c r="L37" s="7">
        <v>16672</v>
      </c>
    </row>
    <row r="38" spans="1:12" ht="15.75" customHeight="1">
      <c r="A38" s="7" t="s">
        <v>904</v>
      </c>
      <c r="B38" s="7">
        <v>200</v>
      </c>
      <c r="C38" s="7" t="s">
        <v>4624</v>
      </c>
      <c r="D38" s="7" t="s">
        <v>189</v>
      </c>
      <c r="E38" s="7">
        <v>301</v>
      </c>
      <c r="F38" s="7" t="s">
        <v>5039</v>
      </c>
      <c r="G38" s="7" t="s">
        <v>199</v>
      </c>
      <c r="H38" s="7">
        <v>15</v>
      </c>
      <c r="I38" s="7">
        <v>15</v>
      </c>
      <c r="J38" s="7">
        <v>5093</v>
      </c>
      <c r="K38" s="7">
        <v>31.1421999999999</v>
      </c>
      <c r="L38" s="7">
        <v>16354</v>
      </c>
    </row>
    <row r="39" spans="1:12" ht="15.75" customHeight="1">
      <c r="A39" s="7" t="s">
        <v>904</v>
      </c>
      <c r="B39" s="7">
        <v>200</v>
      </c>
      <c r="C39" s="7" t="s">
        <v>4624</v>
      </c>
      <c r="D39" s="7" t="s">
        <v>189</v>
      </c>
      <c r="E39" s="7">
        <v>401</v>
      </c>
      <c r="F39" s="7" t="s">
        <v>4354</v>
      </c>
      <c r="G39" s="7" t="s">
        <v>188</v>
      </c>
      <c r="H39" s="7">
        <v>15</v>
      </c>
      <c r="I39" s="7">
        <v>15</v>
      </c>
      <c r="J39" s="7">
        <v>11223</v>
      </c>
      <c r="K39" s="7">
        <v>68.6253999999999</v>
      </c>
      <c r="L39" s="7">
        <v>16354</v>
      </c>
    </row>
    <row r="40" spans="1:12" ht="15.75" customHeight="1">
      <c r="A40" s="7" t="s">
        <v>904</v>
      </c>
      <c r="B40" s="7">
        <v>200</v>
      </c>
      <c r="C40" s="7" t="s">
        <v>4624</v>
      </c>
      <c r="D40" s="7" t="s">
        <v>189</v>
      </c>
      <c r="E40" s="7">
        <v>9901</v>
      </c>
      <c r="F40" s="7" t="s">
        <v>1111</v>
      </c>
      <c r="G40" s="7" t="s">
        <v>1112</v>
      </c>
      <c r="H40" s="7">
        <v>15</v>
      </c>
      <c r="I40" s="7">
        <v>15</v>
      </c>
      <c r="J40" s="7">
        <v>38</v>
      </c>
      <c r="K40" s="7">
        <v>0.2324</v>
      </c>
      <c r="L40" s="7">
        <v>16354</v>
      </c>
    </row>
    <row r="41" spans="1:12" ht="15.75" customHeight="1">
      <c r="A41" s="7" t="s">
        <v>904</v>
      </c>
      <c r="B41" s="7">
        <v>201</v>
      </c>
      <c r="C41" s="7" t="s">
        <v>4626</v>
      </c>
      <c r="D41" s="7" t="s">
        <v>190</v>
      </c>
      <c r="E41" s="7">
        <v>401</v>
      </c>
      <c r="F41" s="7" t="s">
        <v>5040</v>
      </c>
      <c r="G41" s="7" t="s">
        <v>188</v>
      </c>
      <c r="H41" s="7">
        <v>16</v>
      </c>
      <c r="I41" s="7">
        <v>16</v>
      </c>
      <c r="J41" s="7">
        <v>10831</v>
      </c>
      <c r="K41" s="7">
        <v>97.025899999999893</v>
      </c>
      <c r="L41" s="7">
        <v>11163</v>
      </c>
    </row>
    <row r="42" spans="1:12" ht="15.75" customHeight="1">
      <c r="A42" s="7" t="s">
        <v>904</v>
      </c>
      <c r="B42" s="7">
        <v>201</v>
      </c>
      <c r="C42" s="7" t="s">
        <v>4626</v>
      </c>
      <c r="D42" s="7" t="s">
        <v>190</v>
      </c>
      <c r="E42" s="7">
        <v>9901</v>
      </c>
      <c r="F42" s="7" t="s">
        <v>1111</v>
      </c>
      <c r="G42" s="7" t="s">
        <v>1112</v>
      </c>
      <c r="H42" s="7">
        <v>16</v>
      </c>
      <c r="I42" s="7">
        <v>16</v>
      </c>
      <c r="J42" s="7">
        <v>332</v>
      </c>
      <c r="K42" s="7">
        <v>2.9741</v>
      </c>
      <c r="L42" s="7">
        <v>11163</v>
      </c>
    </row>
    <row r="43" spans="1:12" ht="15.75" customHeight="1">
      <c r="A43" s="7" t="s">
        <v>904</v>
      </c>
      <c r="B43" s="7">
        <v>202</v>
      </c>
      <c r="C43" s="7" t="s">
        <v>4629</v>
      </c>
      <c r="D43" s="7" t="s">
        <v>191</v>
      </c>
      <c r="E43" s="7">
        <v>301</v>
      </c>
      <c r="F43" s="7" t="s">
        <v>4896</v>
      </c>
      <c r="G43" s="7" t="s">
        <v>199</v>
      </c>
      <c r="H43" s="7">
        <v>70</v>
      </c>
      <c r="I43" s="7">
        <v>70</v>
      </c>
      <c r="J43" s="7">
        <v>4935</v>
      </c>
      <c r="K43" s="7">
        <v>31.5718999999999</v>
      </c>
      <c r="L43" s="7">
        <v>15631</v>
      </c>
    </row>
    <row r="44" spans="1:12" ht="15.75" customHeight="1">
      <c r="A44" s="7" t="s">
        <v>904</v>
      </c>
      <c r="B44" s="7">
        <v>202</v>
      </c>
      <c r="C44" s="7" t="s">
        <v>4629</v>
      </c>
      <c r="D44" s="7" t="s">
        <v>191</v>
      </c>
      <c r="E44" s="7">
        <v>401</v>
      </c>
      <c r="F44" s="7" t="s">
        <v>4631</v>
      </c>
      <c r="G44" s="7" t="s">
        <v>188</v>
      </c>
      <c r="H44" s="7">
        <v>70</v>
      </c>
      <c r="I44" s="7">
        <v>70</v>
      </c>
      <c r="J44" s="7">
        <v>10677</v>
      </c>
      <c r="K44" s="7">
        <v>68.306600000000003</v>
      </c>
      <c r="L44" s="7">
        <v>15631</v>
      </c>
    </row>
    <row r="45" spans="1:12" ht="15.75" customHeight="1">
      <c r="A45" s="7" t="s">
        <v>904</v>
      </c>
      <c r="B45" s="7">
        <v>202</v>
      </c>
      <c r="C45" s="7" t="s">
        <v>4629</v>
      </c>
      <c r="D45" s="7" t="s">
        <v>191</v>
      </c>
      <c r="E45" s="7">
        <v>9901</v>
      </c>
      <c r="F45" s="7" t="s">
        <v>1111</v>
      </c>
      <c r="G45" s="7" t="s">
        <v>1112</v>
      </c>
      <c r="H45" s="7">
        <v>70</v>
      </c>
      <c r="I45" s="7">
        <v>70</v>
      </c>
      <c r="J45" s="7">
        <v>19</v>
      </c>
      <c r="K45" s="7">
        <v>0.1216</v>
      </c>
      <c r="L45" s="7">
        <v>15631</v>
      </c>
    </row>
    <row r="46" spans="1:12" ht="15.75" customHeight="1">
      <c r="A46" s="7" t="s">
        <v>904</v>
      </c>
      <c r="B46" s="7">
        <v>203</v>
      </c>
      <c r="C46" s="7" t="s">
        <v>4632</v>
      </c>
      <c r="D46" s="7" t="s">
        <v>193</v>
      </c>
      <c r="E46" s="7">
        <v>301</v>
      </c>
      <c r="F46" s="7" t="s">
        <v>4897</v>
      </c>
      <c r="G46" s="7" t="s">
        <v>199</v>
      </c>
      <c r="H46" s="7">
        <v>42</v>
      </c>
      <c r="I46" s="7">
        <v>42</v>
      </c>
      <c r="J46" s="7">
        <v>7499</v>
      </c>
      <c r="K46" s="7">
        <v>47.546300000000002</v>
      </c>
      <c r="L46" s="7">
        <v>15772</v>
      </c>
    </row>
    <row r="47" spans="1:12" ht="15.75" customHeight="1">
      <c r="A47" s="7" t="s">
        <v>904</v>
      </c>
      <c r="B47" s="7">
        <v>203</v>
      </c>
      <c r="C47" s="7" t="s">
        <v>4632</v>
      </c>
      <c r="D47" s="7" t="s">
        <v>193</v>
      </c>
      <c r="E47" s="7">
        <v>401</v>
      </c>
      <c r="F47" s="7" t="s">
        <v>4373</v>
      </c>
      <c r="G47" s="7" t="s">
        <v>188</v>
      </c>
      <c r="H47" s="7">
        <v>42</v>
      </c>
      <c r="I47" s="7">
        <v>42</v>
      </c>
      <c r="J47" s="7">
        <v>8230</v>
      </c>
      <c r="K47" s="7">
        <v>52.181100000000001</v>
      </c>
      <c r="L47" s="7">
        <v>15772</v>
      </c>
    </row>
    <row r="48" spans="1:12" ht="15.75" customHeight="1">
      <c r="A48" s="7" t="s">
        <v>904</v>
      </c>
      <c r="B48" s="7">
        <v>203</v>
      </c>
      <c r="C48" s="7" t="s">
        <v>4632</v>
      </c>
      <c r="D48" s="7" t="s">
        <v>193</v>
      </c>
      <c r="E48" s="7">
        <v>9901</v>
      </c>
      <c r="F48" s="7" t="s">
        <v>1111</v>
      </c>
      <c r="G48" s="7" t="s">
        <v>1112</v>
      </c>
      <c r="H48" s="7">
        <v>42</v>
      </c>
      <c r="I48" s="7">
        <v>42</v>
      </c>
      <c r="J48" s="7">
        <v>43</v>
      </c>
      <c r="K48" s="7">
        <v>0.27260000000000001</v>
      </c>
      <c r="L48" s="7">
        <v>15772</v>
      </c>
    </row>
    <row r="49" spans="1:12" ht="15.75" customHeight="1">
      <c r="A49" s="7" t="s">
        <v>904</v>
      </c>
      <c r="B49" s="7">
        <v>204</v>
      </c>
      <c r="C49" s="7" t="s">
        <v>4634</v>
      </c>
      <c r="D49" s="7" t="s">
        <v>181</v>
      </c>
      <c r="E49" s="7">
        <v>301</v>
      </c>
      <c r="F49" s="7" t="s">
        <v>4635</v>
      </c>
      <c r="G49" s="7" t="s">
        <v>199</v>
      </c>
      <c r="H49" s="7">
        <v>26</v>
      </c>
      <c r="I49" s="7">
        <v>26</v>
      </c>
      <c r="J49" s="7">
        <v>7838</v>
      </c>
      <c r="K49" s="7">
        <v>59.047800000000002</v>
      </c>
      <c r="L49" s="7">
        <v>13274</v>
      </c>
    </row>
    <row r="50" spans="1:12" ht="15.75" customHeight="1">
      <c r="A50" s="7" t="s">
        <v>904</v>
      </c>
      <c r="B50" s="7">
        <v>204</v>
      </c>
      <c r="C50" s="7" t="s">
        <v>4634</v>
      </c>
      <c r="D50" s="7" t="s">
        <v>181</v>
      </c>
      <c r="E50" s="7">
        <v>401</v>
      </c>
      <c r="F50" s="7" t="s">
        <v>5041</v>
      </c>
      <c r="G50" s="7" t="s">
        <v>188</v>
      </c>
      <c r="H50" s="7">
        <v>26</v>
      </c>
      <c r="I50" s="7">
        <v>26</v>
      </c>
      <c r="J50" s="7">
        <v>5421</v>
      </c>
      <c r="K50" s="7">
        <v>40.839199999999899</v>
      </c>
      <c r="L50" s="7">
        <v>13274</v>
      </c>
    </row>
    <row r="51" spans="1:12" ht="15.75" customHeight="1">
      <c r="A51" s="7" t="s">
        <v>904</v>
      </c>
      <c r="B51" s="7">
        <v>204</v>
      </c>
      <c r="C51" s="7" t="s">
        <v>4634</v>
      </c>
      <c r="D51" s="7" t="s">
        <v>181</v>
      </c>
      <c r="E51" s="7">
        <v>9901</v>
      </c>
      <c r="F51" s="7" t="s">
        <v>1111</v>
      </c>
      <c r="G51" s="7" t="s">
        <v>1112</v>
      </c>
      <c r="H51" s="7">
        <v>26</v>
      </c>
      <c r="I51" s="7">
        <v>26</v>
      </c>
      <c r="J51" s="7">
        <v>15</v>
      </c>
      <c r="K51" s="7">
        <v>0.113</v>
      </c>
      <c r="L51" s="7">
        <v>13274</v>
      </c>
    </row>
    <row r="52" spans="1:12" ht="15.75" customHeight="1">
      <c r="A52" s="7" t="s">
        <v>904</v>
      </c>
      <c r="B52" s="7">
        <v>205</v>
      </c>
      <c r="C52" s="7" t="s">
        <v>4637</v>
      </c>
      <c r="D52" s="7" t="s">
        <v>183</v>
      </c>
      <c r="E52" s="7">
        <v>301</v>
      </c>
      <c r="F52" s="7" t="s">
        <v>5042</v>
      </c>
      <c r="G52" s="7" t="s">
        <v>199</v>
      </c>
      <c r="H52" s="7">
        <v>88</v>
      </c>
      <c r="I52" s="7">
        <v>88</v>
      </c>
      <c r="J52" s="7">
        <v>3666</v>
      </c>
      <c r="K52" s="7">
        <v>22.958400000000001</v>
      </c>
      <c r="L52" s="7">
        <v>15968</v>
      </c>
    </row>
    <row r="53" spans="1:12" ht="15.75" customHeight="1">
      <c r="A53" s="7" t="s">
        <v>904</v>
      </c>
      <c r="B53" s="7">
        <v>205</v>
      </c>
      <c r="C53" s="7" t="s">
        <v>4637</v>
      </c>
      <c r="D53" s="7" t="s">
        <v>183</v>
      </c>
      <c r="E53" s="7">
        <v>401</v>
      </c>
      <c r="F53" s="7" t="s">
        <v>4344</v>
      </c>
      <c r="G53" s="7" t="s">
        <v>188</v>
      </c>
      <c r="H53" s="7">
        <v>88</v>
      </c>
      <c r="I53" s="7">
        <v>88</v>
      </c>
      <c r="J53" s="7">
        <v>12291</v>
      </c>
      <c r="K53" s="7">
        <v>76.972700000000003</v>
      </c>
      <c r="L53" s="7">
        <v>15968</v>
      </c>
    </row>
    <row r="54" spans="1:12" ht="15.75" customHeight="1">
      <c r="A54" s="7" t="s">
        <v>904</v>
      </c>
      <c r="B54" s="7">
        <v>205</v>
      </c>
      <c r="C54" s="7" t="s">
        <v>4637</v>
      </c>
      <c r="D54" s="7" t="s">
        <v>183</v>
      </c>
      <c r="E54" s="7">
        <v>9901</v>
      </c>
      <c r="F54" s="7" t="s">
        <v>1111</v>
      </c>
      <c r="G54" s="7" t="s">
        <v>1112</v>
      </c>
      <c r="H54" s="7">
        <v>88</v>
      </c>
      <c r="I54" s="7">
        <v>88</v>
      </c>
      <c r="J54" s="7">
        <v>11</v>
      </c>
      <c r="K54" s="71">
        <v>6.8900000000000003E-2</v>
      </c>
      <c r="L54" s="7">
        <v>15968</v>
      </c>
    </row>
    <row r="55" spans="1:12" ht="15.75" customHeight="1">
      <c r="A55" s="7" t="s">
        <v>904</v>
      </c>
      <c r="B55" s="7">
        <v>206</v>
      </c>
      <c r="C55" s="7" t="s">
        <v>4639</v>
      </c>
      <c r="D55" s="7" t="s">
        <v>192</v>
      </c>
      <c r="E55" s="7">
        <v>301</v>
      </c>
      <c r="F55" s="7" t="s">
        <v>4357</v>
      </c>
      <c r="G55" s="7" t="s">
        <v>199</v>
      </c>
      <c r="H55" s="7">
        <v>53</v>
      </c>
      <c r="I55" s="7">
        <v>53</v>
      </c>
      <c r="J55" s="7">
        <v>8928</v>
      </c>
      <c r="K55" s="7">
        <v>56.038200000000003</v>
      </c>
      <c r="L55" s="7">
        <v>15932</v>
      </c>
    </row>
    <row r="56" spans="1:12" ht="15.75" customHeight="1">
      <c r="A56" s="7" t="s">
        <v>904</v>
      </c>
      <c r="B56" s="7">
        <v>206</v>
      </c>
      <c r="C56" s="7" t="s">
        <v>4639</v>
      </c>
      <c r="D56" s="7" t="s">
        <v>192</v>
      </c>
      <c r="E56" s="7">
        <v>401</v>
      </c>
      <c r="F56" s="7" t="s">
        <v>5043</v>
      </c>
      <c r="G56" s="7" t="s">
        <v>188</v>
      </c>
      <c r="H56" s="7">
        <v>53</v>
      </c>
      <c r="I56" s="7">
        <v>53</v>
      </c>
      <c r="J56" s="7">
        <v>6984</v>
      </c>
      <c r="K56" s="7">
        <v>43.836300000000001</v>
      </c>
      <c r="L56" s="7">
        <v>15932</v>
      </c>
    </row>
    <row r="57" spans="1:12" ht="15.75" customHeight="1">
      <c r="A57" s="7" t="s">
        <v>904</v>
      </c>
      <c r="B57" s="7">
        <v>206</v>
      </c>
      <c r="C57" s="7" t="s">
        <v>4639</v>
      </c>
      <c r="D57" s="7" t="s">
        <v>192</v>
      </c>
      <c r="E57" s="7">
        <v>9901</v>
      </c>
      <c r="F57" s="7" t="s">
        <v>1111</v>
      </c>
      <c r="G57" s="7" t="s">
        <v>1112</v>
      </c>
      <c r="H57" s="7">
        <v>53</v>
      </c>
      <c r="I57" s="7">
        <v>53</v>
      </c>
      <c r="J57" s="7">
        <v>20</v>
      </c>
      <c r="K57" s="7">
        <v>0.1255</v>
      </c>
      <c r="L57" s="7">
        <v>15932</v>
      </c>
    </row>
    <row r="58" spans="1:12" ht="15.75" customHeight="1">
      <c r="A58" s="7" t="s">
        <v>904</v>
      </c>
      <c r="B58" s="7">
        <v>207</v>
      </c>
      <c r="C58" s="7" t="s">
        <v>4641</v>
      </c>
      <c r="D58" s="7" t="s">
        <v>194</v>
      </c>
      <c r="E58" s="7">
        <v>301</v>
      </c>
      <c r="F58" s="7" t="s">
        <v>5044</v>
      </c>
      <c r="G58" s="7" t="s">
        <v>199</v>
      </c>
      <c r="H58" s="7">
        <v>69</v>
      </c>
      <c r="I58" s="7">
        <v>69</v>
      </c>
      <c r="J58" s="7">
        <v>9471</v>
      </c>
      <c r="K58" s="7">
        <v>60.922400000000003</v>
      </c>
      <c r="L58" s="7">
        <v>15546</v>
      </c>
    </row>
    <row r="59" spans="1:12" ht="15.75" customHeight="1">
      <c r="A59" s="7" t="s">
        <v>904</v>
      </c>
      <c r="B59" s="7">
        <v>207</v>
      </c>
      <c r="C59" s="7" t="s">
        <v>4641</v>
      </c>
      <c r="D59" s="7" t="s">
        <v>194</v>
      </c>
      <c r="E59" s="7">
        <v>401</v>
      </c>
      <c r="F59" s="7" t="s">
        <v>5045</v>
      </c>
      <c r="G59" s="7" t="s">
        <v>188</v>
      </c>
      <c r="H59" s="7">
        <v>69</v>
      </c>
      <c r="I59" s="7">
        <v>69</v>
      </c>
      <c r="J59" s="7">
        <v>6067</v>
      </c>
      <c r="K59" s="7">
        <v>39.0261</v>
      </c>
      <c r="L59" s="7">
        <v>15546</v>
      </c>
    </row>
    <row r="60" spans="1:12" ht="15.75" customHeight="1">
      <c r="A60" s="7" t="s">
        <v>904</v>
      </c>
      <c r="B60" s="7">
        <v>207</v>
      </c>
      <c r="C60" s="7" t="s">
        <v>4641</v>
      </c>
      <c r="D60" s="7" t="s">
        <v>194</v>
      </c>
      <c r="E60" s="7">
        <v>9901</v>
      </c>
      <c r="F60" s="7" t="s">
        <v>1111</v>
      </c>
      <c r="G60" s="7" t="s">
        <v>1112</v>
      </c>
      <c r="H60" s="7">
        <v>69</v>
      </c>
      <c r="I60" s="7">
        <v>69</v>
      </c>
      <c r="J60" s="7">
        <v>8</v>
      </c>
      <c r="K60" s="71">
        <v>5.14999999999999E-2</v>
      </c>
      <c r="L60" s="7">
        <v>15546</v>
      </c>
    </row>
    <row r="61" spans="1:12" ht="15.75" customHeight="1">
      <c r="A61" s="7" t="s">
        <v>904</v>
      </c>
      <c r="B61" s="7">
        <v>208</v>
      </c>
      <c r="C61" s="7" t="s">
        <v>4644</v>
      </c>
      <c r="D61" s="7" t="s">
        <v>207</v>
      </c>
      <c r="E61" s="7">
        <v>301</v>
      </c>
      <c r="F61" s="7" t="s">
        <v>1059</v>
      </c>
      <c r="G61" s="7" t="s">
        <v>199</v>
      </c>
      <c r="H61" s="7">
        <v>72</v>
      </c>
      <c r="I61" s="7">
        <v>72</v>
      </c>
      <c r="J61" s="7">
        <v>11011</v>
      </c>
      <c r="K61" s="7">
        <v>62.862499999999898</v>
      </c>
      <c r="L61" s="7">
        <v>17516</v>
      </c>
    </row>
    <row r="62" spans="1:12" ht="15.75" customHeight="1">
      <c r="A62" s="7" t="s">
        <v>904</v>
      </c>
      <c r="B62" s="7">
        <v>208</v>
      </c>
      <c r="C62" s="7" t="s">
        <v>4644</v>
      </c>
      <c r="D62" s="7" t="s">
        <v>207</v>
      </c>
      <c r="E62" s="7">
        <v>401</v>
      </c>
      <c r="F62" s="7" t="s">
        <v>5046</v>
      </c>
      <c r="G62" s="7" t="s">
        <v>188</v>
      </c>
      <c r="H62" s="7">
        <v>72</v>
      </c>
      <c r="I62" s="7">
        <v>72</v>
      </c>
      <c r="J62" s="7">
        <v>6479</v>
      </c>
      <c r="K62" s="7">
        <v>36.988999999999898</v>
      </c>
      <c r="L62" s="7">
        <v>17516</v>
      </c>
    </row>
    <row r="63" spans="1:12" ht="15.75" customHeight="1">
      <c r="A63" s="7" t="s">
        <v>904</v>
      </c>
      <c r="B63" s="7">
        <v>208</v>
      </c>
      <c r="C63" s="7" t="s">
        <v>4644</v>
      </c>
      <c r="D63" s="7" t="s">
        <v>207</v>
      </c>
      <c r="E63" s="7">
        <v>9901</v>
      </c>
      <c r="F63" s="7" t="s">
        <v>1111</v>
      </c>
      <c r="G63" s="7" t="s">
        <v>1112</v>
      </c>
      <c r="H63" s="7">
        <v>72</v>
      </c>
      <c r="I63" s="7">
        <v>72</v>
      </c>
      <c r="J63" s="7">
        <v>26</v>
      </c>
      <c r="K63" s="7">
        <v>0.1484</v>
      </c>
      <c r="L63" s="7">
        <v>17516</v>
      </c>
    </row>
    <row r="64" spans="1:12" ht="15.75" customHeight="1">
      <c r="A64" s="7" t="s">
        <v>904</v>
      </c>
      <c r="B64" s="7">
        <v>209</v>
      </c>
      <c r="C64" s="7" t="s">
        <v>4646</v>
      </c>
      <c r="D64" s="7" t="s">
        <v>196</v>
      </c>
      <c r="E64" s="7">
        <v>301</v>
      </c>
      <c r="F64" s="7" t="s">
        <v>5047</v>
      </c>
      <c r="G64" s="7" t="s">
        <v>199</v>
      </c>
      <c r="H64" s="7">
        <v>54</v>
      </c>
      <c r="I64" s="7">
        <v>54</v>
      </c>
      <c r="J64" s="7">
        <v>6619</v>
      </c>
      <c r="K64" s="7">
        <v>39.309899999999899</v>
      </c>
      <c r="L64" s="7">
        <v>16838</v>
      </c>
    </row>
    <row r="65" spans="1:12" ht="15.75" customHeight="1">
      <c r="A65" s="7" t="s">
        <v>904</v>
      </c>
      <c r="B65" s="7">
        <v>209</v>
      </c>
      <c r="C65" s="7" t="s">
        <v>4646</v>
      </c>
      <c r="D65" s="7" t="s">
        <v>196</v>
      </c>
      <c r="E65" s="7">
        <v>401</v>
      </c>
      <c r="F65" s="7" t="s">
        <v>4904</v>
      </c>
      <c r="G65" s="7" t="s">
        <v>188</v>
      </c>
      <c r="H65" s="7">
        <v>54</v>
      </c>
      <c r="I65" s="7">
        <v>54</v>
      </c>
      <c r="J65" s="7">
        <v>10199</v>
      </c>
      <c r="K65" s="7">
        <v>60.571300000000001</v>
      </c>
      <c r="L65" s="7">
        <v>16838</v>
      </c>
    </row>
    <row r="66" spans="1:12" ht="15.75" customHeight="1">
      <c r="A66" s="7" t="s">
        <v>904</v>
      </c>
      <c r="B66" s="7">
        <v>209</v>
      </c>
      <c r="C66" s="7" t="s">
        <v>4646</v>
      </c>
      <c r="D66" s="7" t="s">
        <v>196</v>
      </c>
      <c r="E66" s="7">
        <v>9901</v>
      </c>
      <c r="F66" s="7" t="s">
        <v>1111</v>
      </c>
      <c r="G66" s="7" t="s">
        <v>1112</v>
      </c>
      <c r="H66" s="7">
        <v>54</v>
      </c>
      <c r="I66" s="7">
        <v>54</v>
      </c>
      <c r="J66" s="7">
        <v>20</v>
      </c>
      <c r="K66" s="7">
        <v>0.1188</v>
      </c>
      <c r="L66" s="7">
        <v>16838</v>
      </c>
    </row>
    <row r="67" spans="1:12" ht="15.75" customHeight="1">
      <c r="A67" s="7" t="s">
        <v>904</v>
      </c>
      <c r="B67" s="7">
        <v>210</v>
      </c>
      <c r="C67" s="7" t="s">
        <v>4649</v>
      </c>
      <c r="D67" s="7" t="s">
        <v>204</v>
      </c>
      <c r="E67" s="7">
        <v>301</v>
      </c>
      <c r="F67" s="7" t="s">
        <v>1056</v>
      </c>
      <c r="G67" s="7" t="s">
        <v>199</v>
      </c>
      <c r="H67" s="7">
        <v>27</v>
      </c>
      <c r="I67" s="7">
        <v>27</v>
      </c>
      <c r="J67" s="7">
        <v>7460</v>
      </c>
      <c r="K67" s="7">
        <v>45.322000000000003</v>
      </c>
      <c r="L67" s="7">
        <v>16460</v>
      </c>
    </row>
    <row r="68" spans="1:12" ht="15.75" customHeight="1">
      <c r="A68" s="7" t="s">
        <v>904</v>
      </c>
      <c r="B68" s="7">
        <v>210</v>
      </c>
      <c r="C68" s="7" t="s">
        <v>4649</v>
      </c>
      <c r="D68" s="7" t="s">
        <v>204</v>
      </c>
      <c r="E68" s="7">
        <v>401</v>
      </c>
      <c r="F68" s="7" t="s">
        <v>4366</v>
      </c>
      <c r="G68" s="7" t="s">
        <v>188</v>
      </c>
      <c r="H68" s="7">
        <v>27</v>
      </c>
      <c r="I68" s="7">
        <v>27</v>
      </c>
      <c r="J68" s="7">
        <v>8987</v>
      </c>
      <c r="K68" s="7">
        <v>54.598999999999897</v>
      </c>
      <c r="L68" s="7">
        <v>16460</v>
      </c>
    </row>
    <row r="69" spans="1:12" ht="15.75" customHeight="1">
      <c r="A69" s="7" t="s">
        <v>904</v>
      </c>
      <c r="B69" s="7">
        <v>210</v>
      </c>
      <c r="C69" s="7" t="s">
        <v>4649</v>
      </c>
      <c r="D69" s="7" t="s">
        <v>204</v>
      </c>
      <c r="E69" s="7">
        <v>9901</v>
      </c>
      <c r="F69" s="7" t="s">
        <v>1111</v>
      </c>
      <c r="G69" s="7" t="s">
        <v>1112</v>
      </c>
      <c r="H69" s="7">
        <v>27</v>
      </c>
      <c r="I69" s="7">
        <v>27</v>
      </c>
      <c r="J69" s="7">
        <v>13</v>
      </c>
      <c r="K69" s="71">
        <v>7.9000000000000001E-2</v>
      </c>
      <c r="L69" s="7">
        <v>16460</v>
      </c>
    </row>
    <row r="70" spans="1:12" ht="15.75" customHeight="1">
      <c r="A70" s="7" t="s">
        <v>904</v>
      </c>
      <c r="B70" s="7">
        <v>211</v>
      </c>
      <c r="C70" s="7" t="s">
        <v>4651</v>
      </c>
      <c r="D70" s="7" t="s">
        <v>198</v>
      </c>
      <c r="E70" s="7">
        <v>301</v>
      </c>
      <c r="F70" s="7" t="s">
        <v>5048</v>
      </c>
      <c r="G70" s="7" t="s">
        <v>199</v>
      </c>
      <c r="H70" s="7">
        <v>52</v>
      </c>
      <c r="I70" s="7">
        <v>52</v>
      </c>
      <c r="J70" s="7">
        <v>8033</v>
      </c>
      <c r="K70" s="7">
        <v>48.2057</v>
      </c>
      <c r="L70" s="7">
        <v>16664</v>
      </c>
    </row>
    <row r="71" spans="1:12" ht="15.75" customHeight="1">
      <c r="A71" s="7" t="s">
        <v>904</v>
      </c>
      <c r="B71" s="7">
        <v>211</v>
      </c>
      <c r="C71" s="7" t="s">
        <v>4651</v>
      </c>
      <c r="D71" s="7" t="s">
        <v>198</v>
      </c>
      <c r="E71" s="7">
        <v>401</v>
      </c>
      <c r="F71" s="7" t="s">
        <v>984</v>
      </c>
      <c r="G71" s="7" t="s">
        <v>188</v>
      </c>
      <c r="H71" s="7">
        <v>52</v>
      </c>
      <c r="I71" s="7">
        <v>52</v>
      </c>
      <c r="J71" s="7">
        <v>8615</v>
      </c>
      <c r="K71" s="7">
        <v>51.698300000000003</v>
      </c>
      <c r="L71" s="7">
        <v>16664</v>
      </c>
    </row>
    <row r="72" spans="1:12" ht="15.75" customHeight="1">
      <c r="A72" s="7" t="s">
        <v>904</v>
      </c>
      <c r="B72" s="7">
        <v>211</v>
      </c>
      <c r="C72" s="7" t="s">
        <v>4651</v>
      </c>
      <c r="D72" s="7" t="s">
        <v>198</v>
      </c>
      <c r="E72" s="7">
        <v>9901</v>
      </c>
      <c r="F72" s="7" t="s">
        <v>1111</v>
      </c>
      <c r="G72" s="7" t="s">
        <v>1112</v>
      </c>
      <c r="H72" s="7">
        <v>52</v>
      </c>
      <c r="I72" s="7">
        <v>52</v>
      </c>
      <c r="J72" s="7">
        <v>16</v>
      </c>
      <c r="K72" s="71">
        <v>9.6000000000000002E-2</v>
      </c>
      <c r="L72" s="7">
        <v>16664</v>
      </c>
    </row>
    <row r="73" spans="1:12" ht="15.75" customHeight="1">
      <c r="A73" s="7" t="s">
        <v>904</v>
      </c>
      <c r="B73" s="7">
        <v>212</v>
      </c>
      <c r="C73" s="7" t="s">
        <v>4653</v>
      </c>
      <c r="D73" s="7" t="s">
        <v>210</v>
      </c>
      <c r="E73" s="7">
        <v>301</v>
      </c>
      <c r="F73" s="7" t="s">
        <v>5049</v>
      </c>
      <c r="G73" s="7" t="s">
        <v>199</v>
      </c>
      <c r="H73" s="7">
        <v>71</v>
      </c>
      <c r="I73" s="7">
        <v>71</v>
      </c>
      <c r="J73" s="7">
        <v>11356</v>
      </c>
      <c r="K73" s="7">
        <v>69.498199999999898</v>
      </c>
      <c r="L73" s="7">
        <v>16340</v>
      </c>
    </row>
    <row r="74" spans="1:12" ht="15.75" customHeight="1">
      <c r="A74" s="7" t="s">
        <v>904</v>
      </c>
      <c r="B74" s="7">
        <v>212</v>
      </c>
      <c r="C74" s="7" t="s">
        <v>4653</v>
      </c>
      <c r="D74" s="7" t="s">
        <v>210</v>
      </c>
      <c r="E74" s="7">
        <v>401</v>
      </c>
      <c r="F74" s="7" t="s">
        <v>4907</v>
      </c>
      <c r="G74" s="7" t="s">
        <v>188</v>
      </c>
      <c r="H74" s="7">
        <v>71</v>
      </c>
      <c r="I74" s="7">
        <v>71</v>
      </c>
      <c r="J74" s="7">
        <v>4972</v>
      </c>
      <c r="K74" s="7">
        <v>30.4284</v>
      </c>
      <c r="L74" s="7">
        <v>16340</v>
      </c>
    </row>
    <row r="75" spans="1:12" ht="15.75" customHeight="1">
      <c r="A75" s="7" t="s">
        <v>904</v>
      </c>
      <c r="B75" s="7">
        <v>212</v>
      </c>
      <c r="C75" s="7" t="s">
        <v>4653</v>
      </c>
      <c r="D75" s="7" t="s">
        <v>210</v>
      </c>
      <c r="E75" s="7">
        <v>9901</v>
      </c>
      <c r="F75" s="7" t="s">
        <v>1111</v>
      </c>
      <c r="G75" s="7" t="s">
        <v>1112</v>
      </c>
      <c r="H75" s="7">
        <v>71</v>
      </c>
      <c r="I75" s="7">
        <v>71</v>
      </c>
      <c r="J75" s="7">
        <v>12</v>
      </c>
      <c r="K75" s="71">
        <v>7.3400000000000007E-2</v>
      </c>
      <c r="L75" s="7">
        <v>16340</v>
      </c>
    </row>
    <row r="76" spans="1:12" ht="15.75" customHeight="1">
      <c r="A76" s="7" t="s">
        <v>904</v>
      </c>
      <c r="B76" s="7">
        <v>213</v>
      </c>
      <c r="C76" s="7" t="s">
        <v>4654</v>
      </c>
      <c r="D76" s="7" t="s">
        <v>215</v>
      </c>
      <c r="E76" s="7">
        <v>301</v>
      </c>
      <c r="F76" s="7" t="s">
        <v>4908</v>
      </c>
      <c r="G76" s="7" t="s">
        <v>199</v>
      </c>
      <c r="H76" s="7">
        <v>38</v>
      </c>
      <c r="I76" s="7">
        <v>38</v>
      </c>
      <c r="J76" s="7">
        <v>7163</v>
      </c>
      <c r="K76" s="7">
        <v>45.615499999999898</v>
      </c>
      <c r="L76" s="7">
        <v>15703</v>
      </c>
    </row>
    <row r="77" spans="1:12" ht="15.75" customHeight="1">
      <c r="A77" s="7" t="s">
        <v>904</v>
      </c>
      <c r="B77" s="7">
        <v>213</v>
      </c>
      <c r="C77" s="7" t="s">
        <v>4654</v>
      </c>
      <c r="D77" s="7" t="s">
        <v>215</v>
      </c>
      <c r="E77" s="7">
        <v>401</v>
      </c>
      <c r="F77" s="7" t="s">
        <v>4655</v>
      </c>
      <c r="G77" s="7" t="s">
        <v>188</v>
      </c>
      <c r="H77" s="7">
        <v>38</v>
      </c>
      <c r="I77" s="7">
        <v>38</v>
      </c>
      <c r="J77" s="7">
        <v>8524</v>
      </c>
      <c r="K77" s="7">
        <v>54.282600000000002</v>
      </c>
      <c r="L77" s="7">
        <v>15703</v>
      </c>
    </row>
    <row r="78" spans="1:12" ht="15.75" customHeight="1">
      <c r="A78" s="7" t="s">
        <v>904</v>
      </c>
      <c r="B78" s="7">
        <v>213</v>
      </c>
      <c r="C78" s="7" t="s">
        <v>4654</v>
      </c>
      <c r="D78" s="7" t="s">
        <v>215</v>
      </c>
      <c r="E78" s="7">
        <v>9901</v>
      </c>
      <c r="F78" s="7" t="s">
        <v>1111</v>
      </c>
      <c r="G78" s="7" t="s">
        <v>1112</v>
      </c>
      <c r="H78" s="7">
        <v>38</v>
      </c>
      <c r="I78" s="7">
        <v>38</v>
      </c>
      <c r="J78" s="7">
        <v>16</v>
      </c>
      <c r="K78" s="7">
        <v>0.1019</v>
      </c>
      <c r="L78" s="7">
        <v>15703</v>
      </c>
    </row>
    <row r="79" spans="1:12" ht="15.75" customHeight="1">
      <c r="A79" s="7" t="s">
        <v>904</v>
      </c>
      <c r="B79" s="7">
        <v>214</v>
      </c>
      <c r="C79" s="7" t="s">
        <v>4656</v>
      </c>
      <c r="D79" s="7" t="s">
        <v>216</v>
      </c>
      <c r="E79" s="7">
        <v>301</v>
      </c>
      <c r="F79" s="7" t="s">
        <v>4909</v>
      </c>
      <c r="G79" s="7" t="s">
        <v>199</v>
      </c>
      <c r="H79" s="7">
        <v>29</v>
      </c>
      <c r="I79" s="7">
        <v>29</v>
      </c>
      <c r="J79" s="7">
        <v>9291</v>
      </c>
      <c r="K79" s="7">
        <v>53.9422</v>
      </c>
      <c r="L79" s="7">
        <v>17224</v>
      </c>
    </row>
    <row r="80" spans="1:12" ht="15.75" customHeight="1">
      <c r="A80" s="7" t="s">
        <v>904</v>
      </c>
      <c r="B80" s="7">
        <v>214</v>
      </c>
      <c r="C80" s="7" t="s">
        <v>4656</v>
      </c>
      <c r="D80" s="7" t="s">
        <v>216</v>
      </c>
      <c r="E80" s="7">
        <v>401</v>
      </c>
      <c r="F80" s="7" t="s">
        <v>5050</v>
      </c>
      <c r="G80" s="7" t="s">
        <v>188</v>
      </c>
      <c r="H80" s="7">
        <v>29</v>
      </c>
      <c r="I80" s="7">
        <v>29</v>
      </c>
      <c r="J80" s="7">
        <v>7914</v>
      </c>
      <c r="K80" s="7">
        <v>45.947499999999899</v>
      </c>
      <c r="L80" s="7">
        <v>17224</v>
      </c>
    </row>
    <row r="81" spans="1:12" ht="15.75" customHeight="1">
      <c r="A81" s="7" t="s">
        <v>904</v>
      </c>
      <c r="B81" s="7">
        <v>214</v>
      </c>
      <c r="C81" s="7" t="s">
        <v>4656</v>
      </c>
      <c r="D81" s="7" t="s">
        <v>216</v>
      </c>
      <c r="E81" s="7">
        <v>9901</v>
      </c>
      <c r="F81" s="7" t="s">
        <v>1111</v>
      </c>
      <c r="G81" s="7" t="s">
        <v>1112</v>
      </c>
      <c r="H81" s="7">
        <v>29</v>
      </c>
      <c r="I81" s="7">
        <v>29</v>
      </c>
      <c r="J81" s="7">
        <v>19</v>
      </c>
      <c r="K81" s="7">
        <v>0.1103</v>
      </c>
      <c r="L81" s="7">
        <v>17224</v>
      </c>
    </row>
    <row r="82" spans="1:12" ht="15.75" customHeight="1">
      <c r="A82" s="7" t="s">
        <v>904</v>
      </c>
      <c r="B82" s="7">
        <v>215</v>
      </c>
      <c r="C82" s="7" t="s">
        <v>4658</v>
      </c>
      <c r="D82" s="7" t="s">
        <v>211</v>
      </c>
      <c r="E82" s="7">
        <v>301</v>
      </c>
      <c r="F82" s="7" t="s">
        <v>5051</v>
      </c>
      <c r="G82" s="7" t="s">
        <v>199</v>
      </c>
      <c r="H82" s="7">
        <v>26</v>
      </c>
      <c r="I82" s="7">
        <v>26</v>
      </c>
      <c r="J82" s="7">
        <v>7262</v>
      </c>
      <c r="K82" s="7">
        <v>42.534999999999897</v>
      </c>
      <c r="L82" s="7">
        <v>17073</v>
      </c>
    </row>
    <row r="83" spans="1:12" ht="15.75" customHeight="1">
      <c r="A83" s="7" t="s">
        <v>904</v>
      </c>
      <c r="B83" s="7">
        <v>215</v>
      </c>
      <c r="C83" s="7" t="s">
        <v>4658</v>
      </c>
      <c r="D83" s="7" t="s">
        <v>211</v>
      </c>
      <c r="E83" s="7">
        <v>401</v>
      </c>
      <c r="F83" s="7" t="s">
        <v>4660</v>
      </c>
      <c r="G83" s="7" t="s">
        <v>188</v>
      </c>
      <c r="H83" s="7">
        <v>26</v>
      </c>
      <c r="I83" s="7">
        <v>26</v>
      </c>
      <c r="J83" s="7">
        <v>9780</v>
      </c>
      <c r="K83" s="7">
        <v>57.2834</v>
      </c>
      <c r="L83" s="7">
        <v>17073</v>
      </c>
    </row>
    <row r="84" spans="1:12" ht="15.75" customHeight="1">
      <c r="A84" s="7" t="s">
        <v>904</v>
      </c>
      <c r="B84" s="7">
        <v>215</v>
      </c>
      <c r="C84" s="7" t="s">
        <v>4658</v>
      </c>
      <c r="D84" s="7" t="s">
        <v>211</v>
      </c>
      <c r="E84" s="7">
        <v>9901</v>
      </c>
      <c r="F84" s="7" t="s">
        <v>1111</v>
      </c>
      <c r="G84" s="7" t="s">
        <v>1112</v>
      </c>
      <c r="H84" s="7">
        <v>26</v>
      </c>
      <c r="I84" s="7">
        <v>26</v>
      </c>
      <c r="J84" s="7">
        <v>31</v>
      </c>
      <c r="K84" s="7">
        <v>0.18160000000000001</v>
      </c>
      <c r="L84" s="7">
        <v>17073</v>
      </c>
    </row>
    <row r="85" spans="1:12" ht="15.75" customHeight="1">
      <c r="A85" s="7" t="s">
        <v>904</v>
      </c>
      <c r="B85" s="7">
        <v>216</v>
      </c>
      <c r="C85" s="7" t="s">
        <v>4661</v>
      </c>
      <c r="D85" s="7" t="s">
        <v>219</v>
      </c>
      <c r="E85" s="7">
        <v>301</v>
      </c>
      <c r="F85" s="7" t="s">
        <v>4383</v>
      </c>
      <c r="G85" s="7" t="s">
        <v>199</v>
      </c>
      <c r="H85" s="7">
        <v>19</v>
      </c>
      <c r="I85" s="7">
        <v>19</v>
      </c>
      <c r="J85" s="7">
        <v>8445</v>
      </c>
      <c r="K85" s="7">
        <v>54.512</v>
      </c>
      <c r="L85" s="7">
        <v>15492</v>
      </c>
    </row>
    <row r="86" spans="1:12" ht="15.75" customHeight="1">
      <c r="A86" s="7" t="s">
        <v>904</v>
      </c>
      <c r="B86" s="7">
        <v>216</v>
      </c>
      <c r="C86" s="7" t="s">
        <v>4661</v>
      </c>
      <c r="D86" s="7" t="s">
        <v>219</v>
      </c>
      <c r="E86" s="7">
        <v>401</v>
      </c>
      <c r="F86" s="7" t="s">
        <v>5052</v>
      </c>
      <c r="G86" s="7" t="s">
        <v>188</v>
      </c>
      <c r="H86" s="7">
        <v>19</v>
      </c>
      <c r="I86" s="7">
        <v>19</v>
      </c>
      <c r="J86" s="7">
        <v>7031</v>
      </c>
      <c r="K86" s="7">
        <v>45.384700000000002</v>
      </c>
      <c r="L86" s="7">
        <v>15492</v>
      </c>
    </row>
    <row r="87" spans="1:12" ht="15.75" customHeight="1">
      <c r="A87" s="7" t="s">
        <v>904</v>
      </c>
      <c r="B87" s="7">
        <v>216</v>
      </c>
      <c r="C87" s="7" t="s">
        <v>4661</v>
      </c>
      <c r="D87" s="7" t="s">
        <v>219</v>
      </c>
      <c r="E87" s="7">
        <v>9901</v>
      </c>
      <c r="F87" s="7" t="s">
        <v>1111</v>
      </c>
      <c r="G87" s="7" t="s">
        <v>1112</v>
      </c>
      <c r="H87" s="7">
        <v>19</v>
      </c>
      <c r="I87" s="7">
        <v>19</v>
      </c>
      <c r="J87" s="7">
        <v>16</v>
      </c>
      <c r="K87" s="7">
        <v>0.1033</v>
      </c>
      <c r="L87" s="7">
        <v>15492</v>
      </c>
    </row>
    <row r="88" spans="1:12" ht="15.75" customHeight="1">
      <c r="A88" s="7" t="s">
        <v>904</v>
      </c>
      <c r="B88" s="7">
        <v>217</v>
      </c>
      <c r="C88" s="7" t="s">
        <v>4663</v>
      </c>
      <c r="D88" s="7" t="s">
        <v>221</v>
      </c>
      <c r="E88" s="7">
        <v>301</v>
      </c>
      <c r="F88" s="7" t="s">
        <v>5053</v>
      </c>
      <c r="G88" s="7" t="s">
        <v>199</v>
      </c>
      <c r="H88" s="7">
        <v>23</v>
      </c>
      <c r="I88" s="7">
        <v>23</v>
      </c>
      <c r="J88" s="7">
        <v>4119</v>
      </c>
      <c r="K88" s="7">
        <v>34.832999999999899</v>
      </c>
      <c r="L88" s="7">
        <v>11825</v>
      </c>
    </row>
    <row r="89" spans="1:12" ht="15.75" customHeight="1">
      <c r="A89" s="7" t="s">
        <v>904</v>
      </c>
      <c r="B89" s="7">
        <v>217</v>
      </c>
      <c r="C89" s="7" t="s">
        <v>4663</v>
      </c>
      <c r="D89" s="7" t="s">
        <v>221</v>
      </c>
      <c r="E89" s="7">
        <v>401</v>
      </c>
      <c r="F89" s="7" t="s">
        <v>4913</v>
      </c>
      <c r="G89" s="7" t="s">
        <v>188</v>
      </c>
      <c r="H89" s="7">
        <v>23</v>
      </c>
      <c r="I89" s="7">
        <v>23</v>
      </c>
      <c r="J89" s="7">
        <v>7674</v>
      </c>
      <c r="K89" s="7">
        <v>64.8964</v>
      </c>
      <c r="L89" s="7">
        <v>11825</v>
      </c>
    </row>
    <row r="90" spans="1:12" ht="15.75" customHeight="1">
      <c r="A90" s="7" t="s">
        <v>904</v>
      </c>
      <c r="B90" s="7">
        <v>217</v>
      </c>
      <c r="C90" s="7" t="s">
        <v>4663</v>
      </c>
      <c r="D90" s="7" t="s">
        <v>221</v>
      </c>
      <c r="E90" s="7">
        <v>9901</v>
      </c>
      <c r="F90" s="7" t="s">
        <v>1111</v>
      </c>
      <c r="G90" s="7" t="s">
        <v>1112</v>
      </c>
      <c r="H90" s="7">
        <v>23</v>
      </c>
      <c r="I90" s="7">
        <v>23</v>
      </c>
      <c r="J90" s="7">
        <v>32</v>
      </c>
      <c r="K90" s="7">
        <v>0.27060000000000001</v>
      </c>
      <c r="L90" s="7">
        <v>11825</v>
      </c>
    </row>
    <row r="91" spans="1:12" ht="15.75" customHeight="1">
      <c r="A91" s="7" t="s">
        <v>904</v>
      </c>
      <c r="B91" s="7">
        <v>218</v>
      </c>
      <c r="C91" s="7" t="s">
        <v>4665</v>
      </c>
      <c r="D91" s="7" t="s">
        <v>222</v>
      </c>
      <c r="E91" s="7">
        <v>301</v>
      </c>
      <c r="F91" s="7" t="s">
        <v>4387</v>
      </c>
      <c r="G91" s="7" t="s">
        <v>199</v>
      </c>
      <c r="H91" s="7">
        <v>46</v>
      </c>
      <c r="I91" s="7">
        <v>46</v>
      </c>
      <c r="J91" s="7">
        <v>8752</v>
      </c>
      <c r="K91" s="7">
        <v>51.286299999999898</v>
      </c>
      <c r="L91" s="7">
        <v>17065</v>
      </c>
    </row>
    <row r="92" spans="1:12" ht="15.75" customHeight="1">
      <c r="A92" s="7" t="s">
        <v>904</v>
      </c>
      <c r="B92" s="7">
        <v>218</v>
      </c>
      <c r="C92" s="7" t="s">
        <v>4665</v>
      </c>
      <c r="D92" s="7" t="s">
        <v>222</v>
      </c>
      <c r="E92" s="7">
        <v>401</v>
      </c>
      <c r="F92" s="7" t="s">
        <v>4666</v>
      </c>
      <c r="G92" s="7" t="s">
        <v>188</v>
      </c>
      <c r="H92" s="7">
        <v>46</v>
      </c>
      <c r="I92" s="7">
        <v>46</v>
      </c>
      <c r="J92" s="7">
        <v>8293</v>
      </c>
      <c r="K92" s="7">
        <v>48.596499999999899</v>
      </c>
      <c r="L92" s="7">
        <v>17065</v>
      </c>
    </row>
    <row r="93" spans="1:12" ht="15.75" customHeight="1">
      <c r="A93" s="7" t="s">
        <v>904</v>
      </c>
      <c r="B93" s="7">
        <v>218</v>
      </c>
      <c r="C93" s="7" t="s">
        <v>4665</v>
      </c>
      <c r="D93" s="7" t="s">
        <v>222</v>
      </c>
      <c r="E93" s="7">
        <v>9901</v>
      </c>
      <c r="F93" s="7" t="s">
        <v>1111</v>
      </c>
      <c r="G93" s="7" t="s">
        <v>1112</v>
      </c>
      <c r="H93" s="7">
        <v>46</v>
      </c>
      <c r="I93" s="7">
        <v>46</v>
      </c>
      <c r="J93" s="7">
        <v>20</v>
      </c>
      <c r="K93" s="7">
        <v>0.1172</v>
      </c>
      <c r="L93" s="7">
        <v>17065</v>
      </c>
    </row>
    <row r="94" spans="1:12" ht="15.75" customHeight="1">
      <c r="A94" s="7" t="s">
        <v>904</v>
      </c>
      <c r="B94" s="7">
        <v>219</v>
      </c>
      <c r="C94" s="7" t="s">
        <v>4667</v>
      </c>
      <c r="D94" s="7" t="s">
        <v>227</v>
      </c>
      <c r="E94" s="7">
        <v>301</v>
      </c>
      <c r="F94" s="7" t="s">
        <v>5054</v>
      </c>
      <c r="G94" s="7" t="s">
        <v>199</v>
      </c>
      <c r="H94" s="7">
        <v>18</v>
      </c>
      <c r="I94" s="7">
        <v>18</v>
      </c>
      <c r="J94" s="7">
        <v>10484</v>
      </c>
      <c r="K94" s="7">
        <v>58.1282</v>
      </c>
      <c r="L94" s="7">
        <v>18036</v>
      </c>
    </row>
    <row r="95" spans="1:12" ht="15.75" customHeight="1">
      <c r="A95" s="7" t="s">
        <v>904</v>
      </c>
      <c r="B95" s="7">
        <v>219</v>
      </c>
      <c r="C95" s="7" t="s">
        <v>4667</v>
      </c>
      <c r="D95" s="7" t="s">
        <v>227</v>
      </c>
      <c r="E95" s="7">
        <v>401</v>
      </c>
      <c r="F95" s="7" t="s">
        <v>5055</v>
      </c>
      <c r="G95" s="7" t="s">
        <v>188</v>
      </c>
      <c r="H95" s="7">
        <v>18</v>
      </c>
      <c r="I95" s="7">
        <v>18</v>
      </c>
      <c r="J95" s="7">
        <v>7538</v>
      </c>
      <c r="K95" s="7">
        <v>41.794199999999897</v>
      </c>
      <c r="L95" s="7">
        <v>18036</v>
      </c>
    </row>
    <row r="96" spans="1:12" ht="15.75" customHeight="1">
      <c r="A96" s="7" t="s">
        <v>904</v>
      </c>
      <c r="B96" s="7">
        <v>219</v>
      </c>
      <c r="C96" s="7" t="s">
        <v>4667</v>
      </c>
      <c r="D96" s="7" t="s">
        <v>227</v>
      </c>
      <c r="E96" s="7">
        <v>9901</v>
      </c>
      <c r="F96" s="7" t="s">
        <v>1111</v>
      </c>
      <c r="G96" s="7" t="s">
        <v>1112</v>
      </c>
      <c r="H96" s="7">
        <v>18</v>
      </c>
      <c r="I96" s="7">
        <v>18</v>
      </c>
      <c r="J96" s="7">
        <v>14</v>
      </c>
      <c r="K96" s="71">
        <v>7.7600000000000002E-2</v>
      </c>
      <c r="L96" s="7">
        <v>18036</v>
      </c>
    </row>
    <row r="97" spans="1:12" ht="15.75" customHeight="1">
      <c r="A97" s="7" t="s">
        <v>904</v>
      </c>
      <c r="B97" s="7">
        <v>220</v>
      </c>
      <c r="C97" s="7" t="s">
        <v>4669</v>
      </c>
      <c r="D97" s="7" t="s">
        <v>231</v>
      </c>
      <c r="E97" s="7">
        <v>301</v>
      </c>
      <c r="F97" s="7" t="s">
        <v>4915</v>
      </c>
      <c r="G97" s="7" t="s">
        <v>199</v>
      </c>
      <c r="H97" s="7">
        <v>18</v>
      </c>
      <c r="I97" s="7">
        <v>18</v>
      </c>
      <c r="J97" s="7">
        <v>8834</v>
      </c>
      <c r="K97" s="7">
        <v>50.508899999999898</v>
      </c>
      <c r="L97" s="7">
        <v>17490</v>
      </c>
    </row>
    <row r="98" spans="1:12" ht="15.75" customHeight="1">
      <c r="A98" s="7" t="s">
        <v>904</v>
      </c>
      <c r="B98" s="7">
        <v>220</v>
      </c>
      <c r="C98" s="7" t="s">
        <v>4669</v>
      </c>
      <c r="D98" s="7" t="s">
        <v>231</v>
      </c>
      <c r="E98" s="7">
        <v>401</v>
      </c>
      <c r="F98" s="7" t="s">
        <v>5056</v>
      </c>
      <c r="G98" s="7" t="s">
        <v>188</v>
      </c>
      <c r="H98" s="7">
        <v>18</v>
      </c>
      <c r="I98" s="7">
        <v>18</v>
      </c>
      <c r="J98" s="7">
        <v>8639</v>
      </c>
      <c r="K98" s="7">
        <v>49.393900000000002</v>
      </c>
      <c r="L98" s="7">
        <v>17490</v>
      </c>
    </row>
    <row r="99" spans="1:12" ht="15.75" customHeight="1">
      <c r="A99" s="7" t="s">
        <v>904</v>
      </c>
      <c r="B99" s="7">
        <v>220</v>
      </c>
      <c r="C99" s="7" t="s">
        <v>4669</v>
      </c>
      <c r="D99" s="7" t="s">
        <v>231</v>
      </c>
      <c r="E99" s="7">
        <v>9901</v>
      </c>
      <c r="F99" s="7" t="s">
        <v>1111</v>
      </c>
      <c r="G99" s="7" t="s">
        <v>1112</v>
      </c>
      <c r="H99" s="7">
        <v>18</v>
      </c>
      <c r="I99" s="7">
        <v>18</v>
      </c>
      <c r="J99" s="7">
        <v>17</v>
      </c>
      <c r="K99" s="71">
        <v>9.7199999999999898E-2</v>
      </c>
      <c r="L99" s="7">
        <v>17490</v>
      </c>
    </row>
    <row r="100" spans="1:12" ht="15.75" customHeight="1">
      <c r="A100" s="7" t="s">
        <v>904</v>
      </c>
      <c r="B100" s="7">
        <v>221</v>
      </c>
      <c r="C100" s="7" t="s">
        <v>4671</v>
      </c>
      <c r="D100" s="7" t="s">
        <v>233</v>
      </c>
      <c r="E100" s="7">
        <v>301</v>
      </c>
      <c r="F100" s="7" t="s">
        <v>5057</v>
      </c>
      <c r="G100" s="7" t="s">
        <v>199</v>
      </c>
      <c r="H100" s="7">
        <v>21</v>
      </c>
      <c r="I100" s="7">
        <v>21</v>
      </c>
      <c r="J100" s="7">
        <v>9425</v>
      </c>
      <c r="K100" s="7">
        <v>49.399900000000002</v>
      </c>
      <c r="L100" s="7">
        <v>19079</v>
      </c>
    </row>
    <row r="101" spans="1:12" ht="15.75" customHeight="1">
      <c r="A101" s="7" t="s">
        <v>904</v>
      </c>
      <c r="B101" s="7">
        <v>221</v>
      </c>
      <c r="C101" s="7" t="s">
        <v>4671</v>
      </c>
      <c r="D101" s="7" t="s">
        <v>233</v>
      </c>
      <c r="E101" s="7">
        <v>401</v>
      </c>
      <c r="F101" s="7" t="s">
        <v>4919</v>
      </c>
      <c r="G101" s="7" t="s">
        <v>188</v>
      </c>
      <c r="H101" s="7">
        <v>21</v>
      </c>
      <c r="I101" s="7">
        <v>21</v>
      </c>
      <c r="J101" s="7">
        <v>9629</v>
      </c>
      <c r="K101" s="7">
        <v>50.469099999999898</v>
      </c>
      <c r="L101" s="7">
        <v>19079</v>
      </c>
    </row>
    <row r="102" spans="1:12" ht="15.75" customHeight="1">
      <c r="A102" s="7" t="s">
        <v>904</v>
      </c>
      <c r="B102" s="7">
        <v>221</v>
      </c>
      <c r="C102" s="7" t="s">
        <v>4671</v>
      </c>
      <c r="D102" s="7" t="s">
        <v>233</v>
      </c>
      <c r="E102" s="7">
        <v>9901</v>
      </c>
      <c r="F102" s="7" t="s">
        <v>1111</v>
      </c>
      <c r="G102" s="7" t="s">
        <v>1112</v>
      </c>
      <c r="H102" s="7">
        <v>21</v>
      </c>
      <c r="I102" s="7">
        <v>21</v>
      </c>
      <c r="J102" s="7">
        <v>25</v>
      </c>
      <c r="K102" s="7">
        <v>0.13100000000000001</v>
      </c>
      <c r="L102" s="7">
        <v>19079</v>
      </c>
    </row>
    <row r="103" spans="1:12" ht="15.75" customHeight="1">
      <c r="A103" s="7" t="s">
        <v>904</v>
      </c>
      <c r="B103" s="7">
        <v>222</v>
      </c>
      <c r="C103" s="7" t="s">
        <v>4674</v>
      </c>
      <c r="D103" s="7" t="s">
        <v>236</v>
      </c>
      <c r="E103" s="7">
        <v>301</v>
      </c>
      <c r="F103" s="7" t="s">
        <v>4675</v>
      </c>
      <c r="G103" s="7" t="s">
        <v>199</v>
      </c>
      <c r="H103" s="7">
        <v>31</v>
      </c>
      <c r="I103" s="7">
        <v>31</v>
      </c>
      <c r="J103" s="7">
        <v>8614</v>
      </c>
      <c r="K103" s="7">
        <v>56.8768999999999</v>
      </c>
      <c r="L103" s="7">
        <v>15145</v>
      </c>
    </row>
    <row r="104" spans="1:12" ht="15.75" customHeight="1">
      <c r="A104" s="7" t="s">
        <v>904</v>
      </c>
      <c r="B104" s="7">
        <v>222</v>
      </c>
      <c r="C104" s="7" t="s">
        <v>4674</v>
      </c>
      <c r="D104" s="7" t="s">
        <v>236</v>
      </c>
      <c r="E104" s="7">
        <v>401</v>
      </c>
      <c r="F104" s="7" t="s">
        <v>5058</v>
      </c>
      <c r="G104" s="7" t="s">
        <v>188</v>
      </c>
      <c r="H104" s="7">
        <v>31</v>
      </c>
      <c r="I104" s="7">
        <v>31</v>
      </c>
      <c r="J104" s="7">
        <v>6516</v>
      </c>
      <c r="K104" s="7">
        <v>43.024099999999898</v>
      </c>
      <c r="L104" s="7">
        <v>15145</v>
      </c>
    </row>
    <row r="105" spans="1:12" ht="15.75" customHeight="1">
      <c r="A105" s="7" t="s">
        <v>904</v>
      </c>
      <c r="B105" s="7">
        <v>222</v>
      </c>
      <c r="C105" s="7" t="s">
        <v>4674</v>
      </c>
      <c r="D105" s="7" t="s">
        <v>236</v>
      </c>
      <c r="E105" s="7">
        <v>9901</v>
      </c>
      <c r="F105" s="7" t="s">
        <v>1111</v>
      </c>
      <c r="G105" s="7" t="s">
        <v>1112</v>
      </c>
      <c r="H105" s="7">
        <v>31</v>
      </c>
      <c r="I105" s="7">
        <v>31</v>
      </c>
      <c r="J105" s="7">
        <v>15</v>
      </c>
      <c r="K105" s="71">
        <v>9.9000000000000005E-2</v>
      </c>
      <c r="L105" s="7">
        <v>15145</v>
      </c>
    </row>
    <row r="106" spans="1:12" ht="15.75" customHeight="1">
      <c r="A106" s="7" t="s">
        <v>904</v>
      </c>
      <c r="B106" s="7">
        <v>223</v>
      </c>
      <c r="C106" s="7" t="s">
        <v>4676</v>
      </c>
      <c r="D106" s="7" t="s">
        <v>237</v>
      </c>
      <c r="E106" s="7">
        <v>301</v>
      </c>
      <c r="F106" s="7" t="s">
        <v>4400</v>
      </c>
      <c r="G106" s="7" t="s">
        <v>199</v>
      </c>
      <c r="H106" s="7">
        <v>37</v>
      </c>
      <c r="I106" s="7">
        <v>37</v>
      </c>
      <c r="J106" s="7">
        <v>8860</v>
      </c>
      <c r="K106" s="7">
        <v>52.9239999999999</v>
      </c>
      <c r="L106" s="7">
        <v>16741</v>
      </c>
    </row>
    <row r="107" spans="1:12" ht="15.75" customHeight="1">
      <c r="A107" s="7" t="s">
        <v>904</v>
      </c>
      <c r="B107" s="7">
        <v>223</v>
      </c>
      <c r="C107" s="7" t="s">
        <v>4676</v>
      </c>
      <c r="D107" s="7" t="s">
        <v>237</v>
      </c>
      <c r="E107" s="7">
        <v>401</v>
      </c>
      <c r="F107" s="7" t="s">
        <v>5059</v>
      </c>
      <c r="G107" s="7" t="s">
        <v>188</v>
      </c>
      <c r="H107" s="7">
        <v>37</v>
      </c>
      <c r="I107" s="7">
        <v>37</v>
      </c>
      <c r="J107" s="7">
        <v>7869</v>
      </c>
      <c r="K107" s="7">
        <v>47.004399999999897</v>
      </c>
      <c r="L107" s="7">
        <v>16741</v>
      </c>
    </row>
    <row r="108" spans="1:12" ht="15.75" customHeight="1">
      <c r="A108" s="7" t="s">
        <v>904</v>
      </c>
      <c r="B108" s="7">
        <v>223</v>
      </c>
      <c r="C108" s="7" t="s">
        <v>4676</v>
      </c>
      <c r="D108" s="7" t="s">
        <v>237</v>
      </c>
      <c r="E108" s="7">
        <v>9901</v>
      </c>
      <c r="F108" s="7" t="s">
        <v>1111</v>
      </c>
      <c r="G108" s="7" t="s">
        <v>1112</v>
      </c>
      <c r="H108" s="7">
        <v>37</v>
      </c>
      <c r="I108" s="7">
        <v>37</v>
      </c>
      <c r="J108" s="7">
        <v>12</v>
      </c>
      <c r="K108" s="7">
        <v>7.17E-2</v>
      </c>
      <c r="L108" s="7">
        <v>16741</v>
      </c>
    </row>
    <row r="109" spans="1:12" ht="15.75" customHeight="1">
      <c r="A109" s="7" t="s">
        <v>904</v>
      </c>
      <c r="B109" s="7">
        <v>224</v>
      </c>
      <c r="C109" s="7" t="s">
        <v>4678</v>
      </c>
      <c r="D109" s="7" t="s">
        <v>238</v>
      </c>
      <c r="E109" s="7">
        <v>301</v>
      </c>
      <c r="F109" s="7" t="s">
        <v>1075</v>
      </c>
      <c r="G109" s="7" t="s">
        <v>199</v>
      </c>
      <c r="H109" s="7">
        <v>15</v>
      </c>
      <c r="I109" s="7">
        <v>15</v>
      </c>
      <c r="J109" s="7">
        <v>10191</v>
      </c>
      <c r="K109" s="7">
        <v>58.1678</v>
      </c>
      <c r="L109" s="7">
        <v>17520</v>
      </c>
    </row>
    <row r="110" spans="1:12" ht="15.75" customHeight="1">
      <c r="A110" s="7" t="s">
        <v>904</v>
      </c>
      <c r="B110" s="7">
        <v>224</v>
      </c>
      <c r="C110" s="7" t="s">
        <v>4678</v>
      </c>
      <c r="D110" s="7" t="s">
        <v>238</v>
      </c>
      <c r="E110" s="7">
        <v>401</v>
      </c>
      <c r="F110" s="7" t="s">
        <v>5060</v>
      </c>
      <c r="G110" s="7" t="s">
        <v>188</v>
      </c>
      <c r="H110" s="7">
        <v>15</v>
      </c>
      <c r="I110" s="7">
        <v>15</v>
      </c>
      <c r="J110" s="7">
        <v>7309</v>
      </c>
      <c r="K110" s="7">
        <v>41.718000000000004</v>
      </c>
      <c r="L110" s="7">
        <v>17520</v>
      </c>
    </row>
    <row r="111" spans="1:12" ht="15.75" customHeight="1">
      <c r="A111" s="7" t="s">
        <v>904</v>
      </c>
      <c r="B111" s="7">
        <v>224</v>
      </c>
      <c r="C111" s="7" t="s">
        <v>4678</v>
      </c>
      <c r="D111" s="7" t="s">
        <v>238</v>
      </c>
      <c r="E111" s="7">
        <v>9901</v>
      </c>
      <c r="F111" s="7" t="s">
        <v>1111</v>
      </c>
      <c r="G111" s="7" t="s">
        <v>1112</v>
      </c>
      <c r="H111" s="7">
        <v>15</v>
      </c>
      <c r="I111" s="7">
        <v>15</v>
      </c>
      <c r="J111" s="7">
        <v>20</v>
      </c>
      <c r="K111" s="7">
        <v>0.1142</v>
      </c>
      <c r="L111" s="7">
        <v>17520</v>
      </c>
    </row>
    <row r="112" spans="1:12" ht="15.75" customHeight="1">
      <c r="A112" s="7" t="s">
        <v>904</v>
      </c>
      <c r="B112" s="7">
        <v>225</v>
      </c>
      <c r="C112" s="7" t="s">
        <v>4679</v>
      </c>
      <c r="D112" s="7" t="s">
        <v>240</v>
      </c>
      <c r="E112" s="7">
        <v>301</v>
      </c>
      <c r="F112" s="7" t="s">
        <v>4923</v>
      </c>
      <c r="G112" s="7" t="s">
        <v>199</v>
      </c>
      <c r="H112" s="7">
        <v>13</v>
      </c>
      <c r="I112" s="7">
        <v>13</v>
      </c>
      <c r="J112" s="7">
        <v>12469</v>
      </c>
      <c r="K112" s="7">
        <v>60.6114999999999</v>
      </c>
      <c r="L112" s="7">
        <v>20572</v>
      </c>
    </row>
    <row r="113" spans="1:12" ht="15.75" customHeight="1">
      <c r="A113" s="7" t="s">
        <v>904</v>
      </c>
      <c r="B113" s="7">
        <v>225</v>
      </c>
      <c r="C113" s="7" t="s">
        <v>4679</v>
      </c>
      <c r="D113" s="7" t="s">
        <v>240</v>
      </c>
      <c r="E113" s="7">
        <v>401</v>
      </c>
      <c r="F113" s="7" t="s">
        <v>5061</v>
      </c>
      <c r="G113" s="7" t="s">
        <v>188</v>
      </c>
      <c r="H113" s="7">
        <v>13</v>
      </c>
      <c r="I113" s="7">
        <v>13</v>
      </c>
      <c r="J113" s="7">
        <v>8077</v>
      </c>
      <c r="K113" s="7">
        <v>39.262099999999897</v>
      </c>
      <c r="L113" s="7">
        <v>20572</v>
      </c>
    </row>
    <row r="114" spans="1:12" ht="15.75" customHeight="1">
      <c r="A114" s="7" t="s">
        <v>904</v>
      </c>
      <c r="B114" s="7">
        <v>225</v>
      </c>
      <c r="C114" s="7" t="s">
        <v>4679</v>
      </c>
      <c r="D114" s="7" t="s">
        <v>240</v>
      </c>
      <c r="E114" s="7">
        <v>9901</v>
      </c>
      <c r="F114" s="7" t="s">
        <v>1111</v>
      </c>
      <c r="G114" s="7" t="s">
        <v>1112</v>
      </c>
      <c r="H114" s="7">
        <v>13</v>
      </c>
      <c r="I114" s="7">
        <v>13</v>
      </c>
      <c r="J114" s="7">
        <v>26</v>
      </c>
      <c r="K114" s="7">
        <v>0.12640000000000001</v>
      </c>
      <c r="L114" s="7">
        <v>20572</v>
      </c>
    </row>
    <row r="115" spans="1:12" ht="15.75" customHeight="1">
      <c r="A115" s="7" t="s">
        <v>904</v>
      </c>
      <c r="B115" s="7">
        <v>226</v>
      </c>
      <c r="C115" s="7" t="s">
        <v>4681</v>
      </c>
      <c r="D115" s="7" t="s">
        <v>229</v>
      </c>
      <c r="E115" s="7">
        <v>301</v>
      </c>
      <c r="F115" s="7" t="s">
        <v>4924</v>
      </c>
      <c r="G115" s="7" t="s">
        <v>199</v>
      </c>
      <c r="H115" s="7">
        <v>120</v>
      </c>
      <c r="I115" s="7">
        <v>120</v>
      </c>
      <c r="J115" s="7">
        <v>6765</v>
      </c>
      <c r="K115" s="7">
        <v>42.783999999999899</v>
      </c>
      <c r="L115" s="7">
        <v>15812</v>
      </c>
    </row>
    <row r="116" spans="1:12" ht="15.75" customHeight="1">
      <c r="A116" s="7" t="s">
        <v>904</v>
      </c>
      <c r="B116" s="7">
        <v>226</v>
      </c>
      <c r="C116" s="7" t="s">
        <v>4681</v>
      </c>
      <c r="D116" s="7" t="s">
        <v>229</v>
      </c>
      <c r="E116" s="7">
        <v>401</v>
      </c>
      <c r="F116" s="7" t="s">
        <v>5062</v>
      </c>
      <c r="G116" s="7" t="s">
        <v>188</v>
      </c>
      <c r="H116" s="7">
        <v>120</v>
      </c>
      <c r="I116" s="7">
        <v>120</v>
      </c>
      <c r="J116" s="7">
        <v>9030</v>
      </c>
      <c r="K116" s="7">
        <v>57.1084999999999</v>
      </c>
      <c r="L116" s="7">
        <v>15812</v>
      </c>
    </row>
    <row r="117" spans="1:12" ht="15.75" customHeight="1">
      <c r="A117" s="7" t="s">
        <v>904</v>
      </c>
      <c r="B117" s="7">
        <v>226</v>
      </c>
      <c r="C117" s="7" t="s">
        <v>4681</v>
      </c>
      <c r="D117" s="7" t="s">
        <v>229</v>
      </c>
      <c r="E117" s="7">
        <v>9901</v>
      </c>
      <c r="F117" s="7" t="s">
        <v>1111</v>
      </c>
      <c r="G117" s="7" t="s">
        <v>1112</v>
      </c>
      <c r="H117" s="7">
        <v>120</v>
      </c>
      <c r="I117" s="7">
        <v>120</v>
      </c>
      <c r="J117" s="7">
        <v>17</v>
      </c>
      <c r="K117" s="7">
        <v>0.1075</v>
      </c>
      <c r="L117" s="7">
        <v>15812</v>
      </c>
    </row>
    <row r="118" spans="1:12" ht="15.75" customHeight="1">
      <c r="A118" s="7" t="s">
        <v>904</v>
      </c>
      <c r="B118" s="7">
        <v>227</v>
      </c>
      <c r="C118" s="7" t="s">
        <v>4683</v>
      </c>
      <c r="D118" s="7" t="s">
        <v>232</v>
      </c>
      <c r="E118" s="7">
        <v>301</v>
      </c>
      <c r="F118" s="7" t="s">
        <v>5063</v>
      </c>
      <c r="G118" s="7" t="s">
        <v>199</v>
      </c>
      <c r="H118" s="7">
        <v>76</v>
      </c>
      <c r="I118" s="7">
        <v>76</v>
      </c>
      <c r="J118" s="7">
        <v>6512</v>
      </c>
      <c r="K118" s="7">
        <v>42.847700000000003</v>
      </c>
      <c r="L118" s="7">
        <v>15198</v>
      </c>
    </row>
    <row r="119" spans="1:12" ht="15.75" customHeight="1">
      <c r="A119" s="7" t="s">
        <v>904</v>
      </c>
      <c r="B119" s="7">
        <v>227</v>
      </c>
      <c r="C119" s="7" t="s">
        <v>4683</v>
      </c>
      <c r="D119" s="7" t="s">
        <v>232</v>
      </c>
      <c r="E119" s="7">
        <v>401</v>
      </c>
      <c r="F119" s="7" t="s">
        <v>992</v>
      </c>
      <c r="G119" s="7" t="s">
        <v>188</v>
      </c>
      <c r="H119" s="7">
        <v>76</v>
      </c>
      <c r="I119" s="7">
        <v>76</v>
      </c>
      <c r="J119" s="7">
        <v>8673</v>
      </c>
      <c r="K119" s="7">
        <v>57.066699999999898</v>
      </c>
      <c r="L119" s="7">
        <v>15198</v>
      </c>
    </row>
    <row r="120" spans="1:12" ht="15.75" customHeight="1">
      <c r="A120" s="7" t="s">
        <v>904</v>
      </c>
      <c r="B120" s="7">
        <v>227</v>
      </c>
      <c r="C120" s="7" t="s">
        <v>4683</v>
      </c>
      <c r="D120" s="7" t="s">
        <v>232</v>
      </c>
      <c r="E120" s="7">
        <v>9901</v>
      </c>
      <c r="F120" s="7" t="s">
        <v>1111</v>
      </c>
      <c r="G120" s="7" t="s">
        <v>1112</v>
      </c>
      <c r="H120" s="7">
        <v>76</v>
      </c>
      <c r="I120" s="7">
        <v>76</v>
      </c>
      <c r="J120" s="7">
        <v>13</v>
      </c>
      <c r="K120" s="71">
        <v>8.5500000000000007E-2</v>
      </c>
      <c r="L120" s="7">
        <v>15198</v>
      </c>
    </row>
    <row r="121" spans="1:12" ht="15.75" customHeight="1">
      <c r="A121" s="7" t="s">
        <v>904</v>
      </c>
      <c r="B121" s="7">
        <v>228</v>
      </c>
      <c r="C121" s="7" t="s">
        <v>4685</v>
      </c>
      <c r="D121" s="7" t="s">
        <v>245</v>
      </c>
      <c r="E121" s="7">
        <v>301</v>
      </c>
      <c r="F121" s="7" t="s">
        <v>4926</v>
      </c>
      <c r="G121" s="7" t="s">
        <v>199</v>
      </c>
      <c r="H121" s="7">
        <v>60</v>
      </c>
      <c r="I121" s="7">
        <v>60</v>
      </c>
      <c r="J121" s="7">
        <v>8446</v>
      </c>
      <c r="K121" s="7">
        <v>60.692700000000002</v>
      </c>
      <c r="L121" s="7">
        <v>13916</v>
      </c>
    </row>
    <row r="122" spans="1:12" ht="15.75" customHeight="1">
      <c r="A122" s="7" t="s">
        <v>904</v>
      </c>
      <c r="B122" s="7">
        <v>228</v>
      </c>
      <c r="C122" s="7" t="s">
        <v>4685</v>
      </c>
      <c r="D122" s="7" t="s">
        <v>245</v>
      </c>
      <c r="E122" s="7">
        <v>401</v>
      </c>
      <c r="F122" s="7" t="s">
        <v>5064</v>
      </c>
      <c r="G122" s="7" t="s">
        <v>188</v>
      </c>
      <c r="H122" s="7">
        <v>60</v>
      </c>
      <c r="I122" s="7">
        <v>60</v>
      </c>
      <c r="J122" s="7">
        <v>5452</v>
      </c>
      <c r="K122" s="7">
        <v>39.177900000000001</v>
      </c>
      <c r="L122" s="7">
        <v>13916</v>
      </c>
    </row>
    <row r="123" spans="1:12" ht="15.75" customHeight="1">
      <c r="A123" s="7" t="s">
        <v>904</v>
      </c>
      <c r="B123" s="7">
        <v>228</v>
      </c>
      <c r="C123" s="7" t="s">
        <v>4685</v>
      </c>
      <c r="D123" s="7" t="s">
        <v>245</v>
      </c>
      <c r="E123" s="7">
        <v>9901</v>
      </c>
      <c r="F123" s="7" t="s">
        <v>1111</v>
      </c>
      <c r="G123" s="7" t="s">
        <v>1112</v>
      </c>
      <c r="H123" s="7">
        <v>60</v>
      </c>
      <c r="I123" s="7">
        <v>60</v>
      </c>
      <c r="J123" s="7">
        <v>18</v>
      </c>
      <c r="K123" s="7">
        <v>0.1293</v>
      </c>
      <c r="L123" s="7">
        <v>13916</v>
      </c>
    </row>
    <row r="124" spans="1:12" ht="15.75" customHeight="1">
      <c r="A124" s="7" t="s">
        <v>904</v>
      </c>
      <c r="B124" s="7">
        <v>229</v>
      </c>
      <c r="C124" s="7" t="s">
        <v>4687</v>
      </c>
      <c r="D124" s="7" t="s">
        <v>230</v>
      </c>
      <c r="E124" s="7">
        <v>301</v>
      </c>
      <c r="F124" s="7" t="s">
        <v>5065</v>
      </c>
      <c r="G124" s="7" t="s">
        <v>199</v>
      </c>
      <c r="H124" s="7">
        <v>57</v>
      </c>
      <c r="I124" s="7">
        <v>57</v>
      </c>
      <c r="J124" s="7">
        <v>8460</v>
      </c>
      <c r="K124" s="7">
        <v>54.728900000000003</v>
      </c>
      <c r="L124" s="7">
        <v>15458</v>
      </c>
    </row>
    <row r="125" spans="1:12" ht="15.75" customHeight="1">
      <c r="A125" s="7" t="s">
        <v>904</v>
      </c>
      <c r="B125" s="7">
        <v>229</v>
      </c>
      <c r="C125" s="7" t="s">
        <v>4687</v>
      </c>
      <c r="D125" s="7" t="s">
        <v>230</v>
      </c>
      <c r="E125" s="7">
        <v>401</v>
      </c>
      <c r="F125" s="7" t="s">
        <v>5066</v>
      </c>
      <c r="G125" s="7" t="s">
        <v>188</v>
      </c>
      <c r="H125" s="7">
        <v>57</v>
      </c>
      <c r="I125" s="7">
        <v>57</v>
      </c>
      <c r="J125" s="7">
        <v>6986</v>
      </c>
      <c r="K125" s="7">
        <v>45.193399999999897</v>
      </c>
      <c r="L125" s="7">
        <v>15458</v>
      </c>
    </row>
    <row r="126" spans="1:12" ht="15.75" customHeight="1">
      <c r="A126" s="7" t="s">
        <v>904</v>
      </c>
      <c r="B126" s="7">
        <v>229</v>
      </c>
      <c r="C126" s="7" t="s">
        <v>4687</v>
      </c>
      <c r="D126" s="7" t="s">
        <v>230</v>
      </c>
      <c r="E126" s="7">
        <v>9901</v>
      </c>
      <c r="F126" s="7" t="s">
        <v>1111</v>
      </c>
      <c r="G126" s="7" t="s">
        <v>1112</v>
      </c>
      <c r="H126" s="7">
        <v>57</v>
      </c>
      <c r="I126" s="7">
        <v>57</v>
      </c>
      <c r="J126" s="7">
        <v>12</v>
      </c>
      <c r="K126" s="71">
        <v>7.7600000000000002E-2</v>
      </c>
      <c r="L126" s="7">
        <v>15458</v>
      </c>
    </row>
    <row r="127" spans="1:12" ht="15.75" customHeight="1">
      <c r="A127" s="7" t="s">
        <v>904</v>
      </c>
      <c r="B127" s="7">
        <v>230</v>
      </c>
      <c r="C127" s="7" t="s">
        <v>4688</v>
      </c>
      <c r="D127" s="7" t="s">
        <v>253</v>
      </c>
      <c r="E127" s="7">
        <v>301</v>
      </c>
      <c r="F127" s="7" t="s">
        <v>1302</v>
      </c>
      <c r="G127" s="7" t="s">
        <v>199</v>
      </c>
      <c r="H127" s="7">
        <v>99</v>
      </c>
      <c r="I127" s="7">
        <v>99</v>
      </c>
      <c r="J127" s="7">
        <v>8635</v>
      </c>
      <c r="K127" s="7">
        <v>55.7744</v>
      </c>
      <c r="L127" s="7">
        <v>15482</v>
      </c>
    </row>
    <row r="128" spans="1:12" ht="15.75" customHeight="1">
      <c r="A128" s="7" t="s">
        <v>904</v>
      </c>
      <c r="B128" s="7">
        <v>230</v>
      </c>
      <c r="C128" s="7" t="s">
        <v>4688</v>
      </c>
      <c r="D128" s="7" t="s">
        <v>253</v>
      </c>
      <c r="E128" s="7">
        <v>401</v>
      </c>
      <c r="F128" s="7" t="s">
        <v>4929</v>
      </c>
      <c r="G128" s="7" t="s">
        <v>188</v>
      </c>
      <c r="H128" s="7">
        <v>99</v>
      </c>
      <c r="I128" s="7">
        <v>99</v>
      </c>
      <c r="J128" s="7">
        <v>6835</v>
      </c>
      <c r="K128" s="7">
        <v>44.148000000000003</v>
      </c>
      <c r="L128" s="7">
        <v>15482</v>
      </c>
    </row>
    <row r="129" spans="1:12" ht="15.75" customHeight="1">
      <c r="A129" s="7" t="s">
        <v>904</v>
      </c>
      <c r="B129" s="7">
        <v>230</v>
      </c>
      <c r="C129" s="7" t="s">
        <v>4688</v>
      </c>
      <c r="D129" s="7" t="s">
        <v>253</v>
      </c>
      <c r="E129" s="7">
        <v>9901</v>
      </c>
      <c r="F129" s="7" t="s">
        <v>1111</v>
      </c>
      <c r="G129" s="7" t="s">
        <v>1112</v>
      </c>
      <c r="H129" s="7">
        <v>99</v>
      </c>
      <c r="I129" s="7">
        <v>99</v>
      </c>
      <c r="J129" s="7">
        <v>12</v>
      </c>
      <c r="K129" s="71">
        <v>7.7499999999999902E-2</v>
      </c>
      <c r="L129" s="7">
        <v>15482</v>
      </c>
    </row>
    <row r="130" spans="1:12" ht="15.75" customHeight="1">
      <c r="A130" s="7" t="s">
        <v>904</v>
      </c>
      <c r="B130" s="7">
        <v>231</v>
      </c>
      <c r="C130" s="7" t="s">
        <v>4690</v>
      </c>
      <c r="D130" s="7" t="s">
        <v>254</v>
      </c>
      <c r="E130" s="7">
        <v>301</v>
      </c>
      <c r="F130" s="7" t="s">
        <v>4416</v>
      </c>
      <c r="G130" s="7" t="s">
        <v>199</v>
      </c>
      <c r="H130" s="7">
        <v>74</v>
      </c>
      <c r="I130" s="7">
        <v>74</v>
      </c>
      <c r="J130" s="7">
        <v>7713</v>
      </c>
      <c r="K130" s="7">
        <v>51.505800000000001</v>
      </c>
      <c r="L130" s="7">
        <v>14975</v>
      </c>
    </row>
    <row r="131" spans="1:12" ht="15.75" customHeight="1">
      <c r="A131" s="7" t="s">
        <v>904</v>
      </c>
      <c r="B131" s="7">
        <v>231</v>
      </c>
      <c r="C131" s="7" t="s">
        <v>4690</v>
      </c>
      <c r="D131" s="7" t="s">
        <v>254</v>
      </c>
      <c r="E131" s="7">
        <v>401</v>
      </c>
      <c r="F131" s="7" t="s">
        <v>4930</v>
      </c>
      <c r="G131" s="7" t="s">
        <v>188</v>
      </c>
      <c r="H131" s="7">
        <v>74</v>
      </c>
      <c r="I131" s="7">
        <v>74</v>
      </c>
      <c r="J131" s="7">
        <v>7249</v>
      </c>
      <c r="K131" s="7">
        <v>48.4072999999999</v>
      </c>
      <c r="L131" s="7">
        <v>14975</v>
      </c>
    </row>
    <row r="132" spans="1:12" ht="15.75" customHeight="1">
      <c r="A132" s="7" t="s">
        <v>904</v>
      </c>
      <c r="B132" s="7">
        <v>231</v>
      </c>
      <c r="C132" s="7" t="s">
        <v>4690</v>
      </c>
      <c r="D132" s="7" t="s">
        <v>254</v>
      </c>
      <c r="E132" s="7">
        <v>9901</v>
      </c>
      <c r="F132" s="7" t="s">
        <v>1111</v>
      </c>
      <c r="G132" s="7" t="s">
        <v>1112</v>
      </c>
      <c r="H132" s="7">
        <v>74</v>
      </c>
      <c r="I132" s="7">
        <v>74</v>
      </c>
      <c r="J132" s="7">
        <v>13</v>
      </c>
      <c r="K132" s="71">
        <v>8.6800000000000002E-2</v>
      </c>
      <c r="L132" s="7">
        <v>14975</v>
      </c>
    </row>
    <row r="133" spans="1:12" ht="15.75" customHeight="1">
      <c r="A133" s="7" t="s">
        <v>904</v>
      </c>
      <c r="B133" s="7">
        <v>232</v>
      </c>
      <c r="C133" s="7" t="s">
        <v>4692</v>
      </c>
      <c r="D133" s="7" t="s">
        <v>239</v>
      </c>
      <c r="E133" s="7">
        <v>301</v>
      </c>
      <c r="F133" s="7" t="s">
        <v>5067</v>
      </c>
      <c r="G133" s="7" t="s">
        <v>199</v>
      </c>
      <c r="H133" s="7">
        <v>45</v>
      </c>
      <c r="I133" s="7">
        <v>45</v>
      </c>
      <c r="J133" s="7">
        <v>8018</v>
      </c>
      <c r="K133" s="7">
        <v>47.502800000000001</v>
      </c>
      <c r="L133" s="7">
        <v>16879</v>
      </c>
    </row>
    <row r="134" spans="1:12" ht="15.75" customHeight="1">
      <c r="A134" s="7" t="s">
        <v>904</v>
      </c>
      <c r="B134" s="7">
        <v>232</v>
      </c>
      <c r="C134" s="7" t="s">
        <v>4692</v>
      </c>
      <c r="D134" s="7" t="s">
        <v>239</v>
      </c>
      <c r="E134" s="7">
        <v>401</v>
      </c>
      <c r="F134" s="7" t="s">
        <v>4404</v>
      </c>
      <c r="G134" s="7" t="s">
        <v>188</v>
      </c>
      <c r="H134" s="7">
        <v>45</v>
      </c>
      <c r="I134" s="7">
        <v>45</v>
      </c>
      <c r="J134" s="7">
        <v>8834</v>
      </c>
      <c r="K134" s="7">
        <v>52.337200000000003</v>
      </c>
      <c r="L134" s="7">
        <v>16879</v>
      </c>
    </row>
    <row r="135" spans="1:12" ht="15.75" customHeight="1">
      <c r="A135" s="7" t="s">
        <v>904</v>
      </c>
      <c r="B135" s="7">
        <v>232</v>
      </c>
      <c r="C135" s="7" t="s">
        <v>4692</v>
      </c>
      <c r="D135" s="7" t="s">
        <v>239</v>
      </c>
      <c r="E135" s="7">
        <v>9901</v>
      </c>
      <c r="F135" s="7" t="s">
        <v>1111</v>
      </c>
      <c r="G135" s="7" t="s">
        <v>1112</v>
      </c>
      <c r="H135" s="7">
        <v>45</v>
      </c>
      <c r="I135" s="7">
        <v>45</v>
      </c>
      <c r="J135" s="7">
        <v>27</v>
      </c>
      <c r="K135" s="7">
        <v>0.16</v>
      </c>
      <c r="L135" s="7">
        <v>16879</v>
      </c>
    </row>
    <row r="136" spans="1:12" ht="15.75" customHeight="1">
      <c r="A136" s="7" t="s">
        <v>904</v>
      </c>
      <c r="B136" s="7">
        <v>233</v>
      </c>
      <c r="C136" s="7" t="s">
        <v>4694</v>
      </c>
      <c r="D136" s="7" t="s">
        <v>241</v>
      </c>
      <c r="E136" s="7">
        <v>301</v>
      </c>
      <c r="F136" s="7" t="s">
        <v>5068</v>
      </c>
      <c r="G136" s="7" t="s">
        <v>199</v>
      </c>
      <c r="H136" s="7">
        <v>24</v>
      </c>
      <c r="I136" s="7">
        <v>24</v>
      </c>
      <c r="J136" s="7">
        <v>6254</v>
      </c>
      <c r="K136" s="7">
        <v>39.080199999999898</v>
      </c>
      <c r="L136" s="7">
        <v>16003</v>
      </c>
    </row>
    <row r="137" spans="1:12" ht="15.75" customHeight="1">
      <c r="A137" s="7" t="s">
        <v>904</v>
      </c>
      <c r="B137" s="7">
        <v>233</v>
      </c>
      <c r="C137" s="7" t="s">
        <v>4694</v>
      </c>
      <c r="D137" s="7" t="s">
        <v>241</v>
      </c>
      <c r="E137" s="7">
        <v>401</v>
      </c>
      <c r="F137" s="7" t="s">
        <v>4406</v>
      </c>
      <c r="G137" s="7" t="s">
        <v>188</v>
      </c>
      <c r="H137" s="7">
        <v>24</v>
      </c>
      <c r="I137" s="7">
        <v>24</v>
      </c>
      <c r="J137" s="7">
        <v>9704</v>
      </c>
      <c r="K137" s="7">
        <v>60.638599999999897</v>
      </c>
      <c r="L137" s="7">
        <v>16003</v>
      </c>
    </row>
    <row r="138" spans="1:12" ht="15.75" customHeight="1">
      <c r="A138" s="7" t="s">
        <v>904</v>
      </c>
      <c r="B138" s="7">
        <v>233</v>
      </c>
      <c r="C138" s="7" t="s">
        <v>4694</v>
      </c>
      <c r="D138" s="7" t="s">
        <v>241</v>
      </c>
      <c r="E138" s="7">
        <v>9901</v>
      </c>
      <c r="F138" s="7" t="s">
        <v>1111</v>
      </c>
      <c r="G138" s="7" t="s">
        <v>1112</v>
      </c>
      <c r="H138" s="7">
        <v>24</v>
      </c>
      <c r="I138" s="7">
        <v>24</v>
      </c>
      <c r="J138" s="7">
        <v>45</v>
      </c>
      <c r="K138" s="7">
        <v>0.28120000000000001</v>
      </c>
      <c r="L138" s="7">
        <v>16003</v>
      </c>
    </row>
    <row r="139" spans="1:12" ht="15.75" customHeight="1">
      <c r="A139" s="7" t="s">
        <v>904</v>
      </c>
      <c r="B139" s="7">
        <v>234</v>
      </c>
      <c r="C139" s="7" t="s">
        <v>4696</v>
      </c>
      <c r="D139" s="7" t="s">
        <v>256</v>
      </c>
      <c r="E139" s="7">
        <v>301</v>
      </c>
      <c r="F139" s="7" t="s">
        <v>4418</v>
      </c>
      <c r="G139" s="7" t="s">
        <v>199</v>
      </c>
      <c r="H139" s="7">
        <v>61</v>
      </c>
      <c r="I139" s="7">
        <v>61</v>
      </c>
      <c r="J139" s="7">
        <v>9905</v>
      </c>
      <c r="K139" s="7">
        <v>66.347399999999894</v>
      </c>
      <c r="L139" s="7">
        <v>14929</v>
      </c>
    </row>
    <row r="140" spans="1:12" ht="15.75" customHeight="1">
      <c r="A140" s="7" t="s">
        <v>904</v>
      </c>
      <c r="B140" s="7">
        <v>234</v>
      </c>
      <c r="C140" s="7" t="s">
        <v>4696</v>
      </c>
      <c r="D140" s="7" t="s">
        <v>256</v>
      </c>
      <c r="E140" s="7">
        <v>401</v>
      </c>
      <c r="F140" s="7" t="s">
        <v>5069</v>
      </c>
      <c r="G140" s="7" t="s">
        <v>188</v>
      </c>
      <c r="H140" s="7">
        <v>61</v>
      </c>
      <c r="I140" s="7">
        <v>61</v>
      </c>
      <c r="J140" s="7">
        <v>5007</v>
      </c>
      <c r="K140" s="7">
        <v>33.538800000000002</v>
      </c>
      <c r="L140" s="7">
        <v>14929</v>
      </c>
    </row>
    <row r="141" spans="1:12" ht="15.75" customHeight="1">
      <c r="A141" s="7" t="s">
        <v>904</v>
      </c>
      <c r="B141" s="7">
        <v>234</v>
      </c>
      <c r="C141" s="7" t="s">
        <v>4696</v>
      </c>
      <c r="D141" s="7" t="s">
        <v>256</v>
      </c>
      <c r="E141" s="7">
        <v>9901</v>
      </c>
      <c r="F141" s="7" t="s">
        <v>1111</v>
      </c>
      <c r="G141" s="7" t="s">
        <v>1112</v>
      </c>
      <c r="H141" s="7">
        <v>61</v>
      </c>
      <c r="I141" s="7">
        <v>61</v>
      </c>
      <c r="J141" s="7">
        <v>17</v>
      </c>
      <c r="K141" s="7">
        <v>0.1139</v>
      </c>
      <c r="L141" s="7">
        <v>14929</v>
      </c>
    </row>
    <row r="142" spans="1:12" ht="15.75" customHeight="1">
      <c r="A142" s="7" t="s">
        <v>904</v>
      </c>
      <c r="B142" s="7">
        <v>235</v>
      </c>
      <c r="C142" s="7" t="s">
        <v>4698</v>
      </c>
      <c r="D142" s="7" t="s">
        <v>259</v>
      </c>
      <c r="E142" s="7">
        <v>301</v>
      </c>
      <c r="F142" s="7" t="s">
        <v>4420</v>
      </c>
      <c r="G142" s="7" t="s">
        <v>199</v>
      </c>
      <c r="H142" s="7">
        <v>66</v>
      </c>
      <c r="I142" s="7">
        <v>66</v>
      </c>
      <c r="J142" s="7">
        <v>9108</v>
      </c>
      <c r="K142" s="7">
        <v>54.343699999999899</v>
      </c>
      <c r="L142" s="7">
        <v>16760</v>
      </c>
    </row>
    <row r="143" spans="1:12" ht="15.75" customHeight="1">
      <c r="A143" s="7" t="s">
        <v>904</v>
      </c>
      <c r="B143" s="7">
        <v>235</v>
      </c>
      <c r="C143" s="7" t="s">
        <v>4698</v>
      </c>
      <c r="D143" s="7" t="s">
        <v>259</v>
      </c>
      <c r="E143" s="7">
        <v>401</v>
      </c>
      <c r="F143" s="7" t="s">
        <v>5070</v>
      </c>
      <c r="G143" s="7" t="s">
        <v>188</v>
      </c>
      <c r="H143" s="7">
        <v>66</v>
      </c>
      <c r="I143" s="7">
        <v>66</v>
      </c>
      <c r="J143" s="7">
        <v>7636</v>
      </c>
      <c r="K143" s="7">
        <v>45.560899999999897</v>
      </c>
      <c r="L143" s="7">
        <v>16760</v>
      </c>
    </row>
    <row r="144" spans="1:12" ht="15.75" customHeight="1">
      <c r="A144" s="7" t="s">
        <v>904</v>
      </c>
      <c r="B144" s="7">
        <v>235</v>
      </c>
      <c r="C144" s="7" t="s">
        <v>4698</v>
      </c>
      <c r="D144" s="7" t="s">
        <v>259</v>
      </c>
      <c r="E144" s="7">
        <v>9901</v>
      </c>
      <c r="F144" s="7" t="s">
        <v>1111</v>
      </c>
      <c r="G144" s="7" t="s">
        <v>1112</v>
      </c>
      <c r="H144" s="7">
        <v>66</v>
      </c>
      <c r="I144" s="7">
        <v>66</v>
      </c>
      <c r="J144" s="7">
        <v>16</v>
      </c>
      <c r="K144" s="71">
        <v>9.5500000000000002E-2</v>
      </c>
      <c r="L144" s="7">
        <v>16760</v>
      </c>
    </row>
    <row r="145" spans="1:12" ht="15.75" customHeight="1">
      <c r="A145" s="7" t="s">
        <v>904</v>
      </c>
      <c r="B145" s="7">
        <v>236</v>
      </c>
      <c r="C145" s="7" t="s">
        <v>4701</v>
      </c>
      <c r="D145" s="7" t="s">
        <v>243</v>
      </c>
      <c r="E145" s="7">
        <v>301</v>
      </c>
      <c r="F145" s="7" t="s">
        <v>4935</v>
      </c>
      <c r="G145" s="7" t="s">
        <v>199</v>
      </c>
      <c r="H145" s="7">
        <v>39</v>
      </c>
      <c r="I145" s="7">
        <v>39</v>
      </c>
      <c r="J145" s="7">
        <v>9472</v>
      </c>
      <c r="K145" s="7">
        <v>57.3920999999999</v>
      </c>
      <c r="L145" s="7">
        <v>16504</v>
      </c>
    </row>
    <row r="146" spans="1:12" ht="15.75" customHeight="1">
      <c r="A146" s="7" t="s">
        <v>904</v>
      </c>
      <c r="B146" s="7">
        <v>236</v>
      </c>
      <c r="C146" s="7" t="s">
        <v>4701</v>
      </c>
      <c r="D146" s="7" t="s">
        <v>243</v>
      </c>
      <c r="E146" s="7">
        <v>401</v>
      </c>
      <c r="F146" s="7" t="s">
        <v>4936</v>
      </c>
      <c r="G146" s="7" t="s">
        <v>188</v>
      </c>
      <c r="H146" s="7">
        <v>39</v>
      </c>
      <c r="I146" s="7">
        <v>39</v>
      </c>
      <c r="J146" s="7">
        <v>7021</v>
      </c>
      <c r="K146" s="7">
        <v>42.541200000000003</v>
      </c>
      <c r="L146" s="7">
        <v>16504</v>
      </c>
    </row>
    <row r="147" spans="1:12" ht="15.75" customHeight="1">
      <c r="A147" s="7" t="s">
        <v>904</v>
      </c>
      <c r="B147" s="7">
        <v>236</v>
      </c>
      <c r="C147" s="7" t="s">
        <v>4701</v>
      </c>
      <c r="D147" s="7" t="s">
        <v>243</v>
      </c>
      <c r="E147" s="7">
        <v>9901</v>
      </c>
      <c r="F147" s="7" t="s">
        <v>1111</v>
      </c>
      <c r="G147" s="7" t="s">
        <v>1112</v>
      </c>
      <c r="H147" s="7">
        <v>39</v>
      </c>
      <c r="I147" s="7">
        <v>39</v>
      </c>
      <c r="J147" s="7">
        <v>11</v>
      </c>
      <c r="K147" s="71">
        <v>6.6699999999999898E-2</v>
      </c>
      <c r="L147" s="7">
        <v>16504</v>
      </c>
    </row>
    <row r="148" spans="1:12" ht="15.75" customHeight="1">
      <c r="A148" s="7" t="s">
        <v>904</v>
      </c>
      <c r="B148" s="7">
        <v>237</v>
      </c>
      <c r="C148" s="7" t="s">
        <v>4703</v>
      </c>
      <c r="D148" s="7" t="s">
        <v>244</v>
      </c>
      <c r="E148" s="7">
        <v>301</v>
      </c>
      <c r="F148" s="7" t="s">
        <v>5071</v>
      </c>
      <c r="G148" s="7" t="s">
        <v>199</v>
      </c>
      <c r="H148" s="7">
        <v>24</v>
      </c>
      <c r="I148" s="7">
        <v>24</v>
      </c>
      <c r="J148" s="7">
        <v>9233</v>
      </c>
      <c r="K148" s="7">
        <v>49.800400000000003</v>
      </c>
      <c r="L148" s="7">
        <v>18540</v>
      </c>
    </row>
    <row r="149" spans="1:12" ht="15.75" customHeight="1">
      <c r="A149" s="7" t="s">
        <v>904</v>
      </c>
      <c r="B149" s="7">
        <v>237</v>
      </c>
      <c r="C149" s="7" t="s">
        <v>4703</v>
      </c>
      <c r="D149" s="7" t="s">
        <v>244</v>
      </c>
      <c r="E149" s="7">
        <v>401</v>
      </c>
      <c r="F149" s="7" t="s">
        <v>4410</v>
      </c>
      <c r="G149" s="7" t="s">
        <v>188</v>
      </c>
      <c r="H149" s="7">
        <v>24</v>
      </c>
      <c r="I149" s="7">
        <v>24</v>
      </c>
      <c r="J149" s="7">
        <v>9293</v>
      </c>
      <c r="K149" s="7">
        <v>50.124099999999899</v>
      </c>
      <c r="L149" s="7">
        <v>18540</v>
      </c>
    </row>
    <row r="150" spans="1:12" ht="15.75" customHeight="1">
      <c r="A150" s="7" t="s">
        <v>904</v>
      </c>
      <c r="B150" s="7">
        <v>237</v>
      </c>
      <c r="C150" s="7" t="s">
        <v>4703</v>
      </c>
      <c r="D150" s="7" t="s">
        <v>244</v>
      </c>
      <c r="E150" s="7">
        <v>9901</v>
      </c>
      <c r="F150" s="7" t="s">
        <v>1111</v>
      </c>
      <c r="G150" s="7" t="s">
        <v>1112</v>
      </c>
      <c r="H150" s="7">
        <v>24</v>
      </c>
      <c r="I150" s="7">
        <v>24</v>
      </c>
      <c r="J150" s="7">
        <v>14</v>
      </c>
      <c r="K150" s="71">
        <v>7.5499999999999901E-2</v>
      </c>
      <c r="L150" s="7">
        <v>18540</v>
      </c>
    </row>
    <row r="151" spans="1:12" ht="15.75" customHeight="1">
      <c r="A151" s="7" t="s">
        <v>904</v>
      </c>
      <c r="B151" s="7">
        <v>238</v>
      </c>
      <c r="C151" s="7" t="s">
        <v>4704</v>
      </c>
      <c r="D151" s="7" t="s">
        <v>261</v>
      </c>
      <c r="E151" s="7">
        <v>301</v>
      </c>
      <c r="F151" s="7" t="s">
        <v>5072</v>
      </c>
      <c r="G151" s="7" t="s">
        <v>199</v>
      </c>
      <c r="H151" s="7">
        <v>23</v>
      </c>
      <c r="I151" s="7">
        <v>23</v>
      </c>
      <c r="J151" s="7">
        <v>9068</v>
      </c>
      <c r="K151" s="7">
        <v>56.372</v>
      </c>
      <c r="L151" s="7">
        <v>16086</v>
      </c>
    </row>
    <row r="152" spans="1:12" ht="15.75" customHeight="1">
      <c r="A152" s="7" t="s">
        <v>904</v>
      </c>
      <c r="B152" s="7">
        <v>238</v>
      </c>
      <c r="C152" s="7" t="s">
        <v>4704</v>
      </c>
      <c r="D152" s="7" t="s">
        <v>261</v>
      </c>
      <c r="E152" s="7">
        <v>401</v>
      </c>
      <c r="F152" s="7" t="s">
        <v>5073</v>
      </c>
      <c r="G152" s="7" t="s">
        <v>188</v>
      </c>
      <c r="H152" s="7">
        <v>23</v>
      </c>
      <c r="I152" s="7">
        <v>23</v>
      </c>
      <c r="J152" s="7">
        <v>6986</v>
      </c>
      <c r="K152" s="7">
        <v>43.429099999999899</v>
      </c>
      <c r="L152" s="7">
        <v>16086</v>
      </c>
    </row>
    <row r="153" spans="1:12" ht="15.75" customHeight="1">
      <c r="A153" s="7" t="s">
        <v>904</v>
      </c>
      <c r="B153" s="7">
        <v>238</v>
      </c>
      <c r="C153" s="7" t="s">
        <v>4704</v>
      </c>
      <c r="D153" s="7" t="s">
        <v>261</v>
      </c>
      <c r="E153" s="7">
        <v>9901</v>
      </c>
      <c r="F153" s="7" t="s">
        <v>1111</v>
      </c>
      <c r="G153" s="7" t="s">
        <v>1112</v>
      </c>
      <c r="H153" s="7">
        <v>23</v>
      </c>
      <c r="I153" s="7">
        <v>23</v>
      </c>
      <c r="J153" s="7">
        <v>32</v>
      </c>
      <c r="K153" s="7">
        <v>0.19889999999999899</v>
      </c>
      <c r="L153" s="7">
        <v>16086</v>
      </c>
    </row>
    <row r="154" spans="1:12" ht="15.75" customHeight="1">
      <c r="A154" s="7" t="s">
        <v>904</v>
      </c>
      <c r="B154" s="7">
        <v>239</v>
      </c>
      <c r="C154" s="7" t="s">
        <v>4707</v>
      </c>
      <c r="D154" s="7" t="s">
        <v>262</v>
      </c>
      <c r="E154" s="7">
        <v>301</v>
      </c>
      <c r="F154" s="7" t="s">
        <v>4939</v>
      </c>
      <c r="G154" s="7" t="s">
        <v>199</v>
      </c>
      <c r="H154" s="7">
        <v>24</v>
      </c>
      <c r="I154" s="7">
        <v>24</v>
      </c>
      <c r="J154" s="7">
        <v>6569</v>
      </c>
      <c r="K154" s="7">
        <v>47.941899999999897</v>
      </c>
      <c r="L154" s="7">
        <v>13702</v>
      </c>
    </row>
    <row r="155" spans="1:12" ht="15.75" customHeight="1">
      <c r="A155" s="7" t="s">
        <v>904</v>
      </c>
      <c r="B155" s="7">
        <v>239</v>
      </c>
      <c r="C155" s="7" t="s">
        <v>4707</v>
      </c>
      <c r="D155" s="7" t="s">
        <v>262</v>
      </c>
      <c r="E155" s="7">
        <v>401</v>
      </c>
      <c r="F155" s="7" t="s">
        <v>4424</v>
      </c>
      <c r="G155" s="7" t="s">
        <v>188</v>
      </c>
      <c r="H155" s="7">
        <v>24</v>
      </c>
      <c r="I155" s="7">
        <v>24</v>
      </c>
      <c r="J155" s="7">
        <v>7110</v>
      </c>
      <c r="K155" s="7">
        <v>51.8902</v>
      </c>
      <c r="L155" s="7">
        <v>13702</v>
      </c>
    </row>
    <row r="156" spans="1:12" ht="15.75" customHeight="1">
      <c r="A156" s="7" t="s">
        <v>904</v>
      </c>
      <c r="B156" s="7">
        <v>239</v>
      </c>
      <c r="C156" s="7" t="s">
        <v>4707</v>
      </c>
      <c r="D156" s="7" t="s">
        <v>262</v>
      </c>
      <c r="E156" s="7">
        <v>9901</v>
      </c>
      <c r="F156" s="7" t="s">
        <v>1111</v>
      </c>
      <c r="G156" s="7" t="s">
        <v>1112</v>
      </c>
      <c r="H156" s="7">
        <v>24</v>
      </c>
      <c r="I156" s="7">
        <v>24</v>
      </c>
      <c r="J156" s="7">
        <v>23</v>
      </c>
      <c r="K156" s="7">
        <v>0.16789999999999899</v>
      </c>
      <c r="L156" s="7">
        <v>13702</v>
      </c>
    </row>
    <row r="157" spans="1:12" ht="15.75" customHeight="1">
      <c r="A157" s="7" t="s">
        <v>904</v>
      </c>
      <c r="B157" s="7">
        <v>240</v>
      </c>
      <c r="C157" s="7" t="s">
        <v>4708</v>
      </c>
      <c r="D157" s="7" t="s">
        <v>269</v>
      </c>
      <c r="E157" s="7">
        <v>301</v>
      </c>
      <c r="F157" s="7" t="s">
        <v>5074</v>
      </c>
      <c r="G157" s="7" t="s">
        <v>199</v>
      </c>
      <c r="H157" s="7">
        <v>49</v>
      </c>
      <c r="I157" s="7">
        <v>49</v>
      </c>
      <c r="J157" s="7">
        <v>8332</v>
      </c>
      <c r="K157" s="7">
        <v>49.104199999999899</v>
      </c>
      <c r="L157" s="7">
        <v>16968</v>
      </c>
    </row>
    <row r="158" spans="1:12" ht="15.75" customHeight="1">
      <c r="A158" s="7" t="s">
        <v>904</v>
      </c>
      <c r="B158" s="7">
        <v>240</v>
      </c>
      <c r="C158" s="7" t="s">
        <v>4708</v>
      </c>
      <c r="D158" s="7" t="s">
        <v>269</v>
      </c>
      <c r="E158" s="7">
        <v>401</v>
      </c>
      <c r="F158" s="7" t="s">
        <v>4709</v>
      </c>
      <c r="G158" s="7" t="s">
        <v>188</v>
      </c>
      <c r="H158" s="7">
        <v>49</v>
      </c>
      <c r="I158" s="7">
        <v>49</v>
      </c>
      <c r="J158" s="7">
        <v>8617</v>
      </c>
      <c r="K158" s="7">
        <v>50.7837999999999</v>
      </c>
      <c r="L158" s="7">
        <v>16968</v>
      </c>
    </row>
    <row r="159" spans="1:12" ht="15.75" customHeight="1">
      <c r="A159" s="7" t="s">
        <v>904</v>
      </c>
      <c r="B159" s="7">
        <v>240</v>
      </c>
      <c r="C159" s="7" t="s">
        <v>4708</v>
      </c>
      <c r="D159" s="7" t="s">
        <v>269</v>
      </c>
      <c r="E159" s="7">
        <v>9901</v>
      </c>
      <c r="F159" s="7" t="s">
        <v>1111</v>
      </c>
      <c r="G159" s="7" t="s">
        <v>1112</v>
      </c>
      <c r="H159" s="7">
        <v>49</v>
      </c>
      <c r="I159" s="7">
        <v>49</v>
      </c>
      <c r="J159" s="7">
        <v>19</v>
      </c>
      <c r="K159" s="7">
        <v>0.112</v>
      </c>
      <c r="L159" s="7">
        <v>16968</v>
      </c>
    </row>
    <row r="160" spans="1:12" ht="15.75" customHeight="1">
      <c r="A160" s="7" t="s">
        <v>904</v>
      </c>
      <c r="B160" s="7">
        <v>241</v>
      </c>
      <c r="C160" s="7" t="s">
        <v>4710</v>
      </c>
      <c r="D160" s="7" t="s">
        <v>270</v>
      </c>
      <c r="E160" s="7">
        <v>301</v>
      </c>
      <c r="F160" s="7" t="s">
        <v>5075</v>
      </c>
      <c r="G160" s="7" t="s">
        <v>199</v>
      </c>
      <c r="H160" s="7">
        <v>35</v>
      </c>
      <c r="I160" s="7">
        <v>35</v>
      </c>
      <c r="J160" s="7">
        <v>6591</v>
      </c>
      <c r="K160" s="7">
        <v>43.5307999999999</v>
      </c>
      <c r="L160" s="7">
        <v>15141</v>
      </c>
    </row>
    <row r="161" spans="1:12" ht="15.75" customHeight="1">
      <c r="A161" s="7" t="s">
        <v>904</v>
      </c>
      <c r="B161" s="7">
        <v>241</v>
      </c>
      <c r="C161" s="7" t="s">
        <v>4710</v>
      </c>
      <c r="D161" s="7" t="s">
        <v>270</v>
      </c>
      <c r="E161" s="7">
        <v>401</v>
      </c>
      <c r="F161" s="7" t="s">
        <v>4437</v>
      </c>
      <c r="G161" s="7" t="s">
        <v>188</v>
      </c>
      <c r="H161" s="7">
        <v>35</v>
      </c>
      <c r="I161" s="7">
        <v>35</v>
      </c>
      <c r="J161" s="7">
        <v>8529</v>
      </c>
      <c r="K161" s="7">
        <v>56.330500000000001</v>
      </c>
      <c r="L161" s="7">
        <v>15141</v>
      </c>
    </row>
    <row r="162" spans="1:12" ht="15.75" customHeight="1">
      <c r="A162" s="7" t="s">
        <v>904</v>
      </c>
      <c r="B162" s="7">
        <v>241</v>
      </c>
      <c r="C162" s="7" t="s">
        <v>4710</v>
      </c>
      <c r="D162" s="7" t="s">
        <v>270</v>
      </c>
      <c r="E162" s="7">
        <v>9901</v>
      </c>
      <c r="F162" s="7" t="s">
        <v>1111</v>
      </c>
      <c r="G162" s="7" t="s">
        <v>1112</v>
      </c>
      <c r="H162" s="7">
        <v>35</v>
      </c>
      <c r="I162" s="7">
        <v>35</v>
      </c>
      <c r="J162" s="7">
        <v>21</v>
      </c>
      <c r="K162" s="7">
        <v>0.13869999999999899</v>
      </c>
      <c r="L162" s="7">
        <v>15141</v>
      </c>
    </row>
    <row r="163" spans="1:12" ht="15.75" customHeight="1">
      <c r="A163" s="7" t="s">
        <v>904</v>
      </c>
      <c r="B163" s="7">
        <v>242</v>
      </c>
      <c r="C163" s="7" t="s">
        <v>4712</v>
      </c>
      <c r="D163" s="7" t="s">
        <v>246</v>
      </c>
      <c r="E163" s="7">
        <v>301</v>
      </c>
      <c r="F163" s="7" t="s">
        <v>1463</v>
      </c>
      <c r="G163" s="7" t="s">
        <v>199</v>
      </c>
      <c r="H163" s="7">
        <v>34</v>
      </c>
      <c r="I163" s="7">
        <v>34</v>
      </c>
      <c r="J163" s="7">
        <v>7899</v>
      </c>
      <c r="K163" s="7">
        <v>48.329700000000003</v>
      </c>
      <c r="L163" s="7">
        <v>16344</v>
      </c>
    </row>
    <row r="164" spans="1:12" ht="15.75" customHeight="1">
      <c r="A164" s="7" t="s">
        <v>904</v>
      </c>
      <c r="B164" s="7">
        <v>242</v>
      </c>
      <c r="C164" s="7" t="s">
        <v>4712</v>
      </c>
      <c r="D164" s="7" t="s">
        <v>246</v>
      </c>
      <c r="E164" s="7">
        <v>401</v>
      </c>
      <c r="F164" s="7" t="s">
        <v>4942</v>
      </c>
      <c r="G164" s="7" t="s">
        <v>188</v>
      </c>
      <c r="H164" s="7">
        <v>34</v>
      </c>
      <c r="I164" s="7">
        <v>34</v>
      </c>
      <c r="J164" s="7">
        <v>8395</v>
      </c>
      <c r="K164" s="7">
        <v>51.364400000000003</v>
      </c>
      <c r="L164" s="7">
        <v>16344</v>
      </c>
    </row>
    <row r="165" spans="1:12" ht="15.75" customHeight="1">
      <c r="A165" s="7" t="s">
        <v>904</v>
      </c>
      <c r="B165" s="7">
        <v>242</v>
      </c>
      <c r="C165" s="7" t="s">
        <v>4712</v>
      </c>
      <c r="D165" s="7" t="s">
        <v>246</v>
      </c>
      <c r="E165" s="7">
        <v>9901</v>
      </c>
      <c r="F165" s="7" t="s">
        <v>1111</v>
      </c>
      <c r="G165" s="7" t="s">
        <v>1112</v>
      </c>
      <c r="H165" s="7">
        <v>34</v>
      </c>
      <c r="I165" s="7">
        <v>34</v>
      </c>
      <c r="J165" s="7">
        <v>50</v>
      </c>
      <c r="K165" s="7">
        <v>0.30590000000000001</v>
      </c>
      <c r="L165" s="7">
        <v>16344</v>
      </c>
    </row>
    <row r="166" spans="1:12" ht="15.75" customHeight="1">
      <c r="A166" s="7" t="s">
        <v>904</v>
      </c>
      <c r="B166" s="7">
        <v>243</v>
      </c>
      <c r="C166" s="7" t="s">
        <v>4715</v>
      </c>
      <c r="D166" s="7" t="s">
        <v>251</v>
      </c>
      <c r="E166" s="7">
        <v>301</v>
      </c>
      <c r="F166" s="7" t="s">
        <v>5076</v>
      </c>
      <c r="G166" s="7" t="s">
        <v>199</v>
      </c>
      <c r="H166" s="7">
        <v>53</v>
      </c>
      <c r="I166" s="7">
        <v>53</v>
      </c>
      <c r="J166" s="7">
        <v>9677</v>
      </c>
      <c r="K166" s="7">
        <v>60.819600000000001</v>
      </c>
      <c r="L166" s="7">
        <v>15911</v>
      </c>
    </row>
    <row r="167" spans="1:12" ht="15.75" customHeight="1">
      <c r="A167" s="7" t="s">
        <v>904</v>
      </c>
      <c r="B167" s="7">
        <v>243</v>
      </c>
      <c r="C167" s="7" t="s">
        <v>4715</v>
      </c>
      <c r="D167" s="7" t="s">
        <v>251</v>
      </c>
      <c r="E167" s="7">
        <v>401</v>
      </c>
      <c r="F167" s="7" t="s">
        <v>5077</v>
      </c>
      <c r="G167" s="7" t="s">
        <v>188</v>
      </c>
      <c r="H167" s="7">
        <v>53</v>
      </c>
      <c r="I167" s="7">
        <v>53</v>
      </c>
      <c r="J167" s="7">
        <v>6214</v>
      </c>
      <c r="K167" s="7">
        <v>39.054699999999897</v>
      </c>
      <c r="L167" s="7">
        <v>15911</v>
      </c>
    </row>
    <row r="168" spans="1:12" ht="15.75" customHeight="1">
      <c r="A168" s="7" t="s">
        <v>904</v>
      </c>
      <c r="B168" s="7">
        <v>243</v>
      </c>
      <c r="C168" s="7" t="s">
        <v>4715</v>
      </c>
      <c r="D168" s="7" t="s">
        <v>251</v>
      </c>
      <c r="E168" s="7">
        <v>9901</v>
      </c>
      <c r="F168" s="7" t="s">
        <v>1111</v>
      </c>
      <c r="G168" s="7" t="s">
        <v>1112</v>
      </c>
      <c r="H168" s="7">
        <v>53</v>
      </c>
      <c r="I168" s="7">
        <v>53</v>
      </c>
      <c r="J168" s="7">
        <v>20</v>
      </c>
      <c r="K168" s="7">
        <v>0.12570000000000001</v>
      </c>
      <c r="L168" s="7">
        <v>15911</v>
      </c>
    </row>
    <row r="169" spans="1:12" ht="15.75" customHeight="1">
      <c r="A169" s="7" t="s">
        <v>904</v>
      </c>
      <c r="B169" s="7">
        <v>244</v>
      </c>
      <c r="C169" s="7" t="s">
        <v>4717</v>
      </c>
      <c r="D169" s="7" t="s">
        <v>263</v>
      </c>
      <c r="E169" s="7">
        <v>301</v>
      </c>
      <c r="F169" s="7" t="s">
        <v>4944</v>
      </c>
      <c r="G169" s="7" t="s">
        <v>199</v>
      </c>
      <c r="H169" s="7">
        <v>33</v>
      </c>
      <c r="I169" s="7">
        <v>33</v>
      </c>
      <c r="J169" s="7">
        <v>10312</v>
      </c>
      <c r="K169" s="7">
        <v>57.848100000000002</v>
      </c>
      <c r="L169" s="7">
        <v>17826</v>
      </c>
    </row>
    <row r="170" spans="1:12" ht="15.75" customHeight="1">
      <c r="A170" s="7" t="s">
        <v>904</v>
      </c>
      <c r="B170" s="7">
        <v>244</v>
      </c>
      <c r="C170" s="7" t="s">
        <v>4717</v>
      </c>
      <c r="D170" s="7" t="s">
        <v>263</v>
      </c>
      <c r="E170" s="7">
        <v>401</v>
      </c>
      <c r="F170" s="7" t="s">
        <v>5078</v>
      </c>
      <c r="G170" s="7" t="s">
        <v>188</v>
      </c>
      <c r="H170" s="7">
        <v>33</v>
      </c>
      <c r="I170" s="7">
        <v>33</v>
      </c>
      <c r="J170" s="7">
        <v>7495</v>
      </c>
      <c r="K170" s="7">
        <v>42.045299999999898</v>
      </c>
      <c r="L170" s="7">
        <v>17826</v>
      </c>
    </row>
    <row r="171" spans="1:12" ht="15.75" customHeight="1">
      <c r="A171" s="7" t="s">
        <v>904</v>
      </c>
      <c r="B171" s="7">
        <v>244</v>
      </c>
      <c r="C171" s="7" t="s">
        <v>4717</v>
      </c>
      <c r="D171" s="7" t="s">
        <v>263</v>
      </c>
      <c r="E171" s="7">
        <v>9901</v>
      </c>
      <c r="F171" s="7" t="s">
        <v>1111</v>
      </c>
      <c r="G171" s="7" t="s">
        <v>1112</v>
      </c>
      <c r="H171" s="7">
        <v>33</v>
      </c>
      <c r="I171" s="7">
        <v>33</v>
      </c>
      <c r="J171" s="7">
        <v>19</v>
      </c>
      <c r="K171" s="7">
        <v>0.1066</v>
      </c>
      <c r="L171" s="7">
        <v>17826</v>
      </c>
    </row>
    <row r="172" spans="1:12" ht="15.75" customHeight="1">
      <c r="A172" s="7" t="s">
        <v>904</v>
      </c>
      <c r="B172" s="7">
        <v>245</v>
      </c>
      <c r="C172" s="7" t="s">
        <v>4719</v>
      </c>
      <c r="D172" s="7" t="s">
        <v>264</v>
      </c>
      <c r="E172" s="7">
        <v>301</v>
      </c>
      <c r="F172" s="7" t="s">
        <v>5079</v>
      </c>
      <c r="G172" s="7" t="s">
        <v>199</v>
      </c>
      <c r="H172" s="7">
        <v>17</v>
      </c>
      <c r="I172" s="7">
        <v>17</v>
      </c>
      <c r="J172" s="7">
        <v>7662</v>
      </c>
      <c r="K172" s="7">
        <v>49.588999999999899</v>
      </c>
      <c r="L172" s="7">
        <v>15451</v>
      </c>
    </row>
    <row r="173" spans="1:12" ht="15.75" customHeight="1">
      <c r="A173" s="7" t="s">
        <v>904</v>
      </c>
      <c r="B173" s="7">
        <v>245</v>
      </c>
      <c r="C173" s="7" t="s">
        <v>4719</v>
      </c>
      <c r="D173" s="7" t="s">
        <v>264</v>
      </c>
      <c r="E173" s="7">
        <v>401</v>
      </c>
      <c r="F173" s="7" t="s">
        <v>4428</v>
      </c>
      <c r="G173" s="7" t="s">
        <v>188</v>
      </c>
      <c r="H173" s="7">
        <v>17</v>
      </c>
      <c r="I173" s="7">
        <v>17</v>
      </c>
      <c r="J173" s="7">
        <v>7761</v>
      </c>
      <c r="K173" s="7">
        <v>50.229799999999898</v>
      </c>
      <c r="L173" s="7">
        <v>15451</v>
      </c>
    </row>
    <row r="174" spans="1:12" ht="15.75" customHeight="1">
      <c r="A174" s="7" t="s">
        <v>904</v>
      </c>
      <c r="B174" s="7">
        <v>245</v>
      </c>
      <c r="C174" s="7" t="s">
        <v>4719</v>
      </c>
      <c r="D174" s="7" t="s">
        <v>264</v>
      </c>
      <c r="E174" s="7">
        <v>9901</v>
      </c>
      <c r="F174" s="7" t="s">
        <v>1111</v>
      </c>
      <c r="G174" s="7" t="s">
        <v>1112</v>
      </c>
      <c r="H174" s="7">
        <v>17</v>
      </c>
      <c r="I174" s="7">
        <v>17</v>
      </c>
      <c r="J174" s="7">
        <v>28</v>
      </c>
      <c r="K174" s="7">
        <v>0.1812</v>
      </c>
      <c r="L174" s="7">
        <v>15451</v>
      </c>
    </row>
    <row r="175" spans="1:12" ht="15.75" customHeight="1">
      <c r="A175" s="7" t="s">
        <v>904</v>
      </c>
      <c r="B175" s="7">
        <v>246</v>
      </c>
      <c r="C175" s="7" t="s">
        <v>4721</v>
      </c>
      <c r="D175" s="7" t="s">
        <v>265</v>
      </c>
      <c r="E175" s="7">
        <v>301</v>
      </c>
      <c r="F175" s="7" t="s">
        <v>1072</v>
      </c>
      <c r="G175" s="7" t="s">
        <v>199</v>
      </c>
      <c r="H175" s="7">
        <v>18</v>
      </c>
      <c r="I175" s="7">
        <v>18</v>
      </c>
      <c r="J175" s="7">
        <v>6336</v>
      </c>
      <c r="K175" s="7">
        <v>47.041400000000003</v>
      </c>
      <c r="L175" s="7">
        <v>13469</v>
      </c>
    </row>
    <row r="176" spans="1:12" ht="15.75" customHeight="1">
      <c r="A176" s="7" t="s">
        <v>904</v>
      </c>
      <c r="B176" s="7">
        <v>246</v>
      </c>
      <c r="C176" s="7" t="s">
        <v>4721</v>
      </c>
      <c r="D176" s="7" t="s">
        <v>265</v>
      </c>
      <c r="E176" s="7">
        <v>401</v>
      </c>
      <c r="F176" s="7" t="s">
        <v>4430</v>
      </c>
      <c r="G176" s="7" t="s">
        <v>188</v>
      </c>
      <c r="H176" s="7">
        <v>18</v>
      </c>
      <c r="I176" s="7">
        <v>18</v>
      </c>
      <c r="J176" s="7">
        <v>7106</v>
      </c>
      <c r="K176" s="7">
        <v>52.758200000000002</v>
      </c>
      <c r="L176" s="7">
        <v>13469</v>
      </c>
    </row>
    <row r="177" spans="1:12" ht="15.75" customHeight="1">
      <c r="A177" s="7" t="s">
        <v>904</v>
      </c>
      <c r="B177" s="7">
        <v>246</v>
      </c>
      <c r="C177" s="7" t="s">
        <v>4721</v>
      </c>
      <c r="D177" s="7" t="s">
        <v>265</v>
      </c>
      <c r="E177" s="7">
        <v>9901</v>
      </c>
      <c r="F177" s="7" t="s">
        <v>1111</v>
      </c>
      <c r="G177" s="7" t="s">
        <v>1112</v>
      </c>
      <c r="H177" s="7">
        <v>18</v>
      </c>
      <c r="I177" s="7">
        <v>18</v>
      </c>
      <c r="J177" s="7">
        <v>27</v>
      </c>
      <c r="K177" s="7">
        <v>0.20050000000000001</v>
      </c>
      <c r="L177" s="7">
        <v>13469</v>
      </c>
    </row>
    <row r="178" spans="1:12" ht="15.75" customHeight="1">
      <c r="A178" s="7" t="s">
        <v>904</v>
      </c>
      <c r="B178" s="7">
        <v>247</v>
      </c>
      <c r="C178" s="7" t="s">
        <v>4723</v>
      </c>
      <c r="D178" s="7" t="s">
        <v>268</v>
      </c>
      <c r="E178" s="7">
        <v>301</v>
      </c>
      <c r="F178" s="7" t="s">
        <v>4948</v>
      </c>
      <c r="G178" s="7" t="s">
        <v>199</v>
      </c>
      <c r="H178" s="7">
        <v>30</v>
      </c>
      <c r="I178" s="7">
        <v>30</v>
      </c>
      <c r="J178" s="7">
        <v>8928</v>
      </c>
      <c r="K178" s="7">
        <v>48.054299999999898</v>
      </c>
      <c r="L178" s="7">
        <v>18579</v>
      </c>
    </row>
    <row r="179" spans="1:12" ht="15.75" customHeight="1">
      <c r="A179" s="7" t="s">
        <v>904</v>
      </c>
      <c r="B179" s="7">
        <v>247</v>
      </c>
      <c r="C179" s="7" t="s">
        <v>4723</v>
      </c>
      <c r="D179" s="7" t="s">
        <v>268</v>
      </c>
      <c r="E179" s="7">
        <v>401</v>
      </c>
      <c r="F179" s="7" t="s">
        <v>4724</v>
      </c>
      <c r="G179" s="7" t="s">
        <v>188</v>
      </c>
      <c r="H179" s="7">
        <v>30</v>
      </c>
      <c r="I179" s="7">
        <v>30</v>
      </c>
      <c r="J179" s="7">
        <v>9634</v>
      </c>
      <c r="K179" s="7">
        <v>51.854199999999899</v>
      </c>
      <c r="L179" s="7">
        <v>18579</v>
      </c>
    </row>
    <row r="180" spans="1:12" ht="15.75" customHeight="1">
      <c r="A180" s="7" t="s">
        <v>904</v>
      </c>
      <c r="B180" s="7">
        <v>247</v>
      </c>
      <c r="C180" s="7" t="s">
        <v>4723</v>
      </c>
      <c r="D180" s="7" t="s">
        <v>268</v>
      </c>
      <c r="E180" s="7">
        <v>9901</v>
      </c>
      <c r="F180" s="7" t="s">
        <v>1111</v>
      </c>
      <c r="G180" s="7" t="s">
        <v>1112</v>
      </c>
      <c r="H180" s="7">
        <v>30</v>
      </c>
      <c r="I180" s="7">
        <v>30</v>
      </c>
      <c r="J180" s="7">
        <v>17</v>
      </c>
      <c r="K180" s="71">
        <v>9.1499999999999901E-2</v>
      </c>
      <c r="L180" s="7">
        <v>18579</v>
      </c>
    </row>
    <row r="181" spans="1:12" ht="15.75" customHeight="1">
      <c r="A181" s="7" t="s">
        <v>904</v>
      </c>
      <c r="B181" s="7">
        <v>248</v>
      </c>
      <c r="C181" s="7" t="s">
        <v>4725</v>
      </c>
      <c r="D181" s="7" t="s">
        <v>271</v>
      </c>
      <c r="E181" s="7">
        <v>301</v>
      </c>
      <c r="F181" s="7" t="s">
        <v>5080</v>
      </c>
      <c r="G181" s="7" t="s">
        <v>199</v>
      </c>
      <c r="H181" s="7">
        <v>32</v>
      </c>
      <c r="I181" s="7">
        <v>32</v>
      </c>
      <c r="J181" s="7">
        <v>4216</v>
      </c>
      <c r="K181" s="7">
        <v>29.919799999999899</v>
      </c>
      <c r="L181" s="7">
        <v>14091</v>
      </c>
    </row>
    <row r="182" spans="1:12" ht="15.75" customHeight="1">
      <c r="A182" s="7" t="s">
        <v>904</v>
      </c>
      <c r="B182" s="7">
        <v>248</v>
      </c>
      <c r="C182" s="7" t="s">
        <v>4725</v>
      </c>
      <c r="D182" s="7" t="s">
        <v>271</v>
      </c>
      <c r="E182" s="7">
        <v>401</v>
      </c>
      <c r="F182" s="7" t="s">
        <v>5081</v>
      </c>
      <c r="G182" s="7" t="s">
        <v>188</v>
      </c>
      <c r="H182" s="7">
        <v>32</v>
      </c>
      <c r="I182" s="7">
        <v>32</v>
      </c>
      <c r="J182" s="7">
        <v>9839</v>
      </c>
      <c r="K182" s="7">
        <v>69.824700000000007</v>
      </c>
      <c r="L182" s="7">
        <v>14091</v>
      </c>
    </row>
    <row r="183" spans="1:12" ht="15.75" customHeight="1">
      <c r="A183" s="7" t="s">
        <v>904</v>
      </c>
      <c r="B183" s="7">
        <v>248</v>
      </c>
      <c r="C183" s="7" t="s">
        <v>4725</v>
      </c>
      <c r="D183" s="7" t="s">
        <v>271</v>
      </c>
      <c r="E183" s="7">
        <v>9901</v>
      </c>
      <c r="F183" s="7" t="s">
        <v>1111</v>
      </c>
      <c r="G183" s="7" t="s">
        <v>1112</v>
      </c>
      <c r="H183" s="7">
        <v>32</v>
      </c>
      <c r="I183" s="7">
        <v>32</v>
      </c>
      <c r="J183" s="7">
        <v>36</v>
      </c>
      <c r="K183" s="7">
        <v>0.2555</v>
      </c>
      <c r="L183" s="7">
        <v>14091</v>
      </c>
    </row>
    <row r="184" spans="1:12" ht="15.75" customHeight="1">
      <c r="A184" s="7" t="s">
        <v>904</v>
      </c>
      <c r="B184" s="7">
        <v>249</v>
      </c>
      <c r="C184" s="7" t="s">
        <v>4727</v>
      </c>
      <c r="D184" s="7" t="s">
        <v>273</v>
      </c>
      <c r="E184" s="7">
        <v>301</v>
      </c>
      <c r="F184" s="7" t="s">
        <v>4440</v>
      </c>
      <c r="G184" s="7" t="s">
        <v>199</v>
      </c>
      <c r="H184" s="7">
        <v>56</v>
      </c>
      <c r="I184" s="7">
        <v>56</v>
      </c>
      <c r="J184" s="7">
        <v>8011</v>
      </c>
      <c r="K184" s="7">
        <v>49.692900000000002</v>
      </c>
      <c r="L184" s="7">
        <v>16121</v>
      </c>
    </row>
    <row r="185" spans="1:12" ht="15.75" customHeight="1">
      <c r="A185" s="7" t="s">
        <v>904</v>
      </c>
      <c r="B185" s="7">
        <v>249</v>
      </c>
      <c r="C185" s="7" t="s">
        <v>4727</v>
      </c>
      <c r="D185" s="7" t="s">
        <v>273</v>
      </c>
      <c r="E185" s="7">
        <v>401</v>
      </c>
      <c r="F185" s="7" t="s">
        <v>4441</v>
      </c>
      <c r="G185" s="7" t="s">
        <v>188</v>
      </c>
      <c r="H185" s="7">
        <v>56</v>
      </c>
      <c r="I185" s="7">
        <v>56</v>
      </c>
      <c r="J185" s="7">
        <v>8063</v>
      </c>
      <c r="K185" s="7">
        <v>50.015500000000003</v>
      </c>
      <c r="L185" s="7">
        <v>16121</v>
      </c>
    </row>
    <row r="186" spans="1:12" ht="15.75" customHeight="1">
      <c r="A186" s="7" t="s">
        <v>904</v>
      </c>
      <c r="B186" s="7">
        <v>249</v>
      </c>
      <c r="C186" s="7" t="s">
        <v>4727</v>
      </c>
      <c r="D186" s="7" t="s">
        <v>273</v>
      </c>
      <c r="E186" s="7">
        <v>9901</v>
      </c>
      <c r="F186" s="7" t="s">
        <v>1111</v>
      </c>
      <c r="G186" s="7" t="s">
        <v>1112</v>
      </c>
      <c r="H186" s="7">
        <v>56</v>
      </c>
      <c r="I186" s="7">
        <v>56</v>
      </c>
      <c r="J186" s="7">
        <v>47</v>
      </c>
      <c r="K186" s="7">
        <v>0.29149999999999898</v>
      </c>
      <c r="L186" s="7">
        <v>16121</v>
      </c>
    </row>
    <row r="187" spans="1:12" ht="15.75" customHeight="1">
      <c r="A187" s="7" t="s">
        <v>904</v>
      </c>
      <c r="B187" s="7">
        <v>250</v>
      </c>
      <c r="C187" s="7" t="s">
        <v>4730</v>
      </c>
      <c r="D187" s="7" t="s">
        <v>279</v>
      </c>
      <c r="E187" s="7">
        <v>301</v>
      </c>
      <c r="F187" s="7" t="s">
        <v>4462</v>
      </c>
      <c r="G187" s="7" t="s">
        <v>199</v>
      </c>
      <c r="H187" s="7">
        <v>20</v>
      </c>
      <c r="I187" s="7">
        <v>20</v>
      </c>
      <c r="J187" s="7">
        <v>13977</v>
      </c>
      <c r="K187" s="7">
        <v>64.753299999999896</v>
      </c>
      <c r="L187" s="7">
        <v>21585</v>
      </c>
    </row>
    <row r="188" spans="1:12" ht="15.75" customHeight="1">
      <c r="A188" s="7" t="s">
        <v>904</v>
      </c>
      <c r="B188" s="7">
        <v>250</v>
      </c>
      <c r="C188" s="7" t="s">
        <v>4730</v>
      </c>
      <c r="D188" s="7" t="s">
        <v>279</v>
      </c>
      <c r="E188" s="7">
        <v>401</v>
      </c>
      <c r="F188" s="7" t="s">
        <v>4472</v>
      </c>
      <c r="G188" s="7" t="s">
        <v>188</v>
      </c>
      <c r="H188" s="7">
        <v>20</v>
      </c>
      <c r="I188" s="7">
        <v>20</v>
      </c>
      <c r="J188" s="7">
        <v>7591</v>
      </c>
      <c r="K188" s="7">
        <v>35.167900000000003</v>
      </c>
      <c r="L188" s="7">
        <v>21585</v>
      </c>
    </row>
    <row r="189" spans="1:12" ht="15.75" customHeight="1">
      <c r="A189" s="7" t="s">
        <v>904</v>
      </c>
      <c r="B189" s="7">
        <v>250</v>
      </c>
      <c r="C189" s="7" t="s">
        <v>4730</v>
      </c>
      <c r="D189" s="7" t="s">
        <v>279</v>
      </c>
      <c r="E189" s="7">
        <v>9901</v>
      </c>
      <c r="F189" s="7" t="s">
        <v>1111</v>
      </c>
      <c r="G189" s="7" t="s">
        <v>1112</v>
      </c>
      <c r="H189" s="7">
        <v>20</v>
      </c>
      <c r="I189" s="7">
        <v>20</v>
      </c>
      <c r="J189" s="7">
        <v>17</v>
      </c>
      <c r="K189" s="71">
        <v>7.8799999999999898E-2</v>
      </c>
      <c r="L189" s="7">
        <v>21585</v>
      </c>
    </row>
    <row r="190" spans="1:12" ht="15.75" customHeight="1">
      <c r="A190" s="7" t="s">
        <v>904</v>
      </c>
      <c r="B190" s="7">
        <v>251</v>
      </c>
      <c r="C190" s="7" t="s">
        <v>4731</v>
      </c>
      <c r="D190" s="7" t="s">
        <v>281</v>
      </c>
      <c r="E190" s="7">
        <v>201</v>
      </c>
      <c r="F190" s="7" t="s">
        <v>5082</v>
      </c>
      <c r="G190" s="7" t="s">
        <v>1046</v>
      </c>
      <c r="H190" s="7">
        <v>16</v>
      </c>
      <c r="I190" s="7">
        <v>16</v>
      </c>
      <c r="J190" s="7">
        <v>822</v>
      </c>
      <c r="K190" s="7">
        <v>5.1215000000000002</v>
      </c>
      <c r="L190" s="7">
        <v>16050</v>
      </c>
    </row>
    <row r="191" spans="1:12" ht="15.75" customHeight="1">
      <c r="A191" s="7" t="s">
        <v>904</v>
      </c>
      <c r="B191" s="7">
        <v>251</v>
      </c>
      <c r="C191" s="7" t="s">
        <v>4731</v>
      </c>
      <c r="D191" s="7" t="s">
        <v>281</v>
      </c>
      <c r="E191" s="7">
        <v>301</v>
      </c>
      <c r="F191" s="7" t="s">
        <v>4464</v>
      </c>
      <c r="G191" s="7" t="s">
        <v>199</v>
      </c>
      <c r="H191" s="7">
        <v>16</v>
      </c>
      <c r="I191" s="7">
        <v>16</v>
      </c>
      <c r="J191" s="7">
        <v>7786</v>
      </c>
      <c r="K191" s="7">
        <v>48.5108999999999</v>
      </c>
      <c r="L191" s="7">
        <v>16050</v>
      </c>
    </row>
    <row r="192" spans="1:12" ht="15.75" customHeight="1">
      <c r="A192" s="7" t="s">
        <v>904</v>
      </c>
      <c r="B192" s="7">
        <v>251</v>
      </c>
      <c r="C192" s="7" t="s">
        <v>4731</v>
      </c>
      <c r="D192" s="7" t="s">
        <v>281</v>
      </c>
      <c r="E192" s="7">
        <v>401</v>
      </c>
      <c r="F192" s="7" t="s">
        <v>4950</v>
      </c>
      <c r="G192" s="7" t="s">
        <v>188</v>
      </c>
      <c r="H192" s="7">
        <v>16</v>
      </c>
      <c r="I192" s="7">
        <v>16</v>
      </c>
      <c r="J192" s="7">
        <v>7430</v>
      </c>
      <c r="K192" s="7">
        <v>46.2928</v>
      </c>
      <c r="L192" s="7">
        <v>16050</v>
      </c>
    </row>
    <row r="193" spans="1:12" ht="15.75" customHeight="1">
      <c r="A193" s="7" t="s">
        <v>904</v>
      </c>
      <c r="B193" s="7">
        <v>251</v>
      </c>
      <c r="C193" s="7" t="s">
        <v>4731</v>
      </c>
      <c r="D193" s="7" t="s">
        <v>281</v>
      </c>
      <c r="E193" s="7">
        <v>9901</v>
      </c>
      <c r="F193" s="7" t="s">
        <v>1111</v>
      </c>
      <c r="G193" s="7" t="s">
        <v>1112</v>
      </c>
      <c r="H193" s="7">
        <v>16</v>
      </c>
      <c r="I193" s="7">
        <v>16</v>
      </c>
      <c r="J193" s="7">
        <v>12</v>
      </c>
      <c r="K193" s="71">
        <v>7.4800000000000005E-2</v>
      </c>
      <c r="L193" s="7">
        <v>16050</v>
      </c>
    </row>
    <row r="194" spans="1:12" ht="15.75" customHeight="1">
      <c r="A194" s="7" t="s">
        <v>904</v>
      </c>
      <c r="B194" s="7">
        <v>252</v>
      </c>
      <c r="C194" s="7" t="s">
        <v>4733</v>
      </c>
      <c r="D194" s="7" t="s">
        <v>282</v>
      </c>
      <c r="E194" s="7">
        <v>301</v>
      </c>
      <c r="F194" s="7" t="s">
        <v>4734</v>
      </c>
      <c r="G194" s="7" t="s">
        <v>199</v>
      </c>
      <c r="H194" s="7">
        <v>17</v>
      </c>
      <c r="I194" s="7">
        <v>17</v>
      </c>
      <c r="J194" s="7">
        <v>14351</v>
      </c>
      <c r="K194" s="7">
        <v>96.496799999999894</v>
      </c>
      <c r="L194" s="7">
        <v>14872</v>
      </c>
    </row>
    <row r="195" spans="1:12" ht="15.75" customHeight="1">
      <c r="A195" s="7" t="s">
        <v>904</v>
      </c>
      <c r="B195" s="7">
        <v>252</v>
      </c>
      <c r="C195" s="7" t="s">
        <v>4733</v>
      </c>
      <c r="D195" s="7" t="s">
        <v>282</v>
      </c>
      <c r="E195" s="7">
        <v>9901</v>
      </c>
      <c r="F195" s="7" t="s">
        <v>1111</v>
      </c>
      <c r="G195" s="7" t="s">
        <v>1112</v>
      </c>
      <c r="H195" s="7">
        <v>17</v>
      </c>
      <c r="I195" s="7">
        <v>17</v>
      </c>
      <c r="J195" s="7">
        <v>521</v>
      </c>
      <c r="K195" s="7">
        <v>3.5032000000000001</v>
      </c>
      <c r="L195" s="7">
        <v>14872</v>
      </c>
    </row>
    <row r="196" spans="1:12" ht="15.75" customHeight="1">
      <c r="A196" s="7" t="s">
        <v>904</v>
      </c>
      <c r="B196" s="7">
        <v>253</v>
      </c>
      <c r="C196" s="7" t="s">
        <v>4735</v>
      </c>
      <c r="D196" s="7" t="s">
        <v>283</v>
      </c>
      <c r="E196" s="7">
        <v>301</v>
      </c>
      <c r="F196" s="7" t="s">
        <v>5083</v>
      </c>
      <c r="G196" s="7" t="s">
        <v>199</v>
      </c>
      <c r="H196" s="7">
        <v>22</v>
      </c>
      <c r="I196" s="7">
        <v>22</v>
      </c>
      <c r="J196" s="7">
        <v>10530</v>
      </c>
      <c r="K196" s="7">
        <v>55.403599999999898</v>
      </c>
      <c r="L196" s="7">
        <v>19006</v>
      </c>
    </row>
    <row r="197" spans="1:12" ht="15.75" customHeight="1">
      <c r="A197" s="7" t="s">
        <v>904</v>
      </c>
      <c r="B197" s="7">
        <v>253</v>
      </c>
      <c r="C197" s="7" t="s">
        <v>4735</v>
      </c>
      <c r="D197" s="7" t="s">
        <v>283</v>
      </c>
      <c r="E197" s="7">
        <v>401</v>
      </c>
      <c r="F197" s="7" t="s">
        <v>5084</v>
      </c>
      <c r="G197" s="7" t="s">
        <v>188</v>
      </c>
      <c r="H197" s="7">
        <v>22</v>
      </c>
      <c r="I197" s="7">
        <v>22</v>
      </c>
      <c r="J197" s="7">
        <v>8442</v>
      </c>
      <c r="K197" s="7">
        <v>44.4176</v>
      </c>
      <c r="L197" s="7">
        <v>19006</v>
      </c>
    </row>
    <row r="198" spans="1:12" ht="15.75" customHeight="1">
      <c r="A198" s="7" t="s">
        <v>904</v>
      </c>
      <c r="B198" s="7">
        <v>253</v>
      </c>
      <c r="C198" s="7" t="s">
        <v>4735</v>
      </c>
      <c r="D198" s="7" t="s">
        <v>283</v>
      </c>
      <c r="E198" s="7">
        <v>9901</v>
      </c>
      <c r="F198" s="7" t="s">
        <v>1111</v>
      </c>
      <c r="G198" s="7" t="s">
        <v>1112</v>
      </c>
      <c r="H198" s="7">
        <v>22</v>
      </c>
      <c r="I198" s="7">
        <v>22</v>
      </c>
      <c r="J198" s="7">
        <v>28</v>
      </c>
      <c r="K198" s="7">
        <v>0.14729999999999899</v>
      </c>
      <c r="L198" s="7">
        <v>19006</v>
      </c>
    </row>
    <row r="199" spans="1:12" ht="15.75" customHeight="1">
      <c r="A199" s="7" t="s">
        <v>904</v>
      </c>
      <c r="B199" s="7">
        <v>253</v>
      </c>
      <c r="C199" s="7" t="s">
        <v>4735</v>
      </c>
      <c r="D199" s="7" t="s">
        <v>283</v>
      </c>
      <c r="E199" s="7">
        <v>9902</v>
      </c>
      <c r="F199" s="7" t="s">
        <v>4952</v>
      </c>
      <c r="G199" s="7" t="s">
        <v>1112</v>
      </c>
      <c r="H199" s="7">
        <v>22</v>
      </c>
      <c r="I199" s="7">
        <v>22</v>
      </c>
      <c r="J199" s="7">
        <v>6</v>
      </c>
      <c r="K199" s="71">
        <v>3.1600000000000003E-2</v>
      </c>
      <c r="L199" s="7">
        <v>19006</v>
      </c>
    </row>
    <row r="200" spans="1:12" ht="15.75" customHeight="1">
      <c r="A200" s="7" t="s">
        <v>904</v>
      </c>
      <c r="B200" s="7">
        <v>254</v>
      </c>
      <c r="C200" s="7" t="s">
        <v>4738</v>
      </c>
      <c r="D200" s="7" t="s">
        <v>287</v>
      </c>
      <c r="E200" s="7">
        <v>301</v>
      </c>
      <c r="F200" s="7" t="s">
        <v>4953</v>
      </c>
      <c r="G200" s="7" t="s">
        <v>199</v>
      </c>
      <c r="H200" s="7">
        <v>25</v>
      </c>
      <c r="I200" s="7">
        <v>25</v>
      </c>
      <c r="J200" s="7">
        <v>13082</v>
      </c>
      <c r="K200" s="7">
        <v>65.692499999999896</v>
      </c>
      <c r="L200" s="7">
        <v>19914</v>
      </c>
    </row>
    <row r="201" spans="1:12" ht="15.75" customHeight="1">
      <c r="A201" s="7" t="s">
        <v>904</v>
      </c>
      <c r="B201" s="7">
        <v>254</v>
      </c>
      <c r="C201" s="7" t="s">
        <v>4738</v>
      </c>
      <c r="D201" s="7" t="s">
        <v>287</v>
      </c>
      <c r="E201" s="7">
        <v>401</v>
      </c>
      <c r="F201" s="7" t="s">
        <v>4954</v>
      </c>
      <c r="G201" s="7" t="s">
        <v>188</v>
      </c>
      <c r="H201" s="7">
        <v>25</v>
      </c>
      <c r="I201" s="7">
        <v>25</v>
      </c>
      <c r="J201" s="7">
        <v>6819</v>
      </c>
      <c r="K201" s="7">
        <v>34.242199999999897</v>
      </c>
      <c r="L201" s="7">
        <v>19914</v>
      </c>
    </row>
    <row r="202" spans="1:12" ht="15.75" customHeight="1">
      <c r="A202" s="7" t="s">
        <v>904</v>
      </c>
      <c r="B202" s="7">
        <v>254</v>
      </c>
      <c r="C202" s="7" t="s">
        <v>4738</v>
      </c>
      <c r="D202" s="7" t="s">
        <v>287</v>
      </c>
      <c r="E202" s="7">
        <v>9901</v>
      </c>
      <c r="F202" s="7" t="s">
        <v>1111</v>
      </c>
      <c r="G202" s="7" t="s">
        <v>1112</v>
      </c>
      <c r="H202" s="7">
        <v>25</v>
      </c>
      <c r="I202" s="7">
        <v>25</v>
      </c>
      <c r="J202" s="7">
        <v>13</v>
      </c>
      <c r="K202" s="71">
        <v>6.52999999999999E-2</v>
      </c>
      <c r="L202" s="7">
        <v>19914</v>
      </c>
    </row>
    <row r="203" spans="1:12" ht="15.75" customHeight="1">
      <c r="A203" s="7" t="s">
        <v>904</v>
      </c>
      <c r="B203" s="7">
        <v>255</v>
      </c>
      <c r="C203" s="7" t="s">
        <v>4740</v>
      </c>
      <c r="D203" s="7" t="s">
        <v>289</v>
      </c>
      <c r="E203" s="7">
        <v>301</v>
      </c>
      <c r="F203" s="7" t="s">
        <v>4516</v>
      </c>
      <c r="G203" s="7" t="s">
        <v>199</v>
      </c>
      <c r="H203" s="7">
        <v>14</v>
      </c>
      <c r="I203" s="7">
        <v>14</v>
      </c>
      <c r="J203" s="7">
        <v>9888</v>
      </c>
      <c r="K203" s="7">
        <v>60.860500000000002</v>
      </c>
      <c r="L203" s="7">
        <v>16247</v>
      </c>
    </row>
    <row r="204" spans="1:12" ht="15.75" customHeight="1">
      <c r="A204" s="7" t="s">
        <v>904</v>
      </c>
      <c r="B204" s="7">
        <v>255</v>
      </c>
      <c r="C204" s="7" t="s">
        <v>4740</v>
      </c>
      <c r="D204" s="7" t="s">
        <v>289</v>
      </c>
      <c r="E204" s="7">
        <v>401</v>
      </c>
      <c r="F204" s="7" t="s">
        <v>5085</v>
      </c>
      <c r="G204" s="7" t="s">
        <v>188</v>
      </c>
      <c r="H204" s="7">
        <v>14</v>
      </c>
      <c r="I204" s="7">
        <v>14</v>
      </c>
      <c r="J204" s="7">
        <v>6347</v>
      </c>
      <c r="K204" s="7">
        <v>39.0657</v>
      </c>
      <c r="L204" s="7">
        <v>16247</v>
      </c>
    </row>
    <row r="205" spans="1:12" ht="15.75" customHeight="1">
      <c r="A205" s="7" t="s">
        <v>904</v>
      </c>
      <c r="B205" s="7">
        <v>255</v>
      </c>
      <c r="C205" s="7" t="s">
        <v>4740</v>
      </c>
      <c r="D205" s="7" t="s">
        <v>289</v>
      </c>
      <c r="E205" s="7">
        <v>9901</v>
      </c>
      <c r="F205" s="7" t="s">
        <v>1111</v>
      </c>
      <c r="G205" s="7" t="s">
        <v>1112</v>
      </c>
      <c r="H205" s="7">
        <v>14</v>
      </c>
      <c r="I205" s="7">
        <v>14</v>
      </c>
      <c r="J205" s="7">
        <v>12</v>
      </c>
      <c r="K205" s="71">
        <v>7.3899999999999896E-2</v>
      </c>
      <c r="L205" s="7">
        <v>16247</v>
      </c>
    </row>
    <row r="206" spans="1:12" ht="15.75" customHeight="1">
      <c r="A206" s="7" t="s">
        <v>904</v>
      </c>
      <c r="B206" s="7">
        <v>256</v>
      </c>
      <c r="C206" s="7" t="s">
        <v>4741</v>
      </c>
      <c r="D206" s="7" t="s">
        <v>290</v>
      </c>
      <c r="E206" s="7">
        <v>301</v>
      </c>
      <c r="F206" s="7" t="s">
        <v>4546</v>
      </c>
      <c r="G206" s="7" t="s">
        <v>199</v>
      </c>
      <c r="H206" s="7">
        <v>20</v>
      </c>
      <c r="I206" s="7">
        <v>20</v>
      </c>
      <c r="J206" s="7">
        <v>10462</v>
      </c>
      <c r="K206" s="7">
        <v>54.195999999999898</v>
      </c>
      <c r="L206" s="7">
        <v>19304</v>
      </c>
    </row>
    <row r="207" spans="1:12" ht="15.75" customHeight="1">
      <c r="A207" s="7" t="s">
        <v>904</v>
      </c>
      <c r="B207" s="7">
        <v>256</v>
      </c>
      <c r="C207" s="7" t="s">
        <v>4741</v>
      </c>
      <c r="D207" s="7" t="s">
        <v>290</v>
      </c>
      <c r="E207" s="7">
        <v>401</v>
      </c>
      <c r="F207" s="7" t="s">
        <v>5086</v>
      </c>
      <c r="G207" s="7" t="s">
        <v>188</v>
      </c>
      <c r="H207" s="7">
        <v>20</v>
      </c>
      <c r="I207" s="7">
        <v>20</v>
      </c>
      <c r="J207" s="7">
        <v>8817</v>
      </c>
      <c r="K207" s="7">
        <v>45.674500000000002</v>
      </c>
      <c r="L207" s="7">
        <v>19304</v>
      </c>
    </row>
    <row r="208" spans="1:12" ht="15.75" customHeight="1">
      <c r="A208" s="7" t="s">
        <v>904</v>
      </c>
      <c r="B208" s="7">
        <v>256</v>
      </c>
      <c r="C208" s="7" t="s">
        <v>4741</v>
      </c>
      <c r="D208" s="7" t="s">
        <v>290</v>
      </c>
      <c r="E208" s="7">
        <v>9901</v>
      </c>
      <c r="F208" s="7" t="s">
        <v>1111</v>
      </c>
      <c r="G208" s="7" t="s">
        <v>1112</v>
      </c>
      <c r="H208" s="7">
        <v>20</v>
      </c>
      <c r="I208" s="7">
        <v>20</v>
      </c>
      <c r="J208" s="7">
        <v>25</v>
      </c>
      <c r="K208" s="7">
        <v>0.1295</v>
      </c>
      <c r="L208" s="7">
        <v>19304</v>
      </c>
    </row>
    <row r="209" spans="1:12" ht="15.75" customHeight="1">
      <c r="A209" s="7" t="s">
        <v>904</v>
      </c>
      <c r="B209" s="7">
        <v>257</v>
      </c>
      <c r="C209" s="7" t="s">
        <v>4743</v>
      </c>
      <c r="D209" s="7" t="s">
        <v>292</v>
      </c>
      <c r="E209" s="7">
        <v>301</v>
      </c>
      <c r="F209" s="7" t="s">
        <v>4744</v>
      </c>
      <c r="G209" s="7" t="s">
        <v>199</v>
      </c>
      <c r="H209" s="7">
        <v>15</v>
      </c>
      <c r="I209" s="7">
        <v>15</v>
      </c>
      <c r="J209" s="7">
        <v>10880</v>
      </c>
      <c r="K209" s="7">
        <v>61.734000000000002</v>
      </c>
      <c r="L209" s="7">
        <v>17624</v>
      </c>
    </row>
    <row r="210" spans="1:12" ht="15.75" customHeight="1">
      <c r="A210" s="7" t="s">
        <v>904</v>
      </c>
      <c r="B210" s="7">
        <v>257</v>
      </c>
      <c r="C210" s="7" t="s">
        <v>4743</v>
      </c>
      <c r="D210" s="7" t="s">
        <v>292</v>
      </c>
      <c r="E210" s="7">
        <v>401</v>
      </c>
      <c r="F210" s="7" t="s">
        <v>4958</v>
      </c>
      <c r="G210" s="7" t="s">
        <v>188</v>
      </c>
      <c r="H210" s="7">
        <v>15</v>
      </c>
      <c r="I210" s="7">
        <v>15</v>
      </c>
      <c r="J210" s="7">
        <v>6708</v>
      </c>
      <c r="K210" s="7">
        <v>38.061700000000002</v>
      </c>
      <c r="L210" s="7">
        <v>17624</v>
      </c>
    </row>
    <row r="211" spans="1:12" ht="15.75" customHeight="1">
      <c r="A211" s="7" t="s">
        <v>904</v>
      </c>
      <c r="B211" s="7">
        <v>257</v>
      </c>
      <c r="C211" s="7" t="s">
        <v>4743</v>
      </c>
      <c r="D211" s="7" t="s">
        <v>292</v>
      </c>
      <c r="E211" s="7">
        <v>9901</v>
      </c>
      <c r="F211" s="7" t="s">
        <v>1111</v>
      </c>
      <c r="G211" s="7" t="s">
        <v>1112</v>
      </c>
      <c r="H211" s="7">
        <v>15</v>
      </c>
      <c r="I211" s="7">
        <v>15</v>
      </c>
      <c r="J211" s="7">
        <v>36</v>
      </c>
      <c r="K211" s="7">
        <v>0.20430000000000001</v>
      </c>
      <c r="L211" s="7">
        <v>17624</v>
      </c>
    </row>
    <row r="212" spans="1:12" ht="15.75" customHeight="1">
      <c r="A212" s="7" t="s">
        <v>904</v>
      </c>
      <c r="B212" s="7">
        <v>258</v>
      </c>
      <c r="C212" s="7" t="s">
        <v>4746</v>
      </c>
      <c r="D212" s="7" t="s">
        <v>294</v>
      </c>
      <c r="E212" s="7">
        <v>301</v>
      </c>
      <c r="F212" s="7" t="s">
        <v>4557</v>
      </c>
      <c r="G212" s="7" t="s">
        <v>199</v>
      </c>
      <c r="H212" s="7">
        <v>12</v>
      </c>
      <c r="I212" s="7">
        <v>12</v>
      </c>
      <c r="J212" s="7">
        <v>10782</v>
      </c>
      <c r="K212" s="7">
        <v>61.435899999999897</v>
      </c>
      <c r="L212" s="7">
        <v>17550</v>
      </c>
    </row>
    <row r="213" spans="1:12" ht="15.75" customHeight="1">
      <c r="A213" s="7" t="s">
        <v>904</v>
      </c>
      <c r="B213" s="7">
        <v>258</v>
      </c>
      <c r="C213" s="7" t="s">
        <v>4746</v>
      </c>
      <c r="D213" s="7" t="s">
        <v>294</v>
      </c>
      <c r="E213" s="7">
        <v>401</v>
      </c>
      <c r="F213" s="7" t="s">
        <v>4959</v>
      </c>
      <c r="G213" s="7" t="s">
        <v>188</v>
      </c>
      <c r="H213" s="7">
        <v>12</v>
      </c>
      <c r="I213" s="7">
        <v>12</v>
      </c>
      <c r="J213" s="7">
        <v>6754</v>
      </c>
      <c r="K213" s="7">
        <v>38.484299999999898</v>
      </c>
      <c r="L213" s="7">
        <v>17550</v>
      </c>
    </row>
    <row r="214" spans="1:12" ht="15.75" customHeight="1">
      <c r="A214" s="7" t="s">
        <v>904</v>
      </c>
      <c r="B214" s="7">
        <v>258</v>
      </c>
      <c r="C214" s="7" t="s">
        <v>4746</v>
      </c>
      <c r="D214" s="7" t="s">
        <v>294</v>
      </c>
      <c r="E214" s="7">
        <v>9901</v>
      </c>
      <c r="F214" s="7" t="s">
        <v>1111</v>
      </c>
      <c r="G214" s="7" t="s">
        <v>1112</v>
      </c>
      <c r="H214" s="7">
        <v>12</v>
      </c>
      <c r="I214" s="7">
        <v>12</v>
      </c>
      <c r="J214" s="7">
        <v>14</v>
      </c>
      <c r="K214" s="71">
        <v>7.9799999999999899E-2</v>
      </c>
      <c r="L214" s="7">
        <v>17550</v>
      </c>
    </row>
    <row r="215" spans="1:12" ht="15.75" customHeight="1">
      <c r="A215" s="7" t="s">
        <v>904</v>
      </c>
      <c r="B215" s="7">
        <v>259</v>
      </c>
      <c r="C215" s="7" t="s">
        <v>4747</v>
      </c>
      <c r="D215" s="7" t="s">
        <v>296</v>
      </c>
      <c r="E215" s="7">
        <v>301</v>
      </c>
      <c r="F215" s="7" t="s">
        <v>4559</v>
      </c>
      <c r="G215" s="7" t="s">
        <v>199</v>
      </c>
      <c r="H215" s="7">
        <v>31</v>
      </c>
      <c r="I215" s="7">
        <v>31</v>
      </c>
      <c r="J215" s="7">
        <v>10304</v>
      </c>
      <c r="K215" s="7">
        <v>55.848199999999899</v>
      </c>
      <c r="L215" s="7">
        <v>18450</v>
      </c>
    </row>
    <row r="216" spans="1:12" ht="15.75" customHeight="1">
      <c r="A216" s="7" t="s">
        <v>904</v>
      </c>
      <c r="B216" s="7">
        <v>259</v>
      </c>
      <c r="C216" s="7" t="s">
        <v>4747</v>
      </c>
      <c r="D216" s="7" t="s">
        <v>296</v>
      </c>
      <c r="E216" s="7">
        <v>401</v>
      </c>
      <c r="F216" s="7" t="s">
        <v>5087</v>
      </c>
      <c r="G216" s="7" t="s">
        <v>188</v>
      </c>
      <c r="H216" s="7">
        <v>31</v>
      </c>
      <c r="I216" s="7">
        <v>31</v>
      </c>
      <c r="J216" s="7">
        <v>8123</v>
      </c>
      <c r="K216" s="7">
        <v>44.027099999999898</v>
      </c>
      <c r="L216" s="7">
        <v>18450</v>
      </c>
    </row>
    <row r="217" spans="1:12" ht="15.75" customHeight="1">
      <c r="A217" s="7" t="s">
        <v>904</v>
      </c>
      <c r="B217" s="7">
        <v>259</v>
      </c>
      <c r="C217" s="7" t="s">
        <v>4747</v>
      </c>
      <c r="D217" s="7" t="s">
        <v>296</v>
      </c>
      <c r="E217" s="7">
        <v>9901</v>
      </c>
      <c r="F217" s="7" t="s">
        <v>1111</v>
      </c>
      <c r="G217" s="7" t="s">
        <v>1112</v>
      </c>
      <c r="H217" s="7">
        <v>31</v>
      </c>
      <c r="I217" s="7">
        <v>31</v>
      </c>
      <c r="J217" s="7">
        <v>23</v>
      </c>
      <c r="K217" s="7">
        <v>0.12470000000000001</v>
      </c>
      <c r="L217" s="7">
        <v>18450</v>
      </c>
    </row>
    <row r="218" spans="1:12" ht="15.75" customHeight="1">
      <c r="A218" s="7" t="s">
        <v>904</v>
      </c>
      <c r="B218" s="7">
        <v>260</v>
      </c>
      <c r="C218" s="7" t="s">
        <v>4749</v>
      </c>
      <c r="D218" s="7" t="s">
        <v>298</v>
      </c>
      <c r="E218" s="7">
        <v>301</v>
      </c>
      <c r="F218" s="7" t="s">
        <v>5088</v>
      </c>
      <c r="G218" s="7" t="s">
        <v>199</v>
      </c>
      <c r="H218" s="7">
        <v>13</v>
      </c>
      <c r="I218" s="7">
        <v>13</v>
      </c>
      <c r="J218" s="7">
        <v>8239</v>
      </c>
      <c r="K218" s="7">
        <v>49.370800000000003</v>
      </c>
      <c r="L218" s="7">
        <v>16688</v>
      </c>
    </row>
    <row r="219" spans="1:12" ht="15.75" customHeight="1">
      <c r="A219" s="7" t="s">
        <v>904</v>
      </c>
      <c r="B219" s="7">
        <v>260</v>
      </c>
      <c r="C219" s="7" t="s">
        <v>4749</v>
      </c>
      <c r="D219" s="7" t="s">
        <v>298</v>
      </c>
      <c r="E219" s="7">
        <v>401</v>
      </c>
      <c r="F219" s="7" t="s">
        <v>5089</v>
      </c>
      <c r="G219" s="7" t="s">
        <v>188</v>
      </c>
      <c r="H219" s="7">
        <v>13</v>
      </c>
      <c r="I219" s="7">
        <v>13</v>
      </c>
      <c r="J219" s="7">
        <v>8434</v>
      </c>
      <c r="K219" s="7">
        <v>50.539299999999898</v>
      </c>
      <c r="L219" s="7">
        <v>16688</v>
      </c>
    </row>
    <row r="220" spans="1:12" ht="15.75" customHeight="1">
      <c r="A220" s="7" t="s">
        <v>904</v>
      </c>
      <c r="B220" s="7">
        <v>260</v>
      </c>
      <c r="C220" s="7" t="s">
        <v>4749</v>
      </c>
      <c r="D220" s="7" t="s">
        <v>298</v>
      </c>
      <c r="E220" s="7">
        <v>9901</v>
      </c>
      <c r="F220" s="7" t="s">
        <v>1111</v>
      </c>
      <c r="G220" s="7" t="s">
        <v>1112</v>
      </c>
      <c r="H220" s="7">
        <v>13</v>
      </c>
      <c r="I220" s="7">
        <v>13</v>
      </c>
      <c r="J220" s="7">
        <v>15</v>
      </c>
      <c r="K220" s="71">
        <v>8.9899999999999897E-2</v>
      </c>
      <c r="L220" s="7">
        <v>16688</v>
      </c>
    </row>
    <row r="221" spans="1:12" ht="15.75" customHeight="1">
      <c r="A221" s="7" t="s">
        <v>904</v>
      </c>
      <c r="B221" s="7">
        <v>261</v>
      </c>
      <c r="C221" s="7" t="s">
        <v>4751</v>
      </c>
      <c r="D221" s="7" t="s">
        <v>300</v>
      </c>
      <c r="E221" s="7">
        <v>301</v>
      </c>
      <c r="F221" s="7" t="s">
        <v>5090</v>
      </c>
      <c r="G221" s="7" t="s">
        <v>199</v>
      </c>
      <c r="H221" s="7">
        <v>14</v>
      </c>
      <c r="I221" s="7">
        <v>14</v>
      </c>
      <c r="J221" s="7">
        <v>14143</v>
      </c>
      <c r="K221" s="7">
        <v>96.916300000000007</v>
      </c>
      <c r="L221" s="7">
        <v>14593</v>
      </c>
    </row>
    <row r="222" spans="1:12" ht="15.75" customHeight="1">
      <c r="A222" s="7" t="s">
        <v>904</v>
      </c>
      <c r="B222" s="7">
        <v>261</v>
      </c>
      <c r="C222" s="7" t="s">
        <v>4751</v>
      </c>
      <c r="D222" s="7" t="s">
        <v>300</v>
      </c>
      <c r="E222" s="7">
        <v>9901</v>
      </c>
      <c r="F222" s="7" t="s">
        <v>1111</v>
      </c>
      <c r="G222" s="7" t="s">
        <v>1112</v>
      </c>
      <c r="H222" s="7">
        <v>14</v>
      </c>
      <c r="I222" s="7">
        <v>14</v>
      </c>
      <c r="J222" s="7">
        <v>450</v>
      </c>
      <c r="K222" s="7">
        <v>3.0836999999999901</v>
      </c>
      <c r="L222" s="7">
        <v>14593</v>
      </c>
    </row>
    <row r="223" spans="1:12" ht="15.75" customHeight="1">
      <c r="A223" s="7" t="s">
        <v>904</v>
      </c>
      <c r="B223" s="7">
        <v>262</v>
      </c>
      <c r="C223" s="7" t="s">
        <v>4754</v>
      </c>
      <c r="D223" s="7" t="s">
        <v>302</v>
      </c>
      <c r="E223" s="7">
        <v>301</v>
      </c>
      <c r="F223" s="7" t="s">
        <v>5091</v>
      </c>
      <c r="G223" s="7" t="s">
        <v>199</v>
      </c>
      <c r="H223" s="7">
        <v>11</v>
      </c>
      <c r="I223" s="7">
        <v>11</v>
      </c>
      <c r="J223" s="7">
        <v>7544</v>
      </c>
      <c r="K223" s="7">
        <v>49.775700000000001</v>
      </c>
      <c r="L223" s="7">
        <v>15156</v>
      </c>
    </row>
    <row r="224" spans="1:12" ht="15.75" customHeight="1">
      <c r="A224" s="7" t="s">
        <v>904</v>
      </c>
      <c r="B224" s="7">
        <v>262</v>
      </c>
      <c r="C224" s="7" t="s">
        <v>4754</v>
      </c>
      <c r="D224" s="7" t="s">
        <v>302</v>
      </c>
      <c r="E224" s="7">
        <v>401</v>
      </c>
      <c r="F224" s="7" t="s">
        <v>4530</v>
      </c>
      <c r="G224" s="7" t="s">
        <v>188</v>
      </c>
      <c r="H224" s="7">
        <v>11</v>
      </c>
      <c r="I224" s="7">
        <v>11</v>
      </c>
      <c r="J224" s="7">
        <v>7601</v>
      </c>
      <c r="K224" s="7">
        <v>50.151800000000001</v>
      </c>
      <c r="L224" s="7">
        <v>15156</v>
      </c>
    </row>
    <row r="225" spans="1:12" ht="15.75" customHeight="1">
      <c r="A225" s="7" t="s">
        <v>904</v>
      </c>
      <c r="B225" s="7">
        <v>262</v>
      </c>
      <c r="C225" s="7" t="s">
        <v>4754</v>
      </c>
      <c r="D225" s="7" t="s">
        <v>302</v>
      </c>
      <c r="E225" s="7">
        <v>9901</v>
      </c>
      <c r="F225" s="7" t="s">
        <v>1111</v>
      </c>
      <c r="G225" s="7" t="s">
        <v>1112</v>
      </c>
      <c r="H225" s="7">
        <v>11</v>
      </c>
      <c r="I225" s="7">
        <v>11</v>
      </c>
      <c r="J225" s="7">
        <v>11</v>
      </c>
      <c r="K225" s="71">
        <v>7.2599999999999901E-2</v>
      </c>
      <c r="L225" s="7">
        <v>15156</v>
      </c>
    </row>
    <row r="226" spans="1:12" ht="15.75" customHeight="1">
      <c r="A226" s="7" t="s">
        <v>904</v>
      </c>
      <c r="B226" s="7">
        <v>263</v>
      </c>
      <c r="C226" s="7" t="s">
        <v>4755</v>
      </c>
      <c r="D226" s="7" t="s">
        <v>305</v>
      </c>
      <c r="E226" s="7">
        <v>301</v>
      </c>
      <c r="F226" s="7" t="s">
        <v>4964</v>
      </c>
      <c r="G226" s="7" t="s">
        <v>199</v>
      </c>
      <c r="H226" s="7">
        <v>12</v>
      </c>
      <c r="I226" s="7">
        <v>12</v>
      </c>
      <c r="J226" s="7">
        <v>8282</v>
      </c>
      <c r="K226" s="7">
        <v>50.453899999999898</v>
      </c>
      <c r="L226" s="7">
        <v>16415</v>
      </c>
    </row>
    <row r="227" spans="1:12" ht="15.75" customHeight="1">
      <c r="A227" s="7" t="s">
        <v>904</v>
      </c>
      <c r="B227" s="7">
        <v>263</v>
      </c>
      <c r="C227" s="7" t="s">
        <v>4755</v>
      </c>
      <c r="D227" s="7" t="s">
        <v>305</v>
      </c>
      <c r="E227" s="7">
        <v>401</v>
      </c>
      <c r="F227" s="7" t="s">
        <v>4756</v>
      </c>
      <c r="G227" s="7" t="s">
        <v>188</v>
      </c>
      <c r="H227" s="7">
        <v>12</v>
      </c>
      <c r="I227" s="7">
        <v>12</v>
      </c>
      <c r="J227" s="7">
        <v>8119</v>
      </c>
      <c r="K227" s="7">
        <v>49.460900000000002</v>
      </c>
      <c r="L227" s="7">
        <v>16415</v>
      </c>
    </row>
    <row r="228" spans="1:12" ht="15.75" customHeight="1">
      <c r="A228" s="7" t="s">
        <v>904</v>
      </c>
      <c r="B228" s="7">
        <v>263</v>
      </c>
      <c r="C228" s="7" t="s">
        <v>4755</v>
      </c>
      <c r="D228" s="7" t="s">
        <v>305</v>
      </c>
      <c r="E228" s="7">
        <v>9901</v>
      </c>
      <c r="F228" s="7" t="s">
        <v>1111</v>
      </c>
      <c r="G228" s="7" t="s">
        <v>1112</v>
      </c>
      <c r="H228" s="7">
        <v>12</v>
      </c>
      <c r="I228" s="7">
        <v>12</v>
      </c>
      <c r="J228" s="7">
        <v>14</v>
      </c>
      <c r="K228" s="71">
        <v>8.5300000000000001E-2</v>
      </c>
      <c r="L228" s="7">
        <v>16415</v>
      </c>
    </row>
    <row r="229" spans="1:12" ht="15.75" customHeight="1">
      <c r="A229" s="7" t="s">
        <v>904</v>
      </c>
      <c r="B229" s="7">
        <v>264</v>
      </c>
      <c r="C229" s="7" t="s">
        <v>4757</v>
      </c>
      <c r="D229" s="7" t="s">
        <v>307</v>
      </c>
      <c r="E229" s="7">
        <v>301</v>
      </c>
      <c r="F229" s="7" t="s">
        <v>5092</v>
      </c>
      <c r="G229" s="7" t="s">
        <v>199</v>
      </c>
      <c r="H229" s="7">
        <v>18</v>
      </c>
      <c r="I229" s="7">
        <v>18</v>
      </c>
      <c r="J229" s="7">
        <v>6045</v>
      </c>
      <c r="K229" s="7">
        <v>34.980600000000003</v>
      </c>
      <c r="L229" s="7">
        <v>17281</v>
      </c>
    </row>
    <row r="230" spans="1:12" ht="15.75" customHeight="1">
      <c r="A230" s="7" t="s">
        <v>904</v>
      </c>
      <c r="B230" s="7">
        <v>264</v>
      </c>
      <c r="C230" s="7" t="s">
        <v>4757</v>
      </c>
      <c r="D230" s="7" t="s">
        <v>307</v>
      </c>
      <c r="E230" s="7">
        <v>401</v>
      </c>
      <c r="F230" s="7" t="s">
        <v>4534</v>
      </c>
      <c r="G230" s="7" t="s">
        <v>188</v>
      </c>
      <c r="H230" s="7">
        <v>18</v>
      </c>
      <c r="I230" s="7">
        <v>18</v>
      </c>
      <c r="J230" s="7">
        <v>11211</v>
      </c>
      <c r="K230" s="7">
        <v>64.874700000000004</v>
      </c>
      <c r="L230" s="7">
        <v>17281</v>
      </c>
    </row>
    <row r="231" spans="1:12" ht="15.75" customHeight="1">
      <c r="A231" s="7" t="s">
        <v>904</v>
      </c>
      <c r="B231" s="7">
        <v>264</v>
      </c>
      <c r="C231" s="7" t="s">
        <v>4757</v>
      </c>
      <c r="D231" s="7" t="s">
        <v>307</v>
      </c>
      <c r="E231" s="7">
        <v>9901</v>
      </c>
      <c r="F231" s="7" t="s">
        <v>1111</v>
      </c>
      <c r="G231" s="7" t="s">
        <v>1112</v>
      </c>
      <c r="H231" s="7">
        <v>18</v>
      </c>
      <c r="I231" s="7">
        <v>18</v>
      </c>
      <c r="J231" s="7">
        <v>25</v>
      </c>
      <c r="K231" s="7">
        <v>0.1447</v>
      </c>
      <c r="L231" s="7">
        <v>17281</v>
      </c>
    </row>
    <row r="232" spans="1:12" ht="15.75" customHeight="1">
      <c r="A232" s="7" t="s">
        <v>904</v>
      </c>
      <c r="B232" s="7">
        <v>265</v>
      </c>
      <c r="C232" s="7" t="s">
        <v>4759</v>
      </c>
      <c r="D232" s="7" t="s">
        <v>309</v>
      </c>
      <c r="E232" s="7">
        <v>301</v>
      </c>
      <c r="F232" s="7" t="s">
        <v>5093</v>
      </c>
      <c r="G232" s="7" t="s">
        <v>199</v>
      </c>
      <c r="H232" s="7">
        <v>13</v>
      </c>
      <c r="I232" s="7">
        <v>13</v>
      </c>
      <c r="J232" s="7">
        <v>4735</v>
      </c>
      <c r="K232" s="7">
        <v>28.191199999999899</v>
      </c>
      <c r="L232" s="7">
        <v>16796</v>
      </c>
    </row>
    <row r="233" spans="1:12" ht="15.75" customHeight="1">
      <c r="A233" s="7" t="s">
        <v>904</v>
      </c>
      <c r="B233" s="7">
        <v>265</v>
      </c>
      <c r="C233" s="7" t="s">
        <v>4759</v>
      </c>
      <c r="D233" s="7" t="s">
        <v>309</v>
      </c>
      <c r="E233" s="7">
        <v>401</v>
      </c>
      <c r="F233" s="7" t="s">
        <v>4536</v>
      </c>
      <c r="G233" s="7" t="s">
        <v>188</v>
      </c>
      <c r="H233" s="7">
        <v>13</v>
      </c>
      <c r="I233" s="7">
        <v>13</v>
      </c>
      <c r="J233" s="7">
        <v>12046</v>
      </c>
      <c r="K233" s="7">
        <v>71.719499999999897</v>
      </c>
      <c r="L233" s="7">
        <v>16796</v>
      </c>
    </row>
    <row r="234" spans="1:12" ht="15.75" customHeight="1">
      <c r="A234" s="7" t="s">
        <v>904</v>
      </c>
      <c r="B234" s="7">
        <v>265</v>
      </c>
      <c r="C234" s="7" t="s">
        <v>4759</v>
      </c>
      <c r="D234" s="7" t="s">
        <v>309</v>
      </c>
      <c r="E234" s="7">
        <v>9901</v>
      </c>
      <c r="F234" s="7" t="s">
        <v>1111</v>
      </c>
      <c r="G234" s="7" t="s">
        <v>1112</v>
      </c>
      <c r="H234" s="7">
        <v>13</v>
      </c>
      <c r="I234" s="7">
        <v>13</v>
      </c>
      <c r="J234" s="7">
        <v>15</v>
      </c>
      <c r="K234" s="71">
        <v>8.9300000000000004E-2</v>
      </c>
      <c r="L234" s="7">
        <v>16796</v>
      </c>
    </row>
    <row r="235" spans="1:12" ht="15.75" customHeight="1">
      <c r="A235" s="7" t="s">
        <v>904</v>
      </c>
      <c r="B235" s="7">
        <v>266</v>
      </c>
      <c r="C235" s="7" t="s">
        <v>4761</v>
      </c>
      <c r="D235" s="7" t="s">
        <v>311</v>
      </c>
      <c r="E235" s="7">
        <v>301</v>
      </c>
      <c r="F235" s="7" t="s">
        <v>5094</v>
      </c>
      <c r="G235" s="7" t="s">
        <v>199</v>
      </c>
      <c r="H235" s="7">
        <v>11</v>
      </c>
      <c r="I235" s="7">
        <v>11</v>
      </c>
      <c r="J235" s="7">
        <v>6548</v>
      </c>
      <c r="K235" s="7">
        <v>46.691400000000002</v>
      </c>
      <c r="L235" s="7">
        <v>14024</v>
      </c>
    </row>
    <row r="236" spans="1:12" ht="15.75" customHeight="1">
      <c r="A236" s="7" t="s">
        <v>904</v>
      </c>
      <c r="B236" s="7">
        <v>266</v>
      </c>
      <c r="C236" s="7" t="s">
        <v>4761</v>
      </c>
      <c r="D236" s="7" t="s">
        <v>311</v>
      </c>
      <c r="E236" s="7">
        <v>401</v>
      </c>
      <c r="F236" s="7" t="s">
        <v>4552</v>
      </c>
      <c r="G236" s="7" t="s">
        <v>188</v>
      </c>
      <c r="H236" s="7">
        <v>11</v>
      </c>
      <c r="I236" s="7">
        <v>11</v>
      </c>
      <c r="J236" s="7">
        <v>7457</v>
      </c>
      <c r="K236" s="7">
        <v>53.173099999999899</v>
      </c>
      <c r="L236" s="7">
        <v>14024</v>
      </c>
    </row>
    <row r="237" spans="1:12" ht="15.75" customHeight="1">
      <c r="A237" s="7" t="s">
        <v>904</v>
      </c>
      <c r="B237" s="7">
        <v>266</v>
      </c>
      <c r="C237" s="7" t="s">
        <v>4761</v>
      </c>
      <c r="D237" s="7" t="s">
        <v>311</v>
      </c>
      <c r="E237" s="7">
        <v>9901</v>
      </c>
      <c r="F237" s="7" t="s">
        <v>1111</v>
      </c>
      <c r="G237" s="7" t="s">
        <v>1112</v>
      </c>
      <c r="H237" s="7">
        <v>11</v>
      </c>
      <c r="I237" s="7">
        <v>11</v>
      </c>
      <c r="J237" s="7">
        <v>19</v>
      </c>
      <c r="K237" s="7">
        <v>0.13550000000000001</v>
      </c>
      <c r="L237" s="7">
        <v>14024</v>
      </c>
    </row>
    <row r="238" spans="1:12" ht="15.75" customHeight="1">
      <c r="A238" s="7" t="s">
        <v>904</v>
      </c>
      <c r="B238" s="7">
        <v>267</v>
      </c>
      <c r="C238" s="7" t="s">
        <v>4763</v>
      </c>
      <c r="D238" s="7" t="s">
        <v>313</v>
      </c>
      <c r="E238" s="7">
        <v>301</v>
      </c>
      <c r="F238" s="7" t="s">
        <v>5095</v>
      </c>
      <c r="G238" s="7" t="s">
        <v>199</v>
      </c>
      <c r="H238" s="7">
        <v>14</v>
      </c>
      <c r="I238" s="7">
        <v>14</v>
      </c>
      <c r="J238" s="7">
        <v>5363</v>
      </c>
      <c r="K238" s="7">
        <v>31.886600000000001</v>
      </c>
      <c r="L238" s="7">
        <v>16819</v>
      </c>
    </row>
    <row r="239" spans="1:12" ht="15.75" customHeight="1">
      <c r="A239" s="7" t="s">
        <v>904</v>
      </c>
      <c r="B239" s="7">
        <v>267</v>
      </c>
      <c r="C239" s="7" t="s">
        <v>4763</v>
      </c>
      <c r="D239" s="7" t="s">
        <v>313</v>
      </c>
      <c r="E239" s="7">
        <v>401</v>
      </c>
      <c r="F239" s="7" t="s">
        <v>4528</v>
      </c>
      <c r="G239" s="7" t="s">
        <v>188</v>
      </c>
      <c r="H239" s="7">
        <v>14</v>
      </c>
      <c r="I239" s="7">
        <v>14</v>
      </c>
      <c r="J239" s="7">
        <v>11434</v>
      </c>
      <c r="K239" s="7">
        <v>67.982600000000005</v>
      </c>
      <c r="L239" s="7">
        <v>16819</v>
      </c>
    </row>
    <row r="240" spans="1:12" ht="15.75" customHeight="1">
      <c r="A240" s="7" t="s">
        <v>904</v>
      </c>
      <c r="B240" s="7">
        <v>267</v>
      </c>
      <c r="C240" s="7" t="s">
        <v>4763</v>
      </c>
      <c r="D240" s="7" t="s">
        <v>313</v>
      </c>
      <c r="E240" s="7">
        <v>9901</v>
      </c>
      <c r="F240" s="7" t="s">
        <v>1111</v>
      </c>
      <c r="G240" s="7" t="s">
        <v>1112</v>
      </c>
      <c r="H240" s="7">
        <v>14</v>
      </c>
      <c r="I240" s="7">
        <v>14</v>
      </c>
      <c r="J240" s="7">
        <v>22</v>
      </c>
      <c r="K240" s="7">
        <v>0.1308</v>
      </c>
      <c r="L240" s="7">
        <v>16819</v>
      </c>
    </row>
    <row r="241" spans="1:12" ht="15.75" customHeight="1">
      <c r="A241" s="7" t="s">
        <v>904</v>
      </c>
      <c r="B241" s="7">
        <v>268</v>
      </c>
      <c r="C241" s="7" t="s">
        <v>4765</v>
      </c>
      <c r="D241" s="7" t="s">
        <v>315</v>
      </c>
      <c r="E241" s="7">
        <v>301</v>
      </c>
      <c r="F241" s="7" t="s">
        <v>4522</v>
      </c>
      <c r="G241" s="7" t="s">
        <v>199</v>
      </c>
      <c r="H241" s="7">
        <v>15</v>
      </c>
      <c r="I241" s="7">
        <v>15</v>
      </c>
      <c r="J241" s="7">
        <v>12133</v>
      </c>
      <c r="K241" s="7">
        <v>59.5105</v>
      </c>
      <c r="L241" s="7">
        <v>20388</v>
      </c>
    </row>
    <row r="242" spans="1:12" ht="15.75" customHeight="1">
      <c r="A242" s="7" t="s">
        <v>904</v>
      </c>
      <c r="B242" s="7">
        <v>268</v>
      </c>
      <c r="C242" s="7" t="s">
        <v>4765</v>
      </c>
      <c r="D242" s="7" t="s">
        <v>315</v>
      </c>
      <c r="E242" s="7">
        <v>401</v>
      </c>
      <c r="F242" s="7" t="s">
        <v>5096</v>
      </c>
      <c r="G242" s="7" t="s">
        <v>188</v>
      </c>
      <c r="H242" s="7">
        <v>15</v>
      </c>
      <c r="I242" s="7">
        <v>15</v>
      </c>
      <c r="J242" s="7">
        <v>8230</v>
      </c>
      <c r="K242" s="7">
        <v>40.366900000000001</v>
      </c>
      <c r="L242" s="7">
        <v>20388</v>
      </c>
    </row>
    <row r="243" spans="1:12" ht="15.75" customHeight="1">
      <c r="A243" s="7" t="s">
        <v>904</v>
      </c>
      <c r="B243" s="7">
        <v>268</v>
      </c>
      <c r="C243" s="7" t="s">
        <v>4765</v>
      </c>
      <c r="D243" s="7" t="s">
        <v>315</v>
      </c>
      <c r="E243" s="7">
        <v>9901</v>
      </c>
      <c r="F243" s="7" t="s">
        <v>1111</v>
      </c>
      <c r="G243" s="7" t="s">
        <v>1112</v>
      </c>
      <c r="H243" s="7">
        <v>15</v>
      </c>
      <c r="I243" s="7">
        <v>15</v>
      </c>
      <c r="J243" s="7">
        <v>25</v>
      </c>
      <c r="K243" s="7">
        <v>0.1226</v>
      </c>
      <c r="L243" s="7">
        <v>20388</v>
      </c>
    </row>
    <row r="244" spans="1:12" ht="15.75" customHeight="1">
      <c r="A244" s="7" t="s">
        <v>904</v>
      </c>
      <c r="B244" s="7">
        <v>269</v>
      </c>
      <c r="C244" s="7" t="s">
        <v>4767</v>
      </c>
      <c r="D244" s="7" t="s">
        <v>317</v>
      </c>
      <c r="E244" s="7">
        <v>301</v>
      </c>
      <c r="F244" s="7" t="s">
        <v>5097</v>
      </c>
      <c r="G244" s="7" t="s">
        <v>199</v>
      </c>
      <c r="H244" s="7">
        <v>15</v>
      </c>
      <c r="I244" s="7">
        <v>15</v>
      </c>
      <c r="J244" s="7">
        <v>9340</v>
      </c>
      <c r="K244" s="7">
        <v>53.337899999999898</v>
      </c>
      <c r="L244" s="7">
        <v>17511</v>
      </c>
    </row>
    <row r="245" spans="1:12" ht="15.75" customHeight="1">
      <c r="A245" s="7" t="s">
        <v>904</v>
      </c>
      <c r="B245" s="7">
        <v>269</v>
      </c>
      <c r="C245" s="7" t="s">
        <v>4767</v>
      </c>
      <c r="D245" s="7" t="s">
        <v>317</v>
      </c>
      <c r="E245" s="7">
        <v>401</v>
      </c>
      <c r="F245" s="7" t="s">
        <v>4524</v>
      </c>
      <c r="G245" s="7" t="s">
        <v>188</v>
      </c>
      <c r="H245" s="7">
        <v>15</v>
      </c>
      <c r="I245" s="7">
        <v>15</v>
      </c>
      <c r="J245" s="7">
        <v>8147</v>
      </c>
      <c r="K245" s="7">
        <v>46.524999999999899</v>
      </c>
      <c r="L245" s="7">
        <v>17511</v>
      </c>
    </row>
    <row r="246" spans="1:12" ht="15.75" customHeight="1">
      <c r="A246" s="7" t="s">
        <v>904</v>
      </c>
      <c r="B246" s="7">
        <v>269</v>
      </c>
      <c r="C246" s="7" t="s">
        <v>4767</v>
      </c>
      <c r="D246" s="7" t="s">
        <v>317</v>
      </c>
      <c r="E246" s="7">
        <v>9901</v>
      </c>
      <c r="F246" s="7" t="s">
        <v>1111</v>
      </c>
      <c r="G246" s="7" t="s">
        <v>1112</v>
      </c>
      <c r="H246" s="7">
        <v>15</v>
      </c>
      <c r="I246" s="7">
        <v>15</v>
      </c>
      <c r="J246" s="7">
        <v>24</v>
      </c>
      <c r="K246" s="7">
        <v>0.1371</v>
      </c>
      <c r="L246" s="7">
        <v>17511</v>
      </c>
    </row>
    <row r="247" spans="1:12" ht="15.75" customHeight="1">
      <c r="A247" s="7" t="s">
        <v>904</v>
      </c>
      <c r="B247" s="7">
        <v>270</v>
      </c>
      <c r="C247" s="7" t="s">
        <v>4770</v>
      </c>
      <c r="D247" s="7" t="s">
        <v>319</v>
      </c>
      <c r="E247" s="7">
        <v>301</v>
      </c>
      <c r="F247" s="7" t="s">
        <v>5098</v>
      </c>
      <c r="G247" s="7" t="s">
        <v>199</v>
      </c>
      <c r="H247" s="7">
        <v>17</v>
      </c>
      <c r="I247" s="7">
        <v>17</v>
      </c>
      <c r="J247" s="7">
        <v>8131</v>
      </c>
      <c r="K247" s="7">
        <v>44.897799999999897</v>
      </c>
      <c r="L247" s="7">
        <v>18110</v>
      </c>
    </row>
    <row r="248" spans="1:12" ht="15.75" customHeight="1">
      <c r="A248" s="7" t="s">
        <v>904</v>
      </c>
      <c r="B248" s="7">
        <v>270</v>
      </c>
      <c r="C248" s="7" t="s">
        <v>4770</v>
      </c>
      <c r="D248" s="7" t="s">
        <v>319</v>
      </c>
      <c r="E248" s="7">
        <v>401</v>
      </c>
      <c r="F248" s="7" t="s">
        <v>4771</v>
      </c>
      <c r="G248" s="7" t="s">
        <v>188</v>
      </c>
      <c r="H248" s="7">
        <v>17</v>
      </c>
      <c r="I248" s="7">
        <v>17</v>
      </c>
      <c r="J248" s="7">
        <v>9963</v>
      </c>
      <c r="K248" s="7">
        <v>55.013800000000003</v>
      </c>
      <c r="L248" s="7">
        <v>18110</v>
      </c>
    </row>
    <row r="249" spans="1:12" ht="15.75" customHeight="1">
      <c r="A249" s="7" t="s">
        <v>904</v>
      </c>
      <c r="B249" s="7">
        <v>270</v>
      </c>
      <c r="C249" s="7" t="s">
        <v>4770</v>
      </c>
      <c r="D249" s="7" t="s">
        <v>319</v>
      </c>
      <c r="E249" s="7">
        <v>9901</v>
      </c>
      <c r="F249" s="7" t="s">
        <v>1111</v>
      </c>
      <c r="G249" s="7" t="s">
        <v>1112</v>
      </c>
      <c r="H249" s="7">
        <v>17</v>
      </c>
      <c r="I249" s="7">
        <v>17</v>
      </c>
      <c r="J249" s="7">
        <v>16</v>
      </c>
      <c r="K249" s="71">
        <v>8.8300000000000003E-2</v>
      </c>
      <c r="L249" s="7">
        <v>18110</v>
      </c>
    </row>
    <row r="250" spans="1:12" ht="15.75" customHeight="1">
      <c r="A250" s="7" t="s">
        <v>904</v>
      </c>
      <c r="B250" s="7">
        <v>271</v>
      </c>
      <c r="C250" s="7" t="s">
        <v>4772</v>
      </c>
      <c r="D250" s="7" t="s">
        <v>321</v>
      </c>
      <c r="E250" s="7">
        <v>301</v>
      </c>
      <c r="F250" s="7" t="s">
        <v>5099</v>
      </c>
      <c r="G250" s="7" t="s">
        <v>199</v>
      </c>
      <c r="H250" s="7">
        <v>12</v>
      </c>
      <c r="I250" s="7">
        <v>12</v>
      </c>
      <c r="J250" s="7">
        <v>11389</v>
      </c>
      <c r="K250" s="7">
        <v>64.040700000000001</v>
      </c>
      <c r="L250" s="7">
        <v>17784</v>
      </c>
    </row>
    <row r="251" spans="1:12" ht="15.75" customHeight="1">
      <c r="A251" s="7" t="s">
        <v>904</v>
      </c>
      <c r="B251" s="7">
        <v>271</v>
      </c>
      <c r="C251" s="7" t="s">
        <v>4772</v>
      </c>
      <c r="D251" s="7" t="s">
        <v>321</v>
      </c>
      <c r="E251" s="7">
        <v>401</v>
      </c>
      <c r="F251" s="7" t="s">
        <v>5100</v>
      </c>
      <c r="G251" s="7" t="s">
        <v>188</v>
      </c>
      <c r="H251" s="7">
        <v>12</v>
      </c>
      <c r="I251" s="7">
        <v>12</v>
      </c>
      <c r="J251" s="7">
        <v>6380</v>
      </c>
      <c r="K251" s="7">
        <v>35.874899999999897</v>
      </c>
      <c r="L251" s="7">
        <v>17784</v>
      </c>
    </row>
    <row r="252" spans="1:12" ht="15.75" customHeight="1">
      <c r="A252" s="7" t="s">
        <v>904</v>
      </c>
      <c r="B252" s="7">
        <v>271</v>
      </c>
      <c r="C252" s="7" t="s">
        <v>4772</v>
      </c>
      <c r="D252" s="7" t="s">
        <v>321</v>
      </c>
      <c r="E252" s="7">
        <v>9901</v>
      </c>
      <c r="F252" s="7" t="s">
        <v>1111</v>
      </c>
      <c r="G252" s="7" t="s">
        <v>1112</v>
      </c>
      <c r="H252" s="7">
        <v>12</v>
      </c>
      <c r="I252" s="7">
        <v>12</v>
      </c>
      <c r="J252" s="7">
        <v>15</v>
      </c>
      <c r="K252" s="7">
        <v>8.43E-2</v>
      </c>
      <c r="L252" s="7">
        <v>17784</v>
      </c>
    </row>
    <row r="253" spans="1:12" ht="15.75" customHeight="1">
      <c r="A253" s="7" t="s">
        <v>904</v>
      </c>
      <c r="B253" s="7">
        <v>272</v>
      </c>
      <c r="C253" s="7" t="s">
        <v>4774</v>
      </c>
      <c r="D253" s="7" t="s">
        <v>325</v>
      </c>
      <c r="E253" s="7">
        <v>301</v>
      </c>
      <c r="F253" s="7" t="s">
        <v>4502</v>
      </c>
      <c r="G253" s="7" t="s">
        <v>199</v>
      </c>
      <c r="H253" s="7">
        <v>15</v>
      </c>
      <c r="I253" s="7">
        <v>15</v>
      </c>
      <c r="J253" s="7">
        <v>9350</v>
      </c>
      <c r="K253" s="7">
        <v>52.5428</v>
      </c>
      <c r="L253" s="7">
        <v>17795</v>
      </c>
    </row>
    <row r="254" spans="1:12" ht="15.75" customHeight="1">
      <c r="A254" s="7" t="s">
        <v>904</v>
      </c>
      <c r="B254" s="7">
        <v>272</v>
      </c>
      <c r="C254" s="7" t="s">
        <v>4774</v>
      </c>
      <c r="D254" s="7" t="s">
        <v>325</v>
      </c>
      <c r="E254" s="7">
        <v>401</v>
      </c>
      <c r="F254" s="7" t="s">
        <v>5101</v>
      </c>
      <c r="G254" s="7" t="s">
        <v>188</v>
      </c>
      <c r="H254" s="7">
        <v>15</v>
      </c>
      <c r="I254" s="7">
        <v>15</v>
      </c>
      <c r="J254" s="7">
        <v>8429</v>
      </c>
      <c r="K254" s="7">
        <v>47.367199999999897</v>
      </c>
      <c r="L254" s="7">
        <v>17795</v>
      </c>
    </row>
    <row r="255" spans="1:12" ht="15.75" customHeight="1">
      <c r="A255" s="7" t="s">
        <v>904</v>
      </c>
      <c r="B255" s="7">
        <v>272</v>
      </c>
      <c r="C255" s="7" t="s">
        <v>4774</v>
      </c>
      <c r="D255" s="7" t="s">
        <v>325</v>
      </c>
      <c r="E255" s="7">
        <v>9901</v>
      </c>
      <c r="F255" s="7" t="s">
        <v>1111</v>
      </c>
      <c r="G255" s="7" t="s">
        <v>1112</v>
      </c>
      <c r="H255" s="7">
        <v>15</v>
      </c>
      <c r="I255" s="7">
        <v>15</v>
      </c>
      <c r="J255" s="7">
        <v>16</v>
      </c>
      <c r="K255" s="71">
        <v>8.9899999999999897E-2</v>
      </c>
      <c r="L255" s="7">
        <v>17795</v>
      </c>
    </row>
    <row r="256" spans="1:12" ht="15.75" customHeight="1">
      <c r="A256" s="7" t="s">
        <v>904</v>
      </c>
      <c r="B256" s="7">
        <v>273</v>
      </c>
      <c r="C256" s="7" t="s">
        <v>4775</v>
      </c>
      <c r="D256" s="7" t="s">
        <v>328</v>
      </c>
      <c r="E256" s="7">
        <v>301</v>
      </c>
      <c r="F256" s="7" t="s">
        <v>5102</v>
      </c>
      <c r="G256" s="7" t="s">
        <v>199</v>
      </c>
      <c r="H256" s="7">
        <v>17</v>
      </c>
      <c r="I256" s="7">
        <v>17</v>
      </c>
      <c r="J256" s="7">
        <v>8471</v>
      </c>
      <c r="K256" s="7">
        <v>46.0105</v>
      </c>
      <c r="L256" s="7">
        <v>18411</v>
      </c>
    </row>
    <row r="257" spans="1:12" ht="15.75" customHeight="1">
      <c r="A257" s="7" t="s">
        <v>904</v>
      </c>
      <c r="B257" s="7">
        <v>273</v>
      </c>
      <c r="C257" s="7" t="s">
        <v>4775</v>
      </c>
      <c r="D257" s="7" t="s">
        <v>328</v>
      </c>
      <c r="E257" s="7">
        <v>401</v>
      </c>
      <c r="F257" s="7" t="s">
        <v>4777</v>
      </c>
      <c r="G257" s="7" t="s">
        <v>188</v>
      </c>
      <c r="H257" s="7">
        <v>17</v>
      </c>
      <c r="I257" s="7">
        <v>17</v>
      </c>
      <c r="J257" s="7">
        <v>9927</v>
      </c>
      <c r="K257" s="7">
        <v>53.918900000000001</v>
      </c>
      <c r="L257" s="7">
        <v>18411</v>
      </c>
    </row>
    <row r="258" spans="1:12" ht="15.75" customHeight="1">
      <c r="A258" s="7" t="s">
        <v>904</v>
      </c>
      <c r="B258" s="7">
        <v>273</v>
      </c>
      <c r="C258" s="7" t="s">
        <v>4775</v>
      </c>
      <c r="D258" s="7" t="s">
        <v>328</v>
      </c>
      <c r="E258" s="7">
        <v>9901</v>
      </c>
      <c r="F258" s="7" t="s">
        <v>1111</v>
      </c>
      <c r="G258" s="7" t="s">
        <v>1112</v>
      </c>
      <c r="H258" s="7">
        <v>17</v>
      </c>
      <c r="I258" s="7">
        <v>17</v>
      </c>
      <c r="J258" s="7">
        <v>13</v>
      </c>
      <c r="K258" s="71">
        <v>7.0599999999999899E-2</v>
      </c>
      <c r="L258" s="7">
        <v>18411</v>
      </c>
    </row>
    <row r="259" spans="1:12" ht="15.75" customHeight="1">
      <c r="A259" s="7" t="s">
        <v>904</v>
      </c>
      <c r="B259" s="7">
        <v>274</v>
      </c>
      <c r="C259" s="7" t="s">
        <v>4778</v>
      </c>
      <c r="D259" s="7" t="s">
        <v>331</v>
      </c>
      <c r="E259" s="7">
        <v>301</v>
      </c>
      <c r="F259" s="7" t="s">
        <v>5103</v>
      </c>
      <c r="G259" s="7" t="s">
        <v>199</v>
      </c>
      <c r="H259" s="7">
        <v>15</v>
      </c>
      <c r="I259" s="7">
        <v>15</v>
      </c>
      <c r="J259" s="7">
        <v>4590</v>
      </c>
      <c r="K259" s="7">
        <v>29.603400000000001</v>
      </c>
      <c r="L259" s="7">
        <v>15505</v>
      </c>
    </row>
    <row r="260" spans="1:12" ht="15.75" customHeight="1">
      <c r="A260" s="7" t="s">
        <v>904</v>
      </c>
      <c r="B260" s="7">
        <v>274</v>
      </c>
      <c r="C260" s="7" t="s">
        <v>4778</v>
      </c>
      <c r="D260" s="7" t="s">
        <v>331</v>
      </c>
      <c r="E260" s="7">
        <v>401</v>
      </c>
      <c r="F260" s="7" t="s">
        <v>4513</v>
      </c>
      <c r="G260" s="7" t="s">
        <v>188</v>
      </c>
      <c r="H260" s="7">
        <v>15</v>
      </c>
      <c r="I260" s="7">
        <v>15</v>
      </c>
      <c r="J260" s="7">
        <v>10886</v>
      </c>
      <c r="K260" s="7">
        <v>70.209599999999895</v>
      </c>
      <c r="L260" s="7">
        <v>15505</v>
      </c>
    </row>
    <row r="261" spans="1:12" ht="15.75" customHeight="1">
      <c r="A261" s="7" t="s">
        <v>904</v>
      </c>
      <c r="B261" s="7">
        <v>274</v>
      </c>
      <c r="C261" s="7" t="s">
        <v>4778</v>
      </c>
      <c r="D261" s="7" t="s">
        <v>331</v>
      </c>
      <c r="E261" s="7">
        <v>9901</v>
      </c>
      <c r="F261" s="7" t="s">
        <v>1111</v>
      </c>
      <c r="G261" s="7" t="s">
        <v>1112</v>
      </c>
      <c r="H261" s="7">
        <v>15</v>
      </c>
      <c r="I261" s="7">
        <v>15</v>
      </c>
      <c r="J261" s="7">
        <v>29</v>
      </c>
      <c r="K261" s="7">
        <v>0.187</v>
      </c>
      <c r="L261" s="7">
        <v>15505</v>
      </c>
    </row>
    <row r="262" spans="1:12" ht="15.75" customHeight="1">
      <c r="A262" s="7" t="s">
        <v>904</v>
      </c>
      <c r="B262" s="7">
        <v>275</v>
      </c>
      <c r="C262" s="7" t="s">
        <v>4780</v>
      </c>
      <c r="D262" s="7" t="s">
        <v>332</v>
      </c>
      <c r="E262" s="7">
        <v>301</v>
      </c>
      <c r="F262" s="7" t="s">
        <v>5104</v>
      </c>
      <c r="G262" s="7" t="s">
        <v>199</v>
      </c>
      <c r="H262" s="7">
        <v>14</v>
      </c>
      <c r="I262" s="7">
        <v>14</v>
      </c>
      <c r="J262" s="7">
        <v>5276</v>
      </c>
      <c r="K262" s="7">
        <v>30.4971</v>
      </c>
      <c r="L262" s="7">
        <v>17300</v>
      </c>
    </row>
    <row r="263" spans="1:12" ht="15.75" customHeight="1">
      <c r="A263" s="7" t="s">
        <v>904</v>
      </c>
      <c r="B263" s="7">
        <v>275</v>
      </c>
      <c r="C263" s="7" t="s">
        <v>4780</v>
      </c>
      <c r="D263" s="7" t="s">
        <v>332</v>
      </c>
      <c r="E263" s="7">
        <v>401</v>
      </c>
      <c r="F263" s="7" t="s">
        <v>4511</v>
      </c>
      <c r="G263" s="7" t="s">
        <v>188</v>
      </c>
      <c r="H263" s="7">
        <v>14</v>
      </c>
      <c r="I263" s="7">
        <v>14</v>
      </c>
      <c r="J263" s="7">
        <v>11987</v>
      </c>
      <c r="K263" s="7">
        <v>69.289000000000001</v>
      </c>
      <c r="L263" s="7">
        <v>17300</v>
      </c>
    </row>
    <row r="264" spans="1:12" ht="15.75" customHeight="1">
      <c r="A264" s="7" t="s">
        <v>904</v>
      </c>
      <c r="B264" s="7">
        <v>275</v>
      </c>
      <c r="C264" s="7" t="s">
        <v>4780</v>
      </c>
      <c r="D264" s="7" t="s">
        <v>332</v>
      </c>
      <c r="E264" s="7">
        <v>9901</v>
      </c>
      <c r="F264" s="7" t="s">
        <v>1111</v>
      </c>
      <c r="G264" s="7" t="s">
        <v>1112</v>
      </c>
      <c r="H264" s="7">
        <v>14</v>
      </c>
      <c r="I264" s="7">
        <v>14</v>
      </c>
      <c r="J264" s="7">
        <v>37</v>
      </c>
      <c r="K264" s="7">
        <v>0.21390000000000001</v>
      </c>
      <c r="L264" s="7">
        <v>17300</v>
      </c>
    </row>
    <row r="265" spans="1:12" ht="15.75" customHeight="1">
      <c r="A265" s="7" t="s">
        <v>904</v>
      </c>
      <c r="B265" s="7">
        <v>276</v>
      </c>
      <c r="C265" s="7" t="s">
        <v>4782</v>
      </c>
      <c r="D265" s="7" t="s">
        <v>333</v>
      </c>
      <c r="E265" s="7">
        <v>301</v>
      </c>
      <c r="F265" s="7" t="s">
        <v>5105</v>
      </c>
      <c r="G265" s="7" t="s">
        <v>199</v>
      </c>
      <c r="H265" s="7">
        <v>16</v>
      </c>
      <c r="I265" s="7">
        <v>16</v>
      </c>
      <c r="J265" s="7">
        <v>6403</v>
      </c>
      <c r="K265" s="7">
        <v>42.584499999999899</v>
      </c>
      <c r="L265" s="7">
        <v>15036</v>
      </c>
    </row>
    <row r="266" spans="1:12" ht="15.75" customHeight="1">
      <c r="A266" s="7" t="s">
        <v>904</v>
      </c>
      <c r="B266" s="7">
        <v>276</v>
      </c>
      <c r="C266" s="7" t="s">
        <v>4782</v>
      </c>
      <c r="D266" s="7" t="s">
        <v>333</v>
      </c>
      <c r="E266" s="7">
        <v>401</v>
      </c>
      <c r="F266" s="7" t="s">
        <v>4784</v>
      </c>
      <c r="G266" s="7" t="s">
        <v>188</v>
      </c>
      <c r="H266" s="7">
        <v>16</v>
      </c>
      <c r="I266" s="7">
        <v>16</v>
      </c>
      <c r="J266" s="7">
        <v>8616</v>
      </c>
      <c r="K266" s="7">
        <v>57.302500000000002</v>
      </c>
      <c r="L266" s="7">
        <v>15036</v>
      </c>
    </row>
    <row r="267" spans="1:12" ht="15.75" customHeight="1">
      <c r="A267" s="7" t="s">
        <v>904</v>
      </c>
      <c r="B267" s="7">
        <v>276</v>
      </c>
      <c r="C267" s="7" t="s">
        <v>4782</v>
      </c>
      <c r="D267" s="7" t="s">
        <v>333</v>
      </c>
      <c r="E267" s="7">
        <v>9901</v>
      </c>
      <c r="F267" s="7" t="s">
        <v>1111</v>
      </c>
      <c r="G267" s="7" t="s">
        <v>1112</v>
      </c>
      <c r="H267" s="7">
        <v>16</v>
      </c>
      <c r="I267" s="7">
        <v>16</v>
      </c>
      <c r="J267" s="7">
        <v>17</v>
      </c>
      <c r="K267" s="7">
        <v>0.11310000000000001</v>
      </c>
      <c r="L267" s="7">
        <v>15036</v>
      </c>
    </row>
    <row r="268" spans="1:12" ht="15.75" customHeight="1">
      <c r="A268" s="7" t="s">
        <v>904</v>
      </c>
      <c r="B268" s="7">
        <v>277</v>
      </c>
      <c r="C268" s="7" t="s">
        <v>4785</v>
      </c>
      <c r="D268" s="7" t="s">
        <v>334</v>
      </c>
      <c r="E268" s="7">
        <v>301</v>
      </c>
      <c r="F268" s="7" t="s">
        <v>4976</v>
      </c>
      <c r="G268" s="7" t="s">
        <v>199</v>
      </c>
      <c r="H268" s="7">
        <v>14</v>
      </c>
      <c r="I268" s="7">
        <v>14</v>
      </c>
      <c r="J268" s="7">
        <v>5905</v>
      </c>
      <c r="K268" s="7">
        <v>35.251600000000003</v>
      </c>
      <c r="L268" s="7">
        <v>16751</v>
      </c>
    </row>
    <row r="269" spans="1:12" ht="15.75" customHeight="1">
      <c r="A269" s="7" t="s">
        <v>904</v>
      </c>
      <c r="B269" s="7">
        <v>277</v>
      </c>
      <c r="C269" s="7" t="s">
        <v>4785</v>
      </c>
      <c r="D269" s="7" t="s">
        <v>334</v>
      </c>
      <c r="E269" s="7">
        <v>401</v>
      </c>
      <c r="F269" s="7" t="s">
        <v>4507</v>
      </c>
      <c r="G269" s="7" t="s">
        <v>188</v>
      </c>
      <c r="H269" s="7">
        <v>14</v>
      </c>
      <c r="I269" s="7">
        <v>14</v>
      </c>
      <c r="J269" s="7">
        <v>10824</v>
      </c>
      <c r="K269" s="7">
        <v>64.617000000000004</v>
      </c>
      <c r="L269" s="7">
        <v>16751</v>
      </c>
    </row>
    <row r="270" spans="1:12" ht="15.75" customHeight="1">
      <c r="A270" s="7" t="s">
        <v>904</v>
      </c>
      <c r="B270" s="7">
        <v>277</v>
      </c>
      <c r="C270" s="7" t="s">
        <v>4785</v>
      </c>
      <c r="D270" s="7" t="s">
        <v>334</v>
      </c>
      <c r="E270" s="7">
        <v>9901</v>
      </c>
      <c r="F270" s="7" t="s">
        <v>1111</v>
      </c>
      <c r="G270" s="7" t="s">
        <v>1112</v>
      </c>
      <c r="H270" s="7">
        <v>14</v>
      </c>
      <c r="I270" s="7">
        <v>14</v>
      </c>
      <c r="J270" s="7">
        <v>22</v>
      </c>
      <c r="K270" s="7">
        <v>0.1313</v>
      </c>
      <c r="L270" s="7">
        <v>16751</v>
      </c>
    </row>
    <row r="271" spans="1:12" ht="15.75" customHeight="1">
      <c r="A271" s="7" t="s">
        <v>904</v>
      </c>
      <c r="B271" s="7">
        <v>278</v>
      </c>
      <c r="C271" s="7" t="s">
        <v>4786</v>
      </c>
      <c r="D271" s="7" t="s">
        <v>312</v>
      </c>
      <c r="E271" s="7">
        <v>301</v>
      </c>
      <c r="F271" s="7" t="s">
        <v>4795</v>
      </c>
      <c r="G271" s="7" t="s">
        <v>199</v>
      </c>
      <c r="H271" s="7">
        <v>12</v>
      </c>
      <c r="I271" s="7">
        <v>12</v>
      </c>
      <c r="J271" s="7">
        <v>3422</v>
      </c>
      <c r="K271" s="7">
        <v>36.238500000000002</v>
      </c>
      <c r="L271" s="7">
        <v>9443</v>
      </c>
    </row>
    <row r="272" spans="1:12" ht="15.75" customHeight="1">
      <c r="A272" s="7" t="s">
        <v>904</v>
      </c>
      <c r="B272" s="7">
        <v>278</v>
      </c>
      <c r="C272" s="7" t="s">
        <v>4786</v>
      </c>
      <c r="D272" s="7" t="s">
        <v>312</v>
      </c>
      <c r="E272" s="7">
        <v>401</v>
      </c>
      <c r="F272" s="7" t="s">
        <v>5106</v>
      </c>
      <c r="G272" s="7" t="s">
        <v>188</v>
      </c>
      <c r="H272" s="7">
        <v>12</v>
      </c>
      <c r="I272" s="7">
        <v>12</v>
      </c>
      <c r="J272" s="7">
        <v>6007</v>
      </c>
      <c r="K272" s="7">
        <v>63.613300000000002</v>
      </c>
      <c r="L272" s="7">
        <v>9443</v>
      </c>
    </row>
    <row r="273" spans="1:12" ht="15.75" customHeight="1">
      <c r="A273" s="7" t="s">
        <v>904</v>
      </c>
      <c r="B273" s="7">
        <v>278</v>
      </c>
      <c r="C273" s="7" t="s">
        <v>4786</v>
      </c>
      <c r="D273" s="7" t="s">
        <v>312</v>
      </c>
      <c r="E273" s="7">
        <v>9901</v>
      </c>
      <c r="F273" s="7" t="s">
        <v>1111</v>
      </c>
      <c r="G273" s="7" t="s">
        <v>1112</v>
      </c>
      <c r="H273" s="7">
        <v>12</v>
      </c>
      <c r="I273" s="7">
        <v>12</v>
      </c>
      <c r="J273" s="7">
        <v>14</v>
      </c>
      <c r="K273" s="7">
        <v>0.14829999999999899</v>
      </c>
      <c r="L273" s="7">
        <v>9443</v>
      </c>
    </row>
    <row r="274" spans="1:12" ht="15.75" customHeight="1">
      <c r="A274" s="7" t="s">
        <v>904</v>
      </c>
      <c r="B274" s="7">
        <v>279</v>
      </c>
      <c r="C274" s="7" t="s">
        <v>4788</v>
      </c>
      <c r="D274" s="7" t="s">
        <v>314</v>
      </c>
      <c r="E274" s="7">
        <v>301</v>
      </c>
      <c r="F274" s="7" t="s">
        <v>5107</v>
      </c>
      <c r="G274" s="7" t="s">
        <v>199</v>
      </c>
      <c r="H274" s="7">
        <v>10</v>
      </c>
      <c r="I274" s="7">
        <v>10</v>
      </c>
      <c r="J274" s="7">
        <v>3848</v>
      </c>
      <c r="K274" s="7">
        <v>33.707099999999897</v>
      </c>
      <c r="L274" s="7">
        <v>11416</v>
      </c>
    </row>
    <row r="275" spans="1:12" ht="15.75" customHeight="1">
      <c r="A275" s="7" t="s">
        <v>904</v>
      </c>
      <c r="B275" s="7">
        <v>279</v>
      </c>
      <c r="C275" s="7" t="s">
        <v>4788</v>
      </c>
      <c r="D275" s="7" t="s">
        <v>314</v>
      </c>
      <c r="E275" s="7">
        <v>401</v>
      </c>
      <c r="F275" s="7" t="s">
        <v>4488</v>
      </c>
      <c r="G275" s="7" t="s">
        <v>188</v>
      </c>
      <c r="H275" s="7">
        <v>10</v>
      </c>
      <c r="I275" s="7">
        <v>10</v>
      </c>
      <c r="J275" s="7">
        <v>7550</v>
      </c>
      <c r="K275" s="7">
        <v>66.135199999999898</v>
      </c>
      <c r="L275" s="7">
        <v>11416</v>
      </c>
    </row>
    <row r="276" spans="1:12" ht="15.75" customHeight="1">
      <c r="A276" s="7" t="s">
        <v>904</v>
      </c>
      <c r="B276" s="7">
        <v>279</v>
      </c>
      <c r="C276" s="7" t="s">
        <v>4788</v>
      </c>
      <c r="D276" s="7" t="s">
        <v>314</v>
      </c>
      <c r="E276" s="7">
        <v>9901</v>
      </c>
      <c r="F276" s="7" t="s">
        <v>1111</v>
      </c>
      <c r="G276" s="7" t="s">
        <v>1112</v>
      </c>
      <c r="H276" s="7">
        <v>10</v>
      </c>
      <c r="I276" s="7">
        <v>10</v>
      </c>
      <c r="J276" s="7">
        <v>18</v>
      </c>
      <c r="K276" s="7">
        <v>0.15770000000000001</v>
      </c>
      <c r="L276" s="7">
        <v>11416</v>
      </c>
    </row>
    <row r="277" spans="1:12" ht="15.75" customHeight="1">
      <c r="A277" s="7" t="s">
        <v>904</v>
      </c>
      <c r="B277" s="7">
        <v>280</v>
      </c>
      <c r="C277" s="7" t="s">
        <v>4790</v>
      </c>
      <c r="D277" s="7" t="s">
        <v>295</v>
      </c>
      <c r="E277" s="7">
        <v>301</v>
      </c>
      <c r="F277" s="7" t="s">
        <v>5108</v>
      </c>
      <c r="G277" s="7" t="s">
        <v>199</v>
      </c>
      <c r="H277" s="7">
        <v>9</v>
      </c>
      <c r="I277" s="7">
        <v>9</v>
      </c>
      <c r="J277" s="7">
        <v>6905</v>
      </c>
      <c r="K277" s="7">
        <v>45.926200000000001</v>
      </c>
      <c r="L277" s="7">
        <v>15035</v>
      </c>
    </row>
    <row r="278" spans="1:12" ht="15.75" customHeight="1">
      <c r="A278" s="7" t="s">
        <v>904</v>
      </c>
      <c r="B278" s="7">
        <v>280</v>
      </c>
      <c r="C278" s="7" t="s">
        <v>4790</v>
      </c>
      <c r="D278" s="7" t="s">
        <v>295</v>
      </c>
      <c r="E278" s="7">
        <v>401</v>
      </c>
      <c r="F278" s="7" t="s">
        <v>5109</v>
      </c>
      <c r="G278" s="7" t="s">
        <v>188</v>
      </c>
      <c r="H278" s="7">
        <v>9</v>
      </c>
      <c r="I278" s="7">
        <v>9</v>
      </c>
      <c r="J278" s="7">
        <v>8106</v>
      </c>
      <c r="K278" s="7">
        <v>53.914200000000001</v>
      </c>
      <c r="L278" s="7">
        <v>15035</v>
      </c>
    </row>
    <row r="279" spans="1:12" ht="15.75" customHeight="1">
      <c r="A279" s="7" t="s">
        <v>904</v>
      </c>
      <c r="B279" s="7">
        <v>280</v>
      </c>
      <c r="C279" s="7" t="s">
        <v>4790</v>
      </c>
      <c r="D279" s="7" t="s">
        <v>295</v>
      </c>
      <c r="E279" s="7">
        <v>9901</v>
      </c>
      <c r="F279" s="7" t="s">
        <v>1111</v>
      </c>
      <c r="G279" s="7" t="s">
        <v>1112</v>
      </c>
      <c r="H279" s="7">
        <v>9</v>
      </c>
      <c r="I279" s="7">
        <v>9</v>
      </c>
      <c r="J279" s="7">
        <v>24</v>
      </c>
      <c r="K279" s="7">
        <v>0.15959999999999899</v>
      </c>
      <c r="L279" s="7">
        <v>15035</v>
      </c>
    </row>
    <row r="280" spans="1:12" ht="15.75" customHeight="1">
      <c r="A280" s="7" t="s">
        <v>904</v>
      </c>
      <c r="B280" s="7">
        <v>281</v>
      </c>
      <c r="C280" s="7" t="s">
        <v>4793</v>
      </c>
      <c r="D280" s="7" t="s">
        <v>297</v>
      </c>
      <c r="E280" s="7">
        <v>301</v>
      </c>
      <c r="F280" s="7" t="s">
        <v>4473</v>
      </c>
      <c r="G280" s="7" t="s">
        <v>199</v>
      </c>
      <c r="H280" s="7">
        <v>14</v>
      </c>
      <c r="I280" s="7">
        <v>14</v>
      </c>
      <c r="J280" s="7">
        <v>7301</v>
      </c>
      <c r="K280" s="7">
        <v>44.000500000000002</v>
      </c>
      <c r="L280" s="7">
        <v>16593</v>
      </c>
    </row>
    <row r="281" spans="1:12" ht="15.75" customHeight="1">
      <c r="A281" s="7" t="s">
        <v>904</v>
      </c>
      <c r="B281" s="7">
        <v>281</v>
      </c>
      <c r="C281" s="7" t="s">
        <v>4793</v>
      </c>
      <c r="D281" s="7" t="s">
        <v>297</v>
      </c>
      <c r="E281" s="7">
        <v>401</v>
      </c>
      <c r="F281" s="7" t="s">
        <v>4474</v>
      </c>
      <c r="G281" s="7" t="s">
        <v>188</v>
      </c>
      <c r="H281" s="7">
        <v>14</v>
      </c>
      <c r="I281" s="7">
        <v>14</v>
      </c>
      <c r="J281" s="7">
        <v>9269</v>
      </c>
      <c r="K281" s="7">
        <v>55.860900000000001</v>
      </c>
      <c r="L281" s="7">
        <v>16593</v>
      </c>
    </row>
    <row r="282" spans="1:12" ht="15.75" customHeight="1">
      <c r="A282" s="7" t="s">
        <v>904</v>
      </c>
      <c r="B282" s="7">
        <v>281</v>
      </c>
      <c r="C282" s="7" t="s">
        <v>4793</v>
      </c>
      <c r="D282" s="7" t="s">
        <v>297</v>
      </c>
      <c r="E282" s="7">
        <v>9901</v>
      </c>
      <c r="F282" s="7" t="s">
        <v>1111</v>
      </c>
      <c r="G282" s="7" t="s">
        <v>1112</v>
      </c>
      <c r="H282" s="7">
        <v>14</v>
      </c>
      <c r="I282" s="7">
        <v>14</v>
      </c>
      <c r="J282" s="7">
        <v>23</v>
      </c>
      <c r="K282" s="7">
        <v>0.1386</v>
      </c>
      <c r="L282" s="7">
        <v>16593</v>
      </c>
    </row>
    <row r="283" spans="1:12" ht="15.75" customHeight="1">
      <c r="A283" s="7" t="s">
        <v>904</v>
      </c>
      <c r="B283" s="7">
        <v>282</v>
      </c>
      <c r="C283" s="7" t="s">
        <v>4796</v>
      </c>
      <c r="D283" s="7" t="s">
        <v>274</v>
      </c>
      <c r="E283" s="7">
        <v>301</v>
      </c>
      <c r="F283" s="7" t="s">
        <v>4453</v>
      </c>
      <c r="G283" s="7" t="s">
        <v>199</v>
      </c>
      <c r="H283" s="7">
        <v>14</v>
      </c>
      <c r="I283" s="7">
        <v>14</v>
      </c>
      <c r="J283" s="7">
        <v>9986</v>
      </c>
      <c r="K283" s="7">
        <v>55.915799999999898</v>
      </c>
      <c r="L283" s="7">
        <v>17859</v>
      </c>
    </row>
    <row r="284" spans="1:12" ht="15.75" customHeight="1">
      <c r="A284" s="7" t="s">
        <v>904</v>
      </c>
      <c r="B284" s="7">
        <v>282</v>
      </c>
      <c r="C284" s="7" t="s">
        <v>4796</v>
      </c>
      <c r="D284" s="7" t="s">
        <v>274</v>
      </c>
      <c r="E284" s="7">
        <v>401</v>
      </c>
      <c r="F284" s="7" t="s">
        <v>5110</v>
      </c>
      <c r="G284" s="7" t="s">
        <v>188</v>
      </c>
      <c r="H284" s="7">
        <v>14</v>
      </c>
      <c r="I284" s="7">
        <v>14</v>
      </c>
      <c r="J284" s="7">
        <v>7849</v>
      </c>
      <c r="K284" s="7">
        <v>43.949800000000003</v>
      </c>
      <c r="L284" s="7">
        <v>17859</v>
      </c>
    </row>
    <row r="285" spans="1:12" ht="15.75" customHeight="1">
      <c r="A285" s="7" t="s">
        <v>904</v>
      </c>
      <c r="B285" s="7">
        <v>282</v>
      </c>
      <c r="C285" s="7" t="s">
        <v>4796</v>
      </c>
      <c r="D285" s="7" t="s">
        <v>274</v>
      </c>
      <c r="E285" s="7">
        <v>9901</v>
      </c>
      <c r="F285" s="7" t="s">
        <v>1111</v>
      </c>
      <c r="G285" s="7" t="s">
        <v>1112</v>
      </c>
      <c r="H285" s="7">
        <v>14</v>
      </c>
      <c r="I285" s="7">
        <v>14</v>
      </c>
      <c r="J285" s="7">
        <v>24</v>
      </c>
      <c r="K285" s="7">
        <v>0.13439999999999899</v>
      </c>
      <c r="L285" s="7">
        <v>17859</v>
      </c>
    </row>
    <row r="286" spans="1:12" ht="15.75" customHeight="1">
      <c r="A286" s="7" t="s">
        <v>904</v>
      </c>
      <c r="B286" s="7">
        <v>283</v>
      </c>
      <c r="C286" s="7" t="s">
        <v>4798</v>
      </c>
      <c r="D286" s="7" t="s">
        <v>291</v>
      </c>
      <c r="E286" s="7">
        <v>301</v>
      </c>
      <c r="F286" s="7" t="s">
        <v>4467</v>
      </c>
      <c r="G286" s="7" t="s">
        <v>199</v>
      </c>
      <c r="H286" s="7">
        <v>16</v>
      </c>
      <c r="I286" s="7">
        <v>16</v>
      </c>
      <c r="J286" s="7">
        <v>9157</v>
      </c>
      <c r="K286" s="7">
        <v>60.5261</v>
      </c>
      <c r="L286" s="7">
        <v>15129</v>
      </c>
    </row>
    <row r="287" spans="1:12" ht="15.75" customHeight="1">
      <c r="A287" s="7" t="s">
        <v>904</v>
      </c>
      <c r="B287" s="7">
        <v>283</v>
      </c>
      <c r="C287" s="7" t="s">
        <v>4798</v>
      </c>
      <c r="D287" s="7" t="s">
        <v>291</v>
      </c>
      <c r="E287" s="7">
        <v>401</v>
      </c>
      <c r="F287" s="7" t="s">
        <v>5111</v>
      </c>
      <c r="G287" s="7" t="s">
        <v>188</v>
      </c>
      <c r="H287" s="7">
        <v>16</v>
      </c>
      <c r="I287" s="7">
        <v>16</v>
      </c>
      <c r="J287" s="7">
        <v>5950</v>
      </c>
      <c r="K287" s="7">
        <v>39.328400000000002</v>
      </c>
      <c r="L287" s="7">
        <v>15129</v>
      </c>
    </row>
    <row r="288" spans="1:12" ht="15.75" customHeight="1">
      <c r="A288" s="7" t="s">
        <v>904</v>
      </c>
      <c r="B288" s="7">
        <v>283</v>
      </c>
      <c r="C288" s="7" t="s">
        <v>4798</v>
      </c>
      <c r="D288" s="7" t="s">
        <v>291</v>
      </c>
      <c r="E288" s="7">
        <v>9901</v>
      </c>
      <c r="F288" s="7" t="s">
        <v>1111</v>
      </c>
      <c r="G288" s="7" t="s">
        <v>1112</v>
      </c>
      <c r="H288" s="7">
        <v>16</v>
      </c>
      <c r="I288" s="7">
        <v>16</v>
      </c>
      <c r="J288" s="7">
        <v>22</v>
      </c>
      <c r="K288" s="7">
        <v>0.1454</v>
      </c>
      <c r="L288" s="7">
        <v>15129</v>
      </c>
    </row>
    <row r="289" spans="1:12" ht="15.75" customHeight="1">
      <c r="A289" s="7" t="s">
        <v>904</v>
      </c>
      <c r="B289" s="7">
        <v>284</v>
      </c>
      <c r="C289" s="7" t="s">
        <v>4800</v>
      </c>
      <c r="D289" s="7" t="s">
        <v>293</v>
      </c>
      <c r="E289" s="7">
        <v>301</v>
      </c>
      <c r="F289" s="7" t="s">
        <v>5112</v>
      </c>
      <c r="G289" s="7" t="s">
        <v>199</v>
      </c>
      <c r="H289" s="7">
        <v>15</v>
      </c>
      <c r="I289" s="7">
        <v>15</v>
      </c>
      <c r="J289" s="7">
        <v>10779</v>
      </c>
      <c r="K289" s="7">
        <v>60.308799999999898</v>
      </c>
      <c r="L289" s="7">
        <v>17873</v>
      </c>
    </row>
    <row r="290" spans="1:12" ht="15.75" customHeight="1">
      <c r="A290" s="7" t="s">
        <v>904</v>
      </c>
      <c r="B290" s="7">
        <v>284</v>
      </c>
      <c r="C290" s="7" t="s">
        <v>4800</v>
      </c>
      <c r="D290" s="7" t="s">
        <v>293</v>
      </c>
      <c r="E290" s="7">
        <v>401</v>
      </c>
      <c r="F290" s="7" t="s">
        <v>5113</v>
      </c>
      <c r="G290" s="7" t="s">
        <v>188</v>
      </c>
      <c r="H290" s="7">
        <v>15</v>
      </c>
      <c r="I290" s="7">
        <v>15</v>
      </c>
      <c r="J290" s="7">
        <v>7071</v>
      </c>
      <c r="K290" s="7">
        <v>39.5625</v>
      </c>
      <c r="L290" s="7">
        <v>17873</v>
      </c>
    </row>
    <row r="291" spans="1:12" ht="15.75" customHeight="1">
      <c r="A291" s="7" t="s">
        <v>904</v>
      </c>
      <c r="B291" s="7">
        <v>284</v>
      </c>
      <c r="C291" s="7" t="s">
        <v>4800</v>
      </c>
      <c r="D291" s="7" t="s">
        <v>293</v>
      </c>
      <c r="E291" s="7">
        <v>9901</v>
      </c>
      <c r="F291" s="7" t="s">
        <v>1111</v>
      </c>
      <c r="G291" s="7" t="s">
        <v>1112</v>
      </c>
      <c r="H291" s="7">
        <v>15</v>
      </c>
      <c r="I291" s="7">
        <v>15</v>
      </c>
      <c r="J291" s="7">
        <v>23</v>
      </c>
      <c r="K291" s="7">
        <v>0.12870000000000001</v>
      </c>
      <c r="L291" s="7">
        <v>17873</v>
      </c>
    </row>
    <row r="292" spans="1:12" ht="15.75" customHeight="1">
      <c r="A292" s="7" t="s">
        <v>904</v>
      </c>
      <c r="B292" s="7">
        <v>285</v>
      </c>
      <c r="C292" s="7" t="s">
        <v>4802</v>
      </c>
      <c r="D292" s="7" t="s">
        <v>299</v>
      </c>
      <c r="E292" s="7">
        <v>301</v>
      </c>
      <c r="F292" s="7" t="s">
        <v>5114</v>
      </c>
      <c r="G292" s="7" t="s">
        <v>199</v>
      </c>
      <c r="H292" s="7">
        <v>13</v>
      </c>
      <c r="I292" s="7">
        <v>13</v>
      </c>
      <c r="J292" s="7">
        <v>7919</v>
      </c>
      <c r="K292" s="7">
        <v>54.358899999999899</v>
      </c>
      <c r="L292" s="7">
        <v>14568</v>
      </c>
    </row>
    <row r="293" spans="1:12" ht="15.75" customHeight="1">
      <c r="A293" s="7" t="s">
        <v>904</v>
      </c>
      <c r="B293" s="7">
        <v>285</v>
      </c>
      <c r="C293" s="7" t="s">
        <v>4802</v>
      </c>
      <c r="D293" s="7" t="s">
        <v>299</v>
      </c>
      <c r="E293" s="7">
        <v>401</v>
      </c>
      <c r="F293" s="7" t="s">
        <v>5115</v>
      </c>
      <c r="G293" s="7" t="s">
        <v>188</v>
      </c>
      <c r="H293" s="7">
        <v>13</v>
      </c>
      <c r="I293" s="7">
        <v>13</v>
      </c>
      <c r="J293" s="7">
        <v>6637</v>
      </c>
      <c r="K293" s="7">
        <v>45.558799999999898</v>
      </c>
      <c r="L293" s="7">
        <v>14568</v>
      </c>
    </row>
    <row r="294" spans="1:12" ht="15.75" customHeight="1">
      <c r="A294" s="7" t="s">
        <v>904</v>
      </c>
      <c r="B294" s="7">
        <v>285</v>
      </c>
      <c r="C294" s="7" t="s">
        <v>4802</v>
      </c>
      <c r="D294" s="7" t="s">
        <v>299</v>
      </c>
      <c r="E294" s="7">
        <v>9901</v>
      </c>
      <c r="F294" s="7" t="s">
        <v>1111</v>
      </c>
      <c r="G294" s="7" t="s">
        <v>1112</v>
      </c>
      <c r="H294" s="7">
        <v>13</v>
      </c>
      <c r="I294" s="7">
        <v>13</v>
      </c>
      <c r="J294" s="7">
        <v>12</v>
      </c>
      <c r="K294" s="71">
        <v>8.2400000000000001E-2</v>
      </c>
      <c r="L294" s="7">
        <v>14568</v>
      </c>
    </row>
    <row r="295" spans="1:12" ht="15.75" customHeight="1">
      <c r="A295" s="7" t="s">
        <v>904</v>
      </c>
      <c r="B295" s="7">
        <v>286</v>
      </c>
      <c r="C295" s="7" t="s">
        <v>4804</v>
      </c>
      <c r="D295" s="7" t="s">
        <v>316</v>
      </c>
      <c r="E295" s="7">
        <v>201</v>
      </c>
      <c r="F295" s="7" t="s">
        <v>5116</v>
      </c>
      <c r="G295" s="7" t="s">
        <v>1046</v>
      </c>
      <c r="H295" s="7">
        <v>17</v>
      </c>
      <c r="I295" s="7">
        <v>17</v>
      </c>
      <c r="J295" s="7">
        <v>926</v>
      </c>
      <c r="K295" s="7">
        <v>6.78439999999999</v>
      </c>
      <c r="L295" s="7">
        <v>13649</v>
      </c>
    </row>
    <row r="296" spans="1:12" ht="15.75" customHeight="1">
      <c r="A296" s="7" t="s">
        <v>904</v>
      </c>
      <c r="B296" s="7">
        <v>286</v>
      </c>
      <c r="C296" s="7" t="s">
        <v>4804</v>
      </c>
      <c r="D296" s="7" t="s">
        <v>316</v>
      </c>
      <c r="E296" s="7">
        <v>301</v>
      </c>
      <c r="F296" s="7" t="s">
        <v>5117</v>
      </c>
      <c r="G296" s="7" t="s">
        <v>199</v>
      </c>
      <c r="H296" s="7">
        <v>17</v>
      </c>
      <c r="I296" s="7">
        <v>17</v>
      </c>
      <c r="J296" s="7">
        <v>4188</v>
      </c>
      <c r="K296" s="7">
        <v>30.683599999999899</v>
      </c>
      <c r="L296" s="7">
        <v>13649</v>
      </c>
    </row>
    <row r="297" spans="1:12" ht="15.75" customHeight="1">
      <c r="A297" s="7" t="s">
        <v>904</v>
      </c>
      <c r="B297" s="7">
        <v>286</v>
      </c>
      <c r="C297" s="7" t="s">
        <v>4804</v>
      </c>
      <c r="D297" s="7" t="s">
        <v>316</v>
      </c>
      <c r="E297" s="7">
        <v>401</v>
      </c>
      <c r="F297" s="7" t="s">
        <v>4492</v>
      </c>
      <c r="G297" s="7" t="s">
        <v>188</v>
      </c>
      <c r="H297" s="7">
        <v>17</v>
      </c>
      <c r="I297" s="7">
        <v>17</v>
      </c>
      <c r="J297" s="7">
        <v>8513</v>
      </c>
      <c r="K297" s="7">
        <v>62.370899999999899</v>
      </c>
      <c r="L297" s="7">
        <v>13649</v>
      </c>
    </row>
    <row r="298" spans="1:12" ht="15.75" customHeight="1">
      <c r="A298" s="7" t="s">
        <v>904</v>
      </c>
      <c r="B298" s="7">
        <v>286</v>
      </c>
      <c r="C298" s="7" t="s">
        <v>4804</v>
      </c>
      <c r="D298" s="7" t="s">
        <v>316</v>
      </c>
      <c r="E298" s="7">
        <v>9901</v>
      </c>
      <c r="F298" s="7" t="s">
        <v>1111</v>
      </c>
      <c r="G298" s="7" t="s">
        <v>1112</v>
      </c>
      <c r="H298" s="7">
        <v>17</v>
      </c>
      <c r="I298" s="7">
        <v>17</v>
      </c>
      <c r="J298" s="7">
        <v>22</v>
      </c>
      <c r="K298" s="7">
        <v>0.16120000000000001</v>
      </c>
      <c r="L298" s="7">
        <v>13649</v>
      </c>
    </row>
    <row r="299" spans="1:12" ht="15.75" customHeight="1">
      <c r="A299" s="7" t="s">
        <v>904</v>
      </c>
      <c r="B299" s="7">
        <v>287</v>
      </c>
      <c r="C299" s="7" t="s">
        <v>4806</v>
      </c>
      <c r="D299" s="7" t="s">
        <v>318</v>
      </c>
      <c r="E299" s="7">
        <v>301</v>
      </c>
      <c r="F299" s="7" t="s">
        <v>4986</v>
      </c>
      <c r="G299" s="7" t="s">
        <v>199</v>
      </c>
      <c r="H299" s="7">
        <v>10</v>
      </c>
      <c r="I299" s="7">
        <v>10</v>
      </c>
      <c r="J299" s="7">
        <v>7769</v>
      </c>
      <c r="K299" s="7">
        <v>46.2</v>
      </c>
      <c r="L299" s="7">
        <v>16816</v>
      </c>
    </row>
    <row r="300" spans="1:12" ht="15.75" customHeight="1">
      <c r="A300" s="7" t="s">
        <v>904</v>
      </c>
      <c r="B300" s="7">
        <v>287</v>
      </c>
      <c r="C300" s="7" t="s">
        <v>4806</v>
      </c>
      <c r="D300" s="7" t="s">
        <v>318</v>
      </c>
      <c r="E300" s="7">
        <v>401</v>
      </c>
      <c r="F300" s="7" t="s">
        <v>4807</v>
      </c>
      <c r="G300" s="7" t="s">
        <v>188</v>
      </c>
      <c r="H300" s="7">
        <v>10</v>
      </c>
      <c r="I300" s="7">
        <v>10</v>
      </c>
      <c r="J300" s="7">
        <v>9025</v>
      </c>
      <c r="K300" s="7">
        <v>53.6691</v>
      </c>
      <c r="L300" s="7">
        <v>16816</v>
      </c>
    </row>
    <row r="301" spans="1:12" ht="15.75" customHeight="1">
      <c r="A301" s="7" t="s">
        <v>904</v>
      </c>
      <c r="B301" s="7">
        <v>287</v>
      </c>
      <c r="C301" s="7" t="s">
        <v>4806</v>
      </c>
      <c r="D301" s="7" t="s">
        <v>318</v>
      </c>
      <c r="E301" s="7">
        <v>9901</v>
      </c>
      <c r="F301" s="7" t="s">
        <v>1111</v>
      </c>
      <c r="G301" s="7" t="s">
        <v>1112</v>
      </c>
      <c r="H301" s="7">
        <v>10</v>
      </c>
      <c r="I301" s="7">
        <v>10</v>
      </c>
      <c r="J301" s="7">
        <v>22</v>
      </c>
      <c r="K301" s="7">
        <v>0.1308</v>
      </c>
      <c r="L301" s="7">
        <v>16816</v>
      </c>
    </row>
    <row r="302" spans="1:12" ht="15.75" customHeight="1">
      <c r="A302" s="7" t="s">
        <v>904</v>
      </c>
      <c r="B302" s="7">
        <v>288</v>
      </c>
      <c r="C302" s="7" t="s">
        <v>4808</v>
      </c>
      <c r="D302" s="7" t="s">
        <v>301</v>
      </c>
      <c r="E302" s="7">
        <v>301</v>
      </c>
      <c r="F302" s="7" t="s">
        <v>5118</v>
      </c>
      <c r="G302" s="7" t="s">
        <v>199</v>
      </c>
      <c r="H302" s="7">
        <v>18</v>
      </c>
      <c r="I302" s="7">
        <v>18</v>
      </c>
      <c r="J302" s="7">
        <v>8275</v>
      </c>
      <c r="K302" s="7">
        <v>46.883899999999898</v>
      </c>
      <c r="L302" s="7">
        <v>17650</v>
      </c>
    </row>
    <row r="303" spans="1:12" ht="15.75" customHeight="1">
      <c r="A303" s="7" t="s">
        <v>904</v>
      </c>
      <c r="B303" s="7">
        <v>288</v>
      </c>
      <c r="C303" s="7" t="s">
        <v>4808</v>
      </c>
      <c r="D303" s="7" t="s">
        <v>301</v>
      </c>
      <c r="E303" s="7">
        <v>401</v>
      </c>
      <c r="F303" s="7" t="s">
        <v>5119</v>
      </c>
      <c r="G303" s="7" t="s">
        <v>188</v>
      </c>
      <c r="H303" s="7">
        <v>18</v>
      </c>
      <c r="I303" s="7">
        <v>18</v>
      </c>
      <c r="J303" s="7">
        <v>9344</v>
      </c>
      <c r="K303" s="7">
        <v>52.9405</v>
      </c>
      <c r="L303" s="7">
        <v>17650</v>
      </c>
    </row>
    <row r="304" spans="1:12" ht="15.75" customHeight="1">
      <c r="A304" s="7" t="s">
        <v>904</v>
      </c>
      <c r="B304" s="7">
        <v>288</v>
      </c>
      <c r="C304" s="7" t="s">
        <v>4808</v>
      </c>
      <c r="D304" s="7" t="s">
        <v>301</v>
      </c>
      <c r="E304" s="7">
        <v>9901</v>
      </c>
      <c r="F304" s="7" t="s">
        <v>1111</v>
      </c>
      <c r="G304" s="7" t="s">
        <v>1112</v>
      </c>
      <c r="H304" s="7">
        <v>18</v>
      </c>
      <c r="I304" s="7">
        <v>18</v>
      </c>
      <c r="J304" s="7">
        <v>31</v>
      </c>
      <c r="K304" s="7">
        <v>0.17560000000000001</v>
      </c>
      <c r="L304" s="7">
        <v>17650</v>
      </c>
    </row>
    <row r="305" spans="1:12" ht="15.75" customHeight="1">
      <c r="A305" s="7" t="s">
        <v>904</v>
      </c>
      <c r="B305" s="7">
        <v>289</v>
      </c>
      <c r="C305" s="7" t="s">
        <v>4810</v>
      </c>
      <c r="D305" s="7" t="s">
        <v>320</v>
      </c>
      <c r="E305" s="7">
        <v>301</v>
      </c>
      <c r="F305" s="7" t="s">
        <v>5120</v>
      </c>
      <c r="G305" s="7" t="s">
        <v>199</v>
      </c>
      <c r="H305" s="7">
        <v>17</v>
      </c>
      <c r="I305" s="7">
        <v>17</v>
      </c>
      <c r="J305" s="7">
        <v>5831</v>
      </c>
      <c r="K305" s="7">
        <v>40.194400000000002</v>
      </c>
      <c r="L305" s="7">
        <v>14507</v>
      </c>
    </row>
    <row r="306" spans="1:12" ht="15.75" customHeight="1">
      <c r="A306" s="7" t="s">
        <v>904</v>
      </c>
      <c r="B306" s="7">
        <v>289</v>
      </c>
      <c r="C306" s="7" t="s">
        <v>4810</v>
      </c>
      <c r="D306" s="7" t="s">
        <v>320</v>
      </c>
      <c r="E306" s="7">
        <v>401</v>
      </c>
      <c r="F306" s="7" t="s">
        <v>4811</v>
      </c>
      <c r="G306" s="7" t="s">
        <v>188</v>
      </c>
      <c r="H306" s="7">
        <v>17</v>
      </c>
      <c r="I306" s="7">
        <v>17</v>
      </c>
      <c r="J306" s="7">
        <v>8643</v>
      </c>
      <c r="K306" s="7">
        <v>59.5780999999999</v>
      </c>
      <c r="L306" s="7">
        <v>14507</v>
      </c>
    </row>
    <row r="307" spans="1:12" ht="15.75" customHeight="1">
      <c r="A307" s="7" t="s">
        <v>904</v>
      </c>
      <c r="B307" s="7">
        <v>289</v>
      </c>
      <c r="C307" s="7" t="s">
        <v>4810</v>
      </c>
      <c r="D307" s="7" t="s">
        <v>320</v>
      </c>
      <c r="E307" s="7">
        <v>9901</v>
      </c>
      <c r="F307" s="7" t="s">
        <v>1111</v>
      </c>
      <c r="G307" s="7" t="s">
        <v>1112</v>
      </c>
      <c r="H307" s="7">
        <v>17</v>
      </c>
      <c r="I307" s="7">
        <v>17</v>
      </c>
      <c r="J307" s="7">
        <v>33</v>
      </c>
      <c r="K307" s="7">
        <v>0.22750000000000001</v>
      </c>
      <c r="L307" s="7">
        <v>14507</v>
      </c>
    </row>
    <row r="308" spans="1:12" ht="15.75" customHeight="1">
      <c r="A308" s="7" t="s">
        <v>904</v>
      </c>
      <c r="B308" s="7">
        <v>290</v>
      </c>
      <c r="C308" s="7" t="s">
        <v>4812</v>
      </c>
      <c r="D308" s="7" t="s">
        <v>278</v>
      </c>
      <c r="E308" s="7">
        <v>301</v>
      </c>
      <c r="F308" s="7" t="s">
        <v>4482</v>
      </c>
      <c r="G308" s="7" t="s">
        <v>199</v>
      </c>
      <c r="H308" s="7">
        <v>12</v>
      </c>
      <c r="I308" s="7">
        <v>12</v>
      </c>
      <c r="J308" s="7">
        <v>10791</v>
      </c>
      <c r="K308" s="7">
        <v>55.036499999999897</v>
      </c>
      <c r="L308" s="7">
        <v>19607</v>
      </c>
    </row>
    <row r="309" spans="1:12" ht="15.75" customHeight="1">
      <c r="A309" s="7" t="s">
        <v>904</v>
      </c>
      <c r="B309" s="7">
        <v>290</v>
      </c>
      <c r="C309" s="7" t="s">
        <v>4812</v>
      </c>
      <c r="D309" s="7" t="s">
        <v>278</v>
      </c>
      <c r="E309" s="7">
        <v>401</v>
      </c>
      <c r="F309" s="7" t="s">
        <v>5121</v>
      </c>
      <c r="G309" s="7" t="s">
        <v>188</v>
      </c>
      <c r="H309" s="7">
        <v>12</v>
      </c>
      <c r="I309" s="7">
        <v>12</v>
      </c>
      <c r="J309" s="7">
        <v>8794</v>
      </c>
      <c r="K309" s="7">
        <v>44.851300000000002</v>
      </c>
      <c r="L309" s="7">
        <v>19607</v>
      </c>
    </row>
    <row r="310" spans="1:12" ht="15.75" customHeight="1">
      <c r="A310" s="7" t="s">
        <v>904</v>
      </c>
      <c r="B310" s="7">
        <v>290</v>
      </c>
      <c r="C310" s="7" t="s">
        <v>4812</v>
      </c>
      <c r="D310" s="7" t="s">
        <v>278</v>
      </c>
      <c r="E310" s="7">
        <v>9901</v>
      </c>
      <c r="F310" s="7" t="s">
        <v>1111</v>
      </c>
      <c r="G310" s="7" t="s">
        <v>1112</v>
      </c>
      <c r="H310" s="7">
        <v>12</v>
      </c>
      <c r="I310" s="7">
        <v>12</v>
      </c>
      <c r="J310" s="7">
        <v>22</v>
      </c>
      <c r="K310" s="7">
        <v>0.11219999999999899</v>
      </c>
      <c r="L310" s="7">
        <v>19607</v>
      </c>
    </row>
    <row r="311" spans="1:12" ht="15.75" customHeight="1">
      <c r="A311" s="7" t="s">
        <v>904</v>
      </c>
      <c r="B311" s="7">
        <v>291</v>
      </c>
      <c r="C311" s="7" t="s">
        <v>4814</v>
      </c>
      <c r="D311" s="7" t="s">
        <v>308</v>
      </c>
      <c r="E311" s="7">
        <v>301</v>
      </c>
      <c r="F311" s="7" t="s">
        <v>4480</v>
      </c>
      <c r="G311" s="7" t="s">
        <v>199</v>
      </c>
      <c r="H311" s="7">
        <v>21</v>
      </c>
      <c r="I311" s="7">
        <v>21</v>
      </c>
      <c r="J311" s="7">
        <v>11149</v>
      </c>
      <c r="K311" s="7">
        <v>51.846200000000003</v>
      </c>
      <c r="L311" s="7">
        <v>21504</v>
      </c>
    </row>
    <row r="312" spans="1:12" ht="15.75" customHeight="1">
      <c r="A312" s="7" t="s">
        <v>904</v>
      </c>
      <c r="B312" s="7">
        <v>291</v>
      </c>
      <c r="C312" s="7" t="s">
        <v>4814</v>
      </c>
      <c r="D312" s="7" t="s">
        <v>308</v>
      </c>
      <c r="E312" s="7">
        <v>401</v>
      </c>
      <c r="F312" s="7" t="s">
        <v>5122</v>
      </c>
      <c r="G312" s="7" t="s">
        <v>188</v>
      </c>
      <c r="H312" s="7">
        <v>21</v>
      </c>
      <c r="I312" s="7">
        <v>21</v>
      </c>
      <c r="J312" s="7">
        <v>10345</v>
      </c>
      <c r="K312" s="7">
        <v>48.107300000000002</v>
      </c>
      <c r="L312" s="7">
        <v>21504</v>
      </c>
    </row>
    <row r="313" spans="1:12" ht="15.75" customHeight="1">
      <c r="A313" s="7" t="s">
        <v>904</v>
      </c>
      <c r="B313" s="7">
        <v>291</v>
      </c>
      <c r="C313" s="7" t="s">
        <v>4814</v>
      </c>
      <c r="D313" s="7" t="s">
        <v>308</v>
      </c>
      <c r="E313" s="7">
        <v>9901</v>
      </c>
      <c r="F313" s="7" t="s">
        <v>1111</v>
      </c>
      <c r="G313" s="7" t="s">
        <v>1112</v>
      </c>
      <c r="H313" s="7">
        <v>21</v>
      </c>
      <c r="I313" s="7">
        <v>21</v>
      </c>
      <c r="J313" s="7">
        <v>10</v>
      </c>
      <c r="K313" s="7">
        <v>4.65E-2</v>
      </c>
      <c r="L313" s="7">
        <v>21504</v>
      </c>
    </row>
    <row r="314" spans="1:12" ht="15.75" customHeight="1">
      <c r="A314" s="7" t="s">
        <v>904</v>
      </c>
      <c r="B314" s="7">
        <v>292</v>
      </c>
      <c r="C314" s="7" t="s">
        <v>4816</v>
      </c>
      <c r="D314" s="7" t="s">
        <v>303</v>
      </c>
      <c r="E314" s="7">
        <v>301</v>
      </c>
      <c r="F314" s="7" t="s">
        <v>5123</v>
      </c>
      <c r="G314" s="7" t="s">
        <v>199</v>
      </c>
      <c r="H314" s="7">
        <v>13</v>
      </c>
      <c r="I314" s="7">
        <v>13</v>
      </c>
      <c r="J314" s="7">
        <v>9141</v>
      </c>
      <c r="K314" s="7">
        <v>49.822899999999898</v>
      </c>
      <c r="L314" s="7">
        <v>18347</v>
      </c>
    </row>
    <row r="315" spans="1:12" ht="15.75" customHeight="1">
      <c r="A315" s="7" t="s">
        <v>904</v>
      </c>
      <c r="B315" s="7">
        <v>292</v>
      </c>
      <c r="C315" s="7" t="s">
        <v>4816</v>
      </c>
      <c r="D315" s="7" t="s">
        <v>303</v>
      </c>
      <c r="E315" s="7">
        <v>401</v>
      </c>
      <c r="F315" s="7" t="s">
        <v>4817</v>
      </c>
      <c r="G315" s="7" t="s">
        <v>188</v>
      </c>
      <c r="H315" s="7">
        <v>13</v>
      </c>
      <c r="I315" s="7">
        <v>13</v>
      </c>
      <c r="J315" s="7">
        <v>9192</v>
      </c>
      <c r="K315" s="7">
        <v>50.1008</v>
      </c>
      <c r="L315" s="7">
        <v>18347</v>
      </c>
    </row>
    <row r="316" spans="1:12" ht="15.75" customHeight="1">
      <c r="A316" s="7" t="s">
        <v>904</v>
      </c>
      <c r="B316" s="7">
        <v>292</v>
      </c>
      <c r="C316" s="7" t="s">
        <v>4816</v>
      </c>
      <c r="D316" s="7" t="s">
        <v>303</v>
      </c>
      <c r="E316" s="7">
        <v>9901</v>
      </c>
      <c r="F316" s="7" t="s">
        <v>1111</v>
      </c>
      <c r="G316" s="7" t="s">
        <v>1112</v>
      </c>
      <c r="H316" s="7">
        <v>13</v>
      </c>
      <c r="I316" s="7">
        <v>13</v>
      </c>
      <c r="J316" s="7">
        <v>14</v>
      </c>
      <c r="K316" s="71">
        <v>7.6300000000000007E-2</v>
      </c>
      <c r="L316" s="7">
        <v>18347</v>
      </c>
    </row>
    <row r="317" spans="1:12" ht="15.75" customHeight="1">
      <c r="A317" s="7" t="s">
        <v>904</v>
      </c>
      <c r="B317" s="7">
        <v>293</v>
      </c>
      <c r="C317" s="7" t="s">
        <v>4818</v>
      </c>
      <c r="D317" s="7" t="s">
        <v>306</v>
      </c>
      <c r="E317" s="7">
        <v>301</v>
      </c>
      <c r="F317" s="7" t="s">
        <v>4819</v>
      </c>
      <c r="G317" s="7" t="s">
        <v>199</v>
      </c>
      <c r="H317" s="7">
        <v>10</v>
      </c>
      <c r="I317" s="7">
        <v>10</v>
      </c>
      <c r="J317" s="7">
        <v>9545</v>
      </c>
      <c r="K317" s="7">
        <v>53.795900000000003</v>
      </c>
      <c r="L317" s="7">
        <v>17743</v>
      </c>
    </row>
    <row r="318" spans="1:12" ht="15.75" customHeight="1">
      <c r="A318" s="7" t="s">
        <v>904</v>
      </c>
      <c r="B318" s="7">
        <v>293</v>
      </c>
      <c r="C318" s="7" t="s">
        <v>4818</v>
      </c>
      <c r="D318" s="7" t="s">
        <v>306</v>
      </c>
      <c r="E318" s="7">
        <v>401</v>
      </c>
      <c r="F318" s="7" t="s">
        <v>5124</v>
      </c>
      <c r="G318" s="7" t="s">
        <v>188</v>
      </c>
      <c r="H318" s="7">
        <v>10</v>
      </c>
      <c r="I318" s="7">
        <v>10</v>
      </c>
      <c r="J318" s="7">
        <v>8178</v>
      </c>
      <c r="K318" s="7">
        <v>46.0914</v>
      </c>
      <c r="L318" s="7">
        <v>17743</v>
      </c>
    </row>
    <row r="319" spans="1:12" ht="15.75" customHeight="1">
      <c r="A319" s="7" t="s">
        <v>904</v>
      </c>
      <c r="B319" s="7">
        <v>293</v>
      </c>
      <c r="C319" s="7" t="s">
        <v>4818</v>
      </c>
      <c r="D319" s="7" t="s">
        <v>306</v>
      </c>
      <c r="E319" s="7">
        <v>9901</v>
      </c>
      <c r="F319" s="7" t="s">
        <v>1111</v>
      </c>
      <c r="G319" s="7" t="s">
        <v>1112</v>
      </c>
      <c r="H319" s="7">
        <v>10</v>
      </c>
      <c r="I319" s="7">
        <v>10</v>
      </c>
      <c r="J319" s="7">
        <v>20</v>
      </c>
      <c r="K319" s="7">
        <v>0.112699999999999</v>
      </c>
      <c r="L319" s="7">
        <v>17743</v>
      </c>
    </row>
    <row r="320" spans="1:12" ht="15.75" customHeight="1">
      <c r="A320" s="7" t="s">
        <v>904</v>
      </c>
      <c r="B320" s="7">
        <v>294</v>
      </c>
      <c r="C320" s="7" t="s">
        <v>4821</v>
      </c>
      <c r="D320" s="7" t="s">
        <v>343</v>
      </c>
      <c r="E320" s="7">
        <v>301</v>
      </c>
      <c r="F320" s="7" t="s">
        <v>5125</v>
      </c>
      <c r="G320" s="7" t="s">
        <v>199</v>
      </c>
      <c r="H320" s="7">
        <v>11</v>
      </c>
      <c r="I320" s="7">
        <v>11</v>
      </c>
      <c r="J320" s="7">
        <v>6368</v>
      </c>
      <c r="K320" s="7">
        <v>35.285600000000002</v>
      </c>
      <c r="L320" s="7">
        <v>18047</v>
      </c>
    </row>
    <row r="321" spans="1:12" ht="15.75" customHeight="1">
      <c r="A321" s="7" t="s">
        <v>904</v>
      </c>
      <c r="B321" s="7">
        <v>294</v>
      </c>
      <c r="C321" s="7" t="s">
        <v>4821</v>
      </c>
      <c r="D321" s="7" t="s">
        <v>343</v>
      </c>
      <c r="E321" s="7">
        <v>401</v>
      </c>
      <c r="F321" s="7" t="s">
        <v>4822</v>
      </c>
      <c r="G321" s="7" t="s">
        <v>188</v>
      </c>
      <c r="H321" s="7">
        <v>11</v>
      </c>
      <c r="I321" s="7">
        <v>11</v>
      </c>
      <c r="J321" s="7">
        <v>11662</v>
      </c>
      <c r="K321" s="7">
        <v>64.620199999999897</v>
      </c>
      <c r="L321" s="7">
        <v>18047</v>
      </c>
    </row>
    <row r="322" spans="1:12" ht="15.75" customHeight="1">
      <c r="A322" s="7" t="s">
        <v>904</v>
      </c>
      <c r="B322" s="7">
        <v>294</v>
      </c>
      <c r="C322" s="7" t="s">
        <v>4821</v>
      </c>
      <c r="D322" s="7" t="s">
        <v>343</v>
      </c>
      <c r="E322" s="7">
        <v>9901</v>
      </c>
      <c r="F322" s="7" t="s">
        <v>1111</v>
      </c>
      <c r="G322" s="7" t="s">
        <v>1112</v>
      </c>
      <c r="H322" s="7">
        <v>11</v>
      </c>
      <c r="I322" s="7">
        <v>11</v>
      </c>
      <c r="J322" s="7">
        <v>17</v>
      </c>
      <c r="K322" s="71">
        <v>9.4200000000000006E-2</v>
      </c>
      <c r="L322" s="7">
        <v>18047</v>
      </c>
    </row>
    <row r="323" spans="1:12" ht="15.75" customHeight="1">
      <c r="A323" s="7" t="s">
        <v>904</v>
      </c>
      <c r="B323" s="7">
        <v>295</v>
      </c>
      <c r="C323" s="7" t="s">
        <v>4823</v>
      </c>
      <c r="D323" s="7" t="s">
        <v>322</v>
      </c>
      <c r="E323" s="7">
        <v>301</v>
      </c>
      <c r="F323" s="7" t="s">
        <v>5126</v>
      </c>
      <c r="G323" s="7" t="s">
        <v>199</v>
      </c>
      <c r="H323" s="7">
        <v>13</v>
      </c>
      <c r="I323" s="7">
        <v>13</v>
      </c>
      <c r="J323" s="7">
        <v>7969</v>
      </c>
      <c r="K323" s="7">
        <v>46.290999999999897</v>
      </c>
      <c r="L323" s="7">
        <v>17215</v>
      </c>
    </row>
    <row r="324" spans="1:12" ht="15.75" customHeight="1">
      <c r="A324" s="7" t="s">
        <v>904</v>
      </c>
      <c r="B324" s="7">
        <v>295</v>
      </c>
      <c r="C324" s="7" t="s">
        <v>4823</v>
      </c>
      <c r="D324" s="7" t="s">
        <v>322</v>
      </c>
      <c r="E324" s="7">
        <v>401</v>
      </c>
      <c r="F324" s="7" t="s">
        <v>1017</v>
      </c>
      <c r="G324" s="7" t="s">
        <v>188</v>
      </c>
      <c r="H324" s="7">
        <v>13</v>
      </c>
      <c r="I324" s="7">
        <v>13</v>
      </c>
      <c r="J324" s="7">
        <v>9229</v>
      </c>
      <c r="K324" s="7">
        <v>53.610199999999899</v>
      </c>
      <c r="L324" s="7">
        <v>17215</v>
      </c>
    </row>
    <row r="325" spans="1:12" ht="15.75" customHeight="1">
      <c r="A325" s="7" t="s">
        <v>904</v>
      </c>
      <c r="B325" s="7">
        <v>295</v>
      </c>
      <c r="C325" s="7" t="s">
        <v>4823</v>
      </c>
      <c r="D325" s="7" t="s">
        <v>322</v>
      </c>
      <c r="E325" s="7">
        <v>9901</v>
      </c>
      <c r="F325" s="7" t="s">
        <v>1111</v>
      </c>
      <c r="G325" s="7" t="s">
        <v>1112</v>
      </c>
      <c r="H325" s="7">
        <v>13</v>
      </c>
      <c r="I325" s="7">
        <v>13</v>
      </c>
      <c r="J325" s="7">
        <v>17</v>
      </c>
      <c r="K325" s="71">
        <v>9.8799999999999902E-2</v>
      </c>
      <c r="L325" s="7">
        <v>17215</v>
      </c>
    </row>
    <row r="326" spans="1:12" ht="15.75" customHeight="1">
      <c r="A326" s="7" t="s">
        <v>904</v>
      </c>
      <c r="B326" s="7">
        <v>296</v>
      </c>
      <c r="C326" s="7" t="s">
        <v>4824</v>
      </c>
      <c r="D326" s="7" t="s">
        <v>326</v>
      </c>
      <c r="E326" s="7">
        <v>301</v>
      </c>
      <c r="F326" s="7" t="s">
        <v>5127</v>
      </c>
      <c r="G326" s="7" t="s">
        <v>199</v>
      </c>
      <c r="H326" s="7">
        <v>15</v>
      </c>
      <c r="I326" s="7">
        <v>15</v>
      </c>
      <c r="J326" s="7">
        <v>5059</v>
      </c>
      <c r="K326" s="7">
        <v>33.271999999999899</v>
      </c>
      <c r="L326" s="7">
        <v>15205</v>
      </c>
    </row>
    <row r="327" spans="1:12" ht="15.75" customHeight="1">
      <c r="A327" s="7" t="s">
        <v>904</v>
      </c>
      <c r="B327" s="7">
        <v>296</v>
      </c>
      <c r="C327" s="7" t="s">
        <v>4824</v>
      </c>
      <c r="D327" s="7" t="s">
        <v>326</v>
      </c>
      <c r="E327" s="7">
        <v>401</v>
      </c>
      <c r="F327" s="7" t="s">
        <v>4501</v>
      </c>
      <c r="G327" s="7" t="s">
        <v>188</v>
      </c>
      <c r="H327" s="7">
        <v>15</v>
      </c>
      <c r="I327" s="7">
        <v>15</v>
      </c>
      <c r="J327" s="7">
        <v>10123</v>
      </c>
      <c r="K327" s="7">
        <v>66.576800000000006</v>
      </c>
      <c r="L327" s="7">
        <v>15205</v>
      </c>
    </row>
    <row r="328" spans="1:12" ht="15.75" customHeight="1">
      <c r="A328" s="7" t="s">
        <v>904</v>
      </c>
      <c r="B328" s="7">
        <v>296</v>
      </c>
      <c r="C328" s="7" t="s">
        <v>4824</v>
      </c>
      <c r="D328" s="7" t="s">
        <v>326</v>
      </c>
      <c r="E328" s="7">
        <v>9901</v>
      </c>
      <c r="F328" s="7" t="s">
        <v>1111</v>
      </c>
      <c r="G328" s="7" t="s">
        <v>1112</v>
      </c>
      <c r="H328" s="7">
        <v>15</v>
      </c>
      <c r="I328" s="7">
        <v>15</v>
      </c>
      <c r="J328" s="7">
        <v>23</v>
      </c>
      <c r="K328" s="7">
        <v>0.15129999999999899</v>
      </c>
      <c r="L328" s="7">
        <v>15205</v>
      </c>
    </row>
    <row r="329" spans="1:12" ht="15.75" customHeight="1">
      <c r="A329" s="7" t="s">
        <v>904</v>
      </c>
      <c r="B329" s="7">
        <v>297</v>
      </c>
      <c r="C329" s="7" t="s">
        <v>4827</v>
      </c>
      <c r="D329" s="7" t="s">
        <v>329</v>
      </c>
      <c r="E329" s="7">
        <v>301</v>
      </c>
      <c r="F329" s="7" t="s">
        <v>4828</v>
      </c>
      <c r="G329" s="7" t="s">
        <v>199</v>
      </c>
      <c r="H329" s="7">
        <v>13</v>
      </c>
      <c r="I329" s="7">
        <v>13</v>
      </c>
      <c r="J329" s="7">
        <v>5344</v>
      </c>
      <c r="K329" s="7">
        <v>33.682099999999899</v>
      </c>
      <c r="L329" s="7">
        <v>15866</v>
      </c>
    </row>
    <row r="330" spans="1:12" ht="15.75" customHeight="1">
      <c r="A330" s="7" t="s">
        <v>904</v>
      </c>
      <c r="B330" s="7">
        <v>297</v>
      </c>
      <c r="C330" s="7" t="s">
        <v>4827</v>
      </c>
      <c r="D330" s="7" t="s">
        <v>329</v>
      </c>
      <c r="E330" s="7">
        <v>401</v>
      </c>
      <c r="F330" s="7" t="s">
        <v>4829</v>
      </c>
      <c r="G330" s="7" t="s">
        <v>188</v>
      </c>
      <c r="H330" s="7">
        <v>13</v>
      </c>
      <c r="I330" s="7">
        <v>13</v>
      </c>
      <c r="J330" s="7">
        <v>10497</v>
      </c>
      <c r="K330" s="7">
        <v>66.160300000000007</v>
      </c>
      <c r="L330" s="7">
        <v>15866</v>
      </c>
    </row>
    <row r="331" spans="1:12" ht="15.75" customHeight="1">
      <c r="A331" s="7" t="s">
        <v>904</v>
      </c>
      <c r="B331" s="7">
        <v>297</v>
      </c>
      <c r="C331" s="7" t="s">
        <v>4827</v>
      </c>
      <c r="D331" s="7" t="s">
        <v>329</v>
      </c>
      <c r="E331" s="7">
        <v>9901</v>
      </c>
      <c r="F331" s="7" t="s">
        <v>1111</v>
      </c>
      <c r="G331" s="7" t="s">
        <v>1112</v>
      </c>
      <c r="H331" s="7">
        <v>13</v>
      </c>
      <c r="I331" s="7">
        <v>13</v>
      </c>
      <c r="J331" s="7">
        <v>25</v>
      </c>
      <c r="K331" s="7">
        <v>0.15759999999999899</v>
      </c>
      <c r="L331" s="7">
        <v>15866</v>
      </c>
    </row>
    <row r="332" spans="1:12" ht="15.75" customHeight="1">
      <c r="A332" s="7" t="s">
        <v>904</v>
      </c>
      <c r="B332" s="7">
        <v>298</v>
      </c>
      <c r="C332" s="7" t="s">
        <v>4830</v>
      </c>
      <c r="D332" s="7" t="s">
        <v>310</v>
      </c>
      <c r="E332" s="7">
        <v>301</v>
      </c>
      <c r="F332" s="7" t="s">
        <v>5128</v>
      </c>
      <c r="G332" s="7" t="s">
        <v>199</v>
      </c>
      <c r="H332" s="7">
        <v>15</v>
      </c>
      <c r="I332" s="7">
        <v>15</v>
      </c>
      <c r="J332" s="7">
        <v>8970</v>
      </c>
      <c r="K332" s="7">
        <v>49.296500000000002</v>
      </c>
      <c r="L332" s="7">
        <v>18196</v>
      </c>
    </row>
    <row r="333" spans="1:12" ht="15.75" customHeight="1">
      <c r="A333" s="7" t="s">
        <v>904</v>
      </c>
      <c r="B333" s="7">
        <v>298</v>
      </c>
      <c r="C333" s="7" t="s">
        <v>4830</v>
      </c>
      <c r="D333" s="7" t="s">
        <v>310</v>
      </c>
      <c r="E333" s="7">
        <v>401</v>
      </c>
      <c r="F333" s="7" t="s">
        <v>1014</v>
      </c>
      <c r="G333" s="7" t="s">
        <v>188</v>
      </c>
      <c r="H333" s="7">
        <v>15</v>
      </c>
      <c r="I333" s="7">
        <v>15</v>
      </c>
      <c r="J333" s="7">
        <v>9214</v>
      </c>
      <c r="K333" s="7">
        <v>50.637500000000003</v>
      </c>
      <c r="L333" s="7">
        <v>18196</v>
      </c>
    </row>
    <row r="334" spans="1:12" ht="15.75" customHeight="1">
      <c r="A334" s="7" t="s">
        <v>904</v>
      </c>
      <c r="B334" s="7">
        <v>298</v>
      </c>
      <c r="C334" s="7" t="s">
        <v>4830</v>
      </c>
      <c r="D334" s="7" t="s">
        <v>310</v>
      </c>
      <c r="E334" s="7">
        <v>9901</v>
      </c>
      <c r="F334" s="7" t="s">
        <v>1111</v>
      </c>
      <c r="G334" s="7" t="s">
        <v>1112</v>
      </c>
      <c r="H334" s="7">
        <v>15</v>
      </c>
      <c r="I334" s="7">
        <v>15</v>
      </c>
      <c r="J334" s="7">
        <v>12</v>
      </c>
      <c r="K334" s="7">
        <v>6.59E-2</v>
      </c>
      <c r="L334" s="7">
        <v>18196</v>
      </c>
    </row>
    <row r="335" spans="1:12" ht="15.75" customHeight="1">
      <c r="A335" s="7" t="s">
        <v>904</v>
      </c>
      <c r="B335" s="7">
        <v>299</v>
      </c>
      <c r="C335" s="7" t="s">
        <v>4833</v>
      </c>
      <c r="D335" s="7" t="s">
        <v>342</v>
      </c>
      <c r="E335" s="7">
        <v>301</v>
      </c>
      <c r="F335" s="7" t="s">
        <v>5129</v>
      </c>
      <c r="G335" s="7" t="s">
        <v>199</v>
      </c>
      <c r="H335" s="7">
        <v>11</v>
      </c>
      <c r="I335" s="7">
        <v>11</v>
      </c>
      <c r="J335" s="7">
        <v>9591</v>
      </c>
      <c r="K335" s="7">
        <v>48.824100000000001</v>
      </c>
      <c r="L335" s="7">
        <v>19644</v>
      </c>
    </row>
    <row r="336" spans="1:12" ht="15.75" customHeight="1">
      <c r="A336" s="7" t="s">
        <v>904</v>
      </c>
      <c r="B336" s="7">
        <v>299</v>
      </c>
      <c r="C336" s="7" t="s">
        <v>4833</v>
      </c>
      <c r="D336" s="7" t="s">
        <v>342</v>
      </c>
      <c r="E336" s="7">
        <v>401</v>
      </c>
      <c r="F336" s="7" t="s">
        <v>4834</v>
      </c>
      <c r="G336" s="7" t="s">
        <v>188</v>
      </c>
      <c r="H336" s="7">
        <v>11</v>
      </c>
      <c r="I336" s="7">
        <v>11</v>
      </c>
      <c r="J336" s="7">
        <v>10039</v>
      </c>
      <c r="K336" s="7">
        <v>51.104700000000001</v>
      </c>
      <c r="L336" s="7">
        <v>19644</v>
      </c>
    </row>
    <row r="337" spans="1:12" ht="15.75" customHeight="1">
      <c r="A337" s="7" t="s">
        <v>904</v>
      </c>
      <c r="B337" s="7">
        <v>299</v>
      </c>
      <c r="C337" s="7" t="s">
        <v>4833</v>
      </c>
      <c r="D337" s="7" t="s">
        <v>342</v>
      </c>
      <c r="E337" s="7">
        <v>9901</v>
      </c>
      <c r="F337" s="7" t="s">
        <v>1111</v>
      </c>
      <c r="G337" s="7" t="s">
        <v>1112</v>
      </c>
      <c r="H337" s="7">
        <v>11</v>
      </c>
      <c r="I337" s="7">
        <v>11</v>
      </c>
      <c r="J337" s="7">
        <v>14</v>
      </c>
      <c r="K337" s="71">
        <v>7.1300000000000002E-2</v>
      </c>
      <c r="L337" s="7">
        <v>19644</v>
      </c>
    </row>
    <row r="338" spans="1:12" ht="15.75" customHeight="1">
      <c r="A338" s="7" t="s">
        <v>904</v>
      </c>
      <c r="B338" s="7">
        <v>300</v>
      </c>
      <c r="C338" s="7" t="s">
        <v>4835</v>
      </c>
      <c r="D338" s="7" t="s">
        <v>344</v>
      </c>
      <c r="E338" s="7">
        <v>201</v>
      </c>
      <c r="F338" s="7" t="s">
        <v>5130</v>
      </c>
      <c r="G338" s="7" t="s">
        <v>1046</v>
      </c>
      <c r="H338" s="7">
        <v>15</v>
      </c>
      <c r="I338" s="7">
        <v>15</v>
      </c>
      <c r="J338" s="7">
        <v>807</v>
      </c>
      <c r="K338" s="7">
        <v>5.6596000000000002</v>
      </c>
      <c r="L338" s="7">
        <v>14259</v>
      </c>
    </row>
    <row r="339" spans="1:12" ht="15.75" customHeight="1">
      <c r="A339" s="7" t="s">
        <v>904</v>
      </c>
      <c r="B339" s="7">
        <v>300</v>
      </c>
      <c r="C339" s="7" t="s">
        <v>4835</v>
      </c>
      <c r="D339" s="7" t="s">
        <v>344</v>
      </c>
      <c r="E339" s="7">
        <v>301</v>
      </c>
      <c r="F339" s="7" t="s">
        <v>5131</v>
      </c>
      <c r="G339" s="7" t="s">
        <v>199</v>
      </c>
      <c r="H339" s="7">
        <v>15</v>
      </c>
      <c r="I339" s="7">
        <v>15</v>
      </c>
      <c r="J339" s="7">
        <v>4783</v>
      </c>
      <c r="K339" s="7">
        <v>33.543700000000001</v>
      </c>
      <c r="L339" s="7">
        <v>14259</v>
      </c>
    </row>
    <row r="340" spans="1:12" ht="15.75" customHeight="1">
      <c r="A340" s="7" t="s">
        <v>904</v>
      </c>
      <c r="B340" s="7">
        <v>300</v>
      </c>
      <c r="C340" s="7" t="s">
        <v>4835</v>
      </c>
      <c r="D340" s="7" t="s">
        <v>344</v>
      </c>
      <c r="E340" s="7">
        <v>401</v>
      </c>
      <c r="F340" s="7" t="s">
        <v>5001</v>
      </c>
      <c r="G340" s="7" t="s">
        <v>188</v>
      </c>
      <c r="H340" s="7">
        <v>15</v>
      </c>
      <c r="I340" s="7">
        <v>15</v>
      </c>
      <c r="J340" s="7">
        <v>8647</v>
      </c>
      <c r="K340" s="7">
        <v>60.642400000000002</v>
      </c>
      <c r="L340" s="7">
        <v>14259</v>
      </c>
    </row>
    <row r="341" spans="1:12" ht="15.75" customHeight="1">
      <c r="A341" s="7" t="s">
        <v>904</v>
      </c>
      <c r="B341" s="7">
        <v>300</v>
      </c>
      <c r="C341" s="7" t="s">
        <v>4835</v>
      </c>
      <c r="D341" s="7" t="s">
        <v>344</v>
      </c>
      <c r="E341" s="7">
        <v>9901</v>
      </c>
      <c r="F341" s="7" t="s">
        <v>1111</v>
      </c>
      <c r="G341" s="7" t="s">
        <v>1112</v>
      </c>
      <c r="H341" s="7">
        <v>15</v>
      </c>
      <c r="I341" s="7">
        <v>15</v>
      </c>
      <c r="J341" s="7">
        <v>22</v>
      </c>
      <c r="K341" s="7">
        <v>0.15429999999999899</v>
      </c>
      <c r="L341" s="7">
        <v>14259</v>
      </c>
    </row>
    <row r="342" spans="1:12" ht="15.75" customHeight="1">
      <c r="A342" s="7" t="s">
        <v>904</v>
      </c>
      <c r="B342" s="7">
        <v>301</v>
      </c>
      <c r="C342" s="7" t="s">
        <v>4838</v>
      </c>
      <c r="D342" s="7" t="s">
        <v>345</v>
      </c>
      <c r="E342" s="7">
        <v>201</v>
      </c>
      <c r="F342" s="7" t="s">
        <v>5132</v>
      </c>
      <c r="G342" s="7" t="s">
        <v>1046</v>
      </c>
      <c r="H342" s="7">
        <v>21</v>
      </c>
      <c r="I342" s="7">
        <v>21</v>
      </c>
      <c r="J342" s="7">
        <v>542</v>
      </c>
      <c r="K342" s="7">
        <v>3.0735999999999901</v>
      </c>
      <c r="L342" s="7">
        <v>17634</v>
      </c>
    </row>
    <row r="343" spans="1:12" ht="15.75" customHeight="1">
      <c r="A343" s="7" t="s">
        <v>904</v>
      </c>
      <c r="B343" s="7">
        <v>301</v>
      </c>
      <c r="C343" s="7" t="s">
        <v>4838</v>
      </c>
      <c r="D343" s="7" t="s">
        <v>345</v>
      </c>
      <c r="E343" s="7">
        <v>301</v>
      </c>
      <c r="F343" s="7" t="s">
        <v>4544</v>
      </c>
      <c r="G343" s="7" t="s">
        <v>199</v>
      </c>
      <c r="H343" s="7">
        <v>21</v>
      </c>
      <c r="I343" s="7">
        <v>21</v>
      </c>
      <c r="J343" s="7">
        <v>9737</v>
      </c>
      <c r="K343" s="7">
        <v>55.217199999999899</v>
      </c>
      <c r="L343" s="7">
        <v>17634</v>
      </c>
    </row>
    <row r="344" spans="1:12" ht="15.75" customHeight="1">
      <c r="A344" s="7" t="s">
        <v>904</v>
      </c>
      <c r="B344" s="7">
        <v>301</v>
      </c>
      <c r="C344" s="7" t="s">
        <v>4838</v>
      </c>
      <c r="D344" s="7" t="s">
        <v>345</v>
      </c>
      <c r="E344" s="7">
        <v>401</v>
      </c>
      <c r="F344" s="7" t="s">
        <v>5133</v>
      </c>
      <c r="G344" s="7" t="s">
        <v>188</v>
      </c>
      <c r="H344" s="7">
        <v>21</v>
      </c>
      <c r="I344" s="7">
        <v>21</v>
      </c>
      <c r="J344" s="7">
        <v>7344</v>
      </c>
      <c r="K344" s="7">
        <v>41.646799999999899</v>
      </c>
      <c r="L344" s="7">
        <v>17634</v>
      </c>
    </row>
    <row r="345" spans="1:12" ht="15.75" customHeight="1">
      <c r="A345" s="7" t="s">
        <v>904</v>
      </c>
      <c r="B345" s="7">
        <v>301</v>
      </c>
      <c r="C345" s="7" t="s">
        <v>4838</v>
      </c>
      <c r="D345" s="7" t="s">
        <v>345</v>
      </c>
      <c r="E345" s="7">
        <v>9901</v>
      </c>
      <c r="F345" s="7" t="s">
        <v>1111</v>
      </c>
      <c r="G345" s="7" t="s">
        <v>1112</v>
      </c>
      <c r="H345" s="7">
        <v>21</v>
      </c>
      <c r="I345" s="7">
        <v>21</v>
      </c>
      <c r="J345" s="7">
        <v>11</v>
      </c>
      <c r="K345" s="71">
        <v>6.23999999999999E-2</v>
      </c>
      <c r="L345" s="7">
        <v>17634</v>
      </c>
    </row>
    <row r="346" spans="1:12" ht="15.75" customHeight="1">
      <c r="A346" s="7" t="s">
        <v>904</v>
      </c>
      <c r="B346" s="7">
        <v>302</v>
      </c>
      <c r="C346" s="7" t="s">
        <v>4840</v>
      </c>
      <c r="D346" s="7" t="s">
        <v>348</v>
      </c>
      <c r="E346" s="7">
        <v>301</v>
      </c>
      <c r="F346" s="7" t="s">
        <v>5134</v>
      </c>
      <c r="G346" s="7" t="s">
        <v>199</v>
      </c>
      <c r="H346" s="7">
        <v>12</v>
      </c>
      <c r="I346" s="7">
        <v>12</v>
      </c>
      <c r="J346" s="7">
        <v>1831</v>
      </c>
      <c r="K346" s="7">
        <v>18.461400000000001</v>
      </c>
      <c r="L346" s="7">
        <v>9918</v>
      </c>
    </row>
    <row r="347" spans="1:12" ht="15.75" customHeight="1">
      <c r="A347" s="7" t="s">
        <v>904</v>
      </c>
      <c r="B347" s="7">
        <v>302</v>
      </c>
      <c r="C347" s="7" t="s">
        <v>4840</v>
      </c>
      <c r="D347" s="7" t="s">
        <v>348</v>
      </c>
      <c r="E347" s="7">
        <v>401</v>
      </c>
      <c r="F347" s="7" t="s">
        <v>4562</v>
      </c>
      <c r="G347" s="7" t="s">
        <v>188</v>
      </c>
      <c r="H347" s="7">
        <v>12</v>
      </c>
      <c r="I347" s="7">
        <v>12</v>
      </c>
      <c r="J347" s="7">
        <v>7504</v>
      </c>
      <c r="K347" s="7">
        <v>75.660399999999896</v>
      </c>
      <c r="L347" s="7">
        <v>9918</v>
      </c>
    </row>
    <row r="348" spans="1:12" ht="15.75" customHeight="1">
      <c r="A348" s="7" t="s">
        <v>904</v>
      </c>
      <c r="B348" s="7">
        <v>302</v>
      </c>
      <c r="C348" s="7" t="s">
        <v>4840</v>
      </c>
      <c r="D348" s="7" t="s">
        <v>348</v>
      </c>
      <c r="E348" s="7">
        <v>1001</v>
      </c>
      <c r="F348" s="7" t="s">
        <v>5135</v>
      </c>
      <c r="G348" s="7" t="s">
        <v>1044</v>
      </c>
      <c r="H348" s="7">
        <v>12</v>
      </c>
      <c r="I348" s="7">
        <v>12</v>
      </c>
      <c r="J348" s="7">
        <v>555</v>
      </c>
      <c r="K348" s="7">
        <v>5.5959000000000003</v>
      </c>
      <c r="L348" s="7">
        <v>9918</v>
      </c>
    </row>
    <row r="349" spans="1:12" ht="15.75" customHeight="1">
      <c r="A349" s="7" t="s">
        <v>904</v>
      </c>
      <c r="B349" s="7">
        <v>302</v>
      </c>
      <c r="C349" s="7" t="s">
        <v>4840</v>
      </c>
      <c r="D349" s="7" t="s">
        <v>348</v>
      </c>
      <c r="E349" s="7">
        <v>9901</v>
      </c>
      <c r="F349" s="7" t="s">
        <v>1111</v>
      </c>
      <c r="G349" s="7" t="s">
        <v>1112</v>
      </c>
      <c r="H349" s="7">
        <v>12</v>
      </c>
      <c r="I349" s="7">
        <v>12</v>
      </c>
      <c r="J349" s="7">
        <v>28</v>
      </c>
      <c r="K349" s="7">
        <v>0.2823</v>
      </c>
      <c r="L349" s="7">
        <v>9918</v>
      </c>
    </row>
    <row r="350" spans="1:12" ht="15.75" customHeight="1">
      <c r="A350" s="7" t="s">
        <v>904</v>
      </c>
      <c r="B350" s="7">
        <v>303</v>
      </c>
      <c r="C350" s="7" t="s">
        <v>4842</v>
      </c>
      <c r="D350" s="7" t="s">
        <v>349</v>
      </c>
      <c r="E350" s="7">
        <v>201</v>
      </c>
      <c r="F350" s="7" t="s">
        <v>5136</v>
      </c>
      <c r="G350" s="7" t="s">
        <v>1046</v>
      </c>
      <c r="H350" s="7">
        <v>14</v>
      </c>
      <c r="I350" s="7">
        <v>14</v>
      </c>
      <c r="J350" s="7">
        <v>880</v>
      </c>
      <c r="K350" s="7">
        <v>10.4636999999999</v>
      </c>
      <c r="L350" s="7">
        <v>8410</v>
      </c>
    </row>
    <row r="351" spans="1:12" ht="15.75" customHeight="1">
      <c r="A351" s="7" t="s">
        <v>904</v>
      </c>
      <c r="B351" s="7">
        <v>303</v>
      </c>
      <c r="C351" s="7" t="s">
        <v>4842</v>
      </c>
      <c r="D351" s="7" t="s">
        <v>349</v>
      </c>
      <c r="E351" s="7">
        <v>301</v>
      </c>
      <c r="F351" s="7" t="s">
        <v>5137</v>
      </c>
      <c r="G351" s="7" t="s">
        <v>199</v>
      </c>
      <c r="H351" s="7">
        <v>14</v>
      </c>
      <c r="I351" s="7">
        <v>14</v>
      </c>
      <c r="J351" s="7">
        <v>1392</v>
      </c>
      <c r="K351" s="7">
        <v>16.5517</v>
      </c>
      <c r="L351" s="7">
        <v>8410</v>
      </c>
    </row>
    <row r="352" spans="1:12" ht="15.75" customHeight="1">
      <c r="A352" s="7" t="s">
        <v>904</v>
      </c>
      <c r="B352" s="7">
        <v>303</v>
      </c>
      <c r="C352" s="7" t="s">
        <v>4842</v>
      </c>
      <c r="D352" s="7" t="s">
        <v>349</v>
      </c>
      <c r="E352" s="7">
        <v>401</v>
      </c>
      <c r="F352" s="7" t="s">
        <v>5138</v>
      </c>
      <c r="G352" s="7" t="s">
        <v>188</v>
      </c>
      <c r="H352" s="7">
        <v>14</v>
      </c>
      <c r="I352" s="7">
        <v>14</v>
      </c>
      <c r="J352" s="7">
        <v>6127</v>
      </c>
      <c r="K352" s="7">
        <v>72.853700000000003</v>
      </c>
      <c r="L352" s="7">
        <v>8410</v>
      </c>
    </row>
    <row r="353" spans="1:12" ht="15.75" customHeight="1">
      <c r="A353" s="7" t="s">
        <v>904</v>
      </c>
      <c r="B353" s="7">
        <v>303</v>
      </c>
      <c r="C353" s="7" t="s">
        <v>4842</v>
      </c>
      <c r="D353" s="7" t="s">
        <v>349</v>
      </c>
      <c r="E353" s="7">
        <v>9901</v>
      </c>
      <c r="F353" s="7" t="s">
        <v>1111</v>
      </c>
      <c r="G353" s="7" t="s">
        <v>1112</v>
      </c>
      <c r="H353" s="7">
        <v>14</v>
      </c>
      <c r="I353" s="7">
        <v>14</v>
      </c>
      <c r="J353" s="7">
        <v>11</v>
      </c>
      <c r="K353" s="7">
        <v>0.1308</v>
      </c>
      <c r="L353" s="7">
        <v>8410</v>
      </c>
    </row>
    <row r="354" spans="1:12" ht="15.75" customHeight="1">
      <c r="A354" s="7" t="s">
        <v>904</v>
      </c>
      <c r="B354" s="7">
        <v>304</v>
      </c>
      <c r="C354" s="7" t="s">
        <v>4843</v>
      </c>
      <c r="D354" s="7" t="s">
        <v>350</v>
      </c>
      <c r="E354" s="7">
        <v>301</v>
      </c>
      <c r="F354" s="7" t="s">
        <v>1327</v>
      </c>
      <c r="G354" s="7" t="s">
        <v>199</v>
      </c>
      <c r="H354" s="7">
        <v>12</v>
      </c>
      <c r="I354" s="7">
        <v>12</v>
      </c>
      <c r="J354" s="7">
        <v>2459</v>
      </c>
      <c r="K354" s="7">
        <v>17.484400000000001</v>
      </c>
      <c r="L354" s="7">
        <v>14064</v>
      </c>
    </row>
    <row r="355" spans="1:12" ht="15.75" customHeight="1">
      <c r="A355" s="7" t="s">
        <v>904</v>
      </c>
      <c r="B355" s="7">
        <v>304</v>
      </c>
      <c r="C355" s="7" t="s">
        <v>4843</v>
      </c>
      <c r="D355" s="7" t="s">
        <v>350</v>
      </c>
      <c r="E355" s="7">
        <v>401</v>
      </c>
      <c r="F355" s="7" t="s">
        <v>4568</v>
      </c>
      <c r="G355" s="7" t="s">
        <v>188</v>
      </c>
      <c r="H355" s="7">
        <v>12</v>
      </c>
      <c r="I355" s="7">
        <v>12</v>
      </c>
      <c r="J355" s="7">
        <v>11548</v>
      </c>
      <c r="K355" s="7">
        <v>82.110399999999899</v>
      </c>
      <c r="L355" s="7">
        <v>14064</v>
      </c>
    </row>
    <row r="356" spans="1:12" ht="15.75" customHeight="1">
      <c r="A356" s="7" t="s">
        <v>904</v>
      </c>
      <c r="B356" s="7">
        <v>304</v>
      </c>
      <c r="C356" s="7" t="s">
        <v>4843</v>
      </c>
      <c r="D356" s="7" t="s">
        <v>350</v>
      </c>
      <c r="E356" s="7">
        <v>9901</v>
      </c>
      <c r="F356" s="7" t="s">
        <v>1111</v>
      </c>
      <c r="G356" s="7" t="s">
        <v>1112</v>
      </c>
      <c r="H356" s="7">
        <v>12</v>
      </c>
      <c r="I356" s="7">
        <v>12</v>
      </c>
      <c r="J356" s="7">
        <v>57</v>
      </c>
      <c r="K356" s="7">
        <v>0.40529999999999899</v>
      </c>
      <c r="L356" s="7">
        <v>14064</v>
      </c>
    </row>
    <row r="357" spans="1:12" ht="15.75" customHeight="1">
      <c r="A357" s="7" t="s">
        <v>904</v>
      </c>
      <c r="B357" s="7">
        <v>305</v>
      </c>
      <c r="C357" s="7" t="s">
        <v>4844</v>
      </c>
      <c r="D357" s="7" t="s">
        <v>351</v>
      </c>
      <c r="E357" s="7">
        <v>201</v>
      </c>
      <c r="F357" s="7" t="s">
        <v>4541</v>
      </c>
      <c r="G357" s="7" t="s">
        <v>1046</v>
      </c>
      <c r="H357" s="7">
        <v>13</v>
      </c>
      <c r="I357" s="7">
        <v>13</v>
      </c>
      <c r="J357" s="7">
        <v>1167</v>
      </c>
      <c r="K357" s="7">
        <v>9.8664000000000005</v>
      </c>
      <c r="L357" s="7">
        <v>11828</v>
      </c>
    </row>
    <row r="358" spans="1:12" ht="15.75" customHeight="1">
      <c r="A358" s="7" t="s">
        <v>904</v>
      </c>
      <c r="B358" s="7">
        <v>305</v>
      </c>
      <c r="C358" s="7" t="s">
        <v>4844</v>
      </c>
      <c r="D358" s="7" t="s">
        <v>351</v>
      </c>
      <c r="E358" s="7">
        <v>301</v>
      </c>
      <c r="F358" s="7" t="s">
        <v>5139</v>
      </c>
      <c r="G358" s="7" t="s">
        <v>199</v>
      </c>
      <c r="H358" s="7">
        <v>13</v>
      </c>
      <c r="I358" s="7">
        <v>13</v>
      </c>
      <c r="J358" s="7">
        <v>1968</v>
      </c>
      <c r="K358" s="7">
        <v>16.638500000000001</v>
      </c>
      <c r="L358" s="7">
        <v>11828</v>
      </c>
    </row>
    <row r="359" spans="1:12" ht="15.75" customHeight="1">
      <c r="A359" s="7" t="s">
        <v>904</v>
      </c>
      <c r="B359" s="7">
        <v>305</v>
      </c>
      <c r="C359" s="7" t="s">
        <v>4844</v>
      </c>
      <c r="D359" s="7" t="s">
        <v>351</v>
      </c>
      <c r="E359" s="7">
        <v>401</v>
      </c>
      <c r="F359" s="7" t="s">
        <v>4570</v>
      </c>
      <c r="G359" s="7" t="s">
        <v>188</v>
      </c>
      <c r="H359" s="7">
        <v>13</v>
      </c>
      <c r="I359" s="7">
        <v>13</v>
      </c>
      <c r="J359" s="7">
        <v>8658</v>
      </c>
      <c r="K359" s="7">
        <v>73.199200000000005</v>
      </c>
      <c r="L359" s="7">
        <v>11828</v>
      </c>
    </row>
    <row r="360" spans="1:12" ht="15.75" customHeight="1">
      <c r="A360" s="7" t="s">
        <v>904</v>
      </c>
      <c r="B360" s="7">
        <v>305</v>
      </c>
      <c r="C360" s="7" t="s">
        <v>4844</v>
      </c>
      <c r="D360" s="7" t="s">
        <v>351</v>
      </c>
      <c r="E360" s="7">
        <v>9901</v>
      </c>
      <c r="F360" s="7" t="s">
        <v>1111</v>
      </c>
      <c r="G360" s="7" t="s">
        <v>1112</v>
      </c>
      <c r="H360" s="7">
        <v>13</v>
      </c>
      <c r="I360" s="7">
        <v>13</v>
      </c>
      <c r="J360" s="7">
        <v>35</v>
      </c>
      <c r="K360" s="7">
        <v>0.2959</v>
      </c>
      <c r="L360" s="7">
        <v>11828</v>
      </c>
    </row>
    <row r="361" spans="1:12" ht="15.75" customHeight="1">
      <c r="A361" s="7" t="s">
        <v>904</v>
      </c>
      <c r="B361" s="7">
        <v>306</v>
      </c>
      <c r="C361" s="7" t="s">
        <v>4847</v>
      </c>
      <c r="D361" s="7" t="s">
        <v>354</v>
      </c>
      <c r="E361" s="7">
        <v>301</v>
      </c>
      <c r="F361" s="7" t="s">
        <v>5140</v>
      </c>
      <c r="G361" s="7" t="s">
        <v>199</v>
      </c>
      <c r="H361" s="7">
        <v>13</v>
      </c>
      <c r="I361" s="7">
        <v>13</v>
      </c>
      <c r="J361" s="7">
        <v>3166</v>
      </c>
      <c r="K361" s="7">
        <v>19.1357</v>
      </c>
      <c r="L361" s="7">
        <v>16545</v>
      </c>
    </row>
    <row r="362" spans="1:12" ht="15.75" customHeight="1">
      <c r="A362" s="7" t="s">
        <v>904</v>
      </c>
      <c r="B362" s="7">
        <v>306</v>
      </c>
      <c r="C362" s="7" t="s">
        <v>4847</v>
      </c>
      <c r="D362" s="7" t="s">
        <v>354</v>
      </c>
      <c r="E362" s="7">
        <v>401</v>
      </c>
      <c r="F362" s="7" t="s">
        <v>5012</v>
      </c>
      <c r="G362" s="7" t="s">
        <v>188</v>
      </c>
      <c r="H362" s="7">
        <v>13</v>
      </c>
      <c r="I362" s="7">
        <v>13</v>
      </c>
      <c r="J362" s="7">
        <v>13331</v>
      </c>
      <c r="K362" s="7">
        <v>80.574200000000005</v>
      </c>
      <c r="L362" s="7">
        <v>16545</v>
      </c>
    </row>
    <row r="363" spans="1:12" ht="15.75" customHeight="1">
      <c r="A363" s="7" t="s">
        <v>904</v>
      </c>
      <c r="B363" s="7">
        <v>306</v>
      </c>
      <c r="C363" s="7" t="s">
        <v>4847</v>
      </c>
      <c r="D363" s="7" t="s">
        <v>354</v>
      </c>
      <c r="E363" s="7">
        <v>9901</v>
      </c>
      <c r="F363" s="7" t="s">
        <v>1111</v>
      </c>
      <c r="G363" s="7" t="s">
        <v>1112</v>
      </c>
      <c r="H363" s="7">
        <v>13</v>
      </c>
      <c r="I363" s="7">
        <v>13</v>
      </c>
      <c r="J363" s="7">
        <v>48</v>
      </c>
      <c r="K363" s="7">
        <v>0.29010000000000002</v>
      </c>
      <c r="L363" s="7">
        <v>16545</v>
      </c>
    </row>
    <row r="364" spans="1:12" ht="15.75" customHeight="1">
      <c r="A364" s="7" t="s">
        <v>904</v>
      </c>
      <c r="B364" s="7">
        <v>307</v>
      </c>
      <c r="C364" s="7" t="s">
        <v>4850</v>
      </c>
      <c r="D364" s="7" t="s">
        <v>355</v>
      </c>
      <c r="E364" s="7">
        <v>301</v>
      </c>
      <c r="F364" s="7" t="s">
        <v>5141</v>
      </c>
      <c r="G364" s="7" t="s">
        <v>199</v>
      </c>
      <c r="H364" s="7">
        <v>13</v>
      </c>
      <c r="I364" s="7">
        <v>13</v>
      </c>
      <c r="J364" s="7">
        <v>3474</v>
      </c>
      <c r="K364" s="7">
        <v>17.918299999999899</v>
      </c>
      <c r="L364" s="7">
        <v>19388</v>
      </c>
    </row>
    <row r="365" spans="1:12" ht="15.75" customHeight="1">
      <c r="A365" s="7" t="s">
        <v>904</v>
      </c>
      <c r="B365" s="7">
        <v>307</v>
      </c>
      <c r="C365" s="7" t="s">
        <v>4850</v>
      </c>
      <c r="D365" s="7" t="s">
        <v>355</v>
      </c>
      <c r="E365" s="7">
        <v>401</v>
      </c>
      <c r="F365" s="7" t="s">
        <v>4572</v>
      </c>
      <c r="G365" s="7" t="s">
        <v>188</v>
      </c>
      <c r="H365" s="7">
        <v>13</v>
      </c>
      <c r="I365" s="7">
        <v>13</v>
      </c>
      <c r="J365" s="7">
        <v>15867</v>
      </c>
      <c r="K365" s="7">
        <v>81.839299999999895</v>
      </c>
      <c r="L365" s="7">
        <v>19388</v>
      </c>
    </row>
    <row r="366" spans="1:12" ht="15.75" customHeight="1">
      <c r="A366" s="7" t="s">
        <v>904</v>
      </c>
      <c r="B366" s="7">
        <v>307</v>
      </c>
      <c r="C366" s="7" t="s">
        <v>4850</v>
      </c>
      <c r="D366" s="7" t="s">
        <v>355</v>
      </c>
      <c r="E366" s="7">
        <v>9901</v>
      </c>
      <c r="F366" s="7" t="s">
        <v>1111</v>
      </c>
      <c r="G366" s="7" t="s">
        <v>1112</v>
      </c>
      <c r="H366" s="7">
        <v>13</v>
      </c>
      <c r="I366" s="7">
        <v>13</v>
      </c>
      <c r="J366" s="7">
        <v>47</v>
      </c>
      <c r="K366" s="7">
        <v>0.2424</v>
      </c>
      <c r="L366" s="7">
        <v>19388</v>
      </c>
    </row>
    <row r="367" spans="1:12" ht="15.75" customHeight="1">
      <c r="A367" s="7" t="s">
        <v>904</v>
      </c>
      <c r="B367" s="7">
        <v>308</v>
      </c>
      <c r="C367" s="7" t="s">
        <v>4852</v>
      </c>
      <c r="D367" s="7" t="s">
        <v>356</v>
      </c>
      <c r="E367" s="7">
        <v>301</v>
      </c>
      <c r="F367" s="7" t="s">
        <v>5142</v>
      </c>
      <c r="G367" s="7" t="s">
        <v>199</v>
      </c>
      <c r="H367" s="7">
        <v>11</v>
      </c>
      <c r="I367" s="7">
        <v>11</v>
      </c>
      <c r="J367" s="7">
        <v>919</v>
      </c>
      <c r="K367" s="7">
        <v>11.4932</v>
      </c>
      <c r="L367" s="7">
        <v>7996</v>
      </c>
    </row>
    <row r="368" spans="1:12" ht="15.75" customHeight="1">
      <c r="A368" s="7" t="s">
        <v>904</v>
      </c>
      <c r="B368" s="7">
        <v>308</v>
      </c>
      <c r="C368" s="7" t="s">
        <v>4852</v>
      </c>
      <c r="D368" s="7" t="s">
        <v>356</v>
      </c>
      <c r="E368" s="7">
        <v>401</v>
      </c>
      <c r="F368" s="7" t="s">
        <v>4576</v>
      </c>
      <c r="G368" s="7" t="s">
        <v>188</v>
      </c>
      <c r="H368" s="7">
        <v>11</v>
      </c>
      <c r="I368" s="7">
        <v>11</v>
      </c>
      <c r="J368" s="7">
        <v>7053</v>
      </c>
      <c r="K368" s="7">
        <v>88.206599999999895</v>
      </c>
      <c r="L368" s="7">
        <v>7996</v>
      </c>
    </row>
    <row r="369" spans="1:12" ht="15.75" customHeight="1">
      <c r="A369" s="7" t="s">
        <v>904</v>
      </c>
      <c r="B369" s="7">
        <v>308</v>
      </c>
      <c r="C369" s="7" t="s">
        <v>4852</v>
      </c>
      <c r="D369" s="7" t="s">
        <v>356</v>
      </c>
      <c r="E369" s="7">
        <v>9901</v>
      </c>
      <c r="F369" s="7" t="s">
        <v>1111</v>
      </c>
      <c r="G369" s="7" t="s">
        <v>1112</v>
      </c>
      <c r="H369" s="7">
        <v>11</v>
      </c>
      <c r="I369" s="7">
        <v>11</v>
      </c>
      <c r="J369" s="7">
        <v>24</v>
      </c>
      <c r="K369" s="7">
        <v>0.30020000000000002</v>
      </c>
      <c r="L369" s="7">
        <v>7996</v>
      </c>
    </row>
    <row r="370" spans="1:12" ht="15.75" customHeight="1">
      <c r="A370" s="7" t="s">
        <v>904</v>
      </c>
      <c r="B370" s="7">
        <v>309</v>
      </c>
      <c r="C370" s="7" t="s">
        <v>4855</v>
      </c>
      <c r="D370" s="7" t="s">
        <v>357</v>
      </c>
      <c r="E370" s="7">
        <v>301</v>
      </c>
      <c r="F370" s="7" t="s">
        <v>5143</v>
      </c>
      <c r="G370" s="7" t="s">
        <v>199</v>
      </c>
      <c r="H370" s="7">
        <v>12</v>
      </c>
      <c r="I370" s="7">
        <v>12</v>
      </c>
      <c r="J370" s="7">
        <v>1034</v>
      </c>
      <c r="K370" s="7">
        <v>10.2204</v>
      </c>
      <c r="L370" s="7">
        <v>10117</v>
      </c>
    </row>
    <row r="371" spans="1:12" ht="15.75" customHeight="1">
      <c r="A371" s="7" t="s">
        <v>904</v>
      </c>
      <c r="B371" s="7">
        <v>309</v>
      </c>
      <c r="C371" s="7" t="s">
        <v>4855</v>
      </c>
      <c r="D371" s="7" t="s">
        <v>357</v>
      </c>
      <c r="E371" s="7">
        <v>401</v>
      </c>
      <c r="F371" s="7" t="s">
        <v>5144</v>
      </c>
      <c r="G371" s="7" t="s">
        <v>188</v>
      </c>
      <c r="H371" s="7">
        <v>12</v>
      </c>
      <c r="I371" s="7">
        <v>12</v>
      </c>
      <c r="J371" s="7">
        <v>9045</v>
      </c>
      <c r="K371" s="7">
        <v>89.403999999999897</v>
      </c>
      <c r="L371" s="7">
        <v>10117</v>
      </c>
    </row>
    <row r="372" spans="1:12" ht="15.75" customHeight="1">
      <c r="A372" s="7" t="s">
        <v>904</v>
      </c>
      <c r="B372" s="7">
        <v>309</v>
      </c>
      <c r="C372" s="7" t="s">
        <v>4855</v>
      </c>
      <c r="D372" s="7" t="s">
        <v>357</v>
      </c>
      <c r="E372" s="7">
        <v>9901</v>
      </c>
      <c r="F372" s="7" t="s">
        <v>1111</v>
      </c>
      <c r="G372" s="7" t="s">
        <v>1112</v>
      </c>
      <c r="H372" s="7">
        <v>12</v>
      </c>
      <c r="I372" s="7">
        <v>12</v>
      </c>
      <c r="J372" s="7">
        <v>38</v>
      </c>
      <c r="K372" s="7">
        <v>0.37559999999999899</v>
      </c>
      <c r="L372" s="7">
        <v>10117</v>
      </c>
    </row>
    <row r="373" spans="1:12" ht="15.75" customHeight="1">
      <c r="A373" s="7" t="s">
        <v>904</v>
      </c>
      <c r="B373" s="7">
        <v>310</v>
      </c>
      <c r="C373" s="7" t="s">
        <v>4857</v>
      </c>
      <c r="D373" s="7" t="s">
        <v>358</v>
      </c>
      <c r="E373" s="7">
        <v>301</v>
      </c>
      <c r="F373" s="7" t="s">
        <v>5017</v>
      </c>
      <c r="G373" s="7" t="s">
        <v>199</v>
      </c>
      <c r="H373" s="7">
        <v>13</v>
      </c>
      <c r="I373" s="7">
        <v>13</v>
      </c>
      <c r="J373" s="7">
        <v>2708</v>
      </c>
      <c r="K373" s="7">
        <v>15.990600000000001</v>
      </c>
      <c r="L373" s="7">
        <v>16935</v>
      </c>
    </row>
    <row r="374" spans="1:12" ht="15.75" customHeight="1">
      <c r="A374" s="7" t="s">
        <v>904</v>
      </c>
      <c r="B374" s="7">
        <v>310</v>
      </c>
      <c r="C374" s="7" t="s">
        <v>4857</v>
      </c>
      <c r="D374" s="7" t="s">
        <v>358</v>
      </c>
      <c r="E374" s="7">
        <v>401</v>
      </c>
      <c r="F374" s="7" t="s">
        <v>4580</v>
      </c>
      <c r="G374" s="7" t="s">
        <v>188</v>
      </c>
      <c r="H374" s="7">
        <v>13</v>
      </c>
      <c r="I374" s="7">
        <v>13</v>
      </c>
      <c r="J374" s="7">
        <v>14188</v>
      </c>
      <c r="K374" s="7">
        <v>83.779200000000003</v>
      </c>
      <c r="L374" s="7">
        <v>16935</v>
      </c>
    </row>
    <row r="375" spans="1:12" ht="15.75" customHeight="1">
      <c r="A375" s="7" t="s">
        <v>904</v>
      </c>
      <c r="B375" s="7">
        <v>310</v>
      </c>
      <c r="C375" s="7" t="s">
        <v>4857</v>
      </c>
      <c r="D375" s="7" t="s">
        <v>358</v>
      </c>
      <c r="E375" s="7">
        <v>9901</v>
      </c>
      <c r="F375" s="7" t="s">
        <v>1111</v>
      </c>
      <c r="G375" s="7" t="s">
        <v>1112</v>
      </c>
      <c r="H375" s="7">
        <v>13</v>
      </c>
      <c r="I375" s="7">
        <v>13</v>
      </c>
      <c r="J375" s="7">
        <v>39</v>
      </c>
      <c r="K375" s="7">
        <v>0.2303</v>
      </c>
      <c r="L375" s="7">
        <v>16935</v>
      </c>
    </row>
    <row r="376" spans="1:12" ht="15.75" customHeight="1">
      <c r="A376" s="7" t="s">
        <v>904</v>
      </c>
      <c r="B376" s="7">
        <v>311</v>
      </c>
      <c r="C376" s="7" t="s">
        <v>4859</v>
      </c>
      <c r="D376" s="7" t="s">
        <v>359</v>
      </c>
      <c r="E376" s="7">
        <v>301</v>
      </c>
      <c r="F376" s="7" t="s">
        <v>5145</v>
      </c>
      <c r="G376" s="7" t="s">
        <v>199</v>
      </c>
      <c r="H376" s="7">
        <v>13</v>
      </c>
      <c r="I376" s="7">
        <v>13</v>
      </c>
      <c r="J376" s="7">
        <v>3524</v>
      </c>
      <c r="K376" s="7">
        <v>19.3626</v>
      </c>
      <c r="L376" s="7">
        <v>18200</v>
      </c>
    </row>
    <row r="377" spans="1:12" ht="15.75" customHeight="1">
      <c r="A377" s="7" t="s">
        <v>904</v>
      </c>
      <c r="B377" s="7">
        <v>311</v>
      </c>
      <c r="C377" s="7" t="s">
        <v>4859</v>
      </c>
      <c r="D377" s="7" t="s">
        <v>359</v>
      </c>
      <c r="E377" s="7">
        <v>401</v>
      </c>
      <c r="F377" s="7" t="s">
        <v>4582</v>
      </c>
      <c r="G377" s="7" t="s">
        <v>188</v>
      </c>
      <c r="H377" s="7">
        <v>13</v>
      </c>
      <c r="I377" s="7">
        <v>13</v>
      </c>
      <c r="J377" s="7">
        <v>14636</v>
      </c>
      <c r="K377" s="7">
        <v>80.417599999999894</v>
      </c>
      <c r="L377" s="7">
        <v>18200</v>
      </c>
    </row>
    <row r="378" spans="1:12" ht="15.75" customHeight="1">
      <c r="A378" s="7" t="s">
        <v>904</v>
      </c>
      <c r="B378" s="7">
        <v>311</v>
      </c>
      <c r="C378" s="7" t="s">
        <v>4859</v>
      </c>
      <c r="D378" s="7" t="s">
        <v>359</v>
      </c>
      <c r="E378" s="7">
        <v>9901</v>
      </c>
      <c r="F378" s="7" t="s">
        <v>1111</v>
      </c>
      <c r="G378" s="7" t="s">
        <v>1112</v>
      </c>
      <c r="H378" s="7">
        <v>13</v>
      </c>
      <c r="I378" s="7">
        <v>13</v>
      </c>
      <c r="J378" s="7">
        <v>40</v>
      </c>
      <c r="K378" s="7">
        <v>0.2198</v>
      </c>
      <c r="L378" s="7">
        <v>18200</v>
      </c>
    </row>
    <row r="379" spans="1:12" ht="15.75" customHeight="1">
      <c r="A379" s="7" t="s">
        <v>904</v>
      </c>
      <c r="B379" s="7">
        <v>312</v>
      </c>
      <c r="C379" s="7" t="s">
        <v>4861</v>
      </c>
      <c r="D379" s="7" t="s">
        <v>336</v>
      </c>
      <c r="E379" s="7">
        <v>301</v>
      </c>
      <c r="F379" s="7" t="s">
        <v>5146</v>
      </c>
      <c r="G379" s="7" t="s">
        <v>199</v>
      </c>
      <c r="H379" s="7">
        <v>10</v>
      </c>
      <c r="I379" s="7">
        <v>10</v>
      </c>
      <c r="J379" s="7">
        <v>4149</v>
      </c>
      <c r="K379" s="7">
        <v>25.177499999999899</v>
      </c>
      <c r="L379" s="7">
        <v>16479</v>
      </c>
    </row>
    <row r="380" spans="1:12" ht="15.75" customHeight="1">
      <c r="A380" s="7" t="s">
        <v>904</v>
      </c>
      <c r="B380" s="7">
        <v>312</v>
      </c>
      <c r="C380" s="7" t="s">
        <v>4861</v>
      </c>
      <c r="D380" s="7" t="s">
        <v>336</v>
      </c>
      <c r="E380" s="7">
        <v>401</v>
      </c>
      <c r="F380" s="7" t="s">
        <v>4574</v>
      </c>
      <c r="G380" s="7" t="s">
        <v>188</v>
      </c>
      <c r="H380" s="7">
        <v>10</v>
      </c>
      <c r="I380" s="7">
        <v>10</v>
      </c>
      <c r="J380" s="7">
        <v>12304</v>
      </c>
      <c r="K380" s="7">
        <v>74.664699999999897</v>
      </c>
      <c r="L380" s="7">
        <v>16479</v>
      </c>
    </row>
    <row r="381" spans="1:12" ht="15.75" customHeight="1">
      <c r="A381" s="7" t="s">
        <v>904</v>
      </c>
      <c r="B381" s="7">
        <v>312</v>
      </c>
      <c r="C381" s="7" t="s">
        <v>4861</v>
      </c>
      <c r="D381" s="7" t="s">
        <v>336</v>
      </c>
      <c r="E381" s="7">
        <v>9901</v>
      </c>
      <c r="F381" s="7" t="s">
        <v>1111</v>
      </c>
      <c r="G381" s="7" t="s">
        <v>1112</v>
      </c>
      <c r="H381" s="7">
        <v>10</v>
      </c>
      <c r="I381" s="7">
        <v>10</v>
      </c>
      <c r="J381" s="7">
        <v>26</v>
      </c>
      <c r="K381" s="7">
        <v>0.1578</v>
      </c>
      <c r="L381" s="7">
        <v>16479</v>
      </c>
    </row>
    <row r="382" spans="1:12" ht="15.75" customHeight="1">
      <c r="A382" s="7" t="s">
        <v>904</v>
      </c>
      <c r="B382" s="7">
        <v>313</v>
      </c>
      <c r="C382" s="7" t="s">
        <v>4863</v>
      </c>
      <c r="D382" s="7" t="s">
        <v>338</v>
      </c>
      <c r="E382" s="7">
        <v>201</v>
      </c>
      <c r="F382" s="7" t="s">
        <v>5147</v>
      </c>
      <c r="G382" s="7" t="s">
        <v>1046</v>
      </c>
      <c r="H382" s="7">
        <v>13</v>
      </c>
      <c r="I382" s="7">
        <v>13</v>
      </c>
      <c r="J382" s="7">
        <v>474</v>
      </c>
      <c r="K382" s="7">
        <v>3.7063000000000001</v>
      </c>
      <c r="L382" s="7">
        <v>12789</v>
      </c>
    </row>
    <row r="383" spans="1:12" ht="15.75" customHeight="1">
      <c r="A383" s="7" t="s">
        <v>904</v>
      </c>
      <c r="B383" s="7">
        <v>313</v>
      </c>
      <c r="C383" s="7" t="s">
        <v>4863</v>
      </c>
      <c r="D383" s="7" t="s">
        <v>338</v>
      </c>
      <c r="E383" s="7">
        <v>301</v>
      </c>
      <c r="F383" s="7" t="s">
        <v>1095</v>
      </c>
      <c r="G383" s="7" t="s">
        <v>199</v>
      </c>
      <c r="H383" s="7">
        <v>13</v>
      </c>
      <c r="I383" s="7">
        <v>13</v>
      </c>
      <c r="J383" s="7">
        <v>4847</v>
      </c>
      <c r="K383" s="7">
        <v>37.8997999999999</v>
      </c>
      <c r="L383" s="7">
        <v>12789</v>
      </c>
    </row>
    <row r="384" spans="1:12" ht="15.75" customHeight="1">
      <c r="A384" s="7" t="s">
        <v>904</v>
      </c>
      <c r="B384" s="7">
        <v>313</v>
      </c>
      <c r="C384" s="7" t="s">
        <v>4863</v>
      </c>
      <c r="D384" s="7" t="s">
        <v>338</v>
      </c>
      <c r="E384" s="7">
        <v>401</v>
      </c>
      <c r="F384" s="7" t="s">
        <v>4526</v>
      </c>
      <c r="G384" s="7" t="s">
        <v>188</v>
      </c>
      <c r="H384" s="7">
        <v>13</v>
      </c>
      <c r="I384" s="7">
        <v>13</v>
      </c>
      <c r="J384" s="7">
        <v>7454</v>
      </c>
      <c r="K384" s="7">
        <v>58.284500000000001</v>
      </c>
      <c r="L384" s="7">
        <v>12789</v>
      </c>
    </row>
    <row r="385" spans="1:12" ht="15.75" customHeight="1">
      <c r="A385" s="7" t="s">
        <v>904</v>
      </c>
      <c r="B385" s="7">
        <v>313</v>
      </c>
      <c r="C385" s="7" t="s">
        <v>4863</v>
      </c>
      <c r="D385" s="7" t="s">
        <v>338</v>
      </c>
      <c r="E385" s="7">
        <v>9901</v>
      </c>
      <c r="F385" s="7" t="s">
        <v>1111</v>
      </c>
      <c r="G385" s="7" t="s">
        <v>1112</v>
      </c>
      <c r="H385" s="7">
        <v>13</v>
      </c>
      <c r="I385" s="7">
        <v>13</v>
      </c>
      <c r="J385" s="7">
        <v>14</v>
      </c>
      <c r="K385" s="7">
        <v>0.1095</v>
      </c>
      <c r="L385" s="7">
        <v>12789</v>
      </c>
    </row>
    <row r="386" spans="1:12" ht="15.75" customHeight="1">
      <c r="A386" s="7" t="s">
        <v>904</v>
      </c>
      <c r="B386" s="7">
        <v>314</v>
      </c>
      <c r="C386" s="7" t="s">
        <v>4865</v>
      </c>
      <c r="D386" s="7" t="s">
        <v>361</v>
      </c>
      <c r="E386" s="7">
        <v>301</v>
      </c>
      <c r="F386" s="7" t="s">
        <v>5148</v>
      </c>
      <c r="G386" s="7" t="s">
        <v>199</v>
      </c>
      <c r="H386" s="7">
        <v>15</v>
      </c>
      <c r="I386" s="7">
        <v>15</v>
      </c>
      <c r="J386" s="7">
        <v>3144</v>
      </c>
      <c r="K386" s="7">
        <v>18.2609999999999</v>
      </c>
      <c r="L386" s="7">
        <v>17217</v>
      </c>
    </row>
    <row r="387" spans="1:12" ht="15.75" customHeight="1">
      <c r="A387" s="7" t="s">
        <v>904</v>
      </c>
      <c r="B387" s="7">
        <v>314</v>
      </c>
      <c r="C387" s="7" t="s">
        <v>4865</v>
      </c>
      <c r="D387" s="7" t="s">
        <v>361</v>
      </c>
      <c r="E387" s="7">
        <v>401</v>
      </c>
      <c r="F387" s="7" t="s">
        <v>4584</v>
      </c>
      <c r="G387" s="7" t="s">
        <v>188</v>
      </c>
      <c r="H387" s="7">
        <v>15</v>
      </c>
      <c r="I387" s="7">
        <v>15</v>
      </c>
      <c r="J387" s="7">
        <v>11385</v>
      </c>
      <c r="K387" s="7">
        <v>66.126499999999893</v>
      </c>
      <c r="L387" s="7">
        <v>17217</v>
      </c>
    </row>
    <row r="388" spans="1:12" ht="15.75" customHeight="1">
      <c r="A388" s="7" t="s">
        <v>904</v>
      </c>
      <c r="B388" s="7">
        <v>314</v>
      </c>
      <c r="C388" s="7" t="s">
        <v>4865</v>
      </c>
      <c r="D388" s="7" t="s">
        <v>361</v>
      </c>
      <c r="E388" s="7">
        <v>501</v>
      </c>
      <c r="F388" s="7" t="s">
        <v>5149</v>
      </c>
      <c r="G388" s="7" t="s">
        <v>1390</v>
      </c>
      <c r="H388" s="7">
        <v>15</v>
      </c>
      <c r="I388" s="7">
        <v>15</v>
      </c>
      <c r="J388" s="7">
        <v>2671</v>
      </c>
      <c r="K388" s="7">
        <v>15.5137</v>
      </c>
      <c r="L388" s="7">
        <v>17217</v>
      </c>
    </row>
    <row r="389" spans="1:12" ht="15.75" customHeight="1">
      <c r="A389" s="7" t="s">
        <v>904</v>
      </c>
      <c r="B389" s="7">
        <v>314</v>
      </c>
      <c r="C389" s="7" t="s">
        <v>4865</v>
      </c>
      <c r="D389" s="7" t="s">
        <v>361</v>
      </c>
      <c r="E389" s="7">
        <v>9901</v>
      </c>
      <c r="F389" s="7" t="s">
        <v>1111</v>
      </c>
      <c r="G389" s="7" t="s">
        <v>1112</v>
      </c>
      <c r="H389" s="7">
        <v>15</v>
      </c>
      <c r="I389" s="7">
        <v>15</v>
      </c>
      <c r="J389" s="7">
        <v>17</v>
      </c>
      <c r="K389" s="71">
        <v>9.8699999999999899E-2</v>
      </c>
      <c r="L389" s="7">
        <v>17217</v>
      </c>
    </row>
    <row r="390" spans="1:12" ht="15.75" customHeight="1">
      <c r="A390" s="7" t="s">
        <v>904</v>
      </c>
      <c r="B390" s="7">
        <v>315</v>
      </c>
      <c r="C390" s="7" t="s">
        <v>4867</v>
      </c>
      <c r="D390" s="7" t="s">
        <v>362</v>
      </c>
      <c r="E390" s="7">
        <v>301</v>
      </c>
      <c r="F390" s="7" t="s">
        <v>5021</v>
      </c>
      <c r="G390" s="7" t="s">
        <v>199</v>
      </c>
      <c r="H390" s="7">
        <v>14</v>
      </c>
      <c r="I390" s="7">
        <v>14</v>
      </c>
      <c r="J390" s="7">
        <v>5412</v>
      </c>
      <c r="K390" s="7">
        <v>28.857800000000001</v>
      </c>
      <c r="L390" s="7">
        <v>18754</v>
      </c>
    </row>
    <row r="391" spans="1:12" ht="15.75" customHeight="1">
      <c r="A391" s="7" t="s">
        <v>904</v>
      </c>
      <c r="B391" s="7">
        <v>315</v>
      </c>
      <c r="C391" s="7" t="s">
        <v>4867</v>
      </c>
      <c r="D391" s="7" t="s">
        <v>362</v>
      </c>
      <c r="E391" s="7">
        <v>401</v>
      </c>
      <c r="F391" s="7" t="s">
        <v>4586</v>
      </c>
      <c r="G391" s="7" t="s">
        <v>188</v>
      </c>
      <c r="H391" s="7">
        <v>14</v>
      </c>
      <c r="I391" s="7">
        <v>14</v>
      </c>
      <c r="J391" s="7">
        <v>13326</v>
      </c>
      <c r="K391" s="7">
        <v>71.056799999999896</v>
      </c>
      <c r="L391" s="7">
        <v>18754</v>
      </c>
    </row>
    <row r="392" spans="1:12" ht="15.75" customHeight="1">
      <c r="A392" s="7" t="s">
        <v>904</v>
      </c>
      <c r="B392" s="7">
        <v>315</v>
      </c>
      <c r="C392" s="7" t="s">
        <v>4867</v>
      </c>
      <c r="D392" s="7" t="s">
        <v>362</v>
      </c>
      <c r="E392" s="7">
        <v>9901</v>
      </c>
      <c r="F392" s="7" t="s">
        <v>1111</v>
      </c>
      <c r="G392" s="7" t="s">
        <v>1112</v>
      </c>
      <c r="H392" s="7">
        <v>14</v>
      </c>
      <c r="I392" s="7">
        <v>14</v>
      </c>
      <c r="J392" s="7">
        <v>16</v>
      </c>
      <c r="K392" s="71">
        <v>8.5300000000000001E-2</v>
      </c>
      <c r="L392" s="7">
        <v>18754</v>
      </c>
    </row>
    <row r="393" spans="1:12" ht="15.75" customHeight="1">
      <c r="A393" s="7" t="s">
        <v>904</v>
      </c>
      <c r="B393" s="7">
        <v>316</v>
      </c>
      <c r="C393" s="7" t="s">
        <v>4869</v>
      </c>
      <c r="D393" s="7" t="s">
        <v>363</v>
      </c>
      <c r="E393" s="7">
        <v>301</v>
      </c>
      <c r="F393" s="7" t="s">
        <v>4870</v>
      </c>
      <c r="G393" s="7" t="s">
        <v>199</v>
      </c>
      <c r="H393" s="7">
        <v>11</v>
      </c>
      <c r="I393" s="7">
        <v>11</v>
      </c>
      <c r="J393" s="7">
        <v>1391</v>
      </c>
      <c r="K393" s="7">
        <v>19.202100000000002</v>
      </c>
      <c r="L393" s="7">
        <v>7244</v>
      </c>
    </row>
    <row r="394" spans="1:12" ht="15.75" customHeight="1">
      <c r="A394" s="7" t="s">
        <v>904</v>
      </c>
      <c r="B394" s="7">
        <v>316</v>
      </c>
      <c r="C394" s="7" t="s">
        <v>4869</v>
      </c>
      <c r="D394" s="7" t="s">
        <v>363</v>
      </c>
      <c r="E394" s="7">
        <v>401</v>
      </c>
      <c r="F394" s="7" t="s">
        <v>5022</v>
      </c>
      <c r="G394" s="7" t="s">
        <v>188</v>
      </c>
      <c r="H394" s="7">
        <v>11</v>
      </c>
      <c r="I394" s="7">
        <v>11</v>
      </c>
      <c r="J394" s="7">
        <v>5810</v>
      </c>
      <c r="K394" s="7">
        <v>80.204300000000003</v>
      </c>
      <c r="L394" s="7">
        <v>7244</v>
      </c>
    </row>
    <row r="395" spans="1:12" ht="15.75" customHeight="1">
      <c r="A395" s="7" t="s">
        <v>904</v>
      </c>
      <c r="B395" s="7">
        <v>316</v>
      </c>
      <c r="C395" s="7" t="s">
        <v>4869</v>
      </c>
      <c r="D395" s="7" t="s">
        <v>363</v>
      </c>
      <c r="E395" s="7">
        <v>9901</v>
      </c>
      <c r="F395" s="7" t="s">
        <v>1111</v>
      </c>
      <c r="G395" s="7" t="s">
        <v>1112</v>
      </c>
      <c r="H395" s="7">
        <v>11</v>
      </c>
      <c r="I395" s="7">
        <v>11</v>
      </c>
      <c r="J395" s="7">
        <v>43</v>
      </c>
      <c r="K395" s="7">
        <v>0.59360000000000002</v>
      </c>
      <c r="L395" s="7">
        <v>7244</v>
      </c>
    </row>
    <row r="396" spans="1:12" ht="15.75" customHeight="1">
      <c r="A396" s="7" t="s">
        <v>904</v>
      </c>
      <c r="B396" s="7">
        <v>317</v>
      </c>
      <c r="C396" s="7" t="s">
        <v>4871</v>
      </c>
      <c r="D396" s="7" t="s">
        <v>364</v>
      </c>
      <c r="E396" s="7">
        <v>301</v>
      </c>
      <c r="F396" s="7" t="s">
        <v>5023</v>
      </c>
      <c r="G396" s="7" t="s">
        <v>199</v>
      </c>
      <c r="H396" s="7">
        <v>14</v>
      </c>
      <c r="I396" s="7">
        <v>14</v>
      </c>
      <c r="J396" s="7">
        <v>2648</v>
      </c>
      <c r="K396" s="7">
        <v>22.072199999999899</v>
      </c>
      <c r="L396" s="7">
        <v>11997</v>
      </c>
    </row>
    <row r="397" spans="1:12" ht="15.75" customHeight="1">
      <c r="A397" s="7" t="s">
        <v>904</v>
      </c>
      <c r="B397" s="7">
        <v>317</v>
      </c>
      <c r="C397" s="7" t="s">
        <v>4871</v>
      </c>
      <c r="D397" s="7" t="s">
        <v>364</v>
      </c>
      <c r="E397" s="7">
        <v>401</v>
      </c>
      <c r="F397" s="7" t="s">
        <v>4590</v>
      </c>
      <c r="G397" s="7" t="s">
        <v>188</v>
      </c>
      <c r="H397" s="7">
        <v>14</v>
      </c>
      <c r="I397" s="7">
        <v>14</v>
      </c>
      <c r="J397" s="7">
        <v>9307</v>
      </c>
      <c r="K397" s="7">
        <v>77.577699999999894</v>
      </c>
      <c r="L397" s="7">
        <v>11997</v>
      </c>
    </row>
    <row r="398" spans="1:12" ht="15.75" customHeight="1">
      <c r="A398" s="7" t="s">
        <v>904</v>
      </c>
      <c r="B398" s="7">
        <v>317</v>
      </c>
      <c r="C398" s="7" t="s">
        <v>4871</v>
      </c>
      <c r="D398" s="7" t="s">
        <v>364</v>
      </c>
      <c r="E398" s="7">
        <v>9901</v>
      </c>
      <c r="F398" s="7" t="s">
        <v>1111</v>
      </c>
      <c r="G398" s="7" t="s">
        <v>1112</v>
      </c>
      <c r="H398" s="7">
        <v>14</v>
      </c>
      <c r="I398" s="7">
        <v>14</v>
      </c>
      <c r="J398" s="7">
        <v>42</v>
      </c>
      <c r="K398" s="7">
        <v>0.35010000000000002</v>
      </c>
      <c r="L398" s="7">
        <v>11997</v>
      </c>
    </row>
    <row r="399" spans="1:12" ht="15.75" customHeight="1">
      <c r="A399" s="7" t="s">
        <v>904</v>
      </c>
      <c r="B399" s="7">
        <v>318</v>
      </c>
      <c r="C399" s="7" t="s">
        <v>4873</v>
      </c>
      <c r="D399" s="7" t="s">
        <v>365</v>
      </c>
      <c r="E399" s="7">
        <v>301</v>
      </c>
      <c r="F399" s="7" t="s">
        <v>5150</v>
      </c>
      <c r="G399" s="7" t="s">
        <v>199</v>
      </c>
      <c r="H399" s="7">
        <v>12</v>
      </c>
      <c r="I399" s="7">
        <v>12</v>
      </c>
      <c r="J399" s="7">
        <v>1712</v>
      </c>
      <c r="K399" s="7">
        <v>22.078900000000001</v>
      </c>
      <c r="L399" s="7">
        <v>7754</v>
      </c>
    </row>
    <row r="400" spans="1:12" ht="15.75" customHeight="1">
      <c r="A400" s="7" t="s">
        <v>904</v>
      </c>
      <c r="B400" s="7">
        <v>318</v>
      </c>
      <c r="C400" s="7" t="s">
        <v>4873</v>
      </c>
      <c r="D400" s="7" t="s">
        <v>365</v>
      </c>
      <c r="E400" s="7">
        <v>401</v>
      </c>
      <c r="F400" s="7" t="s">
        <v>4595</v>
      </c>
      <c r="G400" s="7" t="s">
        <v>188</v>
      </c>
      <c r="H400" s="7">
        <v>12</v>
      </c>
      <c r="I400" s="7">
        <v>12</v>
      </c>
      <c r="J400" s="7">
        <v>6007</v>
      </c>
      <c r="K400" s="7">
        <v>77.469700000000003</v>
      </c>
      <c r="L400" s="7">
        <v>7754</v>
      </c>
    </row>
    <row r="401" spans="1:12" ht="15.75" customHeight="1">
      <c r="A401" s="7" t="s">
        <v>904</v>
      </c>
      <c r="B401" s="7">
        <v>318</v>
      </c>
      <c r="C401" s="7" t="s">
        <v>4873</v>
      </c>
      <c r="D401" s="7" t="s">
        <v>365</v>
      </c>
      <c r="E401" s="7">
        <v>9901</v>
      </c>
      <c r="F401" s="7" t="s">
        <v>1111</v>
      </c>
      <c r="G401" s="7" t="s">
        <v>1112</v>
      </c>
      <c r="H401" s="7">
        <v>12</v>
      </c>
      <c r="I401" s="7">
        <v>12</v>
      </c>
      <c r="J401" s="7">
        <v>35</v>
      </c>
      <c r="K401" s="7">
        <v>0.45140000000000002</v>
      </c>
      <c r="L401" s="7">
        <v>7754</v>
      </c>
    </row>
    <row r="402" spans="1:12" ht="15.75" customHeight="1">
      <c r="A402" s="7" t="s">
        <v>904</v>
      </c>
      <c r="B402" s="7">
        <v>319</v>
      </c>
      <c r="C402" s="7" t="s">
        <v>4875</v>
      </c>
      <c r="D402" s="7" t="s">
        <v>366</v>
      </c>
      <c r="E402" s="7">
        <v>301</v>
      </c>
      <c r="F402" s="7" t="s">
        <v>5151</v>
      </c>
      <c r="G402" s="7" t="s">
        <v>199</v>
      </c>
      <c r="H402" s="7">
        <v>14</v>
      </c>
      <c r="I402" s="7">
        <v>14</v>
      </c>
      <c r="J402" s="7">
        <v>3449</v>
      </c>
      <c r="K402" s="7">
        <v>21.659099999999899</v>
      </c>
      <c r="L402" s="7">
        <v>15924</v>
      </c>
    </row>
    <row r="403" spans="1:12" ht="15.75" customHeight="1">
      <c r="A403" s="7" t="s">
        <v>904</v>
      </c>
      <c r="B403" s="7">
        <v>319</v>
      </c>
      <c r="C403" s="7" t="s">
        <v>4875</v>
      </c>
      <c r="D403" s="7" t="s">
        <v>366</v>
      </c>
      <c r="E403" s="7">
        <v>401</v>
      </c>
      <c r="F403" s="7" t="s">
        <v>4593</v>
      </c>
      <c r="G403" s="7" t="s">
        <v>188</v>
      </c>
      <c r="H403" s="7">
        <v>14</v>
      </c>
      <c r="I403" s="7">
        <v>14</v>
      </c>
      <c r="J403" s="7">
        <v>12438</v>
      </c>
      <c r="K403" s="7">
        <v>78.108500000000006</v>
      </c>
      <c r="L403" s="7">
        <v>15924</v>
      </c>
    </row>
    <row r="404" spans="1:12" ht="15.75" customHeight="1">
      <c r="A404" s="7" t="s">
        <v>904</v>
      </c>
      <c r="B404" s="7">
        <v>319</v>
      </c>
      <c r="C404" s="7" t="s">
        <v>4875</v>
      </c>
      <c r="D404" s="7" t="s">
        <v>366</v>
      </c>
      <c r="E404" s="7">
        <v>9901</v>
      </c>
      <c r="F404" s="7" t="s">
        <v>1111</v>
      </c>
      <c r="G404" s="7" t="s">
        <v>1112</v>
      </c>
      <c r="H404" s="7">
        <v>14</v>
      </c>
      <c r="I404" s="7">
        <v>14</v>
      </c>
      <c r="J404" s="7">
        <v>37</v>
      </c>
      <c r="K404" s="7">
        <v>0.2324</v>
      </c>
      <c r="L404" s="7">
        <v>15924</v>
      </c>
    </row>
    <row r="405" spans="1:12" ht="15.75" customHeight="1">
      <c r="A405" s="7" t="s">
        <v>904</v>
      </c>
      <c r="B405" s="7">
        <v>320</v>
      </c>
      <c r="C405" s="7" t="s">
        <v>4877</v>
      </c>
      <c r="D405" s="7" t="s">
        <v>367</v>
      </c>
      <c r="E405" s="7">
        <v>301</v>
      </c>
      <c r="F405" s="7" t="s">
        <v>5152</v>
      </c>
      <c r="G405" s="7" t="s">
        <v>199</v>
      </c>
      <c r="H405" s="7">
        <v>13</v>
      </c>
      <c r="I405" s="7">
        <v>13</v>
      </c>
      <c r="J405" s="7">
        <v>2064</v>
      </c>
      <c r="K405" s="7">
        <v>22.1008999999999</v>
      </c>
      <c r="L405" s="7">
        <v>9339</v>
      </c>
    </row>
    <row r="406" spans="1:12" ht="15.75" customHeight="1">
      <c r="A406" s="7" t="s">
        <v>904</v>
      </c>
      <c r="B406" s="7">
        <v>320</v>
      </c>
      <c r="C406" s="7" t="s">
        <v>4877</v>
      </c>
      <c r="D406" s="7" t="s">
        <v>367</v>
      </c>
      <c r="E406" s="7">
        <v>401</v>
      </c>
      <c r="F406" s="7" t="s">
        <v>4597</v>
      </c>
      <c r="G406" s="7" t="s">
        <v>188</v>
      </c>
      <c r="H406" s="7">
        <v>13</v>
      </c>
      <c r="I406" s="7">
        <v>13</v>
      </c>
      <c r="J406" s="7">
        <v>7248</v>
      </c>
      <c r="K406" s="7">
        <v>77.6099999999999</v>
      </c>
      <c r="L406" s="7">
        <v>9339</v>
      </c>
    </row>
    <row r="407" spans="1:12" ht="15.75" customHeight="1">
      <c r="A407" s="7" t="s">
        <v>904</v>
      </c>
      <c r="B407" s="7">
        <v>320</v>
      </c>
      <c r="C407" s="7" t="s">
        <v>4877</v>
      </c>
      <c r="D407" s="7" t="s">
        <v>367</v>
      </c>
      <c r="E407" s="7">
        <v>9901</v>
      </c>
      <c r="F407" s="7" t="s">
        <v>1111</v>
      </c>
      <c r="G407" s="7" t="s">
        <v>1112</v>
      </c>
      <c r="H407" s="7">
        <v>13</v>
      </c>
      <c r="I407" s="7">
        <v>13</v>
      </c>
      <c r="J407" s="7">
        <v>27</v>
      </c>
      <c r="K407" s="7">
        <v>0.28910000000000002</v>
      </c>
      <c r="L407" s="7">
        <v>9339</v>
      </c>
    </row>
    <row r="408" spans="1:12" ht="15.75" customHeight="1">
      <c r="A408" s="7" t="s">
        <v>904</v>
      </c>
      <c r="B408" s="7">
        <v>321</v>
      </c>
      <c r="C408" s="7" t="s">
        <v>4879</v>
      </c>
      <c r="D408" s="7" t="s">
        <v>371</v>
      </c>
      <c r="E408" s="7">
        <v>301</v>
      </c>
      <c r="F408" s="7" t="s">
        <v>5153</v>
      </c>
      <c r="G408" s="7" t="s">
        <v>199</v>
      </c>
      <c r="H408" s="7">
        <v>13</v>
      </c>
      <c r="I408" s="7">
        <v>13</v>
      </c>
      <c r="J408" s="7">
        <v>2674</v>
      </c>
      <c r="K408" s="7">
        <v>27.5017999999999</v>
      </c>
      <c r="L408" s="7">
        <v>9723</v>
      </c>
    </row>
    <row r="409" spans="1:12" ht="15.75" customHeight="1">
      <c r="A409" s="7" t="s">
        <v>904</v>
      </c>
      <c r="B409" s="7">
        <v>321</v>
      </c>
      <c r="C409" s="7" t="s">
        <v>4879</v>
      </c>
      <c r="D409" s="7" t="s">
        <v>371</v>
      </c>
      <c r="E409" s="7">
        <v>401</v>
      </c>
      <c r="F409" s="7" t="s">
        <v>4599</v>
      </c>
      <c r="G409" s="7" t="s">
        <v>188</v>
      </c>
      <c r="H409" s="7">
        <v>13</v>
      </c>
      <c r="I409" s="7">
        <v>13</v>
      </c>
      <c r="J409" s="7">
        <v>7019</v>
      </c>
      <c r="K409" s="7">
        <v>72.189700000000002</v>
      </c>
      <c r="L409" s="7">
        <v>9723</v>
      </c>
    </row>
    <row r="410" spans="1:12" ht="15.75" customHeight="1">
      <c r="A410" s="7" t="s">
        <v>904</v>
      </c>
      <c r="B410" s="7">
        <v>321</v>
      </c>
      <c r="C410" s="7" t="s">
        <v>4879</v>
      </c>
      <c r="D410" s="7" t="s">
        <v>371</v>
      </c>
      <c r="E410" s="7">
        <v>9901</v>
      </c>
      <c r="F410" s="7" t="s">
        <v>1111</v>
      </c>
      <c r="G410" s="7" t="s">
        <v>1112</v>
      </c>
      <c r="H410" s="7">
        <v>13</v>
      </c>
      <c r="I410" s="7">
        <v>13</v>
      </c>
      <c r="J410" s="7">
        <v>30</v>
      </c>
      <c r="K410" s="7">
        <v>0.3085</v>
      </c>
      <c r="L410" s="7">
        <v>9723</v>
      </c>
    </row>
  </sheetData>
  <pageMargins left="0.75" right="0.75" top="1" bottom="1" header="0.5" footer="0.5"/>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34"/>
  <sheetViews>
    <sheetView workbookViewId="0">
      <pane ySplit="1" topLeftCell="A2" activePane="bottomLeft" state="frozen"/>
      <selection pane="bottomLeft" activeCell="B3" sqref="B3"/>
    </sheetView>
  </sheetViews>
  <sheetFormatPr baseColWidth="10" defaultColWidth="14.5" defaultRowHeight="15.75" customHeight="1" x14ac:dyDescent="0"/>
  <sheetData>
    <row r="1" spans="1:12" ht="15.75" customHeight="1">
      <c r="A1" s="7" t="s">
        <v>894</v>
      </c>
      <c r="B1" s="7" t="s">
        <v>895</v>
      </c>
      <c r="C1" s="7" t="s">
        <v>896</v>
      </c>
      <c r="D1" s="7" t="s">
        <v>0</v>
      </c>
      <c r="E1" s="7" t="s">
        <v>897</v>
      </c>
      <c r="F1" s="7" t="s">
        <v>2</v>
      </c>
      <c r="G1" s="7" t="s">
        <v>898</v>
      </c>
      <c r="H1" s="7" t="s">
        <v>973</v>
      </c>
      <c r="I1" s="7" t="s">
        <v>974</v>
      </c>
      <c r="J1" s="7" t="s">
        <v>901</v>
      </c>
      <c r="K1" s="7" t="s">
        <v>902</v>
      </c>
      <c r="L1" s="7" t="s">
        <v>975</v>
      </c>
    </row>
    <row r="2" spans="1:12" ht="15.75" customHeight="1">
      <c r="A2" s="7" t="s">
        <v>904</v>
      </c>
      <c r="B2" s="7">
        <v>188</v>
      </c>
      <c r="C2" s="7" t="s">
        <v>4600</v>
      </c>
      <c r="D2" s="7" t="s">
        <v>137</v>
      </c>
      <c r="E2" s="7">
        <v>301</v>
      </c>
      <c r="F2" s="7" t="s">
        <v>5154</v>
      </c>
      <c r="G2" s="7" t="s">
        <v>199</v>
      </c>
      <c r="H2" s="7">
        <v>126</v>
      </c>
      <c r="I2" s="7">
        <v>126</v>
      </c>
      <c r="J2" s="7">
        <v>11202</v>
      </c>
      <c r="K2" s="7">
        <v>61.988799999999898</v>
      </c>
      <c r="L2" s="7">
        <v>18071</v>
      </c>
    </row>
    <row r="3" spans="1:12" ht="15.75" customHeight="1">
      <c r="A3" s="7" t="s">
        <v>904</v>
      </c>
      <c r="B3" s="7">
        <v>188</v>
      </c>
      <c r="C3" s="7" t="s">
        <v>4600</v>
      </c>
      <c r="D3" s="7" t="s">
        <v>137</v>
      </c>
      <c r="E3" s="7">
        <v>401</v>
      </c>
      <c r="F3" s="7" t="s">
        <v>5155</v>
      </c>
      <c r="G3" s="7" t="s">
        <v>188</v>
      </c>
      <c r="H3" s="7">
        <v>126</v>
      </c>
      <c r="I3" s="7">
        <v>126</v>
      </c>
      <c r="J3" s="7">
        <v>6865</v>
      </c>
      <c r="K3" s="7">
        <v>37.988999999999898</v>
      </c>
      <c r="L3" s="7">
        <v>18071</v>
      </c>
    </row>
    <row r="4" spans="1:12" ht="15.75" customHeight="1">
      <c r="A4" s="7" t="s">
        <v>904</v>
      </c>
      <c r="B4" s="7">
        <v>188</v>
      </c>
      <c r="C4" s="7" t="s">
        <v>4600</v>
      </c>
      <c r="D4" s="7" t="s">
        <v>137</v>
      </c>
      <c r="E4" s="7">
        <v>9901</v>
      </c>
      <c r="F4" s="7" t="s">
        <v>1111</v>
      </c>
      <c r="G4" s="7" t="s">
        <v>1112</v>
      </c>
      <c r="H4" s="7">
        <v>126</v>
      </c>
      <c r="I4" s="7">
        <v>126</v>
      </c>
      <c r="J4" s="7">
        <v>4</v>
      </c>
      <c r="K4" s="71">
        <v>2.2100000000000002E-2</v>
      </c>
      <c r="L4" s="7">
        <v>18071</v>
      </c>
    </row>
    <row r="5" spans="1:12" ht="15.75" customHeight="1">
      <c r="A5" s="7" t="s">
        <v>904</v>
      </c>
      <c r="B5" s="7">
        <v>189</v>
      </c>
      <c r="C5" s="7" t="s">
        <v>4602</v>
      </c>
      <c r="D5" s="7" t="s">
        <v>165</v>
      </c>
      <c r="E5" s="7">
        <v>301</v>
      </c>
      <c r="F5" s="7" t="s">
        <v>4883</v>
      </c>
      <c r="G5" s="7" t="s">
        <v>199</v>
      </c>
      <c r="H5" s="7">
        <v>118</v>
      </c>
      <c r="I5" s="7">
        <v>118</v>
      </c>
      <c r="J5" s="7">
        <v>8562</v>
      </c>
      <c r="K5" s="7">
        <v>47.085299999999897</v>
      </c>
      <c r="L5" s="7">
        <v>18184</v>
      </c>
    </row>
    <row r="6" spans="1:12" ht="15.75" customHeight="1">
      <c r="A6" s="7" t="s">
        <v>904</v>
      </c>
      <c r="B6" s="7">
        <v>189</v>
      </c>
      <c r="C6" s="7" t="s">
        <v>4602</v>
      </c>
      <c r="D6" s="7" t="s">
        <v>165</v>
      </c>
      <c r="E6" s="7">
        <v>401</v>
      </c>
      <c r="F6" s="7" t="s">
        <v>4884</v>
      </c>
      <c r="G6" s="7" t="s">
        <v>188</v>
      </c>
      <c r="H6" s="7">
        <v>118</v>
      </c>
      <c r="I6" s="7">
        <v>118</v>
      </c>
      <c r="J6" s="7">
        <v>9596</v>
      </c>
      <c r="K6" s="7">
        <v>52.771700000000003</v>
      </c>
      <c r="L6" s="7">
        <v>18184</v>
      </c>
    </row>
    <row r="7" spans="1:12" ht="15.75" customHeight="1">
      <c r="A7" s="7" t="s">
        <v>904</v>
      </c>
      <c r="B7" s="7">
        <v>189</v>
      </c>
      <c r="C7" s="7" t="s">
        <v>4602</v>
      </c>
      <c r="D7" s="7" t="s">
        <v>165</v>
      </c>
      <c r="E7" s="7">
        <v>9901</v>
      </c>
      <c r="F7" s="7" t="s">
        <v>1111</v>
      </c>
      <c r="G7" s="7" t="s">
        <v>1112</v>
      </c>
      <c r="H7" s="7">
        <v>118</v>
      </c>
      <c r="I7" s="7">
        <v>118</v>
      </c>
      <c r="J7" s="7">
        <v>26</v>
      </c>
      <c r="K7" s="7">
        <v>0.14299999999999899</v>
      </c>
      <c r="L7" s="7">
        <v>18184</v>
      </c>
    </row>
    <row r="8" spans="1:12" ht="15.75" customHeight="1">
      <c r="A8" s="7" t="s">
        <v>904</v>
      </c>
      <c r="B8" s="7">
        <v>190</v>
      </c>
      <c r="C8" s="7" t="s">
        <v>4605</v>
      </c>
      <c r="D8" s="7" t="s">
        <v>169</v>
      </c>
      <c r="E8" s="7">
        <v>301</v>
      </c>
      <c r="F8" s="7" t="s">
        <v>5156</v>
      </c>
      <c r="G8" s="7" t="s">
        <v>199</v>
      </c>
      <c r="H8" s="7">
        <v>111</v>
      </c>
      <c r="I8" s="7">
        <v>111</v>
      </c>
      <c r="J8" s="7">
        <v>7595</v>
      </c>
      <c r="K8" s="7">
        <v>40.939</v>
      </c>
      <c r="L8" s="7">
        <v>18552</v>
      </c>
    </row>
    <row r="9" spans="1:12" ht="15.75" customHeight="1">
      <c r="A9" s="7" t="s">
        <v>904</v>
      </c>
      <c r="B9" s="7">
        <v>190</v>
      </c>
      <c r="C9" s="7" t="s">
        <v>4605</v>
      </c>
      <c r="D9" s="7" t="s">
        <v>169</v>
      </c>
      <c r="E9" s="7">
        <v>401</v>
      </c>
      <c r="F9" s="7" t="s">
        <v>979</v>
      </c>
      <c r="G9" s="7" t="s">
        <v>188</v>
      </c>
      <c r="H9" s="7">
        <v>111</v>
      </c>
      <c r="I9" s="7">
        <v>111</v>
      </c>
      <c r="J9" s="7">
        <v>10939</v>
      </c>
      <c r="K9" s="7">
        <v>58.963999999999899</v>
      </c>
      <c r="L9" s="7">
        <v>18552</v>
      </c>
    </row>
    <row r="10" spans="1:12" ht="15.75" customHeight="1">
      <c r="A10" s="7" t="s">
        <v>904</v>
      </c>
      <c r="B10" s="7">
        <v>190</v>
      </c>
      <c r="C10" s="7" t="s">
        <v>4605</v>
      </c>
      <c r="D10" s="7" t="s">
        <v>169</v>
      </c>
      <c r="E10" s="7">
        <v>9901</v>
      </c>
      <c r="F10" s="7" t="s">
        <v>1111</v>
      </c>
      <c r="G10" s="7" t="s">
        <v>1112</v>
      </c>
      <c r="H10" s="7">
        <v>111</v>
      </c>
      <c r="I10" s="7">
        <v>111</v>
      </c>
      <c r="J10" s="7">
        <v>18</v>
      </c>
      <c r="K10" s="71">
        <v>9.7000000000000003E-2</v>
      </c>
      <c r="L10" s="7">
        <v>18552</v>
      </c>
    </row>
    <row r="11" spans="1:12" ht="15.75" customHeight="1">
      <c r="A11" s="7" t="s">
        <v>904</v>
      </c>
      <c r="B11" s="7">
        <v>191</v>
      </c>
      <c r="C11" s="7" t="s">
        <v>4606</v>
      </c>
      <c r="D11" s="7" t="s">
        <v>171</v>
      </c>
      <c r="E11" s="7">
        <v>301</v>
      </c>
      <c r="F11" s="7" t="s">
        <v>4885</v>
      </c>
      <c r="G11" s="7" t="s">
        <v>199</v>
      </c>
      <c r="H11" s="7">
        <v>102</v>
      </c>
      <c r="I11" s="7">
        <v>102</v>
      </c>
      <c r="J11" s="7">
        <v>9652</v>
      </c>
      <c r="K11" s="7">
        <v>49.112099999999899</v>
      </c>
      <c r="L11" s="7">
        <v>19653</v>
      </c>
    </row>
    <row r="12" spans="1:12" ht="15.75" customHeight="1">
      <c r="A12" s="7" t="s">
        <v>904</v>
      </c>
      <c r="B12" s="7">
        <v>191</v>
      </c>
      <c r="C12" s="7" t="s">
        <v>4606</v>
      </c>
      <c r="D12" s="7" t="s">
        <v>171</v>
      </c>
      <c r="E12" s="7">
        <v>401</v>
      </c>
      <c r="F12" s="7" t="s">
        <v>4336</v>
      </c>
      <c r="G12" s="7" t="s">
        <v>188</v>
      </c>
      <c r="H12" s="7">
        <v>102</v>
      </c>
      <c r="I12" s="7">
        <v>102</v>
      </c>
      <c r="J12" s="7">
        <v>9988</v>
      </c>
      <c r="K12" s="7">
        <v>50.821800000000003</v>
      </c>
      <c r="L12" s="7">
        <v>19653</v>
      </c>
    </row>
    <row r="13" spans="1:12" ht="15.75" customHeight="1">
      <c r="A13" s="7" t="s">
        <v>904</v>
      </c>
      <c r="B13" s="7">
        <v>191</v>
      </c>
      <c r="C13" s="7" t="s">
        <v>4606</v>
      </c>
      <c r="D13" s="7" t="s">
        <v>171</v>
      </c>
      <c r="E13" s="7">
        <v>9901</v>
      </c>
      <c r="F13" s="7" t="s">
        <v>1111</v>
      </c>
      <c r="G13" s="7" t="s">
        <v>1112</v>
      </c>
      <c r="H13" s="7">
        <v>102</v>
      </c>
      <c r="I13" s="7">
        <v>102</v>
      </c>
      <c r="J13" s="7">
        <v>13</v>
      </c>
      <c r="K13" s="71">
        <v>6.6100000000000006E-2</v>
      </c>
      <c r="L13" s="7">
        <v>19653</v>
      </c>
    </row>
    <row r="14" spans="1:12" ht="15.75" customHeight="1">
      <c r="A14" s="7" t="s">
        <v>904</v>
      </c>
      <c r="B14" s="7">
        <v>192</v>
      </c>
      <c r="C14" s="7" t="s">
        <v>4608</v>
      </c>
      <c r="D14" s="7" t="s">
        <v>176</v>
      </c>
      <c r="E14" s="7">
        <v>201</v>
      </c>
      <c r="F14" s="7" t="s">
        <v>5157</v>
      </c>
      <c r="G14" s="7" t="s">
        <v>1046</v>
      </c>
      <c r="H14" s="7">
        <v>96</v>
      </c>
      <c r="I14" s="7">
        <v>96</v>
      </c>
      <c r="J14" s="7">
        <v>4297</v>
      </c>
      <c r="K14" s="7">
        <v>22.974900000000002</v>
      </c>
      <c r="L14" s="7">
        <v>18703</v>
      </c>
    </row>
    <row r="15" spans="1:12" ht="15.75" customHeight="1">
      <c r="A15" s="7" t="s">
        <v>904</v>
      </c>
      <c r="B15" s="7">
        <v>192</v>
      </c>
      <c r="C15" s="7" t="s">
        <v>4608</v>
      </c>
      <c r="D15" s="7" t="s">
        <v>176</v>
      </c>
      <c r="E15" s="7">
        <v>401</v>
      </c>
      <c r="F15" s="7" t="s">
        <v>5158</v>
      </c>
      <c r="G15" s="7" t="s">
        <v>188</v>
      </c>
      <c r="H15" s="7">
        <v>96</v>
      </c>
      <c r="I15" s="7">
        <v>96</v>
      </c>
      <c r="J15" s="7">
        <v>14340</v>
      </c>
      <c r="K15" s="7">
        <v>76.672200000000004</v>
      </c>
      <c r="L15" s="7">
        <v>18703</v>
      </c>
    </row>
    <row r="16" spans="1:12" ht="15.75" customHeight="1">
      <c r="A16" s="7" t="s">
        <v>904</v>
      </c>
      <c r="B16" s="7">
        <v>192</v>
      </c>
      <c r="C16" s="7" t="s">
        <v>4608</v>
      </c>
      <c r="D16" s="7" t="s">
        <v>176</v>
      </c>
      <c r="E16" s="7">
        <v>9901</v>
      </c>
      <c r="F16" s="7" t="s">
        <v>1111</v>
      </c>
      <c r="G16" s="7" t="s">
        <v>1112</v>
      </c>
      <c r="H16" s="7">
        <v>96</v>
      </c>
      <c r="I16" s="7">
        <v>96</v>
      </c>
      <c r="J16" s="7">
        <v>66</v>
      </c>
      <c r="K16" s="7">
        <v>0.35289999999999899</v>
      </c>
      <c r="L16" s="7">
        <v>18703</v>
      </c>
    </row>
    <row r="17" spans="1:12" ht="15.75" customHeight="1">
      <c r="A17" s="7" t="s">
        <v>904</v>
      </c>
      <c r="B17" s="7">
        <v>193</v>
      </c>
      <c r="C17" s="7" t="s">
        <v>4610</v>
      </c>
      <c r="D17" s="7" t="s">
        <v>178</v>
      </c>
      <c r="E17" s="7">
        <v>301</v>
      </c>
      <c r="F17" s="7" t="s">
        <v>5159</v>
      </c>
      <c r="G17" s="7" t="s">
        <v>199</v>
      </c>
      <c r="H17" s="7">
        <v>73</v>
      </c>
      <c r="I17" s="7">
        <v>73</v>
      </c>
      <c r="J17" s="7">
        <v>9254</v>
      </c>
      <c r="K17" s="7">
        <v>44.8113999999999</v>
      </c>
      <c r="L17" s="7">
        <v>20651</v>
      </c>
    </row>
    <row r="18" spans="1:12" ht="15.75" customHeight="1">
      <c r="A18" s="7" t="s">
        <v>904</v>
      </c>
      <c r="B18" s="7">
        <v>193</v>
      </c>
      <c r="C18" s="7" t="s">
        <v>4610</v>
      </c>
      <c r="D18" s="7" t="s">
        <v>178</v>
      </c>
      <c r="E18" s="7">
        <v>401</v>
      </c>
      <c r="F18" s="7" t="s">
        <v>4611</v>
      </c>
      <c r="G18" s="7" t="s">
        <v>188</v>
      </c>
      <c r="H18" s="7">
        <v>73</v>
      </c>
      <c r="I18" s="7">
        <v>73</v>
      </c>
      <c r="J18" s="7">
        <v>11364</v>
      </c>
      <c r="K18" s="7">
        <v>55.028799999999897</v>
      </c>
      <c r="L18" s="7">
        <v>20651</v>
      </c>
    </row>
    <row r="19" spans="1:12" ht="15.75" customHeight="1">
      <c r="A19" s="7" t="s">
        <v>904</v>
      </c>
      <c r="B19" s="7">
        <v>193</v>
      </c>
      <c r="C19" s="7" t="s">
        <v>4610</v>
      </c>
      <c r="D19" s="7" t="s">
        <v>178</v>
      </c>
      <c r="E19" s="7">
        <v>9901</v>
      </c>
      <c r="F19" s="7" t="s">
        <v>1111</v>
      </c>
      <c r="G19" s="7" t="s">
        <v>1112</v>
      </c>
      <c r="H19" s="7">
        <v>73</v>
      </c>
      <c r="I19" s="7">
        <v>73</v>
      </c>
      <c r="J19" s="7">
        <v>33</v>
      </c>
      <c r="K19" s="7">
        <v>0.1598</v>
      </c>
      <c r="L19" s="7">
        <v>20651</v>
      </c>
    </row>
    <row r="20" spans="1:12" ht="15.75" customHeight="1">
      <c r="A20" s="7" t="s">
        <v>904</v>
      </c>
      <c r="B20" s="7">
        <v>194</v>
      </c>
      <c r="C20" s="7" t="s">
        <v>4612</v>
      </c>
      <c r="D20" s="7" t="s">
        <v>180</v>
      </c>
      <c r="E20" s="7">
        <v>201</v>
      </c>
      <c r="F20" s="7" t="s">
        <v>5033</v>
      </c>
      <c r="G20" s="7" t="s">
        <v>1046</v>
      </c>
      <c r="H20" s="7">
        <v>65</v>
      </c>
      <c r="I20" s="7">
        <v>65</v>
      </c>
      <c r="J20" s="7">
        <v>407</v>
      </c>
      <c r="K20" s="7">
        <v>2.0844</v>
      </c>
      <c r="L20" s="7">
        <v>19526</v>
      </c>
    </row>
    <row r="21" spans="1:12" ht="15.75" customHeight="1">
      <c r="A21" s="7" t="s">
        <v>904</v>
      </c>
      <c r="B21" s="7">
        <v>194</v>
      </c>
      <c r="C21" s="7" t="s">
        <v>4612</v>
      </c>
      <c r="D21" s="7" t="s">
        <v>180</v>
      </c>
      <c r="E21" s="7">
        <v>301</v>
      </c>
      <c r="F21" s="7" t="s">
        <v>5160</v>
      </c>
      <c r="G21" s="7" t="s">
        <v>199</v>
      </c>
      <c r="H21" s="7">
        <v>65</v>
      </c>
      <c r="I21" s="7">
        <v>65</v>
      </c>
      <c r="J21" s="7">
        <v>8851</v>
      </c>
      <c r="K21" s="7">
        <v>45.329300000000003</v>
      </c>
      <c r="L21" s="7">
        <v>19526</v>
      </c>
    </row>
    <row r="22" spans="1:12" ht="15.75" customHeight="1">
      <c r="A22" s="7" t="s">
        <v>904</v>
      </c>
      <c r="B22" s="7">
        <v>194</v>
      </c>
      <c r="C22" s="7" t="s">
        <v>4612</v>
      </c>
      <c r="D22" s="7" t="s">
        <v>180</v>
      </c>
      <c r="E22" s="7">
        <v>401</v>
      </c>
      <c r="F22" s="7" t="s">
        <v>5035</v>
      </c>
      <c r="G22" s="7" t="s">
        <v>188</v>
      </c>
      <c r="H22" s="7">
        <v>65</v>
      </c>
      <c r="I22" s="7">
        <v>65</v>
      </c>
      <c r="J22" s="7">
        <v>10243</v>
      </c>
      <c r="K22" s="7">
        <v>52.458300000000001</v>
      </c>
      <c r="L22" s="7">
        <v>19526</v>
      </c>
    </row>
    <row r="23" spans="1:12" ht="15.75" customHeight="1">
      <c r="A23" s="7" t="s">
        <v>904</v>
      </c>
      <c r="B23" s="7">
        <v>194</v>
      </c>
      <c r="C23" s="7" t="s">
        <v>4612</v>
      </c>
      <c r="D23" s="7" t="s">
        <v>180</v>
      </c>
      <c r="E23" s="7">
        <v>9901</v>
      </c>
      <c r="F23" s="7" t="s">
        <v>1111</v>
      </c>
      <c r="G23" s="7" t="s">
        <v>1112</v>
      </c>
      <c r="H23" s="7">
        <v>65</v>
      </c>
      <c r="I23" s="7">
        <v>65</v>
      </c>
      <c r="J23" s="7">
        <v>25</v>
      </c>
      <c r="K23" s="7">
        <v>0.128</v>
      </c>
      <c r="L23" s="7">
        <v>19526</v>
      </c>
    </row>
    <row r="24" spans="1:12" ht="15.75" customHeight="1">
      <c r="A24" s="7" t="s">
        <v>904</v>
      </c>
      <c r="B24" s="7">
        <v>195</v>
      </c>
      <c r="C24" s="7" t="s">
        <v>4614</v>
      </c>
      <c r="D24" s="7" t="s">
        <v>182</v>
      </c>
      <c r="E24" s="7">
        <v>301</v>
      </c>
      <c r="F24" s="7" t="s">
        <v>4345</v>
      </c>
      <c r="G24" s="7" t="s">
        <v>199</v>
      </c>
      <c r="H24" s="7">
        <v>74</v>
      </c>
      <c r="I24" s="7">
        <v>74</v>
      </c>
      <c r="J24" s="7">
        <v>12857</v>
      </c>
      <c r="K24" s="7">
        <v>56.504399999999897</v>
      </c>
      <c r="L24" s="7">
        <v>22754</v>
      </c>
    </row>
    <row r="25" spans="1:12" ht="15.75" customHeight="1">
      <c r="A25" s="7" t="s">
        <v>904</v>
      </c>
      <c r="B25" s="7">
        <v>195</v>
      </c>
      <c r="C25" s="7" t="s">
        <v>4614</v>
      </c>
      <c r="D25" s="7" t="s">
        <v>182</v>
      </c>
      <c r="E25" s="7">
        <v>401</v>
      </c>
      <c r="F25" s="7" t="s">
        <v>5161</v>
      </c>
      <c r="G25" s="7" t="s">
        <v>188</v>
      </c>
      <c r="H25" s="7">
        <v>74</v>
      </c>
      <c r="I25" s="7">
        <v>74</v>
      </c>
      <c r="J25" s="7">
        <v>9753</v>
      </c>
      <c r="K25" s="7">
        <v>42.8628</v>
      </c>
      <c r="L25" s="7">
        <v>22754</v>
      </c>
    </row>
    <row r="26" spans="1:12" ht="15.75" customHeight="1">
      <c r="A26" s="7" t="s">
        <v>904</v>
      </c>
      <c r="B26" s="7">
        <v>195</v>
      </c>
      <c r="C26" s="7" t="s">
        <v>4614</v>
      </c>
      <c r="D26" s="7" t="s">
        <v>182</v>
      </c>
      <c r="E26" s="7">
        <v>9901</v>
      </c>
      <c r="F26" s="7" t="s">
        <v>1111</v>
      </c>
      <c r="G26" s="7" t="s">
        <v>1112</v>
      </c>
      <c r="H26" s="7">
        <v>74</v>
      </c>
      <c r="I26" s="7">
        <v>74</v>
      </c>
      <c r="J26" s="7">
        <v>60</v>
      </c>
      <c r="K26" s="7">
        <v>0.26369999999999899</v>
      </c>
      <c r="L26" s="7">
        <v>22754</v>
      </c>
    </row>
    <row r="27" spans="1:12" ht="15.75" customHeight="1">
      <c r="A27" s="7" t="s">
        <v>904</v>
      </c>
      <c r="B27" s="7">
        <v>195</v>
      </c>
      <c r="C27" s="7" t="s">
        <v>4614</v>
      </c>
      <c r="D27" s="7" t="s">
        <v>182</v>
      </c>
      <c r="E27" s="7">
        <v>9902</v>
      </c>
      <c r="F27" s="7" t="s">
        <v>5162</v>
      </c>
      <c r="G27" s="7" t="s">
        <v>1112</v>
      </c>
      <c r="H27" s="7">
        <v>74</v>
      </c>
      <c r="I27" s="7">
        <v>74</v>
      </c>
      <c r="J27" s="7">
        <v>84</v>
      </c>
      <c r="K27" s="7">
        <v>0.36919999999999897</v>
      </c>
      <c r="L27" s="7">
        <v>22754</v>
      </c>
    </row>
    <row r="28" spans="1:12" ht="15.75" customHeight="1">
      <c r="A28" s="7" t="s">
        <v>904</v>
      </c>
      <c r="B28" s="7">
        <v>196</v>
      </c>
      <c r="C28" s="7" t="s">
        <v>4616</v>
      </c>
      <c r="D28" s="7" t="s">
        <v>184</v>
      </c>
      <c r="E28" s="7">
        <v>301</v>
      </c>
      <c r="F28" s="7" t="s">
        <v>5163</v>
      </c>
      <c r="G28" s="7" t="s">
        <v>199</v>
      </c>
      <c r="H28" s="7">
        <v>49</v>
      </c>
      <c r="I28" s="7">
        <v>49</v>
      </c>
      <c r="J28" s="7">
        <v>4960</v>
      </c>
      <c r="K28" s="7">
        <v>23.392900000000001</v>
      </c>
      <c r="L28" s="7">
        <v>21203</v>
      </c>
    </row>
    <row r="29" spans="1:12" ht="15.75" customHeight="1">
      <c r="A29" s="7" t="s">
        <v>904</v>
      </c>
      <c r="B29" s="7">
        <v>196</v>
      </c>
      <c r="C29" s="7" t="s">
        <v>4616</v>
      </c>
      <c r="D29" s="7" t="s">
        <v>184</v>
      </c>
      <c r="E29" s="7">
        <v>401</v>
      </c>
      <c r="F29" s="7" t="s">
        <v>4618</v>
      </c>
      <c r="G29" s="7" t="s">
        <v>188</v>
      </c>
      <c r="H29" s="7">
        <v>49</v>
      </c>
      <c r="I29" s="7">
        <v>49</v>
      </c>
      <c r="J29" s="7">
        <v>16208</v>
      </c>
      <c r="K29" s="7">
        <v>76.441999999999894</v>
      </c>
      <c r="L29" s="7">
        <v>21203</v>
      </c>
    </row>
    <row r="30" spans="1:12" ht="15.75" customHeight="1">
      <c r="A30" s="7" t="s">
        <v>904</v>
      </c>
      <c r="B30" s="7">
        <v>196</v>
      </c>
      <c r="C30" s="7" t="s">
        <v>4616</v>
      </c>
      <c r="D30" s="7" t="s">
        <v>184</v>
      </c>
      <c r="E30" s="7">
        <v>9901</v>
      </c>
      <c r="F30" s="7" t="s">
        <v>1111</v>
      </c>
      <c r="G30" s="7" t="s">
        <v>1112</v>
      </c>
      <c r="H30" s="7">
        <v>49</v>
      </c>
      <c r="I30" s="7">
        <v>49</v>
      </c>
      <c r="J30" s="7">
        <v>35</v>
      </c>
      <c r="K30" s="7">
        <v>0.1651</v>
      </c>
      <c r="L30" s="7">
        <v>21203</v>
      </c>
    </row>
    <row r="31" spans="1:12" ht="15.75" customHeight="1">
      <c r="A31" s="7" t="s">
        <v>904</v>
      </c>
      <c r="B31" s="7">
        <v>197</v>
      </c>
      <c r="C31" s="7" t="s">
        <v>4619</v>
      </c>
      <c r="D31" s="7" t="s">
        <v>185</v>
      </c>
      <c r="E31" s="7">
        <v>201</v>
      </c>
      <c r="F31" s="7" t="s">
        <v>5164</v>
      </c>
      <c r="G31" s="7" t="s">
        <v>1046</v>
      </c>
      <c r="H31" s="7">
        <v>44</v>
      </c>
      <c r="I31" s="7">
        <v>44</v>
      </c>
      <c r="J31" s="7">
        <v>732</v>
      </c>
      <c r="K31" s="7">
        <v>3.5811999999999902</v>
      </c>
      <c r="L31" s="7">
        <v>20440</v>
      </c>
    </row>
    <row r="32" spans="1:12" ht="15.75" customHeight="1">
      <c r="A32" s="7" t="s">
        <v>904</v>
      </c>
      <c r="B32" s="7">
        <v>197</v>
      </c>
      <c r="C32" s="7" t="s">
        <v>4619</v>
      </c>
      <c r="D32" s="7" t="s">
        <v>185</v>
      </c>
      <c r="E32" s="7">
        <v>301</v>
      </c>
      <c r="F32" s="7" t="s">
        <v>5037</v>
      </c>
      <c r="G32" s="7" t="s">
        <v>199</v>
      </c>
      <c r="H32" s="7">
        <v>44</v>
      </c>
      <c r="I32" s="7">
        <v>44</v>
      </c>
      <c r="J32" s="7">
        <v>4683</v>
      </c>
      <c r="K32" s="7">
        <v>22.911000000000001</v>
      </c>
      <c r="L32" s="7">
        <v>20440</v>
      </c>
    </row>
    <row r="33" spans="1:12" ht="15.75" customHeight="1">
      <c r="A33" s="7" t="s">
        <v>904</v>
      </c>
      <c r="B33" s="7">
        <v>197</v>
      </c>
      <c r="C33" s="7" t="s">
        <v>4619</v>
      </c>
      <c r="D33" s="7" t="s">
        <v>185</v>
      </c>
      <c r="E33" s="7">
        <v>401</v>
      </c>
      <c r="F33" s="7" t="s">
        <v>4621</v>
      </c>
      <c r="G33" s="7" t="s">
        <v>188</v>
      </c>
      <c r="H33" s="7">
        <v>44</v>
      </c>
      <c r="I33" s="7">
        <v>44</v>
      </c>
      <c r="J33" s="7">
        <v>15004</v>
      </c>
      <c r="K33" s="7">
        <v>73.405100000000004</v>
      </c>
      <c r="L33" s="7">
        <v>20440</v>
      </c>
    </row>
    <row r="34" spans="1:12" ht="15.75" customHeight="1">
      <c r="A34" s="7" t="s">
        <v>904</v>
      </c>
      <c r="B34" s="7">
        <v>197</v>
      </c>
      <c r="C34" s="7" t="s">
        <v>4619</v>
      </c>
      <c r="D34" s="7" t="s">
        <v>185</v>
      </c>
      <c r="E34" s="7">
        <v>9901</v>
      </c>
      <c r="F34" s="7" t="s">
        <v>1111</v>
      </c>
      <c r="G34" s="7" t="s">
        <v>1112</v>
      </c>
      <c r="H34" s="7">
        <v>44</v>
      </c>
      <c r="I34" s="7">
        <v>44</v>
      </c>
      <c r="J34" s="7">
        <v>21</v>
      </c>
      <c r="K34" s="7">
        <v>0.1027</v>
      </c>
      <c r="L34" s="7">
        <v>20440</v>
      </c>
    </row>
    <row r="35" spans="1:12" ht="15.75" customHeight="1">
      <c r="A35" s="7" t="s">
        <v>904</v>
      </c>
      <c r="B35" s="7">
        <v>198</v>
      </c>
      <c r="C35" s="7" t="s">
        <v>4622</v>
      </c>
      <c r="D35" s="7" t="s">
        <v>177</v>
      </c>
      <c r="E35" s="7">
        <v>301</v>
      </c>
      <c r="F35" s="7" t="s">
        <v>4889</v>
      </c>
      <c r="G35" s="7" t="s">
        <v>199</v>
      </c>
      <c r="H35" s="7">
        <v>73</v>
      </c>
      <c r="I35" s="7">
        <v>73</v>
      </c>
      <c r="J35" s="7">
        <v>6176</v>
      </c>
      <c r="K35" s="7">
        <v>27.636800000000001</v>
      </c>
      <c r="L35" s="7">
        <v>22347</v>
      </c>
    </row>
    <row r="36" spans="1:12" ht="15.75" customHeight="1">
      <c r="A36" s="7" t="s">
        <v>904</v>
      </c>
      <c r="B36" s="7">
        <v>198</v>
      </c>
      <c r="C36" s="7" t="s">
        <v>4622</v>
      </c>
      <c r="D36" s="7" t="s">
        <v>177</v>
      </c>
      <c r="E36" s="7">
        <v>401</v>
      </c>
      <c r="F36" s="7" t="s">
        <v>4338</v>
      </c>
      <c r="G36" s="7" t="s">
        <v>188</v>
      </c>
      <c r="H36" s="7">
        <v>73</v>
      </c>
      <c r="I36" s="7">
        <v>73</v>
      </c>
      <c r="J36" s="7">
        <v>15438</v>
      </c>
      <c r="K36" s="7">
        <v>69.083100000000002</v>
      </c>
      <c r="L36" s="7">
        <v>22347</v>
      </c>
    </row>
    <row r="37" spans="1:12" ht="15.75" customHeight="1">
      <c r="A37" s="7" t="s">
        <v>904</v>
      </c>
      <c r="B37" s="7">
        <v>198</v>
      </c>
      <c r="C37" s="7" t="s">
        <v>4622</v>
      </c>
      <c r="D37" s="7" t="s">
        <v>177</v>
      </c>
      <c r="E37" s="7">
        <v>9901</v>
      </c>
      <c r="F37" s="7" t="s">
        <v>1111</v>
      </c>
      <c r="G37" s="7" t="s">
        <v>1112</v>
      </c>
      <c r="H37" s="7">
        <v>73</v>
      </c>
      <c r="I37" s="7">
        <v>73</v>
      </c>
      <c r="J37" s="7">
        <v>733</v>
      </c>
      <c r="K37" s="7">
        <v>3.2801</v>
      </c>
      <c r="L37" s="7">
        <v>22347</v>
      </c>
    </row>
    <row r="38" spans="1:12" ht="15.75" customHeight="1">
      <c r="A38" s="7" t="s">
        <v>904</v>
      </c>
      <c r="B38" s="7">
        <v>199</v>
      </c>
      <c r="C38" s="7" t="s">
        <v>4623</v>
      </c>
      <c r="D38" s="7" t="s">
        <v>179</v>
      </c>
      <c r="E38" s="7">
        <v>301</v>
      </c>
      <c r="F38" s="7" t="s">
        <v>5038</v>
      </c>
      <c r="G38" s="7" t="s">
        <v>199</v>
      </c>
      <c r="H38" s="7">
        <v>15</v>
      </c>
      <c r="I38" s="7">
        <v>15</v>
      </c>
      <c r="J38" s="7">
        <v>6368</v>
      </c>
      <c r="K38" s="7">
        <v>29.028600000000001</v>
      </c>
      <c r="L38" s="7">
        <v>21937</v>
      </c>
    </row>
    <row r="39" spans="1:12" ht="15.75" customHeight="1">
      <c r="A39" s="7" t="s">
        <v>904</v>
      </c>
      <c r="B39" s="7">
        <v>199</v>
      </c>
      <c r="C39" s="7" t="s">
        <v>4623</v>
      </c>
      <c r="D39" s="7" t="s">
        <v>179</v>
      </c>
      <c r="E39" s="7">
        <v>401</v>
      </c>
      <c r="F39" s="7" t="s">
        <v>4340</v>
      </c>
      <c r="G39" s="7" t="s">
        <v>188</v>
      </c>
      <c r="H39" s="7">
        <v>15</v>
      </c>
      <c r="I39" s="7">
        <v>15</v>
      </c>
      <c r="J39" s="7">
        <v>15538</v>
      </c>
      <c r="K39" s="7">
        <v>70.830100000000002</v>
      </c>
      <c r="L39" s="7">
        <v>21937</v>
      </c>
    </row>
    <row r="40" spans="1:12" ht="15.75" customHeight="1">
      <c r="A40" s="7" t="s">
        <v>904</v>
      </c>
      <c r="B40" s="7">
        <v>199</v>
      </c>
      <c r="C40" s="7" t="s">
        <v>4623</v>
      </c>
      <c r="D40" s="7" t="s">
        <v>179</v>
      </c>
      <c r="E40" s="7">
        <v>9901</v>
      </c>
      <c r="F40" s="7" t="s">
        <v>1111</v>
      </c>
      <c r="G40" s="7" t="s">
        <v>1112</v>
      </c>
      <c r="H40" s="7">
        <v>15</v>
      </c>
      <c r="I40" s="7">
        <v>15</v>
      </c>
      <c r="J40" s="7">
        <v>31</v>
      </c>
      <c r="K40" s="7">
        <v>0.14130000000000001</v>
      </c>
      <c r="L40" s="7">
        <v>21937</v>
      </c>
    </row>
    <row r="41" spans="1:12" ht="15.75" customHeight="1">
      <c r="A41" s="7" t="s">
        <v>904</v>
      </c>
      <c r="B41" s="7">
        <v>200</v>
      </c>
      <c r="C41" s="7" t="s">
        <v>4624</v>
      </c>
      <c r="D41" s="7" t="s">
        <v>189</v>
      </c>
      <c r="E41" s="7">
        <v>301</v>
      </c>
      <c r="F41" s="7" t="s">
        <v>5165</v>
      </c>
      <c r="G41" s="7" t="s">
        <v>199</v>
      </c>
      <c r="H41" s="7">
        <v>15</v>
      </c>
      <c r="I41" s="7">
        <v>15</v>
      </c>
      <c r="J41" s="7">
        <v>7677</v>
      </c>
      <c r="K41" s="7">
        <v>33.996099999999899</v>
      </c>
      <c r="L41" s="7">
        <v>22582</v>
      </c>
    </row>
    <row r="42" spans="1:12" ht="15.75" customHeight="1">
      <c r="A42" s="7" t="s">
        <v>904</v>
      </c>
      <c r="B42" s="7">
        <v>200</v>
      </c>
      <c r="C42" s="7" t="s">
        <v>4624</v>
      </c>
      <c r="D42" s="7" t="s">
        <v>189</v>
      </c>
      <c r="E42" s="7">
        <v>401</v>
      </c>
      <c r="F42" s="7" t="s">
        <v>5166</v>
      </c>
      <c r="G42" s="7" t="s">
        <v>188</v>
      </c>
      <c r="H42" s="7">
        <v>15</v>
      </c>
      <c r="I42" s="7">
        <v>15</v>
      </c>
      <c r="J42" s="7">
        <v>14863</v>
      </c>
      <c r="K42" s="7">
        <v>65.817899999999895</v>
      </c>
      <c r="L42" s="7">
        <v>22582</v>
      </c>
    </row>
    <row r="43" spans="1:12" ht="15.75" customHeight="1">
      <c r="A43" s="7" t="s">
        <v>904</v>
      </c>
      <c r="B43" s="7">
        <v>200</v>
      </c>
      <c r="C43" s="7" t="s">
        <v>4624</v>
      </c>
      <c r="D43" s="7" t="s">
        <v>189</v>
      </c>
      <c r="E43" s="7">
        <v>9901</v>
      </c>
      <c r="F43" s="7" t="s">
        <v>1111</v>
      </c>
      <c r="G43" s="7" t="s">
        <v>1112</v>
      </c>
      <c r="H43" s="7">
        <v>15</v>
      </c>
      <c r="I43" s="7">
        <v>15</v>
      </c>
      <c r="J43" s="7">
        <v>42</v>
      </c>
      <c r="K43" s="7">
        <v>0.186</v>
      </c>
      <c r="L43" s="7">
        <v>22582</v>
      </c>
    </row>
    <row r="44" spans="1:12" ht="15.75" customHeight="1">
      <c r="A44" s="7" t="s">
        <v>904</v>
      </c>
      <c r="B44" s="7">
        <v>201</v>
      </c>
      <c r="C44" s="7" t="s">
        <v>4626</v>
      </c>
      <c r="D44" s="7" t="s">
        <v>190</v>
      </c>
      <c r="E44" s="7">
        <v>301</v>
      </c>
      <c r="F44" s="7" t="s">
        <v>5167</v>
      </c>
      <c r="G44" s="7" t="s">
        <v>199</v>
      </c>
      <c r="H44" s="7">
        <v>16</v>
      </c>
      <c r="I44" s="7">
        <v>16</v>
      </c>
      <c r="J44" s="7">
        <v>4259</v>
      </c>
      <c r="K44" s="7">
        <v>22.433499999999899</v>
      </c>
      <c r="L44" s="7">
        <v>18985</v>
      </c>
    </row>
    <row r="45" spans="1:12" ht="15.75" customHeight="1">
      <c r="A45" s="7" t="s">
        <v>904</v>
      </c>
      <c r="B45" s="7">
        <v>201</v>
      </c>
      <c r="C45" s="7" t="s">
        <v>4626</v>
      </c>
      <c r="D45" s="7" t="s">
        <v>190</v>
      </c>
      <c r="E45" s="7">
        <v>401</v>
      </c>
      <c r="F45" s="7" t="s">
        <v>5040</v>
      </c>
      <c r="G45" s="7" t="s">
        <v>188</v>
      </c>
      <c r="H45" s="7">
        <v>16</v>
      </c>
      <c r="I45" s="7">
        <v>16</v>
      </c>
      <c r="J45" s="7">
        <v>14677</v>
      </c>
      <c r="K45" s="7">
        <v>77.308400000000006</v>
      </c>
      <c r="L45" s="7">
        <v>18985</v>
      </c>
    </row>
    <row r="46" spans="1:12" ht="15.75" customHeight="1">
      <c r="A46" s="7" t="s">
        <v>904</v>
      </c>
      <c r="B46" s="7">
        <v>201</v>
      </c>
      <c r="C46" s="7" t="s">
        <v>4626</v>
      </c>
      <c r="D46" s="7" t="s">
        <v>190</v>
      </c>
      <c r="E46" s="7">
        <v>9901</v>
      </c>
      <c r="F46" s="7" t="s">
        <v>1111</v>
      </c>
      <c r="G46" s="7" t="s">
        <v>1112</v>
      </c>
      <c r="H46" s="7">
        <v>16</v>
      </c>
      <c r="I46" s="7">
        <v>16</v>
      </c>
      <c r="J46" s="7">
        <v>49</v>
      </c>
      <c r="K46" s="7">
        <v>0.2581</v>
      </c>
      <c r="L46" s="7">
        <v>18985</v>
      </c>
    </row>
    <row r="47" spans="1:12" ht="15.75" customHeight="1">
      <c r="A47" s="7" t="s">
        <v>904</v>
      </c>
      <c r="B47" s="7">
        <v>202</v>
      </c>
      <c r="C47" s="7" t="s">
        <v>4629</v>
      </c>
      <c r="D47" s="7" t="s">
        <v>191</v>
      </c>
      <c r="E47" s="7">
        <v>301</v>
      </c>
      <c r="F47" s="7" t="s">
        <v>5168</v>
      </c>
      <c r="G47" s="7" t="s">
        <v>199</v>
      </c>
      <c r="H47" s="7">
        <v>70</v>
      </c>
      <c r="I47" s="7">
        <v>70</v>
      </c>
      <c r="J47" s="7">
        <v>6458</v>
      </c>
      <c r="K47" s="7">
        <v>32.2577</v>
      </c>
      <c r="L47" s="7">
        <v>20020</v>
      </c>
    </row>
    <row r="48" spans="1:12" ht="15.75" customHeight="1">
      <c r="A48" s="7" t="s">
        <v>904</v>
      </c>
      <c r="B48" s="7">
        <v>202</v>
      </c>
      <c r="C48" s="7" t="s">
        <v>4629</v>
      </c>
      <c r="D48" s="7" t="s">
        <v>191</v>
      </c>
      <c r="E48" s="7">
        <v>401</v>
      </c>
      <c r="F48" s="7" t="s">
        <v>4631</v>
      </c>
      <c r="G48" s="7" t="s">
        <v>188</v>
      </c>
      <c r="H48" s="7">
        <v>70</v>
      </c>
      <c r="I48" s="7">
        <v>70</v>
      </c>
      <c r="J48" s="7">
        <v>13533</v>
      </c>
      <c r="K48" s="7">
        <v>67.597399999999894</v>
      </c>
      <c r="L48" s="7">
        <v>20020</v>
      </c>
    </row>
    <row r="49" spans="1:12" ht="15.75" customHeight="1">
      <c r="A49" s="7" t="s">
        <v>904</v>
      </c>
      <c r="B49" s="7">
        <v>202</v>
      </c>
      <c r="C49" s="7" t="s">
        <v>4629</v>
      </c>
      <c r="D49" s="7" t="s">
        <v>191</v>
      </c>
      <c r="E49" s="7">
        <v>9901</v>
      </c>
      <c r="F49" s="7" t="s">
        <v>1111</v>
      </c>
      <c r="G49" s="7" t="s">
        <v>1112</v>
      </c>
      <c r="H49" s="7">
        <v>70</v>
      </c>
      <c r="I49" s="7">
        <v>70</v>
      </c>
      <c r="J49" s="7">
        <v>29</v>
      </c>
      <c r="K49" s="7">
        <v>0.1449</v>
      </c>
      <c r="L49" s="7">
        <v>20020</v>
      </c>
    </row>
    <row r="50" spans="1:12" ht="15.75" customHeight="1">
      <c r="A50" s="7" t="s">
        <v>904</v>
      </c>
      <c r="B50" s="7">
        <v>203</v>
      </c>
      <c r="C50" s="7" t="s">
        <v>4632</v>
      </c>
      <c r="D50" s="7" t="s">
        <v>193</v>
      </c>
      <c r="E50" s="7">
        <v>301</v>
      </c>
      <c r="F50" s="7" t="s">
        <v>4897</v>
      </c>
      <c r="G50" s="7" t="s">
        <v>199</v>
      </c>
      <c r="H50" s="7">
        <v>42</v>
      </c>
      <c r="I50" s="7">
        <v>42</v>
      </c>
      <c r="J50" s="7">
        <v>9973</v>
      </c>
      <c r="K50" s="7">
        <v>50.040100000000002</v>
      </c>
      <c r="L50" s="7">
        <v>19930</v>
      </c>
    </row>
    <row r="51" spans="1:12" ht="15.75" customHeight="1">
      <c r="A51" s="7" t="s">
        <v>904</v>
      </c>
      <c r="B51" s="7">
        <v>203</v>
      </c>
      <c r="C51" s="7" t="s">
        <v>4632</v>
      </c>
      <c r="D51" s="7" t="s">
        <v>193</v>
      </c>
      <c r="E51" s="7">
        <v>401</v>
      </c>
      <c r="F51" s="7" t="s">
        <v>4373</v>
      </c>
      <c r="G51" s="7" t="s">
        <v>188</v>
      </c>
      <c r="H51" s="7">
        <v>42</v>
      </c>
      <c r="I51" s="7">
        <v>42</v>
      </c>
      <c r="J51" s="7">
        <v>9897</v>
      </c>
      <c r="K51" s="7">
        <v>49.6587999999999</v>
      </c>
      <c r="L51" s="7">
        <v>19930</v>
      </c>
    </row>
    <row r="52" spans="1:12" ht="15.75" customHeight="1">
      <c r="A52" s="7" t="s">
        <v>904</v>
      </c>
      <c r="B52" s="7">
        <v>203</v>
      </c>
      <c r="C52" s="7" t="s">
        <v>4632</v>
      </c>
      <c r="D52" s="7" t="s">
        <v>193</v>
      </c>
      <c r="E52" s="7">
        <v>9901</v>
      </c>
      <c r="F52" s="7" t="s">
        <v>1111</v>
      </c>
      <c r="G52" s="7" t="s">
        <v>1112</v>
      </c>
      <c r="H52" s="7">
        <v>42</v>
      </c>
      <c r="I52" s="7">
        <v>42</v>
      </c>
      <c r="J52" s="7">
        <v>60</v>
      </c>
      <c r="K52" s="7">
        <v>0.30109999999999898</v>
      </c>
      <c r="L52" s="7">
        <v>19930</v>
      </c>
    </row>
    <row r="53" spans="1:12" ht="15.75" customHeight="1">
      <c r="A53" s="7" t="s">
        <v>904</v>
      </c>
      <c r="B53" s="7">
        <v>204</v>
      </c>
      <c r="C53" s="7" t="s">
        <v>4634</v>
      </c>
      <c r="D53" s="7" t="s">
        <v>181</v>
      </c>
      <c r="E53" s="7">
        <v>101</v>
      </c>
      <c r="F53" s="7" t="s">
        <v>5169</v>
      </c>
      <c r="G53" s="7" t="s">
        <v>1390</v>
      </c>
      <c r="H53" s="7">
        <v>26</v>
      </c>
      <c r="I53" s="7">
        <v>26</v>
      </c>
      <c r="J53" s="7">
        <v>527</v>
      </c>
      <c r="K53" s="7">
        <v>2.7999000000000001</v>
      </c>
      <c r="L53" s="7">
        <v>18822</v>
      </c>
    </row>
    <row r="54" spans="1:12" ht="15.75" customHeight="1">
      <c r="A54" s="7" t="s">
        <v>904</v>
      </c>
      <c r="B54" s="7">
        <v>204</v>
      </c>
      <c r="C54" s="7" t="s">
        <v>4634</v>
      </c>
      <c r="D54" s="7" t="s">
        <v>181</v>
      </c>
      <c r="E54" s="7">
        <v>301</v>
      </c>
      <c r="F54" s="7" t="s">
        <v>4635</v>
      </c>
      <c r="G54" s="7" t="s">
        <v>199</v>
      </c>
      <c r="H54" s="7">
        <v>26</v>
      </c>
      <c r="I54" s="7">
        <v>26</v>
      </c>
      <c r="J54" s="7">
        <v>10384</v>
      </c>
      <c r="K54" s="7">
        <v>55.1694999999999</v>
      </c>
      <c r="L54" s="7">
        <v>18822</v>
      </c>
    </row>
    <row r="55" spans="1:12" ht="15.75" customHeight="1">
      <c r="A55" s="7" t="s">
        <v>904</v>
      </c>
      <c r="B55" s="7">
        <v>204</v>
      </c>
      <c r="C55" s="7" t="s">
        <v>4634</v>
      </c>
      <c r="D55" s="7" t="s">
        <v>181</v>
      </c>
      <c r="E55" s="7">
        <v>401</v>
      </c>
      <c r="F55" s="7" t="s">
        <v>5170</v>
      </c>
      <c r="G55" s="7" t="s">
        <v>188</v>
      </c>
      <c r="H55" s="7">
        <v>26</v>
      </c>
      <c r="I55" s="7">
        <v>26</v>
      </c>
      <c r="J55" s="7">
        <v>7899</v>
      </c>
      <c r="K55" s="7">
        <v>41.9667999999999</v>
      </c>
      <c r="L55" s="7">
        <v>18822</v>
      </c>
    </row>
    <row r="56" spans="1:12" ht="15.75" customHeight="1">
      <c r="A56" s="7" t="s">
        <v>904</v>
      </c>
      <c r="B56" s="7">
        <v>204</v>
      </c>
      <c r="C56" s="7" t="s">
        <v>4634</v>
      </c>
      <c r="D56" s="7" t="s">
        <v>181</v>
      </c>
      <c r="E56" s="7">
        <v>9901</v>
      </c>
      <c r="F56" s="7" t="s">
        <v>1111</v>
      </c>
      <c r="G56" s="7" t="s">
        <v>1112</v>
      </c>
      <c r="H56" s="7">
        <v>26</v>
      </c>
      <c r="I56" s="7">
        <v>26</v>
      </c>
      <c r="J56" s="7">
        <v>12</v>
      </c>
      <c r="K56" s="71">
        <v>6.3799999999999898E-2</v>
      </c>
      <c r="L56" s="7">
        <v>18822</v>
      </c>
    </row>
    <row r="57" spans="1:12" ht="15.75" customHeight="1">
      <c r="A57" s="7" t="s">
        <v>904</v>
      </c>
      <c r="B57" s="7">
        <v>205</v>
      </c>
      <c r="C57" s="7" t="s">
        <v>4637</v>
      </c>
      <c r="D57" s="7" t="s">
        <v>183</v>
      </c>
      <c r="E57" s="7">
        <v>301</v>
      </c>
      <c r="F57" s="7" t="s">
        <v>5171</v>
      </c>
      <c r="G57" s="7" t="s">
        <v>199</v>
      </c>
      <c r="H57" s="7">
        <v>85</v>
      </c>
      <c r="I57" s="7">
        <v>85</v>
      </c>
      <c r="J57" s="7">
        <v>5856</v>
      </c>
      <c r="K57" s="7">
        <v>29.2960999999999</v>
      </c>
      <c r="L57" s="7">
        <v>19989</v>
      </c>
    </row>
    <row r="58" spans="1:12" ht="15.75" customHeight="1">
      <c r="A58" s="7" t="s">
        <v>904</v>
      </c>
      <c r="B58" s="7">
        <v>205</v>
      </c>
      <c r="C58" s="7" t="s">
        <v>4637</v>
      </c>
      <c r="D58" s="7" t="s">
        <v>183</v>
      </c>
      <c r="E58" s="7">
        <v>401</v>
      </c>
      <c r="F58" s="7" t="s">
        <v>4344</v>
      </c>
      <c r="G58" s="7" t="s">
        <v>188</v>
      </c>
      <c r="H58" s="7">
        <v>85</v>
      </c>
      <c r="I58" s="7">
        <v>85</v>
      </c>
      <c r="J58" s="7">
        <v>14113</v>
      </c>
      <c r="K58" s="7">
        <v>70.603800000000007</v>
      </c>
      <c r="L58" s="7">
        <v>19989</v>
      </c>
    </row>
    <row r="59" spans="1:12" ht="15.75" customHeight="1">
      <c r="A59" s="7" t="s">
        <v>904</v>
      </c>
      <c r="B59" s="7">
        <v>205</v>
      </c>
      <c r="C59" s="7" t="s">
        <v>4637</v>
      </c>
      <c r="D59" s="7" t="s">
        <v>183</v>
      </c>
      <c r="E59" s="7">
        <v>9901</v>
      </c>
      <c r="F59" s="7" t="s">
        <v>1111</v>
      </c>
      <c r="G59" s="7" t="s">
        <v>1112</v>
      </c>
      <c r="H59" s="7">
        <v>85</v>
      </c>
      <c r="I59" s="7">
        <v>85</v>
      </c>
      <c r="J59" s="7">
        <v>20</v>
      </c>
      <c r="K59" s="7">
        <v>0.100099999999999</v>
      </c>
      <c r="L59" s="7">
        <v>19989</v>
      </c>
    </row>
    <row r="60" spans="1:12" ht="15.75" customHeight="1">
      <c r="A60" s="7" t="s">
        <v>904</v>
      </c>
      <c r="B60" s="7">
        <v>206</v>
      </c>
      <c r="C60" s="7" t="s">
        <v>4639</v>
      </c>
      <c r="D60" s="7" t="s">
        <v>192</v>
      </c>
      <c r="E60" s="7">
        <v>301</v>
      </c>
      <c r="F60" s="7" t="s">
        <v>4357</v>
      </c>
      <c r="G60" s="7" t="s">
        <v>199</v>
      </c>
      <c r="H60" s="7">
        <v>53</v>
      </c>
      <c r="I60" s="7">
        <v>53</v>
      </c>
      <c r="J60" s="7">
        <v>12032</v>
      </c>
      <c r="K60" s="7">
        <v>60.217199999999899</v>
      </c>
      <c r="L60" s="7">
        <v>19981</v>
      </c>
    </row>
    <row r="61" spans="1:12" ht="15.75" customHeight="1">
      <c r="A61" s="7" t="s">
        <v>904</v>
      </c>
      <c r="B61" s="7">
        <v>206</v>
      </c>
      <c r="C61" s="7" t="s">
        <v>4639</v>
      </c>
      <c r="D61" s="7" t="s">
        <v>192</v>
      </c>
      <c r="E61" s="7">
        <v>401</v>
      </c>
      <c r="F61" s="7" t="s">
        <v>5043</v>
      </c>
      <c r="G61" s="7" t="s">
        <v>188</v>
      </c>
      <c r="H61" s="7">
        <v>53</v>
      </c>
      <c r="I61" s="7">
        <v>53</v>
      </c>
      <c r="J61" s="7">
        <v>7933</v>
      </c>
      <c r="K61" s="7">
        <v>39.7027</v>
      </c>
      <c r="L61" s="7">
        <v>19981</v>
      </c>
    </row>
    <row r="62" spans="1:12" ht="15.75" customHeight="1">
      <c r="A62" s="7" t="s">
        <v>904</v>
      </c>
      <c r="B62" s="7">
        <v>206</v>
      </c>
      <c r="C62" s="7" t="s">
        <v>4639</v>
      </c>
      <c r="D62" s="7" t="s">
        <v>192</v>
      </c>
      <c r="E62" s="7">
        <v>9901</v>
      </c>
      <c r="F62" s="7" t="s">
        <v>1111</v>
      </c>
      <c r="G62" s="7" t="s">
        <v>1112</v>
      </c>
      <c r="H62" s="7">
        <v>53</v>
      </c>
      <c r="I62" s="7">
        <v>53</v>
      </c>
      <c r="J62" s="7">
        <v>16</v>
      </c>
      <c r="K62" s="71">
        <v>8.0100000000000005E-2</v>
      </c>
      <c r="L62" s="7">
        <v>19981</v>
      </c>
    </row>
    <row r="63" spans="1:12" ht="15.75" customHeight="1">
      <c r="A63" s="7" t="s">
        <v>904</v>
      </c>
      <c r="B63" s="7">
        <v>207</v>
      </c>
      <c r="C63" s="7" t="s">
        <v>4641</v>
      </c>
      <c r="D63" s="7" t="s">
        <v>194</v>
      </c>
      <c r="E63" s="7">
        <v>301</v>
      </c>
      <c r="F63" s="7" t="s">
        <v>5044</v>
      </c>
      <c r="G63" s="7" t="s">
        <v>199</v>
      </c>
      <c r="H63" s="7">
        <v>69</v>
      </c>
      <c r="I63" s="7">
        <v>69</v>
      </c>
      <c r="J63" s="7">
        <v>12269</v>
      </c>
      <c r="K63" s="7">
        <v>64.289500000000004</v>
      </c>
      <c r="L63" s="7">
        <v>19084</v>
      </c>
    </row>
    <row r="64" spans="1:12" ht="15.75" customHeight="1">
      <c r="A64" s="7" t="s">
        <v>904</v>
      </c>
      <c r="B64" s="7">
        <v>207</v>
      </c>
      <c r="C64" s="7" t="s">
        <v>4641</v>
      </c>
      <c r="D64" s="7" t="s">
        <v>194</v>
      </c>
      <c r="E64" s="7">
        <v>401</v>
      </c>
      <c r="F64" s="7" t="s">
        <v>5172</v>
      </c>
      <c r="G64" s="7" t="s">
        <v>188</v>
      </c>
      <c r="H64" s="7">
        <v>69</v>
      </c>
      <c r="I64" s="7">
        <v>69</v>
      </c>
      <c r="J64" s="7">
        <v>6804</v>
      </c>
      <c r="K64" s="7">
        <v>35.652900000000002</v>
      </c>
      <c r="L64" s="7">
        <v>19084</v>
      </c>
    </row>
    <row r="65" spans="1:12" ht="15.75" customHeight="1">
      <c r="A65" s="7" t="s">
        <v>904</v>
      </c>
      <c r="B65" s="7">
        <v>207</v>
      </c>
      <c r="C65" s="7" t="s">
        <v>4641</v>
      </c>
      <c r="D65" s="7" t="s">
        <v>194</v>
      </c>
      <c r="E65" s="7">
        <v>9901</v>
      </c>
      <c r="F65" s="7" t="s">
        <v>1111</v>
      </c>
      <c r="G65" s="7" t="s">
        <v>1112</v>
      </c>
      <c r="H65" s="7">
        <v>69</v>
      </c>
      <c r="I65" s="7">
        <v>69</v>
      </c>
      <c r="J65" s="7">
        <v>11</v>
      </c>
      <c r="K65" s="71">
        <v>5.7599999999999901E-2</v>
      </c>
      <c r="L65" s="7">
        <v>19084</v>
      </c>
    </row>
    <row r="66" spans="1:12" ht="15.75" customHeight="1">
      <c r="A66" s="7" t="s">
        <v>904</v>
      </c>
      <c r="B66" s="7">
        <v>208</v>
      </c>
      <c r="C66" s="7" t="s">
        <v>4644</v>
      </c>
      <c r="D66" s="7" t="s">
        <v>207</v>
      </c>
      <c r="E66" s="7">
        <v>101</v>
      </c>
      <c r="F66" s="7" t="s">
        <v>5173</v>
      </c>
      <c r="G66" s="7" t="s">
        <v>1390</v>
      </c>
      <c r="H66" s="7">
        <v>71</v>
      </c>
      <c r="I66" s="7">
        <v>71</v>
      </c>
      <c r="J66" s="7">
        <v>499</v>
      </c>
      <c r="K66" s="7">
        <v>2.3292000000000002</v>
      </c>
      <c r="L66" s="7">
        <v>21424</v>
      </c>
    </row>
    <row r="67" spans="1:12" ht="15.75" customHeight="1">
      <c r="A67" s="7" t="s">
        <v>904</v>
      </c>
      <c r="B67" s="7">
        <v>208</v>
      </c>
      <c r="C67" s="7" t="s">
        <v>4644</v>
      </c>
      <c r="D67" s="7" t="s">
        <v>207</v>
      </c>
      <c r="E67" s="7">
        <v>301</v>
      </c>
      <c r="F67" s="7" t="s">
        <v>1059</v>
      </c>
      <c r="G67" s="7" t="s">
        <v>199</v>
      </c>
      <c r="H67" s="7">
        <v>71</v>
      </c>
      <c r="I67" s="7">
        <v>71</v>
      </c>
      <c r="J67" s="7">
        <v>12689</v>
      </c>
      <c r="K67" s="7">
        <v>59.228000000000002</v>
      </c>
      <c r="L67" s="7">
        <v>21424</v>
      </c>
    </row>
    <row r="68" spans="1:12" ht="15.75" customHeight="1">
      <c r="A68" s="7" t="s">
        <v>904</v>
      </c>
      <c r="B68" s="7">
        <v>208</v>
      </c>
      <c r="C68" s="7" t="s">
        <v>4644</v>
      </c>
      <c r="D68" s="7" t="s">
        <v>207</v>
      </c>
      <c r="E68" s="7">
        <v>401</v>
      </c>
      <c r="F68" s="7" t="s">
        <v>5174</v>
      </c>
      <c r="G68" s="7" t="s">
        <v>188</v>
      </c>
      <c r="H68" s="7">
        <v>71</v>
      </c>
      <c r="I68" s="7">
        <v>71</v>
      </c>
      <c r="J68" s="7">
        <v>8226</v>
      </c>
      <c r="K68" s="7">
        <v>38.3962</v>
      </c>
      <c r="L68" s="7">
        <v>21424</v>
      </c>
    </row>
    <row r="69" spans="1:12" ht="15.75" customHeight="1">
      <c r="A69" s="7" t="s">
        <v>904</v>
      </c>
      <c r="B69" s="7">
        <v>208</v>
      </c>
      <c r="C69" s="7" t="s">
        <v>4644</v>
      </c>
      <c r="D69" s="7" t="s">
        <v>207</v>
      </c>
      <c r="E69" s="7">
        <v>9901</v>
      </c>
      <c r="F69" s="7" t="s">
        <v>1111</v>
      </c>
      <c r="G69" s="7" t="s">
        <v>1112</v>
      </c>
      <c r="H69" s="7">
        <v>71</v>
      </c>
      <c r="I69" s="7">
        <v>71</v>
      </c>
      <c r="J69" s="7">
        <v>10</v>
      </c>
      <c r="K69" s="71">
        <v>4.6699999999999901E-2</v>
      </c>
      <c r="L69" s="7">
        <v>21424</v>
      </c>
    </row>
    <row r="70" spans="1:12" ht="15.75" customHeight="1">
      <c r="A70" s="7" t="s">
        <v>904</v>
      </c>
      <c r="B70" s="7">
        <v>209</v>
      </c>
      <c r="C70" s="7" t="s">
        <v>4646</v>
      </c>
      <c r="D70" s="7" t="s">
        <v>196</v>
      </c>
      <c r="E70" s="7">
        <v>301</v>
      </c>
      <c r="F70" s="7" t="s">
        <v>5175</v>
      </c>
      <c r="G70" s="7" t="s">
        <v>199</v>
      </c>
      <c r="H70" s="7">
        <v>52</v>
      </c>
      <c r="I70" s="7">
        <v>52</v>
      </c>
      <c r="J70" s="7">
        <v>7648</v>
      </c>
      <c r="K70" s="7">
        <v>38.312800000000003</v>
      </c>
      <c r="L70" s="7">
        <v>19962</v>
      </c>
    </row>
    <row r="71" spans="1:12" ht="15.75" customHeight="1">
      <c r="A71" s="7" t="s">
        <v>904</v>
      </c>
      <c r="B71" s="7">
        <v>209</v>
      </c>
      <c r="C71" s="7" t="s">
        <v>4646</v>
      </c>
      <c r="D71" s="7" t="s">
        <v>196</v>
      </c>
      <c r="E71" s="7">
        <v>401</v>
      </c>
      <c r="F71" s="7" t="s">
        <v>4904</v>
      </c>
      <c r="G71" s="7" t="s">
        <v>188</v>
      </c>
      <c r="H71" s="7">
        <v>52</v>
      </c>
      <c r="I71" s="7">
        <v>52</v>
      </c>
      <c r="J71" s="7">
        <v>12291</v>
      </c>
      <c r="K71" s="7">
        <v>61.572000000000003</v>
      </c>
      <c r="L71" s="7">
        <v>19962</v>
      </c>
    </row>
    <row r="72" spans="1:12" ht="15.75" customHeight="1">
      <c r="A72" s="7" t="s">
        <v>904</v>
      </c>
      <c r="B72" s="7">
        <v>209</v>
      </c>
      <c r="C72" s="7" t="s">
        <v>4646</v>
      </c>
      <c r="D72" s="7" t="s">
        <v>196</v>
      </c>
      <c r="E72" s="7">
        <v>9901</v>
      </c>
      <c r="F72" s="7" t="s">
        <v>1111</v>
      </c>
      <c r="G72" s="7" t="s">
        <v>1112</v>
      </c>
      <c r="H72" s="7">
        <v>52</v>
      </c>
      <c r="I72" s="7">
        <v>52</v>
      </c>
      <c r="J72" s="7">
        <v>23</v>
      </c>
      <c r="K72" s="7">
        <v>0.1152</v>
      </c>
      <c r="L72" s="7">
        <v>19962</v>
      </c>
    </row>
    <row r="73" spans="1:12" ht="15.75" customHeight="1">
      <c r="A73" s="7" t="s">
        <v>904</v>
      </c>
      <c r="B73" s="7">
        <v>210</v>
      </c>
      <c r="C73" s="7" t="s">
        <v>4649</v>
      </c>
      <c r="D73" s="7" t="s">
        <v>204</v>
      </c>
      <c r="E73" s="7">
        <v>201</v>
      </c>
      <c r="F73" s="7" t="s">
        <v>5176</v>
      </c>
      <c r="G73" s="7" t="s">
        <v>1046</v>
      </c>
      <c r="H73" s="7">
        <v>25</v>
      </c>
      <c r="I73" s="7">
        <v>25</v>
      </c>
      <c r="J73" s="7">
        <v>713</v>
      </c>
      <c r="K73" s="7">
        <v>3.5148999999999901</v>
      </c>
      <c r="L73" s="7">
        <v>20285</v>
      </c>
    </row>
    <row r="74" spans="1:12" ht="15.75" customHeight="1">
      <c r="A74" s="7" t="s">
        <v>904</v>
      </c>
      <c r="B74" s="7">
        <v>210</v>
      </c>
      <c r="C74" s="7" t="s">
        <v>4649</v>
      </c>
      <c r="D74" s="7" t="s">
        <v>204</v>
      </c>
      <c r="E74" s="7">
        <v>301</v>
      </c>
      <c r="F74" s="7" t="s">
        <v>1056</v>
      </c>
      <c r="G74" s="7" t="s">
        <v>199</v>
      </c>
      <c r="H74" s="7">
        <v>25</v>
      </c>
      <c r="I74" s="7">
        <v>25</v>
      </c>
      <c r="J74" s="7">
        <v>10144</v>
      </c>
      <c r="K74" s="7">
        <v>50.007399999999897</v>
      </c>
      <c r="L74" s="7">
        <v>20285</v>
      </c>
    </row>
    <row r="75" spans="1:12" ht="15.75" customHeight="1">
      <c r="A75" s="7" t="s">
        <v>904</v>
      </c>
      <c r="B75" s="7">
        <v>210</v>
      </c>
      <c r="C75" s="7" t="s">
        <v>4649</v>
      </c>
      <c r="D75" s="7" t="s">
        <v>204</v>
      </c>
      <c r="E75" s="7">
        <v>401</v>
      </c>
      <c r="F75" s="7" t="s">
        <v>1439</v>
      </c>
      <c r="G75" s="7" t="s">
        <v>188</v>
      </c>
      <c r="H75" s="7">
        <v>25</v>
      </c>
      <c r="I75" s="7">
        <v>25</v>
      </c>
      <c r="J75" s="7">
        <v>9417</v>
      </c>
      <c r="K75" s="7">
        <v>46.423499999999898</v>
      </c>
      <c r="L75" s="7">
        <v>20285</v>
      </c>
    </row>
    <row r="76" spans="1:12" ht="15.75" customHeight="1">
      <c r="A76" s="7" t="s">
        <v>904</v>
      </c>
      <c r="B76" s="7">
        <v>210</v>
      </c>
      <c r="C76" s="7" t="s">
        <v>4649</v>
      </c>
      <c r="D76" s="7" t="s">
        <v>204</v>
      </c>
      <c r="E76" s="7">
        <v>9901</v>
      </c>
      <c r="F76" s="7" t="s">
        <v>1111</v>
      </c>
      <c r="G76" s="7" t="s">
        <v>1112</v>
      </c>
      <c r="H76" s="7">
        <v>25</v>
      </c>
      <c r="I76" s="7">
        <v>25</v>
      </c>
      <c r="J76" s="7">
        <v>11</v>
      </c>
      <c r="K76" s="71">
        <v>5.4199999999999901E-2</v>
      </c>
      <c r="L76" s="7">
        <v>20285</v>
      </c>
    </row>
    <row r="77" spans="1:12" ht="15.75" customHeight="1">
      <c r="A77" s="7" t="s">
        <v>904</v>
      </c>
      <c r="B77" s="7">
        <v>211</v>
      </c>
      <c r="C77" s="7" t="s">
        <v>4651</v>
      </c>
      <c r="D77" s="7" t="s">
        <v>198</v>
      </c>
      <c r="E77" s="7">
        <v>201</v>
      </c>
      <c r="F77" s="7" t="s">
        <v>984</v>
      </c>
      <c r="G77" s="7" t="s">
        <v>1046</v>
      </c>
      <c r="H77" s="7">
        <v>52</v>
      </c>
      <c r="I77" s="7">
        <v>52</v>
      </c>
      <c r="J77" s="7">
        <v>2460</v>
      </c>
      <c r="K77" s="7">
        <v>12.399800000000001</v>
      </c>
      <c r="L77" s="7">
        <v>19839</v>
      </c>
    </row>
    <row r="78" spans="1:12" ht="15.75" customHeight="1">
      <c r="A78" s="7" t="s">
        <v>904</v>
      </c>
      <c r="B78" s="7">
        <v>211</v>
      </c>
      <c r="C78" s="7" t="s">
        <v>4651</v>
      </c>
      <c r="D78" s="7" t="s">
        <v>198</v>
      </c>
      <c r="E78" s="7">
        <v>301</v>
      </c>
      <c r="F78" s="7" t="s">
        <v>5048</v>
      </c>
      <c r="G78" s="7" t="s">
        <v>199</v>
      </c>
      <c r="H78" s="7">
        <v>52</v>
      </c>
      <c r="I78" s="7">
        <v>52</v>
      </c>
      <c r="J78" s="7">
        <v>9933</v>
      </c>
      <c r="K78" s="7">
        <v>50.067999999999898</v>
      </c>
      <c r="L78" s="7">
        <v>19839</v>
      </c>
    </row>
    <row r="79" spans="1:12" ht="15.75" customHeight="1">
      <c r="A79" s="7" t="s">
        <v>904</v>
      </c>
      <c r="B79" s="7">
        <v>211</v>
      </c>
      <c r="C79" s="7" t="s">
        <v>4651</v>
      </c>
      <c r="D79" s="7" t="s">
        <v>198</v>
      </c>
      <c r="E79" s="7">
        <v>401</v>
      </c>
      <c r="F79" s="7" t="s">
        <v>5177</v>
      </c>
      <c r="G79" s="7" t="s">
        <v>188</v>
      </c>
      <c r="H79" s="7">
        <v>52</v>
      </c>
      <c r="I79" s="7">
        <v>52</v>
      </c>
      <c r="J79" s="7">
        <v>7430</v>
      </c>
      <c r="K79" s="7">
        <v>37.451500000000003</v>
      </c>
      <c r="L79" s="7">
        <v>19839</v>
      </c>
    </row>
    <row r="80" spans="1:12" ht="15.75" customHeight="1">
      <c r="A80" s="7" t="s">
        <v>904</v>
      </c>
      <c r="B80" s="7">
        <v>211</v>
      </c>
      <c r="C80" s="7" t="s">
        <v>4651</v>
      </c>
      <c r="D80" s="7" t="s">
        <v>198</v>
      </c>
      <c r="E80" s="7">
        <v>9901</v>
      </c>
      <c r="F80" s="7" t="s">
        <v>1111</v>
      </c>
      <c r="G80" s="7" t="s">
        <v>1112</v>
      </c>
      <c r="H80" s="7">
        <v>52</v>
      </c>
      <c r="I80" s="7">
        <v>52</v>
      </c>
      <c r="J80" s="7">
        <v>16</v>
      </c>
      <c r="K80" s="71">
        <v>8.0600000000000005E-2</v>
      </c>
      <c r="L80" s="7">
        <v>19839</v>
      </c>
    </row>
    <row r="81" spans="1:12" ht="15.75" customHeight="1">
      <c r="A81" s="7" t="s">
        <v>904</v>
      </c>
      <c r="B81" s="7">
        <v>212</v>
      </c>
      <c r="C81" s="7" t="s">
        <v>4653</v>
      </c>
      <c r="D81" s="7" t="s">
        <v>210</v>
      </c>
      <c r="E81" s="7">
        <v>301</v>
      </c>
      <c r="F81" s="7" t="s">
        <v>5049</v>
      </c>
      <c r="G81" s="7" t="s">
        <v>199</v>
      </c>
      <c r="H81" s="7">
        <v>71</v>
      </c>
      <c r="I81" s="7">
        <v>71</v>
      </c>
      <c r="J81" s="7">
        <v>13252</v>
      </c>
      <c r="K81" s="7">
        <v>66.895499999999899</v>
      </c>
      <c r="L81" s="7">
        <v>19810</v>
      </c>
    </row>
    <row r="82" spans="1:12" ht="15.75" customHeight="1">
      <c r="A82" s="7" t="s">
        <v>904</v>
      </c>
      <c r="B82" s="7">
        <v>212</v>
      </c>
      <c r="C82" s="7" t="s">
        <v>4653</v>
      </c>
      <c r="D82" s="7" t="s">
        <v>210</v>
      </c>
      <c r="E82" s="7">
        <v>401</v>
      </c>
      <c r="F82" s="7" t="s">
        <v>4907</v>
      </c>
      <c r="G82" s="7" t="s">
        <v>188</v>
      </c>
      <c r="H82" s="7">
        <v>71</v>
      </c>
      <c r="I82" s="7">
        <v>71</v>
      </c>
      <c r="J82" s="7">
        <v>6535</v>
      </c>
      <c r="K82" s="7">
        <v>32.988399999999899</v>
      </c>
      <c r="L82" s="7">
        <v>19810</v>
      </c>
    </row>
    <row r="83" spans="1:12" ht="15.75" customHeight="1">
      <c r="A83" s="7" t="s">
        <v>904</v>
      </c>
      <c r="B83" s="7">
        <v>212</v>
      </c>
      <c r="C83" s="7" t="s">
        <v>4653</v>
      </c>
      <c r="D83" s="7" t="s">
        <v>210</v>
      </c>
      <c r="E83" s="7">
        <v>9901</v>
      </c>
      <c r="F83" s="7" t="s">
        <v>1111</v>
      </c>
      <c r="G83" s="7" t="s">
        <v>1112</v>
      </c>
      <c r="H83" s="7">
        <v>71</v>
      </c>
      <c r="I83" s="7">
        <v>71</v>
      </c>
      <c r="J83" s="7">
        <v>23</v>
      </c>
      <c r="K83" s="7">
        <v>0.116099999999999</v>
      </c>
      <c r="L83" s="7">
        <v>19810</v>
      </c>
    </row>
    <row r="84" spans="1:12" ht="15.75" customHeight="1">
      <c r="A84" s="7" t="s">
        <v>904</v>
      </c>
      <c r="B84" s="7">
        <v>213</v>
      </c>
      <c r="C84" s="7" t="s">
        <v>4654</v>
      </c>
      <c r="D84" s="7" t="s">
        <v>215</v>
      </c>
      <c r="E84" s="7">
        <v>301</v>
      </c>
      <c r="F84" s="7" t="s">
        <v>4908</v>
      </c>
      <c r="G84" s="7" t="s">
        <v>199</v>
      </c>
      <c r="H84" s="7">
        <v>38</v>
      </c>
      <c r="I84" s="7">
        <v>38</v>
      </c>
      <c r="J84" s="7">
        <v>8882</v>
      </c>
      <c r="K84" s="7">
        <v>47.368099999999899</v>
      </c>
      <c r="L84" s="7">
        <v>18751</v>
      </c>
    </row>
    <row r="85" spans="1:12" ht="15.75" customHeight="1">
      <c r="A85" s="7" t="s">
        <v>904</v>
      </c>
      <c r="B85" s="7">
        <v>213</v>
      </c>
      <c r="C85" s="7" t="s">
        <v>4654</v>
      </c>
      <c r="D85" s="7" t="s">
        <v>215</v>
      </c>
      <c r="E85" s="7">
        <v>401</v>
      </c>
      <c r="F85" s="7" t="s">
        <v>4655</v>
      </c>
      <c r="G85" s="7" t="s">
        <v>188</v>
      </c>
      <c r="H85" s="7">
        <v>38</v>
      </c>
      <c r="I85" s="7">
        <v>38</v>
      </c>
      <c r="J85" s="7">
        <v>9856</v>
      </c>
      <c r="K85" s="7">
        <v>52.5625</v>
      </c>
      <c r="L85" s="7">
        <v>18751</v>
      </c>
    </row>
    <row r="86" spans="1:12" ht="15.75" customHeight="1">
      <c r="A86" s="7" t="s">
        <v>904</v>
      </c>
      <c r="B86" s="7">
        <v>213</v>
      </c>
      <c r="C86" s="7" t="s">
        <v>4654</v>
      </c>
      <c r="D86" s="7" t="s">
        <v>215</v>
      </c>
      <c r="E86" s="7">
        <v>9901</v>
      </c>
      <c r="F86" s="7" t="s">
        <v>1111</v>
      </c>
      <c r="G86" s="7" t="s">
        <v>1112</v>
      </c>
      <c r="H86" s="7">
        <v>38</v>
      </c>
      <c r="I86" s="7">
        <v>38</v>
      </c>
      <c r="J86" s="7">
        <v>13</v>
      </c>
      <c r="K86" s="7">
        <v>6.93E-2</v>
      </c>
      <c r="L86" s="7">
        <v>18751</v>
      </c>
    </row>
    <row r="87" spans="1:12" ht="15.75" customHeight="1">
      <c r="A87" s="7" t="s">
        <v>904</v>
      </c>
      <c r="B87" s="7">
        <v>214</v>
      </c>
      <c r="C87" s="7" t="s">
        <v>4656</v>
      </c>
      <c r="D87" s="7" t="s">
        <v>216</v>
      </c>
      <c r="E87" s="7">
        <v>301</v>
      </c>
      <c r="F87" s="7" t="s">
        <v>4909</v>
      </c>
      <c r="G87" s="7" t="s">
        <v>199</v>
      </c>
      <c r="H87" s="7">
        <v>29</v>
      </c>
      <c r="I87" s="7">
        <v>29</v>
      </c>
      <c r="J87" s="7">
        <v>13069</v>
      </c>
      <c r="K87" s="7">
        <v>61.964799999999897</v>
      </c>
      <c r="L87" s="7">
        <v>21091</v>
      </c>
    </row>
    <row r="88" spans="1:12" ht="15.75" customHeight="1">
      <c r="A88" s="7" t="s">
        <v>904</v>
      </c>
      <c r="B88" s="7">
        <v>214</v>
      </c>
      <c r="C88" s="7" t="s">
        <v>4656</v>
      </c>
      <c r="D88" s="7" t="s">
        <v>216</v>
      </c>
      <c r="E88" s="7">
        <v>401</v>
      </c>
      <c r="F88" s="7" t="s">
        <v>5178</v>
      </c>
      <c r="G88" s="7" t="s">
        <v>188</v>
      </c>
      <c r="H88" s="7">
        <v>29</v>
      </c>
      <c r="I88" s="7">
        <v>29</v>
      </c>
      <c r="J88" s="7">
        <v>8002</v>
      </c>
      <c r="K88" s="7">
        <v>37.940399999999897</v>
      </c>
      <c r="L88" s="7">
        <v>21091</v>
      </c>
    </row>
    <row r="89" spans="1:12" ht="15.75" customHeight="1">
      <c r="A89" s="7" t="s">
        <v>904</v>
      </c>
      <c r="B89" s="7">
        <v>214</v>
      </c>
      <c r="C89" s="7" t="s">
        <v>4656</v>
      </c>
      <c r="D89" s="7" t="s">
        <v>216</v>
      </c>
      <c r="E89" s="7">
        <v>9901</v>
      </c>
      <c r="F89" s="7" t="s">
        <v>1111</v>
      </c>
      <c r="G89" s="7" t="s">
        <v>1112</v>
      </c>
      <c r="H89" s="7">
        <v>29</v>
      </c>
      <c r="I89" s="7">
        <v>29</v>
      </c>
      <c r="J89" s="7">
        <v>20</v>
      </c>
      <c r="K89" s="71">
        <v>9.4799999999999898E-2</v>
      </c>
      <c r="L89" s="7">
        <v>21091</v>
      </c>
    </row>
    <row r="90" spans="1:12" ht="15.75" customHeight="1">
      <c r="A90" s="7" t="s">
        <v>904</v>
      </c>
      <c r="B90" s="7">
        <v>215</v>
      </c>
      <c r="C90" s="7" t="s">
        <v>4658</v>
      </c>
      <c r="D90" s="7" t="s">
        <v>211</v>
      </c>
      <c r="E90" s="7">
        <v>301</v>
      </c>
      <c r="F90" s="7" t="s">
        <v>5179</v>
      </c>
      <c r="G90" s="7" t="s">
        <v>199</v>
      </c>
      <c r="H90" s="7">
        <v>26</v>
      </c>
      <c r="I90" s="7">
        <v>26</v>
      </c>
      <c r="J90" s="7">
        <v>10174</v>
      </c>
      <c r="K90" s="7">
        <v>47.8934</v>
      </c>
      <c r="L90" s="7">
        <v>21243</v>
      </c>
    </row>
    <row r="91" spans="1:12" ht="15.75" customHeight="1">
      <c r="A91" s="7" t="s">
        <v>904</v>
      </c>
      <c r="B91" s="7">
        <v>215</v>
      </c>
      <c r="C91" s="7" t="s">
        <v>4658</v>
      </c>
      <c r="D91" s="7" t="s">
        <v>211</v>
      </c>
      <c r="E91" s="7">
        <v>401</v>
      </c>
      <c r="F91" s="7" t="s">
        <v>4660</v>
      </c>
      <c r="G91" s="7" t="s">
        <v>188</v>
      </c>
      <c r="H91" s="7">
        <v>26</v>
      </c>
      <c r="I91" s="7">
        <v>26</v>
      </c>
      <c r="J91" s="7">
        <v>11054</v>
      </c>
      <c r="K91" s="7">
        <v>52.036000000000001</v>
      </c>
      <c r="L91" s="7">
        <v>21243</v>
      </c>
    </row>
    <row r="92" spans="1:12" ht="15.75" customHeight="1">
      <c r="A92" s="7" t="s">
        <v>904</v>
      </c>
      <c r="B92" s="7">
        <v>215</v>
      </c>
      <c r="C92" s="7" t="s">
        <v>4658</v>
      </c>
      <c r="D92" s="7" t="s">
        <v>211</v>
      </c>
      <c r="E92" s="7">
        <v>9901</v>
      </c>
      <c r="F92" s="7" t="s">
        <v>1111</v>
      </c>
      <c r="G92" s="7" t="s">
        <v>1112</v>
      </c>
      <c r="H92" s="7">
        <v>26</v>
      </c>
      <c r="I92" s="7">
        <v>26</v>
      </c>
      <c r="J92" s="7">
        <v>15</v>
      </c>
      <c r="K92" s="71">
        <v>7.0599999999999899E-2</v>
      </c>
      <c r="L92" s="7">
        <v>21243</v>
      </c>
    </row>
    <row r="93" spans="1:12" ht="15.75" customHeight="1">
      <c r="A93" s="7" t="s">
        <v>904</v>
      </c>
      <c r="B93" s="7">
        <v>216</v>
      </c>
      <c r="C93" s="7" t="s">
        <v>4661</v>
      </c>
      <c r="D93" s="7" t="s">
        <v>219</v>
      </c>
      <c r="E93" s="7">
        <v>301</v>
      </c>
      <c r="F93" s="7" t="s">
        <v>5180</v>
      </c>
      <c r="G93" s="7" t="s">
        <v>199</v>
      </c>
      <c r="H93" s="7">
        <v>19</v>
      </c>
      <c r="I93" s="7">
        <v>19</v>
      </c>
      <c r="J93" s="7">
        <v>12862</v>
      </c>
      <c r="K93" s="7">
        <v>63.197699999999898</v>
      </c>
      <c r="L93" s="7">
        <v>20352</v>
      </c>
    </row>
    <row r="94" spans="1:12" ht="15.75" customHeight="1">
      <c r="A94" s="7" t="s">
        <v>904</v>
      </c>
      <c r="B94" s="7">
        <v>216</v>
      </c>
      <c r="C94" s="7" t="s">
        <v>4661</v>
      </c>
      <c r="D94" s="7" t="s">
        <v>219</v>
      </c>
      <c r="E94" s="7">
        <v>401</v>
      </c>
      <c r="F94" s="7" t="s">
        <v>4384</v>
      </c>
      <c r="G94" s="7" t="s">
        <v>188</v>
      </c>
      <c r="H94" s="7">
        <v>19</v>
      </c>
      <c r="I94" s="7">
        <v>19</v>
      </c>
      <c r="J94" s="7">
        <v>7472</v>
      </c>
      <c r="K94" s="7">
        <v>36.7137999999999</v>
      </c>
      <c r="L94" s="7">
        <v>20352</v>
      </c>
    </row>
    <row r="95" spans="1:12" ht="15.75" customHeight="1">
      <c r="A95" s="7" t="s">
        <v>904</v>
      </c>
      <c r="B95" s="7">
        <v>216</v>
      </c>
      <c r="C95" s="7" t="s">
        <v>4661</v>
      </c>
      <c r="D95" s="7" t="s">
        <v>219</v>
      </c>
      <c r="E95" s="7">
        <v>9901</v>
      </c>
      <c r="F95" s="7" t="s">
        <v>1111</v>
      </c>
      <c r="G95" s="7" t="s">
        <v>1112</v>
      </c>
      <c r="H95" s="7">
        <v>19</v>
      </c>
      <c r="I95" s="7">
        <v>19</v>
      </c>
      <c r="J95" s="7">
        <v>18</v>
      </c>
      <c r="K95" s="71">
        <v>8.8400000000000006E-2</v>
      </c>
      <c r="L95" s="7">
        <v>20352</v>
      </c>
    </row>
    <row r="96" spans="1:12" ht="15.75" customHeight="1">
      <c r="A96" s="7" t="s">
        <v>904</v>
      </c>
      <c r="B96" s="7">
        <v>217</v>
      </c>
      <c r="C96" s="7" t="s">
        <v>4663</v>
      </c>
      <c r="D96" s="7" t="s">
        <v>221</v>
      </c>
      <c r="E96" s="7">
        <v>301</v>
      </c>
      <c r="F96" s="7" t="s">
        <v>5181</v>
      </c>
      <c r="G96" s="7" t="s">
        <v>199</v>
      </c>
      <c r="H96" s="7">
        <v>23</v>
      </c>
      <c r="I96" s="7">
        <v>23</v>
      </c>
      <c r="J96" s="7">
        <v>6086</v>
      </c>
      <c r="K96" s="7">
        <v>35.854799999999898</v>
      </c>
      <c r="L96" s="7">
        <v>16974</v>
      </c>
    </row>
    <row r="97" spans="1:12" ht="15.75" customHeight="1">
      <c r="A97" s="7" t="s">
        <v>904</v>
      </c>
      <c r="B97" s="7">
        <v>217</v>
      </c>
      <c r="C97" s="7" t="s">
        <v>4663</v>
      </c>
      <c r="D97" s="7" t="s">
        <v>221</v>
      </c>
      <c r="E97" s="7">
        <v>401</v>
      </c>
      <c r="F97" s="7" t="s">
        <v>5182</v>
      </c>
      <c r="G97" s="7" t="s">
        <v>188</v>
      </c>
      <c r="H97" s="7">
        <v>23</v>
      </c>
      <c r="I97" s="7">
        <v>23</v>
      </c>
      <c r="J97" s="7">
        <v>10855</v>
      </c>
      <c r="K97" s="7">
        <v>63.950699999999898</v>
      </c>
      <c r="L97" s="7">
        <v>16974</v>
      </c>
    </row>
    <row r="98" spans="1:12" ht="15.75" customHeight="1">
      <c r="A98" s="7" t="s">
        <v>904</v>
      </c>
      <c r="B98" s="7">
        <v>217</v>
      </c>
      <c r="C98" s="7" t="s">
        <v>4663</v>
      </c>
      <c r="D98" s="7" t="s">
        <v>221</v>
      </c>
      <c r="E98" s="7">
        <v>9901</v>
      </c>
      <c r="F98" s="7" t="s">
        <v>1111</v>
      </c>
      <c r="G98" s="7" t="s">
        <v>1112</v>
      </c>
      <c r="H98" s="7">
        <v>23</v>
      </c>
      <c r="I98" s="7">
        <v>23</v>
      </c>
      <c r="J98" s="7">
        <v>33</v>
      </c>
      <c r="K98" s="7">
        <v>0.19439999999999899</v>
      </c>
      <c r="L98" s="7">
        <v>16974</v>
      </c>
    </row>
    <row r="99" spans="1:12" ht="15.75" customHeight="1">
      <c r="A99" s="7" t="s">
        <v>904</v>
      </c>
      <c r="B99" s="7">
        <v>218</v>
      </c>
      <c r="C99" s="7" t="s">
        <v>4665</v>
      </c>
      <c r="D99" s="7" t="s">
        <v>222</v>
      </c>
      <c r="E99" s="7">
        <v>301</v>
      </c>
      <c r="F99" s="7" t="s">
        <v>4387</v>
      </c>
      <c r="G99" s="7" t="s">
        <v>199</v>
      </c>
      <c r="H99" s="7">
        <v>46</v>
      </c>
      <c r="I99" s="7">
        <v>46</v>
      </c>
      <c r="J99" s="7">
        <v>11398</v>
      </c>
      <c r="K99" s="7">
        <v>54.286499999999897</v>
      </c>
      <c r="L99" s="7">
        <v>20996</v>
      </c>
    </row>
    <row r="100" spans="1:12" ht="15.75" customHeight="1">
      <c r="A100" s="7" t="s">
        <v>904</v>
      </c>
      <c r="B100" s="7">
        <v>218</v>
      </c>
      <c r="C100" s="7" t="s">
        <v>4665</v>
      </c>
      <c r="D100" s="7" t="s">
        <v>222</v>
      </c>
      <c r="E100" s="7">
        <v>401</v>
      </c>
      <c r="F100" s="7" t="s">
        <v>4666</v>
      </c>
      <c r="G100" s="7" t="s">
        <v>188</v>
      </c>
      <c r="H100" s="7">
        <v>46</v>
      </c>
      <c r="I100" s="7">
        <v>46</v>
      </c>
      <c r="J100" s="7">
        <v>9591</v>
      </c>
      <c r="K100" s="7">
        <v>45.680100000000003</v>
      </c>
      <c r="L100" s="7">
        <v>20996</v>
      </c>
    </row>
    <row r="101" spans="1:12" ht="15.75" customHeight="1">
      <c r="A101" s="7" t="s">
        <v>904</v>
      </c>
      <c r="B101" s="7">
        <v>218</v>
      </c>
      <c r="C101" s="7" t="s">
        <v>4665</v>
      </c>
      <c r="D101" s="7" t="s">
        <v>222</v>
      </c>
      <c r="E101" s="7">
        <v>9901</v>
      </c>
      <c r="F101" s="7" t="s">
        <v>1111</v>
      </c>
      <c r="G101" s="7" t="s">
        <v>1112</v>
      </c>
      <c r="H101" s="7">
        <v>46</v>
      </c>
      <c r="I101" s="7">
        <v>46</v>
      </c>
      <c r="J101" s="7">
        <v>7</v>
      </c>
      <c r="K101" s="71">
        <v>3.3300000000000003E-2</v>
      </c>
      <c r="L101" s="7">
        <v>20996</v>
      </c>
    </row>
    <row r="102" spans="1:12" ht="15.75" customHeight="1">
      <c r="A102" s="7" t="s">
        <v>904</v>
      </c>
      <c r="B102" s="7">
        <v>219</v>
      </c>
      <c r="C102" s="7" t="s">
        <v>4667</v>
      </c>
      <c r="D102" s="7" t="s">
        <v>227</v>
      </c>
      <c r="E102" s="7">
        <v>301</v>
      </c>
      <c r="F102" s="7" t="s">
        <v>5054</v>
      </c>
      <c r="G102" s="7" t="s">
        <v>199</v>
      </c>
      <c r="H102" s="7">
        <v>16</v>
      </c>
      <c r="I102" s="7">
        <v>16</v>
      </c>
      <c r="J102" s="7">
        <v>14285</v>
      </c>
      <c r="K102" s="7">
        <v>61.629100000000001</v>
      </c>
      <c r="L102" s="7">
        <v>23179</v>
      </c>
    </row>
    <row r="103" spans="1:12" ht="15.75" customHeight="1">
      <c r="A103" s="7" t="s">
        <v>904</v>
      </c>
      <c r="B103" s="7">
        <v>219</v>
      </c>
      <c r="C103" s="7" t="s">
        <v>4667</v>
      </c>
      <c r="D103" s="7" t="s">
        <v>227</v>
      </c>
      <c r="E103" s="7">
        <v>401</v>
      </c>
      <c r="F103" s="7" t="s">
        <v>5055</v>
      </c>
      <c r="G103" s="7" t="s">
        <v>188</v>
      </c>
      <c r="H103" s="7">
        <v>16</v>
      </c>
      <c r="I103" s="7">
        <v>16</v>
      </c>
      <c r="J103" s="7">
        <v>8871</v>
      </c>
      <c r="K103" s="7">
        <v>38.271700000000003</v>
      </c>
      <c r="L103" s="7">
        <v>23179</v>
      </c>
    </row>
    <row r="104" spans="1:12" ht="15.75" customHeight="1">
      <c r="A104" s="7" t="s">
        <v>904</v>
      </c>
      <c r="B104" s="7">
        <v>219</v>
      </c>
      <c r="C104" s="7" t="s">
        <v>4667</v>
      </c>
      <c r="D104" s="7" t="s">
        <v>227</v>
      </c>
      <c r="E104" s="7">
        <v>9901</v>
      </c>
      <c r="F104" s="7" t="s">
        <v>1111</v>
      </c>
      <c r="G104" s="7" t="s">
        <v>1112</v>
      </c>
      <c r="H104" s="7">
        <v>16</v>
      </c>
      <c r="I104" s="7">
        <v>16</v>
      </c>
      <c r="J104" s="7">
        <v>23</v>
      </c>
      <c r="K104" s="71">
        <v>9.9199999999999899E-2</v>
      </c>
      <c r="L104" s="7">
        <v>23179</v>
      </c>
    </row>
    <row r="105" spans="1:12" ht="15.75" customHeight="1">
      <c r="A105" s="7" t="s">
        <v>904</v>
      </c>
      <c r="B105" s="7">
        <v>220</v>
      </c>
      <c r="C105" s="7" t="s">
        <v>4669</v>
      </c>
      <c r="D105" s="7" t="s">
        <v>231</v>
      </c>
      <c r="E105" s="7">
        <v>301</v>
      </c>
      <c r="F105" s="7" t="s">
        <v>4915</v>
      </c>
      <c r="G105" s="7" t="s">
        <v>199</v>
      </c>
      <c r="H105" s="7">
        <v>18</v>
      </c>
      <c r="I105" s="7">
        <v>18</v>
      </c>
      <c r="J105" s="7">
        <v>11804</v>
      </c>
      <c r="K105" s="7">
        <v>52.923200000000001</v>
      </c>
      <c r="L105" s="7">
        <v>22304</v>
      </c>
    </row>
    <row r="106" spans="1:12" ht="15.75" customHeight="1">
      <c r="A106" s="7" t="s">
        <v>904</v>
      </c>
      <c r="B106" s="7">
        <v>220</v>
      </c>
      <c r="C106" s="7" t="s">
        <v>4669</v>
      </c>
      <c r="D106" s="7" t="s">
        <v>231</v>
      </c>
      <c r="E106" s="7">
        <v>401</v>
      </c>
      <c r="F106" s="7" t="s">
        <v>5183</v>
      </c>
      <c r="G106" s="7" t="s">
        <v>188</v>
      </c>
      <c r="H106" s="7">
        <v>18</v>
      </c>
      <c r="I106" s="7">
        <v>18</v>
      </c>
      <c r="J106" s="7">
        <v>10460</v>
      </c>
      <c r="K106" s="7">
        <v>46.897399999999898</v>
      </c>
      <c r="L106" s="7">
        <v>22304</v>
      </c>
    </row>
    <row r="107" spans="1:12" ht="15.75" customHeight="1">
      <c r="A107" s="7" t="s">
        <v>904</v>
      </c>
      <c r="B107" s="7">
        <v>220</v>
      </c>
      <c r="C107" s="7" t="s">
        <v>4669</v>
      </c>
      <c r="D107" s="7" t="s">
        <v>231</v>
      </c>
      <c r="E107" s="7">
        <v>9901</v>
      </c>
      <c r="F107" s="7" t="s">
        <v>1111</v>
      </c>
      <c r="G107" s="7" t="s">
        <v>1112</v>
      </c>
      <c r="H107" s="7">
        <v>18</v>
      </c>
      <c r="I107" s="7">
        <v>18</v>
      </c>
      <c r="J107" s="7">
        <v>40</v>
      </c>
      <c r="K107" s="7">
        <v>0.17929999999999899</v>
      </c>
      <c r="L107" s="7">
        <v>22304</v>
      </c>
    </row>
    <row r="108" spans="1:12" ht="15.75" customHeight="1">
      <c r="A108" s="7" t="s">
        <v>904</v>
      </c>
      <c r="B108" s="7">
        <v>221</v>
      </c>
      <c r="C108" s="7" t="s">
        <v>4671</v>
      </c>
      <c r="D108" s="7" t="s">
        <v>233</v>
      </c>
      <c r="E108" s="7">
        <v>201</v>
      </c>
      <c r="F108" s="7" t="s">
        <v>5184</v>
      </c>
      <c r="G108" s="7" t="s">
        <v>1046</v>
      </c>
      <c r="H108" s="7">
        <v>20</v>
      </c>
      <c r="I108" s="7">
        <v>20</v>
      </c>
      <c r="J108" s="7">
        <v>794</v>
      </c>
      <c r="K108" s="7">
        <v>3.2763</v>
      </c>
      <c r="L108" s="7">
        <v>24235</v>
      </c>
    </row>
    <row r="109" spans="1:12" ht="15.75" customHeight="1">
      <c r="A109" s="7" t="s">
        <v>904</v>
      </c>
      <c r="B109" s="7">
        <v>221</v>
      </c>
      <c r="C109" s="7" t="s">
        <v>4671</v>
      </c>
      <c r="D109" s="7" t="s">
        <v>233</v>
      </c>
      <c r="E109" s="7">
        <v>301</v>
      </c>
      <c r="F109" s="7" t="s">
        <v>5185</v>
      </c>
      <c r="G109" s="7" t="s">
        <v>199</v>
      </c>
      <c r="H109" s="7">
        <v>20</v>
      </c>
      <c r="I109" s="7">
        <v>20</v>
      </c>
      <c r="J109" s="7">
        <v>12701</v>
      </c>
      <c r="K109" s="7">
        <v>52.407699999999899</v>
      </c>
      <c r="L109" s="7">
        <v>24235</v>
      </c>
    </row>
    <row r="110" spans="1:12" ht="15.75" customHeight="1">
      <c r="A110" s="7" t="s">
        <v>904</v>
      </c>
      <c r="B110" s="7">
        <v>221</v>
      </c>
      <c r="C110" s="7" t="s">
        <v>4671</v>
      </c>
      <c r="D110" s="7" t="s">
        <v>233</v>
      </c>
      <c r="E110" s="7">
        <v>401</v>
      </c>
      <c r="F110" s="7" t="s">
        <v>4919</v>
      </c>
      <c r="G110" s="7" t="s">
        <v>188</v>
      </c>
      <c r="H110" s="7">
        <v>20</v>
      </c>
      <c r="I110" s="7">
        <v>20</v>
      </c>
      <c r="J110" s="7">
        <v>10711</v>
      </c>
      <c r="K110" s="7">
        <v>44.196399999999898</v>
      </c>
      <c r="L110" s="7">
        <v>24235</v>
      </c>
    </row>
    <row r="111" spans="1:12" ht="15.75" customHeight="1">
      <c r="A111" s="7" t="s">
        <v>904</v>
      </c>
      <c r="B111" s="7">
        <v>221</v>
      </c>
      <c r="C111" s="7" t="s">
        <v>4671</v>
      </c>
      <c r="D111" s="7" t="s">
        <v>233</v>
      </c>
      <c r="E111" s="7">
        <v>9901</v>
      </c>
      <c r="F111" s="7" t="s">
        <v>1111</v>
      </c>
      <c r="G111" s="7" t="s">
        <v>1112</v>
      </c>
      <c r="H111" s="7">
        <v>20</v>
      </c>
      <c r="I111" s="7">
        <v>20</v>
      </c>
      <c r="J111" s="7">
        <v>29</v>
      </c>
      <c r="K111" s="7">
        <v>0.1197</v>
      </c>
      <c r="L111" s="7">
        <v>24235</v>
      </c>
    </row>
    <row r="112" spans="1:12" ht="15.75" customHeight="1">
      <c r="A112" s="7" t="s">
        <v>904</v>
      </c>
      <c r="B112" s="7">
        <v>222</v>
      </c>
      <c r="C112" s="7" t="s">
        <v>4674</v>
      </c>
      <c r="D112" s="7" t="s">
        <v>236</v>
      </c>
      <c r="E112" s="7">
        <v>301</v>
      </c>
      <c r="F112" s="7" t="s">
        <v>1299</v>
      </c>
      <c r="G112" s="7" t="s">
        <v>199</v>
      </c>
      <c r="H112" s="7">
        <v>31</v>
      </c>
      <c r="I112" s="7">
        <v>31</v>
      </c>
      <c r="J112" s="7">
        <v>10587</v>
      </c>
      <c r="K112" s="7">
        <v>56.858199999999897</v>
      </c>
      <c r="L112" s="7">
        <v>18620</v>
      </c>
    </row>
    <row r="113" spans="1:12" ht="15.75" customHeight="1">
      <c r="A113" s="7" t="s">
        <v>904</v>
      </c>
      <c r="B113" s="7">
        <v>222</v>
      </c>
      <c r="C113" s="7" t="s">
        <v>4674</v>
      </c>
      <c r="D113" s="7" t="s">
        <v>236</v>
      </c>
      <c r="E113" s="7">
        <v>401</v>
      </c>
      <c r="F113" s="7" t="s">
        <v>5186</v>
      </c>
      <c r="G113" s="7" t="s">
        <v>188</v>
      </c>
      <c r="H113" s="7">
        <v>31</v>
      </c>
      <c r="I113" s="7">
        <v>31</v>
      </c>
      <c r="J113" s="7">
        <v>8008</v>
      </c>
      <c r="K113" s="7">
        <v>43.0075</v>
      </c>
      <c r="L113" s="7">
        <v>18620</v>
      </c>
    </row>
    <row r="114" spans="1:12" ht="15.75" customHeight="1">
      <c r="A114" s="7" t="s">
        <v>904</v>
      </c>
      <c r="B114" s="7">
        <v>222</v>
      </c>
      <c r="C114" s="7" t="s">
        <v>4674</v>
      </c>
      <c r="D114" s="7" t="s">
        <v>236</v>
      </c>
      <c r="E114" s="7">
        <v>9901</v>
      </c>
      <c r="F114" s="7" t="s">
        <v>1111</v>
      </c>
      <c r="G114" s="7" t="s">
        <v>1112</v>
      </c>
      <c r="H114" s="7">
        <v>31</v>
      </c>
      <c r="I114" s="7">
        <v>31</v>
      </c>
      <c r="J114" s="7">
        <v>25</v>
      </c>
      <c r="K114" s="7">
        <v>0.1343</v>
      </c>
      <c r="L114" s="7">
        <v>18620</v>
      </c>
    </row>
    <row r="115" spans="1:12" ht="15.75" customHeight="1">
      <c r="A115" s="7" t="s">
        <v>904</v>
      </c>
      <c r="B115" s="7">
        <v>223</v>
      </c>
      <c r="C115" s="7" t="s">
        <v>4676</v>
      </c>
      <c r="D115" s="7" t="s">
        <v>237</v>
      </c>
      <c r="E115" s="7">
        <v>301</v>
      </c>
      <c r="F115" s="7" t="s">
        <v>4400</v>
      </c>
      <c r="G115" s="7" t="s">
        <v>199</v>
      </c>
      <c r="H115" s="7">
        <v>37</v>
      </c>
      <c r="I115" s="7">
        <v>37</v>
      </c>
      <c r="J115" s="7">
        <v>11079</v>
      </c>
      <c r="K115" s="7">
        <v>55.8249</v>
      </c>
      <c r="L115" s="7">
        <v>19846</v>
      </c>
    </row>
    <row r="116" spans="1:12" ht="15.75" customHeight="1">
      <c r="A116" s="7" t="s">
        <v>904</v>
      </c>
      <c r="B116" s="7">
        <v>223</v>
      </c>
      <c r="C116" s="7" t="s">
        <v>4676</v>
      </c>
      <c r="D116" s="7" t="s">
        <v>237</v>
      </c>
      <c r="E116" s="7">
        <v>401</v>
      </c>
      <c r="F116" s="7" t="s">
        <v>5187</v>
      </c>
      <c r="G116" s="7" t="s">
        <v>188</v>
      </c>
      <c r="H116" s="7">
        <v>37</v>
      </c>
      <c r="I116" s="7">
        <v>37</v>
      </c>
      <c r="J116" s="7">
        <v>8760</v>
      </c>
      <c r="K116" s="7">
        <v>44.139899999999898</v>
      </c>
      <c r="L116" s="7">
        <v>19846</v>
      </c>
    </row>
    <row r="117" spans="1:12" ht="15.75" customHeight="1">
      <c r="A117" s="7" t="s">
        <v>904</v>
      </c>
      <c r="B117" s="7">
        <v>223</v>
      </c>
      <c r="C117" s="7" t="s">
        <v>4676</v>
      </c>
      <c r="D117" s="7" t="s">
        <v>237</v>
      </c>
      <c r="E117" s="7">
        <v>9901</v>
      </c>
      <c r="F117" s="7" t="s">
        <v>1111</v>
      </c>
      <c r="G117" s="7" t="s">
        <v>1112</v>
      </c>
      <c r="H117" s="7">
        <v>37</v>
      </c>
      <c r="I117" s="7">
        <v>37</v>
      </c>
      <c r="J117" s="7">
        <v>7</v>
      </c>
      <c r="K117" s="71">
        <v>3.5299999999999901E-2</v>
      </c>
      <c r="L117" s="7">
        <v>19846</v>
      </c>
    </row>
    <row r="118" spans="1:12" ht="15.75" customHeight="1">
      <c r="A118" s="7" t="s">
        <v>904</v>
      </c>
      <c r="B118" s="7">
        <v>224</v>
      </c>
      <c r="C118" s="7" t="s">
        <v>4678</v>
      </c>
      <c r="D118" s="7" t="s">
        <v>238</v>
      </c>
      <c r="E118" s="7">
        <v>301</v>
      </c>
      <c r="F118" s="7" t="s">
        <v>1075</v>
      </c>
      <c r="G118" s="7" t="s">
        <v>199</v>
      </c>
      <c r="H118" s="7">
        <v>15</v>
      </c>
      <c r="I118" s="7">
        <v>15</v>
      </c>
      <c r="J118" s="7">
        <v>12772</v>
      </c>
      <c r="K118" s="7">
        <v>58.439700000000002</v>
      </c>
      <c r="L118" s="7">
        <v>21855</v>
      </c>
    </row>
    <row r="119" spans="1:12" ht="15.75" customHeight="1">
      <c r="A119" s="7" t="s">
        <v>904</v>
      </c>
      <c r="B119" s="7">
        <v>224</v>
      </c>
      <c r="C119" s="7" t="s">
        <v>4678</v>
      </c>
      <c r="D119" s="7" t="s">
        <v>238</v>
      </c>
      <c r="E119" s="7">
        <v>401</v>
      </c>
      <c r="F119" s="7" t="s">
        <v>5188</v>
      </c>
      <c r="G119" s="7" t="s">
        <v>188</v>
      </c>
      <c r="H119" s="7">
        <v>15</v>
      </c>
      <c r="I119" s="7">
        <v>15</v>
      </c>
      <c r="J119" s="7">
        <v>9072</v>
      </c>
      <c r="K119" s="7">
        <v>41.509999999999899</v>
      </c>
      <c r="L119" s="7">
        <v>21855</v>
      </c>
    </row>
    <row r="120" spans="1:12" ht="15.75" customHeight="1">
      <c r="A120" s="7" t="s">
        <v>904</v>
      </c>
      <c r="B120" s="7">
        <v>224</v>
      </c>
      <c r="C120" s="7" t="s">
        <v>4678</v>
      </c>
      <c r="D120" s="7" t="s">
        <v>238</v>
      </c>
      <c r="E120" s="7">
        <v>9901</v>
      </c>
      <c r="F120" s="7" t="s">
        <v>1111</v>
      </c>
      <c r="G120" s="7" t="s">
        <v>1112</v>
      </c>
      <c r="H120" s="7">
        <v>15</v>
      </c>
      <c r="I120" s="7">
        <v>15</v>
      </c>
      <c r="J120" s="7">
        <v>11</v>
      </c>
      <c r="K120" s="71">
        <v>5.02999999999999E-2</v>
      </c>
      <c r="L120" s="7">
        <v>21855</v>
      </c>
    </row>
    <row r="121" spans="1:12" ht="15.75" customHeight="1">
      <c r="A121" s="7" t="s">
        <v>904</v>
      </c>
      <c r="B121" s="7">
        <v>225</v>
      </c>
      <c r="C121" s="7" t="s">
        <v>4679</v>
      </c>
      <c r="D121" s="7" t="s">
        <v>240</v>
      </c>
      <c r="E121" s="7">
        <v>301</v>
      </c>
      <c r="F121" s="7" t="s">
        <v>4923</v>
      </c>
      <c r="G121" s="7" t="s">
        <v>199</v>
      </c>
      <c r="H121" s="7">
        <v>13</v>
      </c>
      <c r="I121" s="7">
        <v>13</v>
      </c>
      <c r="J121" s="7">
        <v>15328</v>
      </c>
      <c r="K121" s="7">
        <v>60.064999999999898</v>
      </c>
      <c r="L121" s="7">
        <v>25519</v>
      </c>
    </row>
    <row r="122" spans="1:12" ht="15.75" customHeight="1">
      <c r="A122" s="7" t="s">
        <v>904</v>
      </c>
      <c r="B122" s="7">
        <v>225</v>
      </c>
      <c r="C122" s="7" t="s">
        <v>4679</v>
      </c>
      <c r="D122" s="7" t="s">
        <v>240</v>
      </c>
      <c r="E122" s="7">
        <v>401</v>
      </c>
      <c r="F122" s="7" t="s">
        <v>5189</v>
      </c>
      <c r="G122" s="7" t="s">
        <v>188</v>
      </c>
      <c r="H122" s="7">
        <v>13</v>
      </c>
      <c r="I122" s="7">
        <v>13</v>
      </c>
      <c r="J122" s="7">
        <v>10171</v>
      </c>
      <c r="K122" s="7">
        <v>39.8566</v>
      </c>
      <c r="L122" s="7">
        <v>25519</v>
      </c>
    </row>
    <row r="123" spans="1:12" ht="15.75" customHeight="1">
      <c r="A123" s="7" t="s">
        <v>904</v>
      </c>
      <c r="B123" s="7">
        <v>225</v>
      </c>
      <c r="C123" s="7" t="s">
        <v>4679</v>
      </c>
      <c r="D123" s="7" t="s">
        <v>240</v>
      </c>
      <c r="E123" s="7">
        <v>9901</v>
      </c>
      <c r="F123" s="7" t="s">
        <v>1111</v>
      </c>
      <c r="G123" s="7" t="s">
        <v>1112</v>
      </c>
      <c r="H123" s="7">
        <v>13</v>
      </c>
      <c r="I123" s="7">
        <v>13</v>
      </c>
      <c r="J123" s="7">
        <v>20</v>
      </c>
      <c r="K123" s="71">
        <v>7.83999999999999E-2</v>
      </c>
      <c r="L123" s="7">
        <v>25519</v>
      </c>
    </row>
    <row r="124" spans="1:12" ht="15.75" customHeight="1">
      <c r="A124" s="7" t="s">
        <v>904</v>
      </c>
      <c r="B124" s="7">
        <v>226</v>
      </c>
      <c r="C124" s="7" t="s">
        <v>4681</v>
      </c>
      <c r="D124" s="7" t="s">
        <v>229</v>
      </c>
      <c r="E124" s="7">
        <v>301</v>
      </c>
      <c r="F124" s="7" t="s">
        <v>5190</v>
      </c>
      <c r="G124" s="7" t="s">
        <v>199</v>
      </c>
      <c r="H124" s="7">
        <v>120</v>
      </c>
      <c r="I124" s="7">
        <v>120</v>
      </c>
      <c r="J124" s="7">
        <v>8316</v>
      </c>
      <c r="K124" s="7">
        <v>44.585000000000001</v>
      </c>
      <c r="L124" s="7">
        <v>18652</v>
      </c>
    </row>
    <row r="125" spans="1:12" ht="15.75" customHeight="1">
      <c r="A125" s="7" t="s">
        <v>904</v>
      </c>
      <c r="B125" s="7">
        <v>226</v>
      </c>
      <c r="C125" s="7" t="s">
        <v>4681</v>
      </c>
      <c r="D125" s="7" t="s">
        <v>229</v>
      </c>
      <c r="E125" s="7">
        <v>401</v>
      </c>
      <c r="F125" s="7" t="s">
        <v>5062</v>
      </c>
      <c r="G125" s="7" t="s">
        <v>188</v>
      </c>
      <c r="H125" s="7">
        <v>120</v>
      </c>
      <c r="I125" s="7">
        <v>120</v>
      </c>
      <c r="J125" s="7">
        <v>10330</v>
      </c>
      <c r="K125" s="7">
        <v>55.382800000000003</v>
      </c>
      <c r="L125" s="7">
        <v>18652</v>
      </c>
    </row>
    <row r="126" spans="1:12" ht="15.75" customHeight="1">
      <c r="A126" s="7" t="s">
        <v>904</v>
      </c>
      <c r="B126" s="7">
        <v>226</v>
      </c>
      <c r="C126" s="7" t="s">
        <v>4681</v>
      </c>
      <c r="D126" s="7" t="s">
        <v>229</v>
      </c>
      <c r="E126" s="7">
        <v>9901</v>
      </c>
      <c r="F126" s="7" t="s">
        <v>1111</v>
      </c>
      <c r="G126" s="7" t="s">
        <v>1112</v>
      </c>
      <c r="H126" s="7">
        <v>120</v>
      </c>
      <c r="I126" s="7">
        <v>120</v>
      </c>
      <c r="J126" s="7">
        <v>6</v>
      </c>
      <c r="K126" s="71">
        <v>3.2199999999999902E-2</v>
      </c>
      <c r="L126" s="7">
        <v>18652</v>
      </c>
    </row>
    <row r="127" spans="1:12" ht="15.75" customHeight="1">
      <c r="A127" s="7" t="s">
        <v>904</v>
      </c>
      <c r="B127" s="7">
        <v>227</v>
      </c>
      <c r="C127" s="7" t="s">
        <v>4683</v>
      </c>
      <c r="D127" s="7" t="s">
        <v>232</v>
      </c>
      <c r="E127" s="7">
        <v>301</v>
      </c>
      <c r="F127" s="7" t="s">
        <v>5191</v>
      </c>
      <c r="G127" s="7" t="s">
        <v>199</v>
      </c>
      <c r="H127" s="7">
        <v>78</v>
      </c>
      <c r="I127" s="7">
        <v>78</v>
      </c>
      <c r="J127" s="7">
        <v>8515</v>
      </c>
      <c r="K127" s="7">
        <v>46.415900000000001</v>
      </c>
      <c r="L127" s="7">
        <v>18345</v>
      </c>
    </row>
    <row r="128" spans="1:12" ht="15.75" customHeight="1">
      <c r="A128" s="7" t="s">
        <v>904</v>
      </c>
      <c r="B128" s="7">
        <v>227</v>
      </c>
      <c r="C128" s="7" t="s">
        <v>4683</v>
      </c>
      <c r="D128" s="7" t="s">
        <v>232</v>
      </c>
      <c r="E128" s="7">
        <v>401</v>
      </c>
      <c r="F128" s="7" t="s">
        <v>992</v>
      </c>
      <c r="G128" s="7" t="s">
        <v>188</v>
      </c>
      <c r="H128" s="7">
        <v>78</v>
      </c>
      <c r="I128" s="7">
        <v>78</v>
      </c>
      <c r="J128" s="7">
        <v>9812</v>
      </c>
      <c r="K128" s="7">
        <v>53.485999999999898</v>
      </c>
      <c r="L128" s="7">
        <v>18345</v>
      </c>
    </row>
    <row r="129" spans="1:12" ht="15.75" customHeight="1">
      <c r="A129" s="7" t="s">
        <v>904</v>
      </c>
      <c r="B129" s="7">
        <v>227</v>
      </c>
      <c r="C129" s="7" t="s">
        <v>4683</v>
      </c>
      <c r="D129" s="7" t="s">
        <v>232</v>
      </c>
      <c r="E129" s="7">
        <v>9901</v>
      </c>
      <c r="F129" s="7" t="s">
        <v>1111</v>
      </c>
      <c r="G129" s="7" t="s">
        <v>1112</v>
      </c>
      <c r="H129" s="7">
        <v>78</v>
      </c>
      <c r="I129" s="7">
        <v>78</v>
      </c>
      <c r="J129" s="7">
        <v>18</v>
      </c>
      <c r="K129" s="71">
        <v>9.8100000000000007E-2</v>
      </c>
      <c r="L129" s="7">
        <v>18345</v>
      </c>
    </row>
    <row r="130" spans="1:12" ht="15.75" customHeight="1">
      <c r="A130" s="7" t="s">
        <v>904</v>
      </c>
      <c r="B130" s="7">
        <v>228</v>
      </c>
      <c r="C130" s="7" t="s">
        <v>4685</v>
      </c>
      <c r="D130" s="7" t="s">
        <v>245</v>
      </c>
      <c r="E130" s="7">
        <v>301</v>
      </c>
      <c r="F130" s="7" t="s">
        <v>4926</v>
      </c>
      <c r="G130" s="7" t="s">
        <v>199</v>
      </c>
      <c r="H130" s="7">
        <v>60</v>
      </c>
      <c r="I130" s="7">
        <v>60</v>
      </c>
      <c r="J130" s="7">
        <v>10930</v>
      </c>
      <c r="K130" s="7">
        <v>60.6111</v>
      </c>
      <c r="L130" s="7">
        <v>18033</v>
      </c>
    </row>
    <row r="131" spans="1:12" ht="15.75" customHeight="1">
      <c r="A131" s="7" t="s">
        <v>904</v>
      </c>
      <c r="B131" s="7">
        <v>228</v>
      </c>
      <c r="C131" s="7" t="s">
        <v>4685</v>
      </c>
      <c r="D131" s="7" t="s">
        <v>245</v>
      </c>
      <c r="E131" s="7">
        <v>401</v>
      </c>
      <c r="F131" s="7" t="s">
        <v>5064</v>
      </c>
      <c r="G131" s="7" t="s">
        <v>188</v>
      </c>
      <c r="H131" s="7">
        <v>60</v>
      </c>
      <c r="I131" s="7">
        <v>60</v>
      </c>
      <c r="J131" s="7">
        <v>7085</v>
      </c>
      <c r="K131" s="7">
        <v>39.289099999999898</v>
      </c>
      <c r="L131" s="7">
        <v>18033</v>
      </c>
    </row>
    <row r="132" spans="1:12" ht="15.75" customHeight="1">
      <c r="A132" s="7" t="s">
        <v>904</v>
      </c>
      <c r="B132" s="7">
        <v>228</v>
      </c>
      <c r="C132" s="7" t="s">
        <v>4685</v>
      </c>
      <c r="D132" s="7" t="s">
        <v>245</v>
      </c>
      <c r="E132" s="7">
        <v>9901</v>
      </c>
      <c r="F132" s="7" t="s">
        <v>1111</v>
      </c>
      <c r="G132" s="7" t="s">
        <v>1112</v>
      </c>
      <c r="H132" s="7">
        <v>60</v>
      </c>
      <c r="I132" s="7">
        <v>60</v>
      </c>
      <c r="J132" s="7">
        <v>18</v>
      </c>
      <c r="K132" s="7">
        <v>9.98E-2</v>
      </c>
      <c r="L132" s="7">
        <v>18033</v>
      </c>
    </row>
    <row r="133" spans="1:12" ht="15.75" customHeight="1">
      <c r="A133" s="7" t="s">
        <v>904</v>
      </c>
      <c r="B133" s="7">
        <v>229</v>
      </c>
      <c r="C133" s="7" t="s">
        <v>4687</v>
      </c>
      <c r="D133" s="7" t="s">
        <v>230</v>
      </c>
      <c r="E133" s="7">
        <v>301</v>
      </c>
      <c r="F133" s="7" t="s">
        <v>5065</v>
      </c>
      <c r="G133" s="7" t="s">
        <v>199</v>
      </c>
      <c r="H133" s="7">
        <v>57</v>
      </c>
      <c r="I133" s="7">
        <v>57</v>
      </c>
      <c r="J133" s="7">
        <v>10903</v>
      </c>
      <c r="K133" s="7">
        <v>59.523899999999898</v>
      </c>
      <c r="L133" s="7">
        <v>18317</v>
      </c>
    </row>
    <row r="134" spans="1:12" ht="15.75" customHeight="1">
      <c r="A134" s="7" t="s">
        <v>904</v>
      </c>
      <c r="B134" s="7">
        <v>229</v>
      </c>
      <c r="C134" s="7" t="s">
        <v>4687</v>
      </c>
      <c r="D134" s="7" t="s">
        <v>230</v>
      </c>
      <c r="E134" s="7">
        <v>401</v>
      </c>
      <c r="F134" s="7" t="s">
        <v>5192</v>
      </c>
      <c r="G134" s="7" t="s">
        <v>188</v>
      </c>
      <c r="H134" s="7">
        <v>57</v>
      </c>
      <c r="I134" s="7">
        <v>57</v>
      </c>
      <c r="J134" s="7">
        <v>7395</v>
      </c>
      <c r="K134" s="7">
        <v>40.372300000000003</v>
      </c>
      <c r="L134" s="7">
        <v>18317</v>
      </c>
    </row>
    <row r="135" spans="1:12" ht="15.75" customHeight="1">
      <c r="A135" s="7" t="s">
        <v>904</v>
      </c>
      <c r="B135" s="7">
        <v>229</v>
      </c>
      <c r="C135" s="7" t="s">
        <v>4687</v>
      </c>
      <c r="D135" s="7" t="s">
        <v>230</v>
      </c>
      <c r="E135" s="7">
        <v>9901</v>
      </c>
      <c r="F135" s="7" t="s">
        <v>1111</v>
      </c>
      <c r="G135" s="7" t="s">
        <v>1112</v>
      </c>
      <c r="H135" s="7">
        <v>57</v>
      </c>
      <c r="I135" s="7">
        <v>57</v>
      </c>
      <c r="J135" s="7">
        <v>19</v>
      </c>
      <c r="K135" s="7">
        <v>0.1037</v>
      </c>
      <c r="L135" s="7">
        <v>18317</v>
      </c>
    </row>
    <row r="136" spans="1:12" ht="15.75" customHeight="1">
      <c r="A136" s="7" t="s">
        <v>904</v>
      </c>
      <c r="B136" s="7">
        <v>230</v>
      </c>
      <c r="C136" s="7" t="s">
        <v>4688</v>
      </c>
      <c r="D136" s="7" t="s">
        <v>253</v>
      </c>
      <c r="E136" s="7">
        <v>301</v>
      </c>
      <c r="F136" s="7" t="s">
        <v>1302</v>
      </c>
      <c r="G136" s="7" t="s">
        <v>199</v>
      </c>
      <c r="H136" s="7">
        <v>99</v>
      </c>
      <c r="I136" s="7">
        <v>99</v>
      </c>
      <c r="J136" s="7">
        <v>10607</v>
      </c>
      <c r="K136" s="7">
        <v>57.072899999999898</v>
      </c>
      <c r="L136" s="7">
        <v>18585</v>
      </c>
    </row>
    <row r="137" spans="1:12" ht="15.75" customHeight="1">
      <c r="A137" s="7" t="s">
        <v>904</v>
      </c>
      <c r="B137" s="7">
        <v>230</v>
      </c>
      <c r="C137" s="7" t="s">
        <v>4688</v>
      </c>
      <c r="D137" s="7" t="s">
        <v>253</v>
      </c>
      <c r="E137" s="7">
        <v>401</v>
      </c>
      <c r="F137" s="7" t="s">
        <v>5193</v>
      </c>
      <c r="G137" s="7" t="s">
        <v>188</v>
      </c>
      <c r="H137" s="7">
        <v>99</v>
      </c>
      <c r="I137" s="7">
        <v>99</v>
      </c>
      <c r="J137" s="7">
        <v>7955</v>
      </c>
      <c r="K137" s="7">
        <v>42.8033</v>
      </c>
      <c r="L137" s="7">
        <v>18585</v>
      </c>
    </row>
    <row r="138" spans="1:12" ht="15.75" customHeight="1">
      <c r="A138" s="7" t="s">
        <v>904</v>
      </c>
      <c r="B138" s="7">
        <v>230</v>
      </c>
      <c r="C138" s="7" t="s">
        <v>4688</v>
      </c>
      <c r="D138" s="7" t="s">
        <v>253</v>
      </c>
      <c r="E138" s="7">
        <v>9901</v>
      </c>
      <c r="F138" s="7" t="s">
        <v>1111</v>
      </c>
      <c r="G138" s="7" t="s">
        <v>1112</v>
      </c>
      <c r="H138" s="7">
        <v>99</v>
      </c>
      <c r="I138" s="7">
        <v>99</v>
      </c>
      <c r="J138" s="7">
        <v>23</v>
      </c>
      <c r="K138" s="7">
        <v>0.12379999999999899</v>
      </c>
      <c r="L138" s="7">
        <v>18585</v>
      </c>
    </row>
    <row r="139" spans="1:12" ht="15.75" customHeight="1">
      <c r="A139" s="7" t="s">
        <v>904</v>
      </c>
      <c r="B139" s="7">
        <v>231</v>
      </c>
      <c r="C139" s="7" t="s">
        <v>4690</v>
      </c>
      <c r="D139" s="7" t="s">
        <v>254</v>
      </c>
      <c r="E139" s="7">
        <v>301</v>
      </c>
      <c r="F139" s="7" t="s">
        <v>4416</v>
      </c>
      <c r="G139" s="7" t="s">
        <v>199</v>
      </c>
      <c r="H139" s="7">
        <v>74</v>
      </c>
      <c r="I139" s="7">
        <v>74</v>
      </c>
      <c r="J139" s="7">
        <v>8970</v>
      </c>
      <c r="K139" s="7">
        <v>50.8387999999999</v>
      </c>
      <c r="L139" s="7">
        <v>17644</v>
      </c>
    </row>
    <row r="140" spans="1:12" ht="15.75" customHeight="1">
      <c r="A140" s="7" t="s">
        <v>904</v>
      </c>
      <c r="B140" s="7">
        <v>231</v>
      </c>
      <c r="C140" s="7" t="s">
        <v>4690</v>
      </c>
      <c r="D140" s="7" t="s">
        <v>254</v>
      </c>
      <c r="E140" s="7">
        <v>401</v>
      </c>
      <c r="F140" s="7" t="s">
        <v>4930</v>
      </c>
      <c r="G140" s="7" t="s">
        <v>188</v>
      </c>
      <c r="H140" s="7">
        <v>74</v>
      </c>
      <c r="I140" s="7">
        <v>74</v>
      </c>
      <c r="J140" s="7">
        <v>8648</v>
      </c>
      <c r="K140" s="7">
        <v>49.013800000000003</v>
      </c>
      <c r="L140" s="7">
        <v>17644</v>
      </c>
    </row>
    <row r="141" spans="1:12" ht="15.75" customHeight="1">
      <c r="A141" s="7" t="s">
        <v>904</v>
      </c>
      <c r="B141" s="7">
        <v>231</v>
      </c>
      <c r="C141" s="7" t="s">
        <v>4690</v>
      </c>
      <c r="D141" s="7" t="s">
        <v>254</v>
      </c>
      <c r="E141" s="7">
        <v>9901</v>
      </c>
      <c r="F141" s="7" t="s">
        <v>1111</v>
      </c>
      <c r="G141" s="7" t="s">
        <v>1112</v>
      </c>
      <c r="H141" s="7">
        <v>74</v>
      </c>
      <c r="I141" s="7">
        <v>74</v>
      </c>
      <c r="J141" s="7">
        <v>26</v>
      </c>
      <c r="K141" s="7">
        <v>0.1474</v>
      </c>
      <c r="L141" s="7">
        <v>17644</v>
      </c>
    </row>
    <row r="142" spans="1:12" ht="15.75" customHeight="1">
      <c r="A142" s="7" t="s">
        <v>904</v>
      </c>
      <c r="B142" s="7">
        <v>232</v>
      </c>
      <c r="C142" s="7" t="s">
        <v>4692</v>
      </c>
      <c r="D142" s="7" t="s">
        <v>239</v>
      </c>
      <c r="E142" s="7">
        <v>201</v>
      </c>
      <c r="F142" s="7" t="s">
        <v>5194</v>
      </c>
      <c r="G142" s="7" t="s">
        <v>1046</v>
      </c>
      <c r="H142" s="7">
        <v>45</v>
      </c>
      <c r="I142" s="7">
        <v>45</v>
      </c>
      <c r="J142" s="7">
        <v>908</v>
      </c>
      <c r="K142" s="7">
        <v>4.3423999999999898</v>
      </c>
      <c r="L142" s="7">
        <v>20910</v>
      </c>
    </row>
    <row r="143" spans="1:12" ht="15.75" customHeight="1">
      <c r="A143" s="7" t="s">
        <v>904</v>
      </c>
      <c r="B143" s="7">
        <v>232</v>
      </c>
      <c r="C143" s="7" t="s">
        <v>4692</v>
      </c>
      <c r="D143" s="7" t="s">
        <v>239</v>
      </c>
      <c r="E143" s="7">
        <v>301</v>
      </c>
      <c r="F143" s="7" t="s">
        <v>5195</v>
      </c>
      <c r="G143" s="7" t="s">
        <v>199</v>
      </c>
      <c r="H143" s="7">
        <v>45</v>
      </c>
      <c r="I143" s="7">
        <v>45</v>
      </c>
      <c r="J143" s="7">
        <v>9618</v>
      </c>
      <c r="K143" s="7">
        <v>45.997100000000003</v>
      </c>
      <c r="L143" s="7">
        <v>20910</v>
      </c>
    </row>
    <row r="144" spans="1:12" ht="15.75" customHeight="1">
      <c r="A144" s="7" t="s">
        <v>904</v>
      </c>
      <c r="B144" s="7">
        <v>232</v>
      </c>
      <c r="C144" s="7" t="s">
        <v>4692</v>
      </c>
      <c r="D144" s="7" t="s">
        <v>239</v>
      </c>
      <c r="E144" s="7">
        <v>401</v>
      </c>
      <c r="F144" s="7" t="s">
        <v>5196</v>
      </c>
      <c r="G144" s="7" t="s">
        <v>188</v>
      </c>
      <c r="H144" s="7">
        <v>45</v>
      </c>
      <c r="I144" s="7">
        <v>45</v>
      </c>
      <c r="J144" s="7">
        <v>10372</v>
      </c>
      <c r="K144" s="7">
        <v>49.603099999999898</v>
      </c>
      <c r="L144" s="7">
        <v>20910</v>
      </c>
    </row>
    <row r="145" spans="1:12" ht="15.75" customHeight="1">
      <c r="A145" s="7" t="s">
        <v>904</v>
      </c>
      <c r="B145" s="7">
        <v>232</v>
      </c>
      <c r="C145" s="7" t="s">
        <v>4692</v>
      </c>
      <c r="D145" s="7" t="s">
        <v>239</v>
      </c>
      <c r="E145" s="7">
        <v>9901</v>
      </c>
      <c r="F145" s="7" t="s">
        <v>1111</v>
      </c>
      <c r="G145" s="7" t="s">
        <v>1112</v>
      </c>
      <c r="H145" s="7">
        <v>45</v>
      </c>
      <c r="I145" s="7">
        <v>45</v>
      </c>
      <c r="J145" s="7">
        <v>12</v>
      </c>
      <c r="K145" s="7">
        <v>5.74E-2</v>
      </c>
      <c r="L145" s="7">
        <v>20910</v>
      </c>
    </row>
    <row r="146" spans="1:12" ht="15.75" customHeight="1">
      <c r="A146" s="7" t="s">
        <v>904</v>
      </c>
      <c r="B146" s="7">
        <v>233</v>
      </c>
      <c r="C146" s="7" t="s">
        <v>4694</v>
      </c>
      <c r="D146" s="7" t="s">
        <v>241</v>
      </c>
      <c r="E146" s="7">
        <v>301</v>
      </c>
      <c r="F146" s="7" t="s">
        <v>5197</v>
      </c>
      <c r="G146" s="7" t="s">
        <v>199</v>
      </c>
      <c r="H146" s="7">
        <v>24</v>
      </c>
      <c r="I146" s="7">
        <v>24</v>
      </c>
      <c r="J146" s="7">
        <v>9095</v>
      </c>
      <c r="K146" s="7">
        <v>43.589700000000001</v>
      </c>
      <c r="L146" s="7">
        <v>20865</v>
      </c>
    </row>
    <row r="147" spans="1:12" ht="15.75" customHeight="1">
      <c r="A147" s="7" t="s">
        <v>904</v>
      </c>
      <c r="B147" s="7">
        <v>233</v>
      </c>
      <c r="C147" s="7" t="s">
        <v>4694</v>
      </c>
      <c r="D147" s="7" t="s">
        <v>241</v>
      </c>
      <c r="E147" s="7">
        <v>401</v>
      </c>
      <c r="F147" s="7" t="s">
        <v>5198</v>
      </c>
      <c r="G147" s="7" t="s">
        <v>188</v>
      </c>
      <c r="H147" s="7">
        <v>24</v>
      </c>
      <c r="I147" s="7">
        <v>24</v>
      </c>
      <c r="J147" s="7">
        <v>11721</v>
      </c>
      <c r="K147" s="7">
        <v>56.175400000000003</v>
      </c>
      <c r="L147" s="7">
        <v>20865</v>
      </c>
    </row>
    <row r="148" spans="1:12" ht="15.75" customHeight="1">
      <c r="A148" s="7" t="s">
        <v>904</v>
      </c>
      <c r="B148" s="7">
        <v>233</v>
      </c>
      <c r="C148" s="7" t="s">
        <v>4694</v>
      </c>
      <c r="D148" s="7" t="s">
        <v>241</v>
      </c>
      <c r="E148" s="7">
        <v>9901</v>
      </c>
      <c r="F148" s="7" t="s">
        <v>1111</v>
      </c>
      <c r="G148" s="7" t="s">
        <v>1112</v>
      </c>
      <c r="H148" s="7">
        <v>24</v>
      </c>
      <c r="I148" s="7">
        <v>24</v>
      </c>
      <c r="J148" s="7">
        <v>49</v>
      </c>
      <c r="K148" s="7">
        <v>0.23480000000000001</v>
      </c>
      <c r="L148" s="7">
        <v>20865</v>
      </c>
    </row>
    <row r="149" spans="1:12" ht="15.75" customHeight="1">
      <c r="A149" s="7" t="s">
        <v>904</v>
      </c>
      <c r="B149" s="7">
        <v>234</v>
      </c>
      <c r="C149" s="7" t="s">
        <v>4696</v>
      </c>
      <c r="D149" s="7" t="s">
        <v>256</v>
      </c>
      <c r="E149" s="7">
        <v>301</v>
      </c>
      <c r="F149" s="7" t="s">
        <v>4418</v>
      </c>
      <c r="G149" s="7" t="s">
        <v>199</v>
      </c>
      <c r="H149" s="7">
        <v>61</v>
      </c>
      <c r="I149" s="7">
        <v>61</v>
      </c>
      <c r="J149" s="7">
        <v>11468</v>
      </c>
      <c r="K149" s="7">
        <v>62.8417999999999</v>
      </c>
      <c r="L149" s="7">
        <v>18249</v>
      </c>
    </row>
    <row r="150" spans="1:12" ht="15.75" customHeight="1">
      <c r="A150" s="7" t="s">
        <v>904</v>
      </c>
      <c r="B150" s="7">
        <v>234</v>
      </c>
      <c r="C150" s="7" t="s">
        <v>4696</v>
      </c>
      <c r="D150" s="7" t="s">
        <v>256</v>
      </c>
      <c r="E150" s="7">
        <v>401</v>
      </c>
      <c r="F150" s="7" t="s">
        <v>5199</v>
      </c>
      <c r="G150" s="7" t="s">
        <v>188</v>
      </c>
      <c r="H150" s="7">
        <v>61</v>
      </c>
      <c r="I150" s="7">
        <v>61</v>
      </c>
      <c r="J150" s="7">
        <v>6775</v>
      </c>
      <c r="K150" s="7">
        <v>37.125300000000003</v>
      </c>
      <c r="L150" s="7">
        <v>18249</v>
      </c>
    </row>
    <row r="151" spans="1:12" ht="15.75" customHeight="1">
      <c r="A151" s="7" t="s">
        <v>904</v>
      </c>
      <c r="B151" s="7">
        <v>234</v>
      </c>
      <c r="C151" s="7" t="s">
        <v>4696</v>
      </c>
      <c r="D151" s="7" t="s">
        <v>256</v>
      </c>
      <c r="E151" s="7">
        <v>9901</v>
      </c>
      <c r="F151" s="7" t="s">
        <v>1111</v>
      </c>
      <c r="G151" s="7" t="s">
        <v>1112</v>
      </c>
      <c r="H151" s="7">
        <v>61</v>
      </c>
      <c r="I151" s="7">
        <v>61</v>
      </c>
      <c r="J151" s="7">
        <v>6</v>
      </c>
      <c r="K151" s="71">
        <v>3.2899999999999902E-2</v>
      </c>
      <c r="L151" s="7">
        <v>18249</v>
      </c>
    </row>
    <row r="152" spans="1:12" ht="15.75" customHeight="1">
      <c r="A152" s="7" t="s">
        <v>904</v>
      </c>
      <c r="B152" s="7">
        <v>235</v>
      </c>
      <c r="C152" s="7" t="s">
        <v>4698</v>
      </c>
      <c r="D152" s="7" t="s">
        <v>259</v>
      </c>
      <c r="E152" s="7">
        <v>301</v>
      </c>
      <c r="F152" s="7" t="s">
        <v>4420</v>
      </c>
      <c r="G152" s="7" t="s">
        <v>199</v>
      </c>
      <c r="H152" s="7">
        <v>66</v>
      </c>
      <c r="I152" s="7">
        <v>66</v>
      </c>
      <c r="J152" s="7">
        <v>12416</v>
      </c>
      <c r="K152" s="7">
        <v>60.268900000000002</v>
      </c>
      <c r="L152" s="7">
        <v>20601</v>
      </c>
    </row>
    <row r="153" spans="1:12" ht="15.75" customHeight="1">
      <c r="A153" s="7" t="s">
        <v>904</v>
      </c>
      <c r="B153" s="7">
        <v>235</v>
      </c>
      <c r="C153" s="7" t="s">
        <v>4698</v>
      </c>
      <c r="D153" s="7" t="s">
        <v>259</v>
      </c>
      <c r="E153" s="7">
        <v>401</v>
      </c>
      <c r="F153" s="7" t="s">
        <v>5200</v>
      </c>
      <c r="G153" s="7" t="s">
        <v>188</v>
      </c>
      <c r="H153" s="7">
        <v>66</v>
      </c>
      <c r="I153" s="7">
        <v>66</v>
      </c>
      <c r="J153" s="7">
        <v>8172</v>
      </c>
      <c r="K153" s="7">
        <v>39.6679999999999</v>
      </c>
      <c r="L153" s="7">
        <v>20601</v>
      </c>
    </row>
    <row r="154" spans="1:12" ht="15.75" customHeight="1">
      <c r="A154" s="7" t="s">
        <v>904</v>
      </c>
      <c r="B154" s="7">
        <v>235</v>
      </c>
      <c r="C154" s="7" t="s">
        <v>4698</v>
      </c>
      <c r="D154" s="7" t="s">
        <v>259</v>
      </c>
      <c r="E154" s="7">
        <v>9901</v>
      </c>
      <c r="F154" s="7" t="s">
        <v>1111</v>
      </c>
      <c r="G154" s="7" t="s">
        <v>1112</v>
      </c>
      <c r="H154" s="7">
        <v>66</v>
      </c>
      <c r="I154" s="7">
        <v>66</v>
      </c>
      <c r="J154" s="7">
        <v>13</v>
      </c>
      <c r="K154" s="71">
        <v>6.3100000000000003E-2</v>
      </c>
      <c r="L154" s="7">
        <v>20601</v>
      </c>
    </row>
    <row r="155" spans="1:12" ht="15.75" customHeight="1">
      <c r="A155" s="7" t="s">
        <v>904</v>
      </c>
      <c r="B155" s="7">
        <v>236</v>
      </c>
      <c r="C155" s="7" t="s">
        <v>4701</v>
      </c>
      <c r="D155" s="7" t="s">
        <v>243</v>
      </c>
      <c r="E155" s="7">
        <v>301</v>
      </c>
      <c r="F155" s="7" t="s">
        <v>4935</v>
      </c>
      <c r="G155" s="7" t="s">
        <v>199</v>
      </c>
      <c r="H155" s="7">
        <v>40</v>
      </c>
      <c r="I155" s="7">
        <v>40</v>
      </c>
      <c r="J155" s="7">
        <v>12483</v>
      </c>
      <c r="K155" s="7">
        <v>61.251199999999898</v>
      </c>
      <c r="L155" s="7">
        <v>20380</v>
      </c>
    </row>
    <row r="156" spans="1:12" ht="15.75" customHeight="1">
      <c r="A156" s="7" t="s">
        <v>904</v>
      </c>
      <c r="B156" s="7">
        <v>236</v>
      </c>
      <c r="C156" s="7" t="s">
        <v>4701</v>
      </c>
      <c r="D156" s="7" t="s">
        <v>243</v>
      </c>
      <c r="E156" s="7">
        <v>401</v>
      </c>
      <c r="F156" s="7" t="s">
        <v>5201</v>
      </c>
      <c r="G156" s="7" t="s">
        <v>188</v>
      </c>
      <c r="H156" s="7">
        <v>40</v>
      </c>
      <c r="I156" s="7">
        <v>40</v>
      </c>
      <c r="J156" s="7">
        <v>7879</v>
      </c>
      <c r="K156" s="7">
        <v>38.6604999999999</v>
      </c>
      <c r="L156" s="7">
        <v>20380</v>
      </c>
    </row>
    <row r="157" spans="1:12" ht="15.75" customHeight="1">
      <c r="A157" s="7" t="s">
        <v>904</v>
      </c>
      <c r="B157" s="7">
        <v>236</v>
      </c>
      <c r="C157" s="7" t="s">
        <v>4701</v>
      </c>
      <c r="D157" s="7" t="s">
        <v>243</v>
      </c>
      <c r="E157" s="7">
        <v>9901</v>
      </c>
      <c r="F157" s="7" t="s">
        <v>1111</v>
      </c>
      <c r="G157" s="7" t="s">
        <v>1112</v>
      </c>
      <c r="H157" s="7">
        <v>40</v>
      </c>
      <c r="I157" s="7">
        <v>40</v>
      </c>
      <c r="J157" s="7">
        <v>18</v>
      </c>
      <c r="K157" s="71">
        <v>8.8300000000000003E-2</v>
      </c>
      <c r="L157" s="7">
        <v>20380</v>
      </c>
    </row>
    <row r="158" spans="1:12" ht="15.75" customHeight="1">
      <c r="A158" s="7" t="s">
        <v>904</v>
      </c>
      <c r="B158" s="7">
        <v>237</v>
      </c>
      <c r="C158" s="7" t="s">
        <v>4703</v>
      </c>
      <c r="D158" s="7" t="s">
        <v>244</v>
      </c>
      <c r="E158" s="7">
        <v>301</v>
      </c>
      <c r="F158" s="7" t="s">
        <v>5071</v>
      </c>
      <c r="G158" s="7" t="s">
        <v>199</v>
      </c>
      <c r="H158" s="7">
        <v>24</v>
      </c>
      <c r="I158" s="7">
        <v>24</v>
      </c>
      <c r="J158" s="7">
        <v>11433</v>
      </c>
      <c r="K158" s="7">
        <v>51.241500000000002</v>
      </c>
      <c r="L158" s="7">
        <v>22312</v>
      </c>
    </row>
    <row r="159" spans="1:12" ht="15.75" customHeight="1">
      <c r="A159" s="7" t="s">
        <v>904</v>
      </c>
      <c r="B159" s="7">
        <v>237</v>
      </c>
      <c r="C159" s="7" t="s">
        <v>4703</v>
      </c>
      <c r="D159" s="7" t="s">
        <v>244</v>
      </c>
      <c r="E159" s="7">
        <v>401</v>
      </c>
      <c r="F159" s="7" t="s">
        <v>4410</v>
      </c>
      <c r="G159" s="7" t="s">
        <v>188</v>
      </c>
      <c r="H159" s="7">
        <v>24</v>
      </c>
      <c r="I159" s="7">
        <v>24</v>
      </c>
      <c r="J159" s="7">
        <v>10847</v>
      </c>
      <c r="K159" s="7">
        <v>48.615099999999899</v>
      </c>
      <c r="L159" s="7">
        <v>22312</v>
      </c>
    </row>
    <row r="160" spans="1:12" ht="15.75" customHeight="1">
      <c r="A160" s="7" t="s">
        <v>904</v>
      </c>
      <c r="B160" s="7">
        <v>237</v>
      </c>
      <c r="C160" s="7" t="s">
        <v>4703</v>
      </c>
      <c r="D160" s="7" t="s">
        <v>244</v>
      </c>
      <c r="E160" s="7">
        <v>9901</v>
      </c>
      <c r="F160" s="7" t="s">
        <v>1111</v>
      </c>
      <c r="G160" s="7" t="s">
        <v>1112</v>
      </c>
      <c r="H160" s="7">
        <v>24</v>
      </c>
      <c r="I160" s="7">
        <v>24</v>
      </c>
      <c r="J160" s="7">
        <v>32</v>
      </c>
      <c r="K160" s="7">
        <v>0.1434</v>
      </c>
      <c r="L160" s="7">
        <v>22312</v>
      </c>
    </row>
    <row r="161" spans="1:12" ht="15.75" customHeight="1">
      <c r="A161" s="7" t="s">
        <v>904</v>
      </c>
      <c r="B161" s="7">
        <v>238</v>
      </c>
      <c r="C161" s="7" t="s">
        <v>4704</v>
      </c>
      <c r="D161" s="7" t="s">
        <v>261</v>
      </c>
      <c r="E161" s="7">
        <v>301</v>
      </c>
      <c r="F161" s="7" t="s">
        <v>5072</v>
      </c>
      <c r="G161" s="7" t="s">
        <v>199</v>
      </c>
      <c r="H161" s="7">
        <v>23</v>
      </c>
      <c r="I161" s="7">
        <v>23</v>
      </c>
      <c r="J161" s="7">
        <v>10583</v>
      </c>
      <c r="K161" s="7">
        <v>54.481299999999898</v>
      </c>
      <c r="L161" s="7">
        <v>19425</v>
      </c>
    </row>
    <row r="162" spans="1:12" ht="15.75" customHeight="1">
      <c r="A162" s="7" t="s">
        <v>904</v>
      </c>
      <c r="B162" s="7">
        <v>238</v>
      </c>
      <c r="C162" s="7" t="s">
        <v>4704</v>
      </c>
      <c r="D162" s="7" t="s">
        <v>261</v>
      </c>
      <c r="E162" s="7">
        <v>401</v>
      </c>
      <c r="F162" s="7" t="s">
        <v>5073</v>
      </c>
      <c r="G162" s="7" t="s">
        <v>188</v>
      </c>
      <c r="H162" s="7">
        <v>23</v>
      </c>
      <c r="I162" s="7">
        <v>23</v>
      </c>
      <c r="J162" s="7">
        <v>8797</v>
      </c>
      <c r="K162" s="7">
        <v>45.2869999999999</v>
      </c>
      <c r="L162" s="7">
        <v>19425</v>
      </c>
    </row>
    <row r="163" spans="1:12" ht="15.75" customHeight="1">
      <c r="A163" s="7" t="s">
        <v>904</v>
      </c>
      <c r="B163" s="7">
        <v>238</v>
      </c>
      <c r="C163" s="7" t="s">
        <v>4704</v>
      </c>
      <c r="D163" s="7" t="s">
        <v>261</v>
      </c>
      <c r="E163" s="7">
        <v>9901</v>
      </c>
      <c r="F163" s="7" t="s">
        <v>1111</v>
      </c>
      <c r="G163" s="7" t="s">
        <v>1112</v>
      </c>
      <c r="H163" s="7">
        <v>23</v>
      </c>
      <c r="I163" s="7">
        <v>23</v>
      </c>
      <c r="J163" s="7">
        <v>45</v>
      </c>
      <c r="K163" s="7">
        <v>0.23169999999999899</v>
      </c>
      <c r="L163" s="7">
        <v>19425</v>
      </c>
    </row>
    <row r="164" spans="1:12" ht="15.75" customHeight="1">
      <c r="A164" s="7" t="s">
        <v>904</v>
      </c>
      <c r="B164" s="7">
        <v>239</v>
      </c>
      <c r="C164" s="7" t="s">
        <v>4707</v>
      </c>
      <c r="D164" s="7" t="s">
        <v>262</v>
      </c>
      <c r="E164" s="7">
        <v>201</v>
      </c>
      <c r="F164" s="7" t="s">
        <v>5202</v>
      </c>
      <c r="G164" s="7" t="s">
        <v>1046</v>
      </c>
      <c r="H164" s="7">
        <v>24</v>
      </c>
      <c r="I164" s="7">
        <v>24</v>
      </c>
      <c r="J164" s="7">
        <v>795</v>
      </c>
      <c r="K164" s="7">
        <v>4.48369999999999</v>
      </c>
      <c r="L164" s="7">
        <v>17731</v>
      </c>
    </row>
    <row r="165" spans="1:12" ht="15.75" customHeight="1">
      <c r="A165" s="7" t="s">
        <v>904</v>
      </c>
      <c r="B165" s="7">
        <v>239</v>
      </c>
      <c r="C165" s="7" t="s">
        <v>4707</v>
      </c>
      <c r="D165" s="7" t="s">
        <v>262</v>
      </c>
      <c r="E165" s="7">
        <v>301</v>
      </c>
      <c r="F165" s="7" t="s">
        <v>5203</v>
      </c>
      <c r="G165" s="7" t="s">
        <v>199</v>
      </c>
      <c r="H165" s="7">
        <v>24</v>
      </c>
      <c r="I165" s="7">
        <v>24</v>
      </c>
      <c r="J165" s="7">
        <v>8287</v>
      </c>
      <c r="K165" s="7">
        <v>46.737400000000001</v>
      </c>
      <c r="L165" s="7">
        <v>17731</v>
      </c>
    </row>
    <row r="166" spans="1:12" ht="15.75" customHeight="1">
      <c r="A166" s="7" t="s">
        <v>904</v>
      </c>
      <c r="B166" s="7">
        <v>239</v>
      </c>
      <c r="C166" s="7" t="s">
        <v>4707</v>
      </c>
      <c r="D166" s="7" t="s">
        <v>262</v>
      </c>
      <c r="E166" s="7">
        <v>401</v>
      </c>
      <c r="F166" s="7" t="s">
        <v>4424</v>
      </c>
      <c r="G166" s="7" t="s">
        <v>188</v>
      </c>
      <c r="H166" s="7">
        <v>24</v>
      </c>
      <c r="I166" s="7">
        <v>24</v>
      </c>
      <c r="J166" s="7">
        <v>8634</v>
      </c>
      <c r="K166" s="7">
        <v>48.694400000000002</v>
      </c>
      <c r="L166" s="7">
        <v>17731</v>
      </c>
    </row>
    <row r="167" spans="1:12" ht="15.75" customHeight="1">
      <c r="A167" s="7" t="s">
        <v>904</v>
      </c>
      <c r="B167" s="7">
        <v>239</v>
      </c>
      <c r="C167" s="7" t="s">
        <v>4707</v>
      </c>
      <c r="D167" s="7" t="s">
        <v>262</v>
      </c>
      <c r="E167" s="7">
        <v>9901</v>
      </c>
      <c r="F167" s="7" t="s">
        <v>1111</v>
      </c>
      <c r="G167" s="7" t="s">
        <v>1112</v>
      </c>
      <c r="H167" s="7">
        <v>24</v>
      </c>
      <c r="I167" s="7">
        <v>24</v>
      </c>
      <c r="J167" s="7">
        <v>15</v>
      </c>
      <c r="K167" s="71">
        <v>8.4599999999999898E-2</v>
      </c>
      <c r="L167" s="7">
        <v>17731</v>
      </c>
    </row>
    <row r="168" spans="1:12" ht="15.75" customHeight="1">
      <c r="A168" s="7" t="s">
        <v>904</v>
      </c>
      <c r="B168" s="7">
        <v>240</v>
      </c>
      <c r="C168" s="7" t="s">
        <v>4708</v>
      </c>
      <c r="D168" s="7" t="s">
        <v>269</v>
      </c>
      <c r="E168" s="7">
        <v>201</v>
      </c>
      <c r="F168" s="7" t="s">
        <v>5204</v>
      </c>
      <c r="G168" s="7" t="s">
        <v>1046</v>
      </c>
      <c r="H168" s="7">
        <v>49</v>
      </c>
      <c r="I168" s="7">
        <v>49</v>
      </c>
      <c r="J168" s="7">
        <v>1325</v>
      </c>
      <c r="K168" s="7">
        <v>6.7282999999999902</v>
      </c>
      <c r="L168" s="7">
        <v>19693</v>
      </c>
    </row>
    <row r="169" spans="1:12" ht="15.75" customHeight="1">
      <c r="A169" s="7" t="s">
        <v>904</v>
      </c>
      <c r="B169" s="7">
        <v>240</v>
      </c>
      <c r="C169" s="7" t="s">
        <v>4708</v>
      </c>
      <c r="D169" s="7" t="s">
        <v>269</v>
      </c>
      <c r="E169" s="7">
        <v>301</v>
      </c>
      <c r="F169" s="7" t="s">
        <v>5205</v>
      </c>
      <c r="G169" s="7" t="s">
        <v>199</v>
      </c>
      <c r="H169" s="7">
        <v>49</v>
      </c>
      <c r="I169" s="7">
        <v>49</v>
      </c>
      <c r="J169" s="7">
        <v>11014</v>
      </c>
      <c r="K169" s="7">
        <v>55.9285</v>
      </c>
      <c r="L169" s="7">
        <v>19693</v>
      </c>
    </row>
    <row r="170" spans="1:12" ht="15.75" customHeight="1">
      <c r="A170" s="7" t="s">
        <v>904</v>
      </c>
      <c r="B170" s="7">
        <v>240</v>
      </c>
      <c r="C170" s="7" t="s">
        <v>4708</v>
      </c>
      <c r="D170" s="7" t="s">
        <v>269</v>
      </c>
      <c r="E170" s="7">
        <v>401</v>
      </c>
      <c r="F170" s="7" t="s">
        <v>5206</v>
      </c>
      <c r="G170" s="7" t="s">
        <v>188</v>
      </c>
      <c r="H170" s="7">
        <v>49</v>
      </c>
      <c r="I170" s="7">
        <v>49</v>
      </c>
      <c r="J170" s="7">
        <v>7343</v>
      </c>
      <c r="K170" s="7">
        <v>37.287399999999899</v>
      </c>
      <c r="L170" s="7">
        <v>19693</v>
      </c>
    </row>
    <row r="171" spans="1:12" ht="15.75" customHeight="1">
      <c r="A171" s="7" t="s">
        <v>904</v>
      </c>
      <c r="B171" s="7">
        <v>240</v>
      </c>
      <c r="C171" s="7" t="s">
        <v>4708</v>
      </c>
      <c r="D171" s="7" t="s">
        <v>269</v>
      </c>
      <c r="E171" s="7">
        <v>9901</v>
      </c>
      <c r="F171" s="7" t="s">
        <v>1111</v>
      </c>
      <c r="G171" s="7" t="s">
        <v>1112</v>
      </c>
      <c r="H171" s="7">
        <v>49</v>
      </c>
      <c r="I171" s="7">
        <v>49</v>
      </c>
      <c r="J171" s="7">
        <v>11</v>
      </c>
      <c r="K171" s="71">
        <v>5.5899999999999901E-2</v>
      </c>
      <c r="L171" s="7">
        <v>19693</v>
      </c>
    </row>
    <row r="172" spans="1:12" ht="15.75" customHeight="1">
      <c r="A172" s="7" t="s">
        <v>904</v>
      </c>
      <c r="B172" s="7">
        <v>241</v>
      </c>
      <c r="C172" s="7" t="s">
        <v>4710</v>
      </c>
      <c r="D172" s="7" t="s">
        <v>270</v>
      </c>
      <c r="E172" s="7">
        <v>301</v>
      </c>
      <c r="F172" s="7" t="s">
        <v>5075</v>
      </c>
      <c r="G172" s="7" t="s">
        <v>199</v>
      </c>
      <c r="H172" s="7">
        <v>35</v>
      </c>
      <c r="I172" s="7">
        <v>35</v>
      </c>
      <c r="J172" s="7">
        <v>9162</v>
      </c>
      <c r="K172" s="7">
        <v>48.343200000000003</v>
      </c>
      <c r="L172" s="7">
        <v>18952</v>
      </c>
    </row>
    <row r="173" spans="1:12" ht="15.75" customHeight="1">
      <c r="A173" s="7" t="s">
        <v>904</v>
      </c>
      <c r="B173" s="7">
        <v>241</v>
      </c>
      <c r="C173" s="7" t="s">
        <v>4710</v>
      </c>
      <c r="D173" s="7" t="s">
        <v>270</v>
      </c>
      <c r="E173" s="7">
        <v>401</v>
      </c>
      <c r="F173" s="7" t="s">
        <v>4437</v>
      </c>
      <c r="G173" s="7" t="s">
        <v>188</v>
      </c>
      <c r="H173" s="7">
        <v>35</v>
      </c>
      <c r="I173" s="7">
        <v>35</v>
      </c>
      <c r="J173" s="7">
        <v>9777</v>
      </c>
      <c r="K173" s="7">
        <v>51.588200000000001</v>
      </c>
      <c r="L173" s="7">
        <v>18952</v>
      </c>
    </row>
    <row r="174" spans="1:12" ht="15.75" customHeight="1">
      <c r="A174" s="7" t="s">
        <v>904</v>
      </c>
      <c r="B174" s="7">
        <v>241</v>
      </c>
      <c r="C174" s="7" t="s">
        <v>4710</v>
      </c>
      <c r="D174" s="7" t="s">
        <v>270</v>
      </c>
      <c r="E174" s="7">
        <v>9901</v>
      </c>
      <c r="F174" s="7" t="s">
        <v>1111</v>
      </c>
      <c r="G174" s="7" t="s">
        <v>1112</v>
      </c>
      <c r="H174" s="7">
        <v>35</v>
      </c>
      <c r="I174" s="7">
        <v>35</v>
      </c>
      <c r="J174" s="7">
        <v>13</v>
      </c>
      <c r="K174" s="71">
        <v>6.8599999999999897E-2</v>
      </c>
      <c r="L174" s="7">
        <v>18952</v>
      </c>
    </row>
    <row r="175" spans="1:12" ht="15.75" customHeight="1">
      <c r="A175" s="7" t="s">
        <v>904</v>
      </c>
      <c r="B175" s="7">
        <v>242</v>
      </c>
      <c r="C175" s="7" t="s">
        <v>4712</v>
      </c>
      <c r="D175" s="7" t="s">
        <v>246</v>
      </c>
      <c r="E175" s="7">
        <v>301</v>
      </c>
      <c r="F175" s="7" t="s">
        <v>5207</v>
      </c>
      <c r="G175" s="7" t="s">
        <v>199</v>
      </c>
      <c r="H175" s="7">
        <v>34</v>
      </c>
      <c r="I175" s="7">
        <v>34</v>
      </c>
      <c r="J175" s="7">
        <v>10821</v>
      </c>
      <c r="K175" s="7">
        <v>53.532200000000003</v>
      </c>
      <c r="L175" s="7">
        <v>20214</v>
      </c>
    </row>
    <row r="176" spans="1:12" ht="15.75" customHeight="1">
      <c r="A176" s="7" t="s">
        <v>904</v>
      </c>
      <c r="B176" s="7">
        <v>242</v>
      </c>
      <c r="C176" s="7" t="s">
        <v>4712</v>
      </c>
      <c r="D176" s="7" t="s">
        <v>246</v>
      </c>
      <c r="E176" s="7">
        <v>401</v>
      </c>
      <c r="F176" s="7" t="s">
        <v>4942</v>
      </c>
      <c r="G176" s="7" t="s">
        <v>188</v>
      </c>
      <c r="H176" s="7">
        <v>34</v>
      </c>
      <c r="I176" s="7">
        <v>34</v>
      </c>
      <c r="J176" s="7">
        <v>9380</v>
      </c>
      <c r="K176" s="7">
        <v>46.403500000000001</v>
      </c>
      <c r="L176" s="7">
        <v>20214</v>
      </c>
    </row>
    <row r="177" spans="1:12" ht="15.75" customHeight="1">
      <c r="A177" s="7" t="s">
        <v>904</v>
      </c>
      <c r="B177" s="7">
        <v>242</v>
      </c>
      <c r="C177" s="7" t="s">
        <v>4712</v>
      </c>
      <c r="D177" s="7" t="s">
        <v>246</v>
      </c>
      <c r="E177" s="7">
        <v>9901</v>
      </c>
      <c r="F177" s="7" t="s">
        <v>1111</v>
      </c>
      <c r="G177" s="7" t="s">
        <v>1112</v>
      </c>
      <c r="H177" s="7">
        <v>34</v>
      </c>
      <c r="I177" s="7">
        <v>34</v>
      </c>
      <c r="J177" s="7">
        <v>13</v>
      </c>
      <c r="K177" s="71">
        <v>6.4299999999999899E-2</v>
      </c>
      <c r="L177" s="7">
        <v>20214</v>
      </c>
    </row>
    <row r="178" spans="1:12" ht="15.75" customHeight="1">
      <c r="A178" s="7" t="s">
        <v>904</v>
      </c>
      <c r="B178" s="7">
        <v>243</v>
      </c>
      <c r="C178" s="7" t="s">
        <v>4715</v>
      </c>
      <c r="D178" s="7" t="s">
        <v>251</v>
      </c>
      <c r="E178" s="7">
        <v>301</v>
      </c>
      <c r="F178" s="7" t="s">
        <v>5076</v>
      </c>
      <c r="G178" s="7" t="s">
        <v>199</v>
      </c>
      <c r="H178" s="7">
        <v>53</v>
      </c>
      <c r="I178" s="7">
        <v>53</v>
      </c>
      <c r="J178" s="7">
        <v>12986</v>
      </c>
      <c r="K178" s="7">
        <v>64.475399999999894</v>
      </c>
      <c r="L178" s="7">
        <v>20141</v>
      </c>
    </row>
    <row r="179" spans="1:12" ht="15.75" customHeight="1">
      <c r="A179" s="7" t="s">
        <v>904</v>
      </c>
      <c r="B179" s="7">
        <v>243</v>
      </c>
      <c r="C179" s="7" t="s">
        <v>4715</v>
      </c>
      <c r="D179" s="7" t="s">
        <v>251</v>
      </c>
      <c r="E179" s="7">
        <v>401</v>
      </c>
      <c r="F179" s="7" t="s">
        <v>5208</v>
      </c>
      <c r="G179" s="7" t="s">
        <v>188</v>
      </c>
      <c r="H179" s="7">
        <v>53</v>
      </c>
      <c r="I179" s="7">
        <v>53</v>
      </c>
      <c r="J179" s="7">
        <v>7137</v>
      </c>
      <c r="K179" s="7">
        <v>35.435200000000002</v>
      </c>
      <c r="L179" s="7">
        <v>20141</v>
      </c>
    </row>
    <row r="180" spans="1:12" ht="15.75" customHeight="1">
      <c r="A180" s="7" t="s">
        <v>904</v>
      </c>
      <c r="B180" s="7">
        <v>243</v>
      </c>
      <c r="C180" s="7" t="s">
        <v>4715</v>
      </c>
      <c r="D180" s="7" t="s">
        <v>251</v>
      </c>
      <c r="E180" s="7">
        <v>9901</v>
      </c>
      <c r="F180" s="7" t="s">
        <v>1111</v>
      </c>
      <c r="G180" s="7" t="s">
        <v>1112</v>
      </c>
      <c r="H180" s="7">
        <v>53</v>
      </c>
      <c r="I180" s="7">
        <v>53</v>
      </c>
      <c r="J180" s="7">
        <v>18</v>
      </c>
      <c r="K180" s="71">
        <v>8.9399999999999896E-2</v>
      </c>
      <c r="L180" s="7">
        <v>20141</v>
      </c>
    </row>
    <row r="181" spans="1:12" ht="15.75" customHeight="1">
      <c r="A181" s="7" t="s">
        <v>904</v>
      </c>
      <c r="B181" s="7">
        <v>244</v>
      </c>
      <c r="C181" s="7" t="s">
        <v>4717</v>
      </c>
      <c r="D181" s="7" t="s">
        <v>263</v>
      </c>
      <c r="E181" s="7">
        <v>301</v>
      </c>
      <c r="F181" s="7" t="s">
        <v>4944</v>
      </c>
      <c r="G181" s="7" t="s">
        <v>199</v>
      </c>
      <c r="H181" s="7">
        <v>33</v>
      </c>
      <c r="I181" s="7">
        <v>33</v>
      </c>
      <c r="J181" s="7">
        <v>13311</v>
      </c>
      <c r="K181" s="7">
        <v>60.3673</v>
      </c>
      <c r="L181" s="7">
        <v>22050</v>
      </c>
    </row>
    <row r="182" spans="1:12" ht="15.75" customHeight="1">
      <c r="A182" s="7" t="s">
        <v>904</v>
      </c>
      <c r="B182" s="7">
        <v>244</v>
      </c>
      <c r="C182" s="7" t="s">
        <v>4717</v>
      </c>
      <c r="D182" s="7" t="s">
        <v>263</v>
      </c>
      <c r="E182" s="7">
        <v>401</v>
      </c>
      <c r="F182" s="7" t="s">
        <v>5209</v>
      </c>
      <c r="G182" s="7" t="s">
        <v>188</v>
      </c>
      <c r="H182" s="7">
        <v>33</v>
      </c>
      <c r="I182" s="7">
        <v>33</v>
      </c>
      <c r="J182" s="7">
        <v>8721</v>
      </c>
      <c r="K182" s="7">
        <v>39.551000000000002</v>
      </c>
      <c r="L182" s="7">
        <v>22050</v>
      </c>
    </row>
    <row r="183" spans="1:12" ht="15.75" customHeight="1">
      <c r="A183" s="7" t="s">
        <v>904</v>
      </c>
      <c r="B183" s="7">
        <v>244</v>
      </c>
      <c r="C183" s="7" t="s">
        <v>4717</v>
      </c>
      <c r="D183" s="7" t="s">
        <v>263</v>
      </c>
      <c r="E183" s="7">
        <v>9901</v>
      </c>
      <c r="F183" s="7" t="s">
        <v>1111</v>
      </c>
      <c r="G183" s="7" t="s">
        <v>1112</v>
      </c>
      <c r="H183" s="7">
        <v>33</v>
      </c>
      <c r="I183" s="7">
        <v>33</v>
      </c>
      <c r="J183" s="7">
        <v>18</v>
      </c>
      <c r="K183" s="71">
        <v>8.1600000000000006E-2</v>
      </c>
      <c r="L183" s="7">
        <v>22050</v>
      </c>
    </row>
    <row r="184" spans="1:12" ht="15.75" customHeight="1">
      <c r="A184" s="7" t="s">
        <v>904</v>
      </c>
      <c r="B184" s="7">
        <v>245</v>
      </c>
      <c r="C184" s="7" t="s">
        <v>4719</v>
      </c>
      <c r="D184" s="7" t="s">
        <v>264</v>
      </c>
      <c r="E184" s="7">
        <v>301</v>
      </c>
      <c r="F184" s="7" t="s">
        <v>5210</v>
      </c>
      <c r="G184" s="7" t="s">
        <v>199</v>
      </c>
      <c r="H184" s="7">
        <v>18</v>
      </c>
      <c r="I184" s="7">
        <v>18</v>
      </c>
      <c r="J184" s="7">
        <v>9664</v>
      </c>
      <c r="K184" s="7">
        <v>50.767000000000003</v>
      </c>
      <c r="L184" s="7">
        <v>19036</v>
      </c>
    </row>
    <row r="185" spans="1:12" ht="15.75" customHeight="1">
      <c r="A185" s="7" t="s">
        <v>904</v>
      </c>
      <c r="B185" s="7">
        <v>245</v>
      </c>
      <c r="C185" s="7" t="s">
        <v>4719</v>
      </c>
      <c r="D185" s="7" t="s">
        <v>264</v>
      </c>
      <c r="E185" s="7">
        <v>401</v>
      </c>
      <c r="F185" s="7" t="s">
        <v>4428</v>
      </c>
      <c r="G185" s="7" t="s">
        <v>188</v>
      </c>
      <c r="H185" s="7">
        <v>18</v>
      </c>
      <c r="I185" s="7">
        <v>18</v>
      </c>
      <c r="J185" s="7">
        <v>9353</v>
      </c>
      <c r="K185" s="7">
        <v>49.133200000000002</v>
      </c>
      <c r="L185" s="7">
        <v>19036</v>
      </c>
    </row>
    <row r="186" spans="1:12" ht="15.75" customHeight="1">
      <c r="A186" s="7" t="s">
        <v>904</v>
      </c>
      <c r="B186" s="7">
        <v>245</v>
      </c>
      <c r="C186" s="7" t="s">
        <v>4719</v>
      </c>
      <c r="D186" s="7" t="s">
        <v>264</v>
      </c>
      <c r="E186" s="7">
        <v>9901</v>
      </c>
      <c r="F186" s="7" t="s">
        <v>1111</v>
      </c>
      <c r="G186" s="7" t="s">
        <v>1112</v>
      </c>
      <c r="H186" s="7">
        <v>18</v>
      </c>
      <c r="I186" s="7">
        <v>18</v>
      </c>
      <c r="J186" s="7">
        <v>19</v>
      </c>
      <c r="K186" s="7">
        <v>9.98E-2</v>
      </c>
      <c r="L186" s="7">
        <v>19036</v>
      </c>
    </row>
    <row r="187" spans="1:12" ht="15.75" customHeight="1">
      <c r="A187" s="7" t="s">
        <v>904</v>
      </c>
      <c r="B187" s="7">
        <v>246</v>
      </c>
      <c r="C187" s="7" t="s">
        <v>4721</v>
      </c>
      <c r="D187" s="7" t="s">
        <v>265</v>
      </c>
      <c r="E187" s="7">
        <v>301</v>
      </c>
      <c r="F187" s="7" t="s">
        <v>1072</v>
      </c>
      <c r="G187" s="7" t="s">
        <v>199</v>
      </c>
      <c r="H187" s="7">
        <v>18</v>
      </c>
      <c r="I187" s="7">
        <v>18</v>
      </c>
      <c r="J187" s="7">
        <v>8435</v>
      </c>
      <c r="K187" s="7">
        <v>49.134999999999899</v>
      </c>
      <c r="L187" s="7">
        <v>17167</v>
      </c>
    </row>
    <row r="188" spans="1:12" ht="15.75" customHeight="1">
      <c r="A188" s="7" t="s">
        <v>904</v>
      </c>
      <c r="B188" s="7">
        <v>246</v>
      </c>
      <c r="C188" s="7" t="s">
        <v>4721</v>
      </c>
      <c r="D188" s="7" t="s">
        <v>265</v>
      </c>
      <c r="E188" s="7">
        <v>401</v>
      </c>
      <c r="F188" s="7" t="s">
        <v>4430</v>
      </c>
      <c r="G188" s="7" t="s">
        <v>188</v>
      </c>
      <c r="H188" s="7">
        <v>18</v>
      </c>
      <c r="I188" s="7">
        <v>18</v>
      </c>
      <c r="J188" s="7">
        <v>8712</v>
      </c>
      <c r="K188" s="7">
        <v>50.7485</v>
      </c>
      <c r="L188" s="7">
        <v>17167</v>
      </c>
    </row>
    <row r="189" spans="1:12" ht="15.75" customHeight="1">
      <c r="A189" s="7" t="s">
        <v>904</v>
      </c>
      <c r="B189" s="7">
        <v>246</v>
      </c>
      <c r="C189" s="7" t="s">
        <v>4721</v>
      </c>
      <c r="D189" s="7" t="s">
        <v>265</v>
      </c>
      <c r="E189" s="7">
        <v>9901</v>
      </c>
      <c r="F189" s="7" t="s">
        <v>1111</v>
      </c>
      <c r="G189" s="7" t="s">
        <v>1112</v>
      </c>
      <c r="H189" s="7">
        <v>18</v>
      </c>
      <c r="I189" s="7">
        <v>18</v>
      </c>
      <c r="J189" s="7">
        <v>20</v>
      </c>
      <c r="K189" s="7">
        <v>0.11650000000000001</v>
      </c>
      <c r="L189" s="7">
        <v>17167</v>
      </c>
    </row>
    <row r="190" spans="1:12" ht="15.75" customHeight="1">
      <c r="A190" s="7" t="s">
        <v>904</v>
      </c>
      <c r="B190" s="7">
        <v>247</v>
      </c>
      <c r="C190" s="7" t="s">
        <v>4723</v>
      </c>
      <c r="D190" s="7" t="s">
        <v>268</v>
      </c>
      <c r="E190" s="7">
        <v>301</v>
      </c>
      <c r="F190" s="7" t="s">
        <v>4948</v>
      </c>
      <c r="G190" s="7" t="s">
        <v>199</v>
      </c>
      <c r="H190" s="7">
        <v>30</v>
      </c>
      <c r="I190" s="7">
        <v>30</v>
      </c>
      <c r="J190" s="7">
        <v>10720</v>
      </c>
      <c r="K190" s="7">
        <v>48.669800000000002</v>
      </c>
      <c r="L190" s="7">
        <v>22026</v>
      </c>
    </row>
    <row r="191" spans="1:12" ht="15.75" customHeight="1">
      <c r="A191" s="7" t="s">
        <v>904</v>
      </c>
      <c r="B191" s="7">
        <v>247</v>
      </c>
      <c r="C191" s="7" t="s">
        <v>4723</v>
      </c>
      <c r="D191" s="7" t="s">
        <v>268</v>
      </c>
      <c r="E191" s="7">
        <v>401</v>
      </c>
      <c r="F191" s="7" t="s">
        <v>4724</v>
      </c>
      <c r="G191" s="7" t="s">
        <v>188</v>
      </c>
      <c r="H191" s="7">
        <v>30</v>
      </c>
      <c r="I191" s="7">
        <v>30</v>
      </c>
      <c r="J191" s="7">
        <v>11292</v>
      </c>
      <c r="K191" s="7">
        <v>51.2667</v>
      </c>
      <c r="L191" s="7">
        <v>22026</v>
      </c>
    </row>
    <row r="192" spans="1:12" ht="15.75" customHeight="1">
      <c r="A192" s="7" t="s">
        <v>904</v>
      </c>
      <c r="B192" s="7">
        <v>247</v>
      </c>
      <c r="C192" s="7" t="s">
        <v>4723</v>
      </c>
      <c r="D192" s="7" t="s">
        <v>268</v>
      </c>
      <c r="E192" s="7">
        <v>9901</v>
      </c>
      <c r="F192" s="7" t="s">
        <v>1111</v>
      </c>
      <c r="G192" s="7" t="s">
        <v>1112</v>
      </c>
      <c r="H192" s="7">
        <v>30</v>
      </c>
      <c r="I192" s="7">
        <v>30</v>
      </c>
      <c r="J192" s="7">
        <v>14</v>
      </c>
      <c r="K192" s="71">
        <v>6.3600000000000004E-2</v>
      </c>
      <c r="L192" s="7">
        <v>22026</v>
      </c>
    </row>
    <row r="193" spans="1:12" ht="15.75" customHeight="1">
      <c r="A193" s="7" t="s">
        <v>904</v>
      </c>
      <c r="B193" s="7">
        <v>248</v>
      </c>
      <c r="C193" s="7" t="s">
        <v>4725</v>
      </c>
      <c r="D193" s="7" t="s">
        <v>271</v>
      </c>
      <c r="E193" s="7">
        <v>301</v>
      </c>
      <c r="F193" s="7" t="s">
        <v>5211</v>
      </c>
      <c r="G193" s="7" t="s">
        <v>199</v>
      </c>
      <c r="H193" s="7">
        <v>31</v>
      </c>
      <c r="I193" s="7">
        <v>31</v>
      </c>
      <c r="J193" s="7">
        <v>6583</v>
      </c>
      <c r="K193" s="7">
        <v>34.137099999999897</v>
      </c>
      <c r="L193" s="7">
        <v>19284</v>
      </c>
    </row>
    <row r="194" spans="1:12" ht="15.75" customHeight="1">
      <c r="A194" s="7" t="s">
        <v>904</v>
      </c>
      <c r="B194" s="7">
        <v>248</v>
      </c>
      <c r="C194" s="7" t="s">
        <v>4725</v>
      </c>
      <c r="D194" s="7" t="s">
        <v>271</v>
      </c>
      <c r="E194" s="7">
        <v>401</v>
      </c>
      <c r="F194" s="7" t="s">
        <v>5212</v>
      </c>
      <c r="G194" s="7" t="s">
        <v>188</v>
      </c>
      <c r="H194" s="7">
        <v>31</v>
      </c>
      <c r="I194" s="7">
        <v>31</v>
      </c>
      <c r="J194" s="7">
        <v>12673</v>
      </c>
      <c r="K194" s="7">
        <v>65.717699999999894</v>
      </c>
      <c r="L194" s="7">
        <v>19284</v>
      </c>
    </row>
    <row r="195" spans="1:12" ht="15.75" customHeight="1">
      <c r="A195" s="7" t="s">
        <v>904</v>
      </c>
      <c r="B195" s="7">
        <v>248</v>
      </c>
      <c r="C195" s="7" t="s">
        <v>4725</v>
      </c>
      <c r="D195" s="7" t="s">
        <v>271</v>
      </c>
      <c r="E195" s="7">
        <v>9901</v>
      </c>
      <c r="F195" s="7" t="s">
        <v>1111</v>
      </c>
      <c r="G195" s="7" t="s">
        <v>1112</v>
      </c>
      <c r="H195" s="7">
        <v>31</v>
      </c>
      <c r="I195" s="7">
        <v>31</v>
      </c>
      <c r="J195" s="7">
        <v>28</v>
      </c>
      <c r="K195" s="7">
        <v>0.1452</v>
      </c>
      <c r="L195" s="7">
        <v>19284</v>
      </c>
    </row>
    <row r="196" spans="1:12" ht="15.75" customHeight="1">
      <c r="A196" s="7" t="s">
        <v>904</v>
      </c>
      <c r="B196" s="7">
        <v>249</v>
      </c>
      <c r="C196" s="7" t="s">
        <v>4727</v>
      </c>
      <c r="D196" s="7" t="s">
        <v>273</v>
      </c>
      <c r="E196" s="7">
        <v>301</v>
      </c>
      <c r="F196" s="7" t="s">
        <v>4440</v>
      </c>
      <c r="G196" s="7" t="s">
        <v>199</v>
      </c>
      <c r="H196" s="7">
        <v>56</v>
      </c>
      <c r="I196" s="7">
        <v>56</v>
      </c>
      <c r="J196" s="7">
        <v>10349</v>
      </c>
      <c r="K196" s="7">
        <v>52.0703999999999</v>
      </c>
      <c r="L196" s="7">
        <v>19875</v>
      </c>
    </row>
    <row r="197" spans="1:12" ht="15.75" customHeight="1">
      <c r="A197" s="7" t="s">
        <v>904</v>
      </c>
      <c r="B197" s="7">
        <v>249</v>
      </c>
      <c r="C197" s="7" t="s">
        <v>4727</v>
      </c>
      <c r="D197" s="7" t="s">
        <v>273</v>
      </c>
      <c r="E197" s="7">
        <v>401</v>
      </c>
      <c r="F197" s="7" t="s">
        <v>5213</v>
      </c>
      <c r="G197" s="7" t="s">
        <v>188</v>
      </c>
      <c r="H197" s="7">
        <v>56</v>
      </c>
      <c r="I197" s="7">
        <v>56</v>
      </c>
      <c r="J197" s="7">
        <v>9435</v>
      </c>
      <c r="K197" s="7">
        <v>47.471699999999899</v>
      </c>
      <c r="L197" s="7">
        <v>19875</v>
      </c>
    </row>
    <row r="198" spans="1:12" ht="15.75" customHeight="1">
      <c r="A198" s="7" t="s">
        <v>904</v>
      </c>
      <c r="B198" s="7">
        <v>249</v>
      </c>
      <c r="C198" s="7" t="s">
        <v>4727</v>
      </c>
      <c r="D198" s="7" t="s">
        <v>273</v>
      </c>
      <c r="E198" s="7">
        <v>9901</v>
      </c>
      <c r="F198" s="7" t="s">
        <v>1111</v>
      </c>
      <c r="G198" s="7" t="s">
        <v>1112</v>
      </c>
      <c r="H198" s="7">
        <v>56</v>
      </c>
      <c r="I198" s="7">
        <v>56</v>
      </c>
      <c r="J198" s="7">
        <v>91</v>
      </c>
      <c r="K198" s="7">
        <v>0.45789999999999897</v>
      </c>
      <c r="L198" s="7">
        <v>19875</v>
      </c>
    </row>
    <row r="199" spans="1:12" ht="15.75" customHeight="1">
      <c r="A199" s="7" t="s">
        <v>904</v>
      </c>
      <c r="B199" s="7">
        <v>250</v>
      </c>
      <c r="C199" s="7" t="s">
        <v>4730</v>
      </c>
      <c r="D199" s="7" t="s">
        <v>279</v>
      </c>
      <c r="E199" s="7">
        <v>301</v>
      </c>
      <c r="F199" s="7" t="s">
        <v>4462</v>
      </c>
      <c r="G199" s="7" t="s">
        <v>199</v>
      </c>
      <c r="H199" s="7">
        <v>20</v>
      </c>
      <c r="I199" s="7">
        <v>20</v>
      </c>
      <c r="J199" s="7">
        <v>14273</v>
      </c>
      <c r="K199" s="7">
        <v>53.819800000000001</v>
      </c>
      <c r="L199" s="7">
        <v>26520</v>
      </c>
    </row>
    <row r="200" spans="1:12" ht="15.75" customHeight="1">
      <c r="A200" s="7" t="s">
        <v>904</v>
      </c>
      <c r="B200" s="7">
        <v>250</v>
      </c>
      <c r="C200" s="7" t="s">
        <v>4730</v>
      </c>
      <c r="D200" s="7" t="s">
        <v>279</v>
      </c>
      <c r="E200" s="7">
        <v>401</v>
      </c>
      <c r="F200" s="7" t="s">
        <v>5214</v>
      </c>
      <c r="G200" s="7" t="s">
        <v>188</v>
      </c>
      <c r="H200" s="7">
        <v>20</v>
      </c>
      <c r="I200" s="7">
        <v>20</v>
      </c>
      <c r="J200" s="7">
        <v>7112</v>
      </c>
      <c r="K200" s="7">
        <v>26.8174999999999</v>
      </c>
      <c r="L200" s="7">
        <v>26520</v>
      </c>
    </row>
    <row r="201" spans="1:12" ht="15.75" customHeight="1">
      <c r="A201" s="7" t="s">
        <v>904</v>
      </c>
      <c r="B201" s="7">
        <v>250</v>
      </c>
      <c r="C201" s="7" t="s">
        <v>4730</v>
      </c>
      <c r="D201" s="7" t="s">
        <v>279</v>
      </c>
      <c r="E201" s="7">
        <v>801</v>
      </c>
      <c r="F201" s="7" t="s">
        <v>5215</v>
      </c>
      <c r="G201" s="7" t="s">
        <v>1044</v>
      </c>
      <c r="H201" s="7">
        <v>20</v>
      </c>
      <c r="I201" s="7">
        <v>20</v>
      </c>
      <c r="J201" s="7">
        <v>5114</v>
      </c>
      <c r="K201" s="7">
        <v>19.2836</v>
      </c>
      <c r="L201" s="7">
        <v>26520</v>
      </c>
    </row>
    <row r="202" spans="1:12" ht="15.75" customHeight="1">
      <c r="A202" s="7" t="s">
        <v>904</v>
      </c>
      <c r="B202" s="7">
        <v>250</v>
      </c>
      <c r="C202" s="7" t="s">
        <v>4730</v>
      </c>
      <c r="D202" s="7" t="s">
        <v>279</v>
      </c>
      <c r="E202" s="7">
        <v>9901</v>
      </c>
      <c r="F202" s="7" t="s">
        <v>1111</v>
      </c>
      <c r="G202" s="7" t="s">
        <v>1112</v>
      </c>
      <c r="H202" s="7">
        <v>20</v>
      </c>
      <c r="I202" s="7">
        <v>20</v>
      </c>
      <c r="J202" s="7">
        <v>21</v>
      </c>
      <c r="K202" s="71">
        <v>7.9200000000000007E-2</v>
      </c>
      <c r="L202" s="7">
        <v>26520</v>
      </c>
    </row>
    <row r="203" spans="1:12" ht="15.75" customHeight="1">
      <c r="A203" s="7" t="s">
        <v>904</v>
      </c>
      <c r="B203" s="7">
        <v>251</v>
      </c>
      <c r="C203" s="7" t="s">
        <v>4731</v>
      </c>
      <c r="D203" s="7" t="s">
        <v>281</v>
      </c>
      <c r="E203" s="7">
        <v>201</v>
      </c>
      <c r="F203" s="7" t="s">
        <v>5216</v>
      </c>
      <c r="G203" s="7" t="s">
        <v>1046</v>
      </c>
      <c r="H203" s="7">
        <v>16</v>
      </c>
      <c r="I203" s="7">
        <v>16</v>
      </c>
      <c r="J203" s="7">
        <v>1351</v>
      </c>
      <c r="K203" s="7">
        <v>6.5744999999999898</v>
      </c>
      <c r="L203" s="7">
        <v>20549</v>
      </c>
    </row>
    <row r="204" spans="1:12" ht="15.75" customHeight="1">
      <c r="A204" s="7" t="s">
        <v>904</v>
      </c>
      <c r="B204" s="7">
        <v>251</v>
      </c>
      <c r="C204" s="7" t="s">
        <v>4731</v>
      </c>
      <c r="D204" s="7" t="s">
        <v>281</v>
      </c>
      <c r="E204" s="7">
        <v>301</v>
      </c>
      <c r="F204" s="7" t="s">
        <v>4464</v>
      </c>
      <c r="G204" s="7" t="s">
        <v>199</v>
      </c>
      <c r="H204" s="7">
        <v>16</v>
      </c>
      <c r="I204" s="7">
        <v>16</v>
      </c>
      <c r="J204" s="7">
        <v>10889</v>
      </c>
      <c r="K204" s="7">
        <v>52.990400000000001</v>
      </c>
      <c r="L204" s="7">
        <v>20549</v>
      </c>
    </row>
    <row r="205" spans="1:12" ht="15.75" customHeight="1">
      <c r="A205" s="7" t="s">
        <v>904</v>
      </c>
      <c r="B205" s="7">
        <v>251</v>
      </c>
      <c r="C205" s="7" t="s">
        <v>4731</v>
      </c>
      <c r="D205" s="7" t="s">
        <v>281</v>
      </c>
      <c r="E205" s="7">
        <v>401</v>
      </c>
      <c r="F205" s="7" t="s">
        <v>1378</v>
      </c>
      <c r="G205" s="7" t="s">
        <v>188</v>
      </c>
      <c r="H205" s="7">
        <v>16</v>
      </c>
      <c r="I205" s="7">
        <v>16</v>
      </c>
      <c r="J205" s="7">
        <v>8278</v>
      </c>
      <c r="K205" s="7">
        <v>40.284199999999899</v>
      </c>
      <c r="L205" s="7">
        <v>20549</v>
      </c>
    </row>
    <row r="206" spans="1:12" ht="15.75" customHeight="1">
      <c r="A206" s="7" t="s">
        <v>904</v>
      </c>
      <c r="B206" s="7">
        <v>251</v>
      </c>
      <c r="C206" s="7" t="s">
        <v>4731</v>
      </c>
      <c r="D206" s="7" t="s">
        <v>281</v>
      </c>
      <c r="E206" s="7">
        <v>9901</v>
      </c>
      <c r="F206" s="7" t="s">
        <v>1111</v>
      </c>
      <c r="G206" s="7" t="s">
        <v>1112</v>
      </c>
      <c r="H206" s="7">
        <v>16</v>
      </c>
      <c r="I206" s="7">
        <v>16</v>
      </c>
      <c r="J206" s="7">
        <v>31</v>
      </c>
      <c r="K206" s="7">
        <v>0.15090000000000001</v>
      </c>
      <c r="L206" s="7">
        <v>20549</v>
      </c>
    </row>
    <row r="207" spans="1:12" ht="15.75" customHeight="1">
      <c r="A207" s="7" t="s">
        <v>904</v>
      </c>
      <c r="B207" s="7">
        <v>252</v>
      </c>
      <c r="C207" s="7" t="s">
        <v>4733</v>
      </c>
      <c r="D207" s="7" t="s">
        <v>282</v>
      </c>
      <c r="E207" s="7">
        <v>301</v>
      </c>
      <c r="F207" s="7" t="s">
        <v>4734</v>
      </c>
      <c r="G207" s="7" t="s">
        <v>199</v>
      </c>
      <c r="H207" s="7">
        <v>16</v>
      </c>
      <c r="I207" s="7">
        <v>16</v>
      </c>
      <c r="J207" s="7">
        <v>14132</v>
      </c>
      <c r="K207" s="7">
        <v>63.876300000000001</v>
      </c>
      <c r="L207" s="7">
        <v>22124</v>
      </c>
    </row>
    <row r="208" spans="1:12" ht="15.75" customHeight="1">
      <c r="A208" s="7" t="s">
        <v>904</v>
      </c>
      <c r="B208" s="7">
        <v>252</v>
      </c>
      <c r="C208" s="7" t="s">
        <v>4733</v>
      </c>
      <c r="D208" s="7" t="s">
        <v>282</v>
      </c>
      <c r="E208" s="7">
        <v>401</v>
      </c>
      <c r="F208" s="7" t="s">
        <v>5217</v>
      </c>
      <c r="G208" s="7" t="s">
        <v>188</v>
      </c>
      <c r="H208" s="7">
        <v>16</v>
      </c>
      <c r="I208" s="7">
        <v>16</v>
      </c>
      <c r="J208" s="7">
        <v>7970</v>
      </c>
      <c r="K208" s="7">
        <v>36.0242</v>
      </c>
      <c r="L208" s="7">
        <v>22124</v>
      </c>
    </row>
    <row r="209" spans="1:12" ht="15.75" customHeight="1">
      <c r="A209" s="7" t="s">
        <v>904</v>
      </c>
      <c r="B209" s="7">
        <v>252</v>
      </c>
      <c r="C209" s="7" t="s">
        <v>4733</v>
      </c>
      <c r="D209" s="7" t="s">
        <v>282</v>
      </c>
      <c r="E209" s="7">
        <v>9901</v>
      </c>
      <c r="F209" s="7" t="s">
        <v>1111</v>
      </c>
      <c r="G209" s="7" t="s">
        <v>1112</v>
      </c>
      <c r="H209" s="7">
        <v>16</v>
      </c>
      <c r="I209" s="7">
        <v>16</v>
      </c>
      <c r="J209" s="7">
        <v>22</v>
      </c>
      <c r="K209" s="71">
        <v>9.9400000000000002E-2</v>
      </c>
      <c r="L209" s="7">
        <v>22124</v>
      </c>
    </row>
    <row r="210" spans="1:12" ht="15.75" customHeight="1">
      <c r="A210" s="7" t="s">
        <v>904</v>
      </c>
      <c r="B210" s="7">
        <v>253</v>
      </c>
      <c r="C210" s="7" t="s">
        <v>4735</v>
      </c>
      <c r="D210" s="7" t="s">
        <v>283</v>
      </c>
      <c r="E210" s="7">
        <v>301</v>
      </c>
      <c r="F210" s="7" t="s">
        <v>5218</v>
      </c>
      <c r="G210" s="7" t="s">
        <v>199</v>
      </c>
      <c r="H210" s="7">
        <v>22</v>
      </c>
      <c r="I210" s="7">
        <v>22</v>
      </c>
      <c r="J210" s="7">
        <v>14086</v>
      </c>
      <c r="K210" s="7">
        <v>62.041899999999899</v>
      </c>
      <c r="L210" s="7">
        <v>22704</v>
      </c>
    </row>
    <row r="211" spans="1:12" ht="15.75" customHeight="1">
      <c r="A211" s="7" t="s">
        <v>904</v>
      </c>
      <c r="B211" s="7">
        <v>253</v>
      </c>
      <c r="C211" s="7" t="s">
        <v>4735</v>
      </c>
      <c r="D211" s="7" t="s">
        <v>283</v>
      </c>
      <c r="E211" s="7">
        <v>401</v>
      </c>
      <c r="F211" s="7" t="s">
        <v>5219</v>
      </c>
      <c r="G211" s="7" t="s">
        <v>188</v>
      </c>
      <c r="H211" s="7">
        <v>22</v>
      </c>
      <c r="I211" s="7">
        <v>22</v>
      </c>
      <c r="J211" s="7">
        <v>8600</v>
      </c>
      <c r="K211" s="7">
        <v>37.878799999999899</v>
      </c>
      <c r="L211" s="7">
        <v>22704</v>
      </c>
    </row>
    <row r="212" spans="1:12" ht="15.75" customHeight="1">
      <c r="A212" s="7" t="s">
        <v>904</v>
      </c>
      <c r="B212" s="7">
        <v>253</v>
      </c>
      <c r="C212" s="7" t="s">
        <v>4735</v>
      </c>
      <c r="D212" s="7" t="s">
        <v>283</v>
      </c>
      <c r="E212" s="7">
        <v>9901</v>
      </c>
      <c r="F212" s="7" t="s">
        <v>1111</v>
      </c>
      <c r="G212" s="7" t="s">
        <v>1112</v>
      </c>
      <c r="H212" s="7">
        <v>22</v>
      </c>
      <c r="I212" s="7">
        <v>22</v>
      </c>
      <c r="J212" s="7">
        <v>14</v>
      </c>
      <c r="K212" s="71">
        <v>6.1699999999999901E-2</v>
      </c>
      <c r="L212" s="7">
        <v>22704</v>
      </c>
    </row>
    <row r="213" spans="1:12" ht="15.75" customHeight="1">
      <c r="A213" s="7" t="s">
        <v>904</v>
      </c>
      <c r="B213" s="7">
        <v>253</v>
      </c>
      <c r="C213" s="7" t="s">
        <v>4735</v>
      </c>
      <c r="D213" s="7" t="s">
        <v>283</v>
      </c>
      <c r="E213" s="7">
        <v>9902</v>
      </c>
      <c r="F213" s="7" t="s">
        <v>5220</v>
      </c>
      <c r="G213" s="7" t="s">
        <v>1112</v>
      </c>
      <c r="H213" s="7">
        <v>22</v>
      </c>
      <c r="I213" s="7">
        <v>22</v>
      </c>
      <c r="J213" s="7">
        <v>4</v>
      </c>
      <c r="K213" s="71">
        <v>1.7600000000000001E-2</v>
      </c>
      <c r="L213" s="7">
        <v>22704</v>
      </c>
    </row>
    <row r="214" spans="1:12" ht="15.75" customHeight="1">
      <c r="A214" s="7" t="s">
        <v>904</v>
      </c>
      <c r="B214" s="7">
        <v>254</v>
      </c>
      <c r="C214" s="7" t="s">
        <v>4738</v>
      </c>
      <c r="D214" s="7" t="s">
        <v>287</v>
      </c>
      <c r="E214" s="7">
        <v>301</v>
      </c>
      <c r="F214" s="7" t="s">
        <v>4953</v>
      </c>
      <c r="G214" s="7" t="s">
        <v>199</v>
      </c>
      <c r="H214" s="7">
        <v>25</v>
      </c>
      <c r="I214" s="7">
        <v>25</v>
      </c>
      <c r="J214" s="7">
        <v>16022</v>
      </c>
      <c r="K214" s="7">
        <v>68.763900000000007</v>
      </c>
      <c r="L214" s="7">
        <v>23300</v>
      </c>
    </row>
    <row r="215" spans="1:12" ht="15.75" customHeight="1">
      <c r="A215" s="7" t="s">
        <v>904</v>
      </c>
      <c r="B215" s="7">
        <v>254</v>
      </c>
      <c r="C215" s="7" t="s">
        <v>4738</v>
      </c>
      <c r="D215" s="7" t="s">
        <v>287</v>
      </c>
      <c r="E215" s="7">
        <v>701</v>
      </c>
      <c r="F215" s="7" t="s">
        <v>5221</v>
      </c>
      <c r="G215" s="7" t="s">
        <v>5222</v>
      </c>
      <c r="H215" s="7">
        <v>25</v>
      </c>
      <c r="I215" s="7">
        <v>25</v>
      </c>
      <c r="J215" s="7">
        <v>7232</v>
      </c>
      <c r="K215" s="7">
        <v>31.038599999999899</v>
      </c>
      <c r="L215" s="7">
        <v>23300</v>
      </c>
    </row>
    <row r="216" spans="1:12" ht="15.75" customHeight="1">
      <c r="A216" s="7" t="s">
        <v>904</v>
      </c>
      <c r="B216" s="7">
        <v>254</v>
      </c>
      <c r="C216" s="7" t="s">
        <v>4738</v>
      </c>
      <c r="D216" s="7" t="s">
        <v>287</v>
      </c>
      <c r="E216" s="7">
        <v>9901</v>
      </c>
      <c r="F216" s="7" t="s">
        <v>1111</v>
      </c>
      <c r="G216" s="7" t="s">
        <v>1112</v>
      </c>
      <c r="H216" s="7">
        <v>25</v>
      </c>
      <c r="I216" s="7">
        <v>25</v>
      </c>
      <c r="J216" s="7">
        <v>46</v>
      </c>
      <c r="K216" s="7">
        <v>0.19739999999999899</v>
      </c>
      <c r="L216" s="7">
        <v>23300</v>
      </c>
    </row>
    <row r="217" spans="1:12" ht="15.75" customHeight="1">
      <c r="A217" s="7" t="s">
        <v>904</v>
      </c>
      <c r="B217" s="7">
        <v>255</v>
      </c>
      <c r="C217" s="7" t="s">
        <v>4740</v>
      </c>
      <c r="D217" s="7" t="s">
        <v>289</v>
      </c>
      <c r="E217" s="7">
        <v>301</v>
      </c>
      <c r="F217" s="7" t="s">
        <v>4516</v>
      </c>
      <c r="G217" s="7" t="s">
        <v>199</v>
      </c>
      <c r="H217" s="7">
        <v>14</v>
      </c>
      <c r="I217" s="7">
        <v>14</v>
      </c>
      <c r="J217" s="7">
        <v>12450</v>
      </c>
      <c r="K217" s="7">
        <v>60.046300000000002</v>
      </c>
      <c r="L217" s="7">
        <v>20734</v>
      </c>
    </row>
    <row r="218" spans="1:12" ht="15.75" customHeight="1">
      <c r="A218" s="7" t="s">
        <v>904</v>
      </c>
      <c r="B218" s="7">
        <v>255</v>
      </c>
      <c r="C218" s="7" t="s">
        <v>4740</v>
      </c>
      <c r="D218" s="7" t="s">
        <v>289</v>
      </c>
      <c r="E218" s="7">
        <v>401</v>
      </c>
      <c r="F218" s="7" t="s">
        <v>5223</v>
      </c>
      <c r="G218" s="7" t="s">
        <v>188</v>
      </c>
      <c r="H218" s="7">
        <v>14</v>
      </c>
      <c r="I218" s="7">
        <v>14</v>
      </c>
      <c r="J218" s="7">
        <v>8259</v>
      </c>
      <c r="K218" s="7">
        <v>39.833100000000002</v>
      </c>
      <c r="L218" s="7">
        <v>20734</v>
      </c>
    </row>
    <row r="219" spans="1:12" ht="15.75" customHeight="1">
      <c r="A219" s="7" t="s">
        <v>904</v>
      </c>
      <c r="B219" s="7">
        <v>255</v>
      </c>
      <c r="C219" s="7" t="s">
        <v>4740</v>
      </c>
      <c r="D219" s="7" t="s">
        <v>289</v>
      </c>
      <c r="E219" s="7">
        <v>9901</v>
      </c>
      <c r="F219" s="7" t="s">
        <v>1111</v>
      </c>
      <c r="G219" s="7" t="s">
        <v>1112</v>
      </c>
      <c r="H219" s="7">
        <v>14</v>
      </c>
      <c r="I219" s="7">
        <v>14</v>
      </c>
      <c r="J219" s="7">
        <v>25</v>
      </c>
      <c r="K219" s="7">
        <v>0.1206</v>
      </c>
      <c r="L219" s="7">
        <v>20734</v>
      </c>
    </row>
    <row r="220" spans="1:12" ht="15.75" customHeight="1">
      <c r="A220" s="7" t="s">
        <v>904</v>
      </c>
      <c r="B220" s="7">
        <v>256</v>
      </c>
      <c r="C220" s="7" t="s">
        <v>4741</v>
      </c>
      <c r="D220" s="7" t="s">
        <v>290</v>
      </c>
      <c r="E220" s="7">
        <v>301</v>
      </c>
      <c r="F220" s="7" t="s">
        <v>4546</v>
      </c>
      <c r="G220" s="7" t="s">
        <v>199</v>
      </c>
      <c r="H220" s="7">
        <v>20</v>
      </c>
      <c r="I220" s="7">
        <v>20</v>
      </c>
      <c r="J220" s="7">
        <v>14565</v>
      </c>
      <c r="K220" s="7">
        <v>59.204900000000002</v>
      </c>
      <c r="L220" s="7">
        <v>24601</v>
      </c>
    </row>
    <row r="221" spans="1:12" ht="15.75" customHeight="1">
      <c r="A221" s="7" t="s">
        <v>904</v>
      </c>
      <c r="B221" s="7">
        <v>256</v>
      </c>
      <c r="C221" s="7" t="s">
        <v>4741</v>
      </c>
      <c r="D221" s="7" t="s">
        <v>290</v>
      </c>
      <c r="E221" s="7">
        <v>401</v>
      </c>
      <c r="F221" s="7" t="s">
        <v>5224</v>
      </c>
      <c r="G221" s="7" t="s">
        <v>188</v>
      </c>
      <c r="H221" s="7">
        <v>20</v>
      </c>
      <c r="I221" s="7">
        <v>20</v>
      </c>
      <c r="J221" s="7">
        <v>9991</v>
      </c>
      <c r="K221" s="7">
        <v>40.612200000000001</v>
      </c>
      <c r="L221" s="7">
        <v>24601</v>
      </c>
    </row>
    <row r="222" spans="1:12" ht="15.75" customHeight="1">
      <c r="A222" s="7" t="s">
        <v>904</v>
      </c>
      <c r="B222" s="7">
        <v>256</v>
      </c>
      <c r="C222" s="7" t="s">
        <v>4741</v>
      </c>
      <c r="D222" s="7" t="s">
        <v>290</v>
      </c>
      <c r="E222" s="7">
        <v>9901</v>
      </c>
      <c r="F222" s="7" t="s">
        <v>1111</v>
      </c>
      <c r="G222" s="7" t="s">
        <v>1112</v>
      </c>
      <c r="H222" s="7">
        <v>20</v>
      </c>
      <c r="I222" s="7">
        <v>20</v>
      </c>
      <c r="J222" s="7">
        <v>45</v>
      </c>
      <c r="K222" s="7">
        <v>0.18290000000000001</v>
      </c>
      <c r="L222" s="7">
        <v>24601</v>
      </c>
    </row>
    <row r="223" spans="1:12" ht="15.75" customHeight="1">
      <c r="A223" s="7" t="s">
        <v>904</v>
      </c>
      <c r="B223" s="7">
        <v>257</v>
      </c>
      <c r="C223" s="7" t="s">
        <v>4743</v>
      </c>
      <c r="D223" s="7" t="s">
        <v>292</v>
      </c>
      <c r="E223" s="7">
        <v>301</v>
      </c>
      <c r="F223" s="7" t="s">
        <v>4744</v>
      </c>
      <c r="G223" s="7" t="s">
        <v>199</v>
      </c>
      <c r="H223" s="7">
        <v>14</v>
      </c>
      <c r="I223" s="7">
        <v>14</v>
      </c>
      <c r="J223" s="7">
        <v>14167</v>
      </c>
      <c r="K223" s="7">
        <v>63.253999999999898</v>
      </c>
      <c r="L223" s="7">
        <v>22397</v>
      </c>
    </row>
    <row r="224" spans="1:12" ht="15.75" customHeight="1">
      <c r="A224" s="7" t="s">
        <v>904</v>
      </c>
      <c r="B224" s="7">
        <v>257</v>
      </c>
      <c r="C224" s="7" t="s">
        <v>4743</v>
      </c>
      <c r="D224" s="7" t="s">
        <v>292</v>
      </c>
      <c r="E224" s="7">
        <v>401</v>
      </c>
      <c r="F224" s="7" t="s">
        <v>5225</v>
      </c>
      <c r="G224" s="7" t="s">
        <v>188</v>
      </c>
      <c r="H224" s="7">
        <v>14</v>
      </c>
      <c r="I224" s="7">
        <v>14</v>
      </c>
      <c r="J224" s="7">
        <v>8197</v>
      </c>
      <c r="K224" s="7">
        <v>36.598700000000001</v>
      </c>
      <c r="L224" s="7">
        <v>22397</v>
      </c>
    </row>
    <row r="225" spans="1:12" ht="15.75" customHeight="1">
      <c r="A225" s="7" t="s">
        <v>904</v>
      </c>
      <c r="B225" s="7">
        <v>257</v>
      </c>
      <c r="C225" s="7" t="s">
        <v>4743</v>
      </c>
      <c r="D225" s="7" t="s">
        <v>292</v>
      </c>
      <c r="E225" s="7">
        <v>9901</v>
      </c>
      <c r="F225" s="7" t="s">
        <v>1111</v>
      </c>
      <c r="G225" s="7" t="s">
        <v>1112</v>
      </c>
      <c r="H225" s="7">
        <v>14</v>
      </c>
      <c r="I225" s="7">
        <v>14</v>
      </c>
      <c r="J225" s="7">
        <v>33</v>
      </c>
      <c r="K225" s="7">
        <v>0.14729999999999899</v>
      </c>
      <c r="L225" s="7">
        <v>22397</v>
      </c>
    </row>
    <row r="226" spans="1:12" ht="15.75" customHeight="1">
      <c r="A226" s="7" t="s">
        <v>904</v>
      </c>
      <c r="B226" s="7">
        <v>258</v>
      </c>
      <c r="C226" s="7" t="s">
        <v>4746</v>
      </c>
      <c r="D226" s="7" t="s">
        <v>294</v>
      </c>
      <c r="E226" s="7">
        <v>301</v>
      </c>
      <c r="F226" s="7" t="s">
        <v>4557</v>
      </c>
      <c r="G226" s="7" t="s">
        <v>199</v>
      </c>
      <c r="H226" s="7">
        <v>12</v>
      </c>
      <c r="I226" s="7">
        <v>12</v>
      </c>
      <c r="J226" s="7">
        <v>13205</v>
      </c>
      <c r="K226" s="7">
        <v>61.627899999999897</v>
      </c>
      <c r="L226" s="7">
        <v>21427</v>
      </c>
    </row>
    <row r="227" spans="1:12" ht="15.75" customHeight="1">
      <c r="A227" s="7" t="s">
        <v>904</v>
      </c>
      <c r="B227" s="7">
        <v>258</v>
      </c>
      <c r="C227" s="7" t="s">
        <v>4746</v>
      </c>
      <c r="D227" s="7" t="s">
        <v>294</v>
      </c>
      <c r="E227" s="7">
        <v>401</v>
      </c>
      <c r="F227" s="7" t="s">
        <v>5226</v>
      </c>
      <c r="G227" s="7" t="s">
        <v>188</v>
      </c>
      <c r="H227" s="7">
        <v>12</v>
      </c>
      <c r="I227" s="7">
        <v>12</v>
      </c>
      <c r="J227" s="7">
        <v>8202</v>
      </c>
      <c r="K227" s="7">
        <v>38.278799999999897</v>
      </c>
      <c r="L227" s="7">
        <v>21427</v>
      </c>
    </row>
    <row r="228" spans="1:12" ht="15.75" customHeight="1">
      <c r="A228" s="7" t="s">
        <v>904</v>
      </c>
      <c r="B228" s="7">
        <v>258</v>
      </c>
      <c r="C228" s="7" t="s">
        <v>4746</v>
      </c>
      <c r="D228" s="7" t="s">
        <v>294</v>
      </c>
      <c r="E228" s="7">
        <v>9901</v>
      </c>
      <c r="F228" s="7" t="s">
        <v>1111</v>
      </c>
      <c r="G228" s="7" t="s">
        <v>1112</v>
      </c>
      <c r="H228" s="7">
        <v>12</v>
      </c>
      <c r="I228" s="7">
        <v>12</v>
      </c>
      <c r="J228" s="7">
        <v>20</v>
      </c>
      <c r="K228" s="71">
        <v>9.3299999999999897E-2</v>
      </c>
      <c r="L228" s="7">
        <v>21427</v>
      </c>
    </row>
    <row r="229" spans="1:12" ht="15.75" customHeight="1">
      <c r="A229" s="7" t="s">
        <v>904</v>
      </c>
      <c r="B229" s="7">
        <v>259</v>
      </c>
      <c r="C229" s="7" t="s">
        <v>4747</v>
      </c>
      <c r="D229" s="7" t="s">
        <v>296</v>
      </c>
      <c r="E229" s="7">
        <v>301</v>
      </c>
      <c r="F229" s="7" t="s">
        <v>4559</v>
      </c>
      <c r="G229" s="7" t="s">
        <v>199</v>
      </c>
      <c r="H229" s="7">
        <v>29</v>
      </c>
      <c r="I229" s="7">
        <v>29</v>
      </c>
      <c r="J229" s="7">
        <v>14511</v>
      </c>
      <c r="K229" s="7">
        <v>62.3860999999999</v>
      </c>
      <c r="L229" s="7">
        <v>23260</v>
      </c>
    </row>
    <row r="230" spans="1:12" ht="15.75" customHeight="1">
      <c r="A230" s="7" t="s">
        <v>904</v>
      </c>
      <c r="B230" s="7">
        <v>259</v>
      </c>
      <c r="C230" s="7" t="s">
        <v>4747</v>
      </c>
      <c r="D230" s="7" t="s">
        <v>296</v>
      </c>
      <c r="E230" s="7">
        <v>401</v>
      </c>
      <c r="F230" s="7" t="s">
        <v>5227</v>
      </c>
      <c r="G230" s="7" t="s">
        <v>188</v>
      </c>
      <c r="H230" s="7">
        <v>29</v>
      </c>
      <c r="I230" s="7">
        <v>29</v>
      </c>
      <c r="J230" s="7">
        <v>8718</v>
      </c>
      <c r="K230" s="7">
        <v>37.480699999999899</v>
      </c>
      <c r="L230" s="7">
        <v>23260</v>
      </c>
    </row>
    <row r="231" spans="1:12" ht="15.75" customHeight="1">
      <c r="A231" s="7" t="s">
        <v>904</v>
      </c>
      <c r="B231" s="7">
        <v>259</v>
      </c>
      <c r="C231" s="7" t="s">
        <v>4747</v>
      </c>
      <c r="D231" s="7" t="s">
        <v>296</v>
      </c>
      <c r="E231" s="7">
        <v>9901</v>
      </c>
      <c r="F231" s="7" t="s">
        <v>1111</v>
      </c>
      <c r="G231" s="7" t="s">
        <v>1112</v>
      </c>
      <c r="H231" s="7">
        <v>29</v>
      </c>
      <c r="I231" s="7">
        <v>29</v>
      </c>
      <c r="J231" s="7">
        <v>31</v>
      </c>
      <c r="K231" s="7">
        <v>0.1333</v>
      </c>
      <c r="L231" s="7">
        <v>23260</v>
      </c>
    </row>
    <row r="232" spans="1:12" ht="15.75" customHeight="1">
      <c r="A232" s="7" t="s">
        <v>904</v>
      </c>
      <c r="B232" s="7">
        <v>260</v>
      </c>
      <c r="C232" s="7" t="s">
        <v>4749</v>
      </c>
      <c r="D232" s="7" t="s">
        <v>298</v>
      </c>
      <c r="E232" s="7">
        <v>301</v>
      </c>
      <c r="F232" s="7" t="s">
        <v>5088</v>
      </c>
      <c r="G232" s="7" t="s">
        <v>199</v>
      </c>
      <c r="H232" s="7">
        <v>13</v>
      </c>
      <c r="I232" s="7">
        <v>13</v>
      </c>
      <c r="J232" s="7">
        <v>10971</v>
      </c>
      <c r="K232" s="7">
        <v>51.0184</v>
      </c>
      <c r="L232" s="7">
        <v>21504</v>
      </c>
    </row>
    <row r="233" spans="1:12" ht="15.75" customHeight="1">
      <c r="A233" s="7" t="s">
        <v>904</v>
      </c>
      <c r="B233" s="7">
        <v>260</v>
      </c>
      <c r="C233" s="7" t="s">
        <v>4749</v>
      </c>
      <c r="D233" s="7" t="s">
        <v>298</v>
      </c>
      <c r="E233" s="7">
        <v>401</v>
      </c>
      <c r="F233" s="7" t="s">
        <v>5089</v>
      </c>
      <c r="G233" s="7" t="s">
        <v>188</v>
      </c>
      <c r="H233" s="7">
        <v>13</v>
      </c>
      <c r="I233" s="7">
        <v>13</v>
      </c>
      <c r="J233" s="7">
        <v>10505</v>
      </c>
      <c r="K233" s="7">
        <v>48.851399999999899</v>
      </c>
      <c r="L233" s="7">
        <v>21504</v>
      </c>
    </row>
    <row r="234" spans="1:12" ht="15.75" customHeight="1">
      <c r="A234" s="7" t="s">
        <v>904</v>
      </c>
      <c r="B234" s="7">
        <v>260</v>
      </c>
      <c r="C234" s="7" t="s">
        <v>4749</v>
      </c>
      <c r="D234" s="7" t="s">
        <v>298</v>
      </c>
      <c r="E234" s="7">
        <v>9901</v>
      </c>
      <c r="F234" s="7" t="s">
        <v>1111</v>
      </c>
      <c r="G234" s="7" t="s">
        <v>1112</v>
      </c>
      <c r="H234" s="7">
        <v>13</v>
      </c>
      <c r="I234" s="7">
        <v>13</v>
      </c>
      <c r="J234" s="7">
        <v>28</v>
      </c>
      <c r="K234" s="7">
        <v>0.13020000000000001</v>
      </c>
      <c r="L234" s="7">
        <v>21504</v>
      </c>
    </row>
    <row r="235" spans="1:12" ht="15.75" customHeight="1">
      <c r="A235" s="7" t="s">
        <v>904</v>
      </c>
      <c r="B235" s="7">
        <v>261</v>
      </c>
      <c r="C235" s="7" t="s">
        <v>4751</v>
      </c>
      <c r="D235" s="7" t="s">
        <v>300</v>
      </c>
      <c r="E235" s="7">
        <v>301</v>
      </c>
      <c r="F235" s="7" t="s">
        <v>5090</v>
      </c>
      <c r="G235" s="7" t="s">
        <v>199</v>
      </c>
      <c r="H235" s="7">
        <v>14</v>
      </c>
      <c r="I235" s="7">
        <v>14</v>
      </c>
      <c r="J235" s="7">
        <v>14194</v>
      </c>
      <c r="K235" s="7">
        <v>64.700500000000005</v>
      </c>
      <c r="L235" s="7">
        <v>21938</v>
      </c>
    </row>
    <row r="236" spans="1:12" ht="15.75" customHeight="1">
      <c r="A236" s="7" t="s">
        <v>904</v>
      </c>
      <c r="B236" s="7">
        <v>261</v>
      </c>
      <c r="C236" s="7" t="s">
        <v>4751</v>
      </c>
      <c r="D236" s="7" t="s">
        <v>300</v>
      </c>
      <c r="E236" s="7">
        <v>401</v>
      </c>
      <c r="F236" s="7" t="s">
        <v>5228</v>
      </c>
      <c r="G236" s="7" t="s">
        <v>188</v>
      </c>
      <c r="H236" s="7">
        <v>14</v>
      </c>
      <c r="I236" s="7">
        <v>14</v>
      </c>
      <c r="J236" s="7">
        <v>7719</v>
      </c>
      <c r="K236" s="7">
        <v>35.185499999999898</v>
      </c>
      <c r="L236" s="7">
        <v>21938</v>
      </c>
    </row>
    <row r="237" spans="1:12" ht="15.75" customHeight="1">
      <c r="A237" s="7" t="s">
        <v>904</v>
      </c>
      <c r="B237" s="7">
        <v>261</v>
      </c>
      <c r="C237" s="7" t="s">
        <v>4751</v>
      </c>
      <c r="D237" s="7" t="s">
        <v>300</v>
      </c>
      <c r="E237" s="7">
        <v>9901</v>
      </c>
      <c r="F237" s="7" t="s">
        <v>1111</v>
      </c>
      <c r="G237" s="7" t="s">
        <v>1112</v>
      </c>
      <c r="H237" s="7">
        <v>14</v>
      </c>
      <c r="I237" s="7">
        <v>14</v>
      </c>
      <c r="J237" s="7">
        <v>25</v>
      </c>
      <c r="K237" s="7">
        <v>0.114</v>
      </c>
      <c r="L237" s="7">
        <v>21938</v>
      </c>
    </row>
    <row r="238" spans="1:12" ht="15.75" customHeight="1">
      <c r="A238" s="7" t="s">
        <v>904</v>
      </c>
      <c r="B238" s="7">
        <v>262</v>
      </c>
      <c r="C238" s="7" t="s">
        <v>4754</v>
      </c>
      <c r="D238" s="7" t="s">
        <v>302</v>
      </c>
      <c r="E238" s="7">
        <v>101</v>
      </c>
      <c r="F238" s="7" t="s">
        <v>5229</v>
      </c>
      <c r="G238" s="7" t="s">
        <v>1390</v>
      </c>
      <c r="H238" s="7">
        <v>11</v>
      </c>
      <c r="I238" s="7">
        <v>11</v>
      </c>
      <c r="J238" s="7">
        <v>533</v>
      </c>
      <c r="K238" s="7">
        <v>2.6903000000000001</v>
      </c>
      <c r="L238" s="7">
        <v>19812</v>
      </c>
    </row>
    <row r="239" spans="1:12" ht="15.75" customHeight="1">
      <c r="A239" s="7" t="s">
        <v>904</v>
      </c>
      <c r="B239" s="7">
        <v>262</v>
      </c>
      <c r="C239" s="7" t="s">
        <v>4754</v>
      </c>
      <c r="D239" s="7" t="s">
        <v>302</v>
      </c>
      <c r="E239" s="7">
        <v>301</v>
      </c>
      <c r="F239" s="7" t="s">
        <v>5091</v>
      </c>
      <c r="G239" s="7" t="s">
        <v>199</v>
      </c>
      <c r="H239" s="7">
        <v>11</v>
      </c>
      <c r="I239" s="7">
        <v>11</v>
      </c>
      <c r="J239" s="7">
        <v>10372</v>
      </c>
      <c r="K239" s="7">
        <v>52.3521</v>
      </c>
      <c r="L239" s="7">
        <v>19812</v>
      </c>
    </row>
    <row r="240" spans="1:12" ht="15.75" customHeight="1">
      <c r="A240" s="7" t="s">
        <v>904</v>
      </c>
      <c r="B240" s="7">
        <v>262</v>
      </c>
      <c r="C240" s="7" t="s">
        <v>4754</v>
      </c>
      <c r="D240" s="7" t="s">
        <v>302</v>
      </c>
      <c r="E240" s="7">
        <v>401</v>
      </c>
      <c r="F240" s="7" t="s">
        <v>5230</v>
      </c>
      <c r="G240" s="7" t="s">
        <v>188</v>
      </c>
      <c r="H240" s="7">
        <v>11</v>
      </c>
      <c r="I240" s="7">
        <v>11</v>
      </c>
      <c r="J240" s="7">
        <v>8891</v>
      </c>
      <c r="K240" s="7">
        <v>44.876800000000003</v>
      </c>
      <c r="L240" s="7">
        <v>19812</v>
      </c>
    </row>
    <row r="241" spans="1:12" ht="15.75" customHeight="1">
      <c r="A241" s="7" t="s">
        <v>904</v>
      </c>
      <c r="B241" s="7">
        <v>262</v>
      </c>
      <c r="C241" s="7" t="s">
        <v>4754</v>
      </c>
      <c r="D241" s="7" t="s">
        <v>302</v>
      </c>
      <c r="E241" s="7">
        <v>9901</v>
      </c>
      <c r="F241" s="7" t="s">
        <v>1111</v>
      </c>
      <c r="G241" s="7" t="s">
        <v>1112</v>
      </c>
      <c r="H241" s="7">
        <v>11</v>
      </c>
      <c r="I241" s="7">
        <v>11</v>
      </c>
      <c r="J241" s="7">
        <v>16</v>
      </c>
      <c r="K241" s="71">
        <v>8.07999999999999E-2</v>
      </c>
      <c r="L241" s="7">
        <v>19812</v>
      </c>
    </row>
    <row r="242" spans="1:12" ht="15.75" customHeight="1">
      <c r="A242" s="7" t="s">
        <v>904</v>
      </c>
      <c r="B242" s="7">
        <v>263</v>
      </c>
      <c r="C242" s="7" t="s">
        <v>4755</v>
      </c>
      <c r="D242" s="7" t="s">
        <v>305</v>
      </c>
      <c r="E242" s="7">
        <v>301</v>
      </c>
      <c r="F242" s="7" t="s">
        <v>4964</v>
      </c>
      <c r="G242" s="7" t="s">
        <v>199</v>
      </c>
      <c r="H242" s="7">
        <v>12</v>
      </c>
      <c r="I242" s="7">
        <v>12</v>
      </c>
      <c r="J242" s="7">
        <v>10968</v>
      </c>
      <c r="K242" s="7">
        <v>53.683100000000003</v>
      </c>
      <c r="L242" s="7">
        <v>20431</v>
      </c>
    </row>
    <row r="243" spans="1:12" ht="15.75" customHeight="1">
      <c r="A243" s="7" t="s">
        <v>904</v>
      </c>
      <c r="B243" s="7">
        <v>263</v>
      </c>
      <c r="C243" s="7" t="s">
        <v>4755</v>
      </c>
      <c r="D243" s="7" t="s">
        <v>305</v>
      </c>
      <c r="E243" s="7">
        <v>401</v>
      </c>
      <c r="F243" s="7" t="s">
        <v>5231</v>
      </c>
      <c r="G243" s="7" t="s">
        <v>188</v>
      </c>
      <c r="H243" s="7">
        <v>12</v>
      </c>
      <c r="I243" s="7">
        <v>12</v>
      </c>
      <c r="J243" s="7">
        <v>9441</v>
      </c>
      <c r="K243" s="7">
        <v>46.209200000000003</v>
      </c>
      <c r="L243" s="7">
        <v>20431</v>
      </c>
    </row>
    <row r="244" spans="1:12" ht="15.75" customHeight="1">
      <c r="A244" s="7" t="s">
        <v>904</v>
      </c>
      <c r="B244" s="7">
        <v>263</v>
      </c>
      <c r="C244" s="7" t="s">
        <v>4755</v>
      </c>
      <c r="D244" s="7" t="s">
        <v>305</v>
      </c>
      <c r="E244" s="7">
        <v>9901</v>
      </c>
      <c r="F244" s="7" t="s">
        <v>1111</v>
      </c>
      <c r="G244" s="7" t="s">
        <v>1112</v>
      </c>
      <c r="H244" s="7">
        <v>12</v>
      </c>
      <c r="I244" s="7">
        <v>12</v>
      </c>
      <c r="J244" s="7">
        <v>22</v>
      </c>
      <c r="K244" s="7">
        <v>0.1077</v>
      </c>
      <c r="L244" s="7">
        <v>20431</v>
      </c>
    </row>
    <row r="245" spans="1:12" ht="15.75" customHeight="1">
      <c r="A245" s="7" t="s">
        <v>904</v>
      </c>
      <c r="B245" s="7">
        <v>264</v>
      </c>
      <c r="C245" s="7" t="s">
        <v>4757</v>
      </c>
      <c r="D245" s="7" t="s">
        <v>307</v>
      </c>
      <c r="E245" s="7">
        <v>301</v>
      </c>
      <c r="F245" s="7" t="s">
        <v>5232</v>
      </c>
      <c r="G245" s="7" t="s">
        <v>199</v>
      </c>
      <c r="H245" s="7">
        <v>18</v>
      </c>
      <c r="I245" s="7">
        <v>18</v>
      </c>
      <c r="J245" s="7">
        <v>9398</v>
      </c>
      <c r="K245" s="7">
        <v>44.633400000000002</v>
      </c>
      <c r="L245" s="7">
        <v>21056</v>
      </c>
    </row>
    <row r="246" spans="1:12" ht="15.75" customHeight="1">
      <c r="A246" s="7" t="s">
        <v>904</v>
      </c>
      <c r="B246" s="7">
        <v>264</v>
      </c>
      <c r="C246" s="7" t="s">
        <v>4757</v>
      </c>
      <c r="D246" s="7" t="s">
        <v>307</v>
      </c>
      <c r="E246" s="7">
        <v>401</v>
      </c>
      <c r="F246" s="7" t="s">
        <v>4534</v>
      </c>
      <c r="G246" s="7" t="s">
        <v>188</v>
      </c>
      <c r="H246" s="7">
        <v>18</v>
      </c>
      <c r="I246" s="7">
        <v>18</v>
      </c>
      <c r="J246" s="7">
        <v>11644</v>
      </c>
      <c r="K246" s="7">
        <v>55.300199999999897</v>
      </c>
      <c r="L246" s="7">
        <v>21056</v>
      </c>
    </row>
    <row r="247" spans="1:12" ht="15.75" customHeight="1">
      <c r="A247" s="7" t="s">
        <v>904</v>
      </c>
      <c r="B247" s="7">
        <v>264</v>
      </c>
      <c r="C247" s="7" t="s">
        <v>4757</v>
      </c>
      <c r="D247" s="7" t="s">
        <v>307</v>
      </c>
      <c r="E247" s="7">
        <v>9901</v>
      </c>
      <c r="F247" s="7" t="s">
        <v>1111</v>
      </c>
      <c r="G247" s="7" t="s">
        <v>1112</v>
      </c>
      <c r="H247" s="7">
        <v>18</v>
      </c>
      <c r="I247" s="7">
        <v>18</v>
      </c>
      <c r="J247" s="7">
        <v>14</v>
      </c>
      <c r="K247" s="71">
        <v>6.6500000000000004E-2</v>
      </c>
      <c r="L247" s="7">
        <v>21056</v>
      </c>
    </row>
    <row r="248" spans="1:12" ht="15.75" customHeight="1">
      <c r="A248" s="7" t="s">
        <v>904</v>
      </c>
      <c r="B248" s="7">
        <v>265</v>
      </c>
      <c r="C248" s="7" t="s">
        <v>4759</v>
      </c>
      <c r="D248" s="7" t="s">
        <v>309</v>
      </c>
      <c r="E248" s="7">
        <v>301</v>
      </c>
      <c r="F248" s="7" t="s">
        <v>5233</v>
      </c>
      <c r="G248" s="7" t="s">
        <v>199</v>
      </c>
      <c r="H248" s="7">
        <v>13</v>
      </c>
      <c r="I248" s="7">
        <v>13</v>
      </c>
      <c r="J248" s="7">
        <v>6767</v>
      </c>
      <c r="K248" s="7">
        <v>31.654</v>
      </c>
      <c r="L248" s="7">
        <v>21378</v>
      </c>
    </row>
    <row r="249" spans="1:12" ht="15.75" customHeight="1">
      <c r="A249" s="7" t="s">
        <v>904</v>
      </c>
      <c r="B249" s="7">
        <v>265</v>
      </c>
      <c r="C249" s="7" t="s">
        <v>4759</v>
      </c>
      <c r="D249" s="7" t="s">
        <v>309</v>
      </c>
      <c r="E249" s="7">
        <v>401</v>
      </c>
      <c r="F249" s="7" t="s">
        <v>5234</v>
      </c>
      <c r="G249" s="7" t="s">
        <v>188</v>
      </c>
      <c r="H249" s="7">
        <v>13</v>
      </c>
      <c r="I249" s="7">
        <v>13</v>
      </c>
      <c r="J249" s="7">
        <v>14594</v>
      </c>
      <c r="K249" s="7">
        <v>68.266400000000004</v>
      </c>
      <c r="L249" s="7">
        <v>21378</v>
      </c>
    </row>
    <row r="250" spans="1:12" ht="15.75" customHeight="1">
      <c r="A250" s="7" t="s">
        <v>904</v>
      </c>
      <c r="B250" s="7">
        <v>265</v>
      </c>
      <c r="C250" s="7" t="s">
        <v>4759</v>
      </c>
      <c r="D250" s="7" t="s">
        <v>309</v>
      </c>
      <c r="E250" s="7">
        <v>9901</v>
      </c>
      <c r="F250" s="7" t="s">
        <v>1111</v>
      </c>
      <c r="G250" s="7" t="s">
        <v>1112</v>
      </c>
      <c r="H250" s="7">
        <v>13</v>
      </c>
      <c r="I250" s="7">
        <v>13</v>
      </c>
      <c r="J250" s="7">
        <v>17</v>
      </c>
      <c r="K250" s="71">
        <v>7.9500000000000001E-2</v>
      </c>
      <c r="L250" s="7">
        <v>21378</v>
      </c>
    </row>
    <row r="251" spans="1:12" ht="15.75" customHeight="1">
      <c r="A251" s="7" t="s">
        <v>904</v>
      </c>
      <c r="B251" s="7">
        <v>266</v>
      </c>
      <c r="C251" s="7" t="s">
        <v>4761</v>
      </c>
      <c r="D251" s="7" t="s">
        <v>311</v>
      </c>
      <c r="E251" s="7">
        <v>301</v>
      </c>
      <c r="F251" s="7" t="s">
        <v>5094</v>
      </c>
      <c r="G251" s="7" t="s">
        <v>199</v>
      </c>
      <c r="H251" s="7">
        <v>11</v>
      </c>
      <c r="I251" s="7">
        <v>11</v>
      </c>
      <c r="J251" s="7">
        <v>8918</v>
      </c>
      <c r="K251" s="7">
        <v>49.525199999999899</v>
      </c>
      <c r="L251" s="7">
        <v>18007</v>
      </c>
    </row>
    <row r="252" spans="1:12" ht="15.75" customHeight="1">
      <c r="A252" s="7" t="s">
        <v>904</v>
      </c>
      <c r="B252" s="7">
        <v>266</v>
      </c>
      <c r="C252" s="7" t="s">
        <v>4761</v>
      </c>
      <c r="D252" s="7" t="s">
        <v>311</v>
      </c>
      <c r="E252" s="7">
        <v>401</v>
      </c>
      <c r="F252" s="7" t="s">
        <v>4552</v>
      </c>
      <c r="G252" s="7" t="s">
        <v>188</v>
      </c>
      <c r="H252" s="7">
        <v>11</v>
      </c>
      <c r="I252" s="7">
        <v>11</v>
      </c>
      <c r="J252" s="7">
        <v>8499</v>
      </c>
      <c r="K252" s="7">
        <v>47.198300000000003</v>
      </c>
      <c r="L252" s="7">
        <v>18007</v>
      </c>
    </row>
    <row r="253" spans="1:12" ht="15.75" customHeight="1">
      <c r="A253" s="7" t="s">
        <v>904</v>
      </c>
      <c r="B253" s="7">
        <v>266</v>
      </c>
      <c r="C253" s="7" t="s">
        <v>4761</v>
      </c>
      <c r="D253" s="7" t="s">
        <v>311</v>
      </c>
      <c r="E253" s="7">
        <v>1101</v>
      </c>
      <c r="F253" s="7" t="s">
        <v>5235</v>
      </c>
      <c r="G253" s="7" t="s">
        <v>5236</v>
      </c>
      <c r="H253" s="7">
        <v>11</v>
      </c>
      <c r="I253" s="7">
        <v>11</v>
      </c>
      <c r="J253" s="7">
        <v>574</v>
      </c>
      <c r="K253" s="7">
        <v>3.1876000000000002</v>
      </c>
      <c r="L253" s="7">
        <v>18007</v>
      </c>
    </row>
    <row r="254" spans="1:12" ht="15.75" customHeight="1">
      <c r="A254" s="7" t="s">
        <v>904</v>
      </c>
      <c r="B254" s="7">
        <v>266</v>
      </c>
      <c r="C254" s="7" t="s">
        <v>4761</v>
      </c>
      <c r="D254" s="7" t="s">
        <v>311</v>
      </c>
      <c r="E254" s="7">
        <v>9901</v>
      </c>
      <c r="F254" s="7" t="s">
        <v>1111</v>
      </c>
      <c r="G254" s="7" t="s">
        <v>1112</v>
      </c>
      <c r="H254" s="7">
        <v>11</v>
      </c>
      <c r="I254" s="7">
        <v>11</v>
      </c>
      <c r="J254" s="7">
        <v>16</v>
      </c>
      <c r="K254" s="71">
        <v>8.8900000000000007E-2</v>
      </c>
      <c r="L254" s="7">
        <v>18007</v>
      </c>
    </row>
    <row r="255" spans="1:12" ht="15.75" customHeight="1">
      <c r="A255" s="7" t="s">
        <v>904</v>
      </c>
      <c r="B255" s="7">
        <v>267</v>
      </c>
      <c r="C255" s="7" t="s">
        <v>4763</v>
      </c>
      <c r="D255" s="7" t="s">
        <v>313</v>
      </c>
      <c r="E255" s="7">
        <v>301</v>
      </c>
      <c r="F255" s="7" t="s">
        <v>5095</v>
      </c>
      <c r="G255" s="7" t="s">
        <v>199</v>
      </c>
      <c r="H255" s="7">
        <v>14</v>
      </c>
      <c r="I255" s="7">
        <v>14</v>
      </c>
      <c r="J255" s="7">
        <v>7223</v>
      </c>
      <c r="K255" s="7">
        <v>33.717700000000001</v>
      </c>
      <c r="L255" s="7">
        <v>21422</v>
      </c>
    </row>
    <row r="256" spans="1:12" ht="15.75" customHeight="1">
      <c r="A256" s="7" t="s">
        <v>904</v>
      </c>
      <c r="B256" s="7">
        <v>267</v>
      </c>
      <c r="C256" s="7" t="s">
        <v>4763</v>
      </c>
      <c r="D256" s="7" t="s">
        <v>313</v>
      </c>
      <c r="E256" s="7">
        <v>401</v>
      </c>
      <c r="F256" s="7" t="s">
        <v>4528</v>
      </c>
      <c r="G256" s="7" t="s">
        <v>188</v>
      </c>
      <c r="H256" s="7">
        <v>14</v>
      </c>
      <c r="I256" s="7">
        <v>14</v>
      </c>
      <c r="J256" s="7">
        <v>14164</v>
      </c>
      <c r="K256" s="7">
        <v>66.118899999999897</v>
      </c>
      <c r="L256" s="7">
        <v>21422</v>
      </c>
    </row>
    <row r="257" spans="1:12" ht="15.75" customHeight="1">
      <c r="A257" s="7" t="s">
        <v>904</v>
      </c>
      <c r="B257" s="7">
        <v>267</v>
      </c>
      <c r="C257" s="7" t="s">
        <v>4763</v>
      </c>
      <c r="D257" s="7" t="s">
        <v>313</v>
      </c>
      <c r="E257" s="7">
        <v>9901</v>
      </c>
      <c r="F257" s="7" t="s">
        <v>1111</v>
      </c>
      <c r="G257" s="7" t="s">
        <v>1112</v>
      </c>
      <c r="H257" s="7">
        <v>14</v>
      </c>
      <c r="I257" s="7">
        <v>14</v>
      </c>
      <c r="J257" s="7">
        <v>35</v>
      </c>
      <c r="K257" s="7">
        <v>0.16339999999999899</v>
      </c>
      <c r="L257" s="7">
        <v>21422</v>
      </c>
    </row>
    <row r="258" spans="1:12" ht="15.75" customHeight="1">
      <c r="A258" s="7" t="s">
        <v>904</v>
      </c>
      <c r="B258" s="7">
        <v>268</v>
      </c>
      <c r="C258" s="7" t="s">
        <v>4765</v>
      </c>
      <c r="D258" s="7" t="s">
        <v>315</v>
      </c>
      <c r="E258" s="7">
        <v>301</v>
      </c>
      <c r="F258" s="7" t="s">
        <v>4522</v>
      </c>
      <c r="G258" s="7" t="s">
        <v>199</v>
      </c>
      <c r="H258" s="7">
        <v>15</v>
      </c>
      <c r="I258" s="7">
        <v>15</v>
      </c>
      <c r="J258" s="7">
        <v>13746</v>
      </c>
      <c r="K258" s="7">
        <v>57.4161</v>
      </c>
      <c r="L258" s="7">
        <v>23941</v>
      </c>
    </row>
    <row r="259" spans="1:12" ht="15.75" customHeight="1">
      <c r="A259" s="7" t="s">
        <v>904</v>
      </c>
      <c r="B259" s="7">
        <v>268</v>
      </c>
      <c r="C259" s="7" t="s">
        <v>4765</v>
      </c>
      <c r="D259" s="7" t="s">
        <v>315</v>
      </c>
      <c r="E259" s="7">
        <v>401</v>
      </c>
      <c r="F259" s="7" t="s">
        <v>5237</v>
      </c>
      <c r="G259" s="7" t="s">
        <v>188</v>
      </c>
      <c r="H259" s="7">
        <v>15</v>
      </c>
      <c r="I259" s="7">
        <v>15</v>
      </c>
      <c r="J259" s="7">
        <v>10168</v>
      </c>
      <c r="K259" s="7">
        <v>42.4711</v>
      </c>
      <c r="L259" s="7">
        <v>23941</v>
      </c>
    </row>
    <row r="260" spans="1:12" ht="15.75" customHeight="1">
      <c r="A260" s="7" t="s">
        <v>904</v>
      </c>
      <c r="B260" s="7">
        <v>268</v>
      </c>
      <c r="C260" s="7" t="s">
        <v>4765</v>
      </c>
      <c r="D260" s="7" t="s">
        <v>315</v>
      </c>
      <c r="E260" s="7">
        <v>9901</v>
      </c>
      <c r="F260" s="7" t="s">
        <v>1111</v>
      </c>
      <c r="G260" s="7" t="s">
        <v>1112</v>
      </c>
      <c r="H260" s="7">
        <v>15</v>
      </c>
      <c r="I260" s="7">
        <v>15</v>
      </c>
      <c r="J260" s="7">
        <v>27</v>
      </c>
      <c r="K260" s="7">
        <v>0.1128</v>
      </c>
      <c r="L260" s="7">
        <v>23941</v>
      </c>
    </row>
    <row r="261" spans="1:12" ht="15.75" customHeight="1">
      <c r="A261" s="7" t="s">
        <v>904</v>
      </c>
      <c r="B261" s="7">
        <v>269</v>
      </c>
      <c r="C261" s="7" t="s">
        <v>4767</v>
      </c>
      <c r="D261" s="7" t="s">
        <v>317</v>
      </c>
      <c r="E261" s="7">
        <v>201</v>
      </c>
      <c r="F261" s="7" t="s">
        <v>5238</v>
      </c>
      <c r="G261" s="7" t="s">
        <v>1046</v>
      </c>
      <c r="H261" s="7">
        <v>15</v>
      </c>
      <c r="I261" s="7">
        <v>15</v>
      </c>
      <c r="J261" s="7">
        <v>3401</v>
      </c>
      <c r="K261" s="7">
        <v>15.7913999999999</v>
      </c>
      <c r="L261" s="7">
        <v>21537</v>
      </c>
    </row>
    <row r="262" spans="1:12" ht="15.75" customHeight="1">
      <c r="A262" s="7" t="s">
        <v>904</v>
      </c>
      <c r="B262" s="7">
        <v>269</v>
      </c>
      <c r="C262" s="7" t="s">
        <v>4767</v>
      </c>
      <c r="D262" s="7" t="s">
        <v>317</v>
      </c>
      <c r="E262" s="7">
        <v>301</v>
      </c>
      <c r="F262" s="7" t="s">
        <v>5239</v>
      </c>
      <c r="G262" s="7" t="s">
        <v>199</v>
      </c>
      <c r="H262" s="7">
        <v>15</v>
      </c>
      <c r="I262" s="7">
        <v>15</v>
      </c>
      <c r="J262" s="7">
        <v>11316</v>
      </c>
      <c r="K262" s="7">
        <v>52.542099999999898</v>
      </c>
      <c r="L262" s="7">
        <v>21537</v>
      </c>
    </row>
    <row r="263" spans="1:12" ht="15.75" customHeight="1">
      <c r="A263" s="7" t="s">
        <v>904</v>
      </c>
      <c r="B263" s="7">
        <v>269</v>
      </c>
      <c r="C263" s="7" t="s">
        <v>4767</v>
      </c>
      <c r="D263" s="7" t="s">
        <v>317</v>
      </c>
      <c r="E263" s="7">
        <v>401</v>
      </c>
      <c r="F263" s="7" t="s">
        <v>5240</v>
      </c>
      <c r="G263" s="7" t="s">
        <v>188</v>
      </c>
      <c r="H263" s="7">
        <v>15</v>
      </c>
      <c r="I263" s="7">
        <v>15</v>
      </c>
      <c r="J263" s="7">
        <v>6791</v>
      </c>
      <c r="K263" s="7">
        <v>31.5318</v>
      </c>
      <c r="L263" s="7">
        <v>21537</v>
      </c>
    </row>
    <row r="264" spans="1:12" ht="15.75" customHeight="1">
      <c r="A264" s="7" t="s">
        <v>904</v>
      </c>
      <c r="B264" s="7">
        <v>269</v>
      </c>
      <c r="C264" s="7" t="s">
        <v>4767</v>
      </c>
      <c r="D264" s="7" t="s">
        <v>317</v>
      </c>
      <c r="E264" s="7">
        <v>9901</v>
      </c>
      <c r="F264" s="7" t="s">
        <v>1111</v>
      </c>
      <c r="G264" s="7" t="s">
        <v>1112</v>
      </c>
      <c r="H264" s="7">
        <v>15</v>
      </c>
      <c r="I264" s="7">
        <v>15</v>
      </c>
      <c r="J264" s="7">
        <v>29</v>
      </c>
      <c r="K264" s="7">
        <v>0.13469999999999899</v>
      </c>
      <c r="L264" s="7">
        <v>21537</v>
      </c>
    </row>
    <row r="265" spans="1:12" ht="15.75" customHeight="1">
      <c r="A265" s="7" t="s">
        <v>904</v>
      </c>
      <c r="B265" s="7">
        <v>270</v>
      </c>
      <c r="C265" s="7" t="s">
        <v>4770</v>
      </c>
      <c r="D265" s="7" t="s">
        <v>319</v>
      </c>
      <c r="E265" s="7">
        <v>301</v>
      </c>
      <c r="F265" s="7" t="s">
        <v>5241</v>
      </c>
      <c r="G265" s="7" t="s">
        <v>199</v>
      </c>
      <c r="H265" s="7">
        <v>17</v>
      </c>
      <c r="I265" s="7">
        <v>17</v>
      </c>
      <c r="J265" s="7">
        <v>10769</v>
      </c>
      <c r="K265" s="7">
        <v>49.417200000000001</v>
      </c>
      <c r="L265" s="7">
        <v>21792</v>
      </c>
    </row>
    <row r="266" spans="1:12" ht="15.75" customHeight="1">
      <c r="A266" s="7" t="s">
        <v>904</v>
      </c>
      <c r="B266" s="7">
        <v>270</v>
      </c>
      <c r="C266" s="7" t="s">
        <v>4770</v>
      </c>
      <c r="D266" s="7" t="s">
        <v>319</v>
      </c>
      <c r="E266" s="7">
        <v>401</v>
      </c>
      <c r="F266" s="7" t="s">
        <v>4771</v>
      </c>
      <c r="G266" s="7" t="s">
        <v>188</v>
      </c>
      <c r="H266" s="7">
        <v>17</v>
      </c>
      <c r="I266" s="7">
        <v>17</v>
      </c>
      <c r="J266" s="7">
        <v>11008</v>
      </c>
      <c r="K266" s="7">
        <v>50.514000000000003</v>
      </c>
      <c r="L266" s="7">
        <v>21792</v>
      </c>
    </row>
    <row r="267" spans="1:12" ht="15.75" customHeight="1">
      <c r="A267" s="7" t="s">
        <v>904</v>
      </c>
      <c r="B267" s="7">
        <v>270</v>
      </c>
      <c r="C267" s="7" t="s">
        <v>4770</v>
      </c>
      <c r="D267" s="7" t="s">
        <v>319</v>
      </c>
      <c r="E267" s="7">
        <v>9901</v>
      </c>
      <c r="F267" s="7" t="s">
        <v>1111</v>
      </c>
      <c r="G267" s="7" t="s">
        <v>1112</v>
      </c>
      <c r="H267" s="7">
        <v>17</v>
      </c>
      <c r="I267" s="7">
        <v>17</v>
      </c>
      <c r="J267" s="7">
        <v>15</v>
      </c>
      <c r="K267" s="7">
        <v>6.88E-2</v>
      </c>
      <c r="L267" s="7">
        <v>21792</v>
      </c>
    </row>
    <row r="268" spans="1:12" ht="15.75" customHeight="1">
      <c r="A268" s="7" t="s">
        <v>904</v>
      </c>
      <c r="B268" s="7">
        <v>271</v>
      </c>
      <c r="C268" s="7" t="s">
        <v>4772</v>
      </c>
      <c r="D268" s="7" t="s">
        <v>321</v>
      </c>
      <c r="E268" s="7">
        <v>301</v>
      </c>
      <c r="F268" s="7" t="s">
        <v>5099</v>
      </c>
      <c r="G268" s="7" t="s">
        <v>199</v>
      </c>
      <c r="H268" s="7">
        <v>12</v>
      </c>
      <c r="I268" s="7">
        <v>12</v>
      </c>
      <c r="J268" s="7">
        <v>13425</v>
      </c>
      <c r="K268" s="7">
        <v>59.834200000000003</v>
      </c>
      <c r="L268" s="7">
        <v>22437</v>
      </c>
    </row>
    <row r="269" spans="1:12" ht="15.75" customHeight="1">
      <c r="A269" s="7" t="s">
        <v>904</v>
      </c>
      <c r="B269" s="7">
        <v>271</v>
      </c>
      <c r="C269" s="7" t="s">
        <v>4772</v>
      </c>
      <c r="D269" s="7" t="s">
        <v>321</v>
      </c>
      <c r="E269" s="7">
        <v>401</v>
      </c>
      <c r="F269" s="7" t="s">
        <v>1391</v>
      </c>
      <c r="G269" s="7" t="s">
        <v>188</v>
      </c>
      <c r="H269" s="7">
        <v>12</v>
      </c>
      <c r="I269" s="7">
        <v>12</v>
      </c>
      <c r="J269" s="7">
        <v>8999</v>
      </c>
      <c r="K269" s="7">
        <v>40.107900000000001</v>
      </c>
      <c r="L269" s="7">
        <v>22437</v>
      </c>
    </row>
    <row r="270" spans="1:12" ht="15.75" customHeight="1">
      <c r="A270" s="7" t="s">
        <v>904</v>
      </c>
      <c r="B270" s="7">
        <v>271</v>
      </c>
      <c r="C270" s="7" t="s">
        <v>4772</v>
      </c>
      <c r="D270" s="7" t="s">
        <v>321</v>
      </c>
      <c r="E270" s="7">
        <v>9901</v>
      </c>
      <c r="F270" s="7" t="s">
        <v>1111</v>
      </c>
      <c r="G270" s="7" t="s">
        <v>1112</v>
      </c>
      <c r="H270" s="7">
        <v>12</v>
      </c>
      <c r="I270" s="7">
        <v>12</v>
      </c>
      <c r="J270" s="7">
        <v>13</v>
      </c>
      <c r="K270" s="7">
        <v>5.79E-2</v>
      </c>
      <c r="L270" s="7">
        <v>22437</v>
      </c>
    </row>
    <row r="271" spans="1:12" ht="15.75" customHeight="1">
      <c r="A271" s="7" t="s">
        <v>904</v>
      </c>
      <c r="B271" s="7">
        <v>272</v>
      </c>
      <c r="C271" s="7" t="s">
        <v>4774</v>
      </c>
      <c r="D271" s="7" t="s">
        <v>325</v>
      </c>
      <c r="E271" s="7">
        <v>301</v>
      </c>
      <c r="F271" s="7" t="s">
        <v>1351</v>
      </c>
      <c r="G271" s="7" t="s">
        <v>199</v>
      </c>
      <c r="H271" s="7">
        <v>15</v>
      </c>
      <c r="I271" s="7">
        <v>15</v>
      </c>
      <c r="J271" s="7">
        <v>12483</v>
      </c>
      <c r="K271" s="7">
        <v>56.435600000000001</v>
      </c>
      <c r="L271" s="7">
        <v>22119</v>
      </c>
    </row>
    <row r="272" spans="1:12" ht="15.75" customHeight="1">
      <c r="A272" s="7" t="s">
        <v>904</v>
      </c>
      <c r="B272" s="7">
        <v>272</v>
      </c>
      <c r="C272" s="7" t="s">
        <v>4774</v>
      </c>
      <c r="D272" s="7" t="s">
        <v>325</v>
      </c>
      <c r="E272" s="7">
        <v>401</v>
      </c>
      <c r="F272" s="7" t="s">
        <v>5242</v>
      </c>
      <c r="G272" s="7" t="s">
        <v>188</v>
      </c>
      <c r="H272" s="7">
        <v>15</v>
      </c>
      <c r="I272" s="7">
        <v>15</v>
      </c>
      <c r="J272" s="7">
        <v>9605</v>
      </c>
      <c r="K272" s="7">
        <v>43.4241999999999</v>
      </c>
      <c r="L272" s="7">
        <v>22119</v>
      </c>
    </row>
    <row r="273" spans="1:12" ht="15.75" customHeight="1">
      <c r="A273" s="7" t="s">
        <v>904</v>
      </c>
      <c r="B273" s="7">
        <v>272</v>
      </c>
      <c r="C273" s="7" t="s">
        <v>4774</v>
      </c>
      <c r="D273" s="7" t="s">
        <v>325</v>
      </c>
      <c r="E273" s="7">
        <v>9901</v>
      </c>
      <c r="F273" s="7" t="s">
        <v>1111</v>
      </c>
      <c r="G273" s="7" t="s">
        <v>1112</v>
      </c>
      <c r="H273" s="7">
        <v>15</v>
      </c>
      <c r="I273" s="7">
        <v>15</v>
      </c>
      <c r="J273" s="7">
        <v>31</v>
      </c>
      <c r="K273" s="7">
        <v>0.14019999999999899</v>
      </c>
      <c r="L273" s="7">
        <v>22119</v>
      </c>
    </row>
    <row r="274" spans="1:12" ht="15.75" customHeight="1">
      <c r="A274" s="7" t="s">
        <v>904</v>
      </c>
      <c r="B274" s="7">
        <v>273</v>
      </c>
      <c r="C274" s="7" t="s">
        <v>4775</v>
      </c>
      <c r="D274" s="7" t="s">
        <v>328</v>
      </c>
      <c r="E274" s="7">
        <v>301</v>
      </c>
      <c r="F274" s="7" t="s">
        <v>5243</v>
      </c>
      <c r="G274" s="7" t="s">
        <v>199</v>
      </c>
      <c r="H274" s="7">
        <v>17</v>
      </c>
      <c r="I274" s="7">
        <v>17</v>
      </c>
      <c r="J274" s="7">
        <v>11734</v>
      </c>
      <c r="K274" s="7">
        <v>52.299900000000001</v>
      </c>
      <c r="L274" s="7">
        <v>22436</v>
      </c>
    </row>
    <row r="275" spans="1:12" ht="15.75" customHeight="1">
      <c r="A275" s="7" t="s">
        <v>904</v>
      </c>
      <c r="B275" s="7">
        <v>273</v>
      </c>
      <c r="C275" s="7" t="s">
        <v>4775</v>
      </c>
      <c r="D275" s="7" t="s">
        <v>328</v>
      </c>
      <c r="E275" s="7">
        <v>401</v>
      </c>
      <c r="F275" s="7" t="s">
        <v>4777</v>
      </c>
      <c r="G275" s="7" t="s">
        <v>188</v>
      </c>
      <c r="H275" s="7">
        <v>17</v>
      </c>
      <c r="I275" s="7">
        <v>17</v>
      </c>
      <c r="J275" s="7">
        <v>10672</v>
      </c>
      <c r="K275" s="7">
        <v>47.566400000000002</v>
      </c>
      <c r="L275" s="7">
        <v>22436</v>
      </c>
    </row>
    <row r="276" spans="1:12" ht="15.75" customHeight="1">
      <c r="A276" s="7" t="s">
        <v>904</v>
      </c>
      <c r="B276" s="7">
        <v>273</v>
      </c>
      <c r="C276" s="7" t="s">
        <v>4775</v>
      </c>
      <c r="D276" s="7" t="s">
        <v>328</v>
      </c>
      <c r="E276" s="7">
        <v>9901</v>
      </c>
      <c r="F276" s="7" t="s">
        <v>1111</v>
      </c>
      <c r="G276" s="7" t="s">
        <v>1112</v>
      </c>
      <c r="H276" s="7">
        <v>17</v>
      </c>
      <c r="I276" s="7">
        <v>17</v>
      </c>
      <c r="J276" s="7">
        <v>30</v>
      </c>
      <c r="K276" s="7">
        <v>0.13370000000000001</v>
      </c>
      <c r="L276" s="7">
        <v>22436</v>
      </c>
    </row>
    <row r="277" spans="1:12" ht="15.75" customHeight="1">
      <c r="A277" s="7" t="s">
        <v>904</v>
      </c>
      <c r="B277" s="7">
        <v>274</v>
      </c>
      <c r="C277" s="7" t="s">
        <v>4778</v>
      </c>
      <c r="D277" s="7" t="s">
        <v>331</v>
      </c>
      <c r="E277" s="7">
        <v>301</v>
      </c>
      <c r="F277" s="7" t="s">
        <v>5244</v>
      </c>
      <c r="G277" s="7" t="s">
        <v>199</v>
      </c>
      <c r="H277" s="7">
        <v>14</v>
      </c>
      <c r="I277" s="7">
        <v>14</v>
      </c>
      <c r="J277" s="7">
        <v>9272</v>
      </c>
      <c r="K277" s="7">
        <v>44.234499999999898</v>
      </c>
      <c r="L277" s="7">
        <v>20961</v>
      </c>
    </row>
    <row r="278" spans="1:12" ht="15.75" customHeight="1">
      <c r="A278" s="7" t="s">
        <v>904</v>
      </c>
      <c r="B278" s="7">
        <v>274</v>
      </c>
      <c r="C278" s="7" t="s">
        <v>4778</v>
      </c>
      <c r="D278" s="7" t="s">
        <v>331</v>
      </c>
      <c r="E278" s="7">
        <v>401</v>
      </c>
      <c r="F278" s="7" t="s">
        <v>4513</v>
      </c>
      <c r="G278" s="7" t="s">
        <v>188</v>
      </c>
      <c r="H278" s="7">
        <v>14</v>
      </c>
      <c r="I278" s="7">
        <v>14</v>
      </c>
      <c r="J278" s="7">
        <v>11643</v>
      </c>
      <c r="K278" s="7">
        <v>55.5459999999999</v>
      </c>
      <c r="L278" s="7">
        <v>20961</v>
      </c>
    </row>
    <row r="279" spans="1:12" ht="15.75" customHeight="1">
      <c r="A279" s="7" t="s">
        <v>904</v>
      </c>
      <c r="B279" s="7">
        <v>274</v>
      </c>
      <c r="C279" s="7" t="s">
        <v>4778</v>
      </c>
      <c r="D279" s="7" t="s">
        <v>331</v>
      </c>
      <c r="E279" s="7">
        <v>9901</v>
      </c>
      <c r="F279" s="7" t="s">
        <v>1111</v>
      </c>
      <c r="G279" s="7" t="s">
        <v>1112</v>
      </c>
      <c r="H279" s="7">
        <v>14</v>
      </c>
      <c r="I279" s="7">
        <v>14</v>
      </c>
      <c r="J279" s="7">
        <v>46</v>
      </c>
      <c r="K279" s="7">
        <v>0.2195</v>
      </c>
      <c r="L279" s="7">
        <v>20961</v>
      </c>
    </row>
    <row r="280" spans="1:12" ht="15.75" customHeight="1">
      <c r="A280" s="7" t="s">
        <v>904</v>
      </c>
      <c r="B280" s="7">
        <v>275</v>
      </c>
      <c r="C280" s="7" t="s">
        <v>4780</v>
      </c>
      <c r="D280" s="7" t="s">
        <v>332</v>
      </c>
      <c r="E280" s="7">
        <v>301</v>
      </c>
      <c r="F280" s="7" t="s">
        <v>5104</v>
      </c>
      <c r="G280" s="7" t="s">
        <v>199</v>
      </c>
      <c r="H280" s="7">
        <v>14</v>
      </c>
      <c r="I280" s="7">
        <v>14</v>
      </c>
      <c r="J280" s="7">
        <v>7270</v>
      </c>
      <c r="K280" s="7">
        <v>33.1176999999999</v>
      </c>
      <c r="L280" s="7">
        <v>21952</v>
      </c>
    </row>
    <row r="281" spans="1:12" ht="15.75" customHeight="1">
      <c r="A281" s="7" t="s">
        <v>904</v>
      </c>
      <c r="B281" s="7">
        <v>275</v>
      </c>
      <c r="C281" s="7" t="s">
        <v>4780</v>
      </c>
      <c r="D281" s="7" t="s">
        <v>332</v>
      </c>
      <c r="E281" s="7">
        <v>401</v>
      </c>
      <c r="F281" s="7" t="s">
        <v>5245</v>
      </c>
      <c r="G281" s="7" t="s">
        <v>188</v>
      </c>
      <c r="H281" s="7">
        <v>14</v>
      </c>
      <c r="I281" s="7">
        <v>14</v>
      </c>
      <c r="J281" s="7">
        <v>14641</v>
      </c>
      <c r="K281" s="7">
        <v>66.695499999999896</v>
      </c>
      <c r="L281" s="7">
        <v>21952</v>
      </c>
    </row>
    <row r="282" spans="1:12" ht="15.75" customHeight="1">
      <c r="A282" s="7" t="s">
        <v>904</v>
      </c>
      <c r="B282" s="7">
        <v>275</v>
      </c>
      <c r="C282" s="7" t="s">
        <v>4780</v>
      </c>
      <c r="D282" s="7" t="s">
        <v>332</v>
      </c>
      <c r="E282" s="7">
        <v>9901</v>
      </c>
      <c r="F282" s="7" t="s">
        <v>1111</v>
      </c>
      <c r="G282" s="7" t="s">
        <v>1112</v>
      </c>
      <c r="H282" s="7">
        <v>14</v>
      </c>
      <c r="I282" s="7">
        <v>14</v>
      </c>
      <c r="J282" s="7">
        <v>41</v>
      </c>
      <c r="K282" s="7">
        <v>0.18679999999999899</v>
      </c>
      <c r="L282" s="7">
        <v>21952</v>
      </c>
    </row>
    <row r="283" spans="1:12" ht="15.75" customHeight="1">
      <c r="A283" s="7" t="s">
        <v>904</v>
      </c>
      <c r="B283" s="7">
        <v>276</v>
      </c>
      <c r="C283" s="7" t="s">
        <v>4782</v>
      </c>
      <c r="D283" s="7" t="s">
        <v>333</v>
      </c>
      <c r="E283" s="7">
        <v>201</v>
      </c>
      <c r="F283" s="7" t="s">
        <v>5246</v>
      </c>
      <c r="G283" s="7" t="s">
        <v>1046</v>
      </c>
      <c r="H283" s="7">
        <v>16</v>
      </c>
      <c r="I283" s="7">
        <v>16</v>
      </c>
      <c r="J283" s="7">
        <v>702</v>
      </c>
      <c r="K283" s="7">
        <v>3.5053999999999901</v>
      </c>
      <c r="L283" s="7">
        <v>20026</v>
      </c>
    </row>
    <row r="284" spans="1:12" ht="15.75" customHeight="1">
      <c r="A284" s="7" t="s">
        <v>904</v>
      </c>
      <c r="B284" s="7">
        <v>276</v>
      </c>
      <c r="C284" s="7" t="s">
        <v>4782</v>
      </c>
      <c r="D284" s="7" t="s">
        <v>333</v>
      </c>
      <c r="E284" s="7">
        <v>301</v>
      </c>
      <c r="F284" s="7" t="s">
        <v>5247</v>
      </c>
      <c r="G284" s="7" t="s">
        <v>199</v>
      </c>
      <c r="H284" s="7">
        <v>16</v>
      </c>
      <c r="I284" s="7">
        <v>16</v>
      </c>
      <c r="J284" s="7">
        <v>9258</v>
      </c>
      <c r="K284" s="7">
        <v>46.229900000000001</v>
      </c>
      <c r="L284" s="7">
        <v>20026</v>
      </c>
    </row>
    <row r="285" spans="1:12" ht="15.75" customHeight="1">
      <c r="A285" s="7" t="s">
        <v>904</v>
      </c>
      <c r="B285" s="7">
        <v>276</v>
      </c>
      <c r="C285" s="7" t="s">
        <v>4782</v>
      </c>
      <c r="D285" s="7" t="s">
        <v>333</v>
      </c>
      <c r="E285" s="7">
        <v>401</v>
      </c>
      <c r="F285" s="7" t="s">
        <v>4784</v>
      </c>
      <c r="G285" s="7" t="s">
        <v>188</v>
      </c>
      <c r="H285" s="7">
        <v>16</v>
      </c>
      <c r="I285" s="7">
        <v>16</v>
      </c>
      <c r="J285" s="7">
        <v>10040</v>
      </c>
      <c r="K285" s="7">
        <v>50.134799999999899</v>
      </c>
      <c r="L285" s="7">
        <v>20026</v>
      </c>
    </row>
    <row r="286" spans="1:12" ht="15.75" customHeight="1">
      <c r="A286" s="7" t="s">
        <v>904</v>
      </c>
      <c r="B286" s="7">
        <v>276</v>
      </c>
      <c r="C286" s="7" t="s">
        <v>4782</v>
      </c>
      <c r="D286" s="7" t="s">
        <v>333</v>
      </c>
      <c r="E286" s="7">
        <v>9901</v>
      </c>
      <c r="F286" s="7" t="s">
        <v>1111</v>
      </c>
      <c r="G286" s="7" t="s">
        <v>1112</v>
      </c>
      <c r="H286" s="7">
        <v>16</v>
      </c>
      <c r="I286" s="7">
        <v>16</v>
      </c>
      <c r="J286" s="7">
        <v>26</v>
      </c>
      <c r="K286" s="7">
        <v>0.1298</v>
      </c>
      <c r="L286" s="7">
        <v>20026</v>
      </c>
    </row>
    <row r="287" spans="1:12" ht="15.75" customHeight="1">
      <c r="A287" s="7" t="s">
        <v>904</v>
      </c>
      <c r="B287" s="7">
        <v>277</v>
      </c>
      <c r="C287" s="7" t="s">
        <v>4785</v>
      </c>
      <c r="D287" s="7" t="s">
        <v>334</v>
      </c>
      <c r="E287" s="7">
        <v>201</v>
      </c>
      <c r="F287" s="7" t="s">
        <v>5248</v>
      </c>
      <c r="G287" s="7" t="s">
        <v>1046</v>
      </c>
      <c r="H287" s="7">
        <v>18</v>
      </c>
      <c r="I287" s="7">
        <v>18</v>
      </c>
      <c r="J287" s="7">
        <v>1499</v>
      </c>
      <c r="K287" s="7">
        <v>6.9733999999999901</v>
      </c>
      <c r="L287" s="7">
        <v>21496</v>
      </c>
    </row>
    <row r="288" spans="1:12" ht="15.75" customHeight="1">
      <c r="A288" s="7" t="s">
        <v>904</v>
      </c>
      <c r="B288" s="7">
        <v>277</v>
      </c>
      <c r="C288" s="7" t="s">
        <v>4785</v>
      </c>
      <c r="D288" s="7" t="s">
        <v>334</v>
      </c>
      <c r="E288" s="7">
        <v>301</v>
      </c>
      <c r="F288" s="7" t="s">
        <v>4976</v>
      </c>
      <c r="G288" s="7" t="s">
        <v>199</v>
      </c>
      <c r="H288" s="7">
        <v>18</v>
      </c>
      <c r="I288" s="7">
        <v>18</v>
      </c>
      <c r="J288" s="7">
        <v>7873</v>
      </c>
      <c r="K288" s="7">
        <v>36.6253999999999</v>
      </c>
      <c r="L288" s="7">
        <v>21496</v>
      </c>
    </row>
    <row r="289" spans="1:12" ht="15.75" customHeight="1">
      <c r="A289" s="7" t="s">
        <v>904</v>
      </c>
      <c r="B289" s="7">
        <v>277</v>
      </c>
      <c r="C289" s="7" t="s">
        <v>4785</v>
      </c>
      <c r="D289" s="7" t="s">
        <v>334</v>
      </c>
      <c r="E289" s="7">
        <v>401</v>
      </c>
      <c r="F289" s="7" t="s">
        <v>4507</v>
      </c>
      <c r="G289" s="7" t="s">
        <v>188</v>
      </c>
      <c r="H289" s="7">
        <v>18</v>
      </c>
      <c r="I289" s="7">
        <v>18</v>
      </c>
      <c r="J289" s="7">
        <v>12093</v>
      </c>
      <c r="K289" s="7">
        <v>56.256999999999898</v>
      </c>
      <c r="L289" s="7">
        <v>21496</v>
      </c>
    </row>
    <row r="290" spans="1:12" ht="15.75" customHeight="1">
      <c r="A290" s="7" t="s">
        <v>904</v>
      </c>
      <c r="B290" s="7">
        <v>277</v>
      </c>
      <c r="C290" s="7" t="s">
        <v>4785</v>
      </c>
      <c r="D290" s="7" t="s">
        <v>334</v>
      </c>
      <c r="E290" s="7">
        <v>9901</v>
      </c>
      <c r="F290" s="7" t="s">
        <v>1111</v>
      </c>
      <c r="G290" s="7" t="s">
        <v>1112</v>
      </c>
      <c r="H290" s="7">
        <v>18</v>
      </c>
      <c r="I290" s="7">
        <v>18</v>
      </c>
      <c r="J290" s="7">
        <v>31</v>
      </c>
      <c r="K290" s="7">
        <v>0.144199999999999</v>
      </c>
      <c r="L290" s="7">
        <v>21496</v>
      </c>
    </row>
    <row r="291" spans="1:12" ht="15.75" customHeight="1">
      <c r="A291" s="7" t="s">
        <v>904</v>
      </c>
      <c r="B291" s="7">
        <v>278</v>
      </c>
      <c r="C291" s="7" t="s">
        <v>4786</v>
      </c>
      <c r="D291" s="7" t="s">
        <v>312</v>
      </c>
      <c r="E291" s="7">
        <v>301</v>
      </c>
      <c r="F291" s="7" t="s">
        <v>4795</v>
      </c>
      <c r="G291" s="7" t="s">
        <v>199</v>
      </c>
      <c r="H291" s="7">
        <v>13</v>
      </c>
      <c r="I291" s="7">
        <v>13</v>
      </c>
      <c r="J291" s="7">
        <v>5408</v>
      </c>
      <c r="K291" s="7">
        <v>37.534700000000001</v>
      </c>
      <c r="L291" s="7">
        <v>14408</v>
      </c>
    </row>
    <row r="292" spans="1:12" ht="15.75" customHeight="1">
      <c r="A292" s="7" t="s">
        <v>904</v>
      </c>
      <c r="B292" s="7">
        <v>278</v>
      </c>
      <c r="C292" s="7" t="s">
        <v>4786</v>
      </c>
      <c r="D292" s="7" t="s">
        <v>312</v>
      </c>
      <c r="E292" s="7">
        <v>401</v>
      </c>
      <c r="F292" s="7" t="s">
        <v>5106</v>
      </c>
      <c r="G292" s="7" t="s">
        <v>188</v>
      </c>
      <c r="H292" s="7">
        <v>13</v>
      </c>
      <c r="I292" s="7">
        <v>13</v>
      </c>
      <c r="J292" s="7">
        <v>8965</v>
      </c>
      <c r="K292" s="7">
        <v>62.2224</v>
      </c>
      <c r="L292" s="7">
        <v>14408</v>
      </c>
    </row>
    <row r="293" spans="1:12" ht="15.75" customHeight="1">
      <c r="A293" s="7" t="s">
        <v>904</v>
      </c>
      <c r="B293" s="7">
        <v>278</v>
      </c>
      <c r="C293" s="7" t="s">
        <v>4786</v>
      </c>
      <c r="D293" s="7" t="s">
        <v>312</v>
      </c>
      <c r="E293" s="7">
        <v>9901</v>
      </c>
      <c r="F293" s="7" t="s">
        <v>1111</v>
      </c>
      <c r="G293" s="7" t="s">
        <v>1112</v>
      </c>
      <c r="H293" s="7">
        <v>13</v>
      </c>
      <c r="I293" s="7">
        <v>13</v>
      </c>
      <c r="J293" s="7">
        <v>35</v>
      </c>
      <c r="K293" s="7">
        <v>0.2429</v>
      </c>
      <c r="L293" s="7">
        <v>14408</v>
      </c>
    </row>
    <row r="294" spans="1:12" ht="15.75" customHeight="1">
      <c r="A294" s="7" t="s">
        <v>904</v>
      </c>
      <c r="B294" s="7">
        <v>279</v>
      </c>
      <c r="C294" s="7" t="s">
        <v>4788</v>
      </c>
      <c r="D294" s="7" t="s">
        <v>314</v>
      </c>
      <c r="E294" s="7">
        <v>301</v>
      </c>
      <c r="F294" s="7" t="s">
        <v>5249</v>
      </c>
      <c r="G294" s="7" t="s">
        <v>199</v>
      </c>
      <c r="H294" s="7">
        <v>10</v>
      </c>
      <c r="I294" s="7">
        <v>10</v>
      </c>
      <c r="J294" s="7">
        <v>5980</v>
      </c>
      <c r="K294" s="7">
        <v>36.334899999999898</v>
      </c>
      <c r="L294" s="7">
        <v>16458</v>
      </c>
    </row>
    <row r="295" spans="1:12" ht="15.75" customHeight="1">
      <c r="A295" s="7" t="s">
        <v>904</v>
      </c>
      <c r="B295" s="7">
        <v>279</v>
      </c>
      <c r="C295" s="7" t="s">
        <v>4788</v>
      </c>
      <c r="D295" s="7" t="s">
        <v>314</v>
      </c>
      <c r="E295" s="7">
        <v>401</v>
      </c>
      <c r="F295" s="7" t="s">
        <v>4488</v>
      </c>
      <c r="G295" s="7" t="s">
        <v>188</v>
      </c>
      <c r="H295" s="7">
        <v>10</v>
      </c>
      <c r="I295" s="7">
        <v>10</v>
      </c>
      <c r="J295" s="7">
        <v>10448</v>
      </c>
      <c r="K295" s="7">
        <v>63.482799999999898</v>
      </c>
      <c r="L295" s="7">
        <v>16458</v>
      </c>
    </row>
    <row r="296" spans="1:12" ht="15.75" customHeight="1">
      <c r="A296" s="7" t="s">
        <v>904</v>
      </c>
      <c r="B296" s="7">
        <v>279</v>
      </c>
      <c r="C296" s="7" t="s">
        <v>4788</v>
      </c>
      <c r="D296" s="7" t="s">
        <v>314</v>
      </c>
      <c r="E296" s="7">
        <v>9901</v>
      </c>
      <c r="F296" s="7" t="s">
        <v>1111</v>
      </c>
      <c r="G296" s="7" t="s">
        <v>1112</v>
      </c>
      <c r="H296" s="7">
        <v>10</v>
      </c>
      <c r="I296" s="7">
        <v>10</v>
      </c>
      <c r="J296" s="7">
        <v>30</v>
      </c>
      <c r="K296" s="7">
        <v>0.18229999999999899</v>
      </c>
      <c r="L296" s="7">
        <v>16458</v>
      </c>
    </row>
    <row r="297" spans="1:12" ht="15.75" customHeight="1">
      <c r="A297" s="7" t="s">
        <v>904</v>
      </c>
      <c r="B297" s="7">
        <v>280</v>
      </c>
      <c r="C297" s="7" t="s">
        <v>4790</v>
      </c>
      <c r="D297" s="7" t="s">
        <v>295</v>
      </c>
      <c r="E297" s="7">
        <v>301</v>
      </c>
      <c r="F297" s="7" t="s">
        <v>5250</v>
      </c>
      <c r="G297" s="7" t="s">
        <v>199</v>
      </c>
      <c r="H297" s="7">
        <v>9</v>
      </c>
      <c r="I297" s="7">
        <v>9</v>
      </c>
      <c r="J297" s="7">
        <v>9576</v>
      </c>
      <c r="K297" s="7">
        <v>47.779699999999899</v>
      </c>
      <c r="L297" s="7">
        <v>20042</v>
      </c>
    </row>
    <row r="298" spans="1:12" ht="15.75" customHeight="1">
      <c r="A298" s="7" t="s">
        <v>904</v>
      </c>
      <c r="B298" s="7">
        <v>280</v>
      </c>
      <c r="C298" s="7" t="s">
        <v>4790</v>
      </c>
      <c r="D298" s="7" t="s">
        <v>295</v>
      </c>
      <c r="E298" s="7">
        <v>401</v>
      </c>
      <c r="F298" s="7" t="s">
        <v>4792</v>
      </c>
      <c r="G298" s="7" t="s">
        <v>188</v>
      </c>
      <c r="H298" s="7">
        <v>9</v>
      </c>
      <c r="I298" s="7">
        <v>9</v>
      </c>
      <c r="J298" s="7">
        <v>10438</v>
      </c>
      <c r="K298" s="7">
        <v>52.080599999999897</v>
      </c>
      <c r="L298" s="7">
        <v>20042</v>
      </c>
    </row>
    <row r="299" spans="1:12" ht="15.75" customHeight="1">
      <c r="A299" s="7" t="s">
        <v>904</v>
      </c>
      <c r="B299" s="7">
        <v>280</v>
      </c>
      <c r="C299" s="7" t="s">
        <v>4790</v>
      </c>
      <c r="D299" s="7" t="s">
        <v>295</v>
      </c>
      <c r="E299" s="7">
        <v>9901</v>
      </c>
      <c r="F299" s="7" t="s">
        <v>1111</v>
      </c>
      <c r="G299" s="7" t="s">
        <v>1112</v>
      </c>
      <c r="H299" s="7">
        <v>9</v>
      </c>
      <c r="I299" s="7">
        <v>9</v>
      </c>
      <c r="J299" s="7">
        <v>28</v>
      </c>
      <c r="K299" s="7">
        <v>0.13969999999999899</v>
      </c>
      <c r="L299" s="7">
        <v>20042</v>
      </c>
    </row>
    <row r="300" spans="1:12" ht="15.75" customHeight="1">
      <c r="A300" s="7" t="s">
        <v>904</v>
      </c>
      <c r="B300" s="7">
        <v>281</v>
      </c>
      <c r="C300" s="7" t="s">
        <v>4793</v>
      </c>
      <c r="D300" s="7" t="s">
        <v>297</v>
      </c>
      <c r="E300" s="7">
        <v>301</v>
      </c>
      <c r="F300" s="7" t="s">
        <v>5251</v>
      </c>
      <c r="G300" s="7" t="s">
        <v>199</v>
      </c>
      <c r="H300" s="7">
        <v>15</v>
      </c>
      <c r="I300" s="7">
        <v>15</v>
      </c>
      <c r="J300" s="7">
        <v>10444</v>
      </c>
      <c r="K300" s="7">
        <v>49.0122</v>
      </c>
      <c r="L300" s="7">
        <v>21309</v>
      </c>
    </row>
    <row r="301" spans="1:12" ht="15.75" customHeight="1">
      <c r="A301" s="7" t="s">
        <v>904</v>
      </c>
      <c r="B301" s="7">
        <v>281</v>
      </c>
      <c r="C301" s="7" t="s">
        <v>4793</v>
      </c>
      <c r="D301" s="7" t="s">
        <v>297</v>
      </c>
      <c r="E301" s="7">
        <v>401</v>
      </c>
      <c r="F301" s="7" t="s">
        <v>4474</v>
      </c>
      <c r="G301" s="7" t="s">
        <v>188</v>
      </c>
      <c r="H301" s="7">
        <v>15</v>
      </c>
      <c r="I301" s="7">
        <v>15</v>
      </c>
      <c r="J301" s="7">
        <v>10846</v>
      </c>
      <c r="K301" s="7">
        <v>50.898699999999899</v>
      </c>
      <c r="L301" s="7">
        <v>21309</v>
      </c>
    </row>
    <row r="302" spans="1:12" ht="15.75" customHeight="1">
      <c r="A302" s="7" t="s">
        <v>904</v>
      </c>
      <c r="B302" s="7">
        <v>281</v>
      </c>
      <c r="C302" s="7" t="s">
        <v>4793</v>
      </c>
      <c r="D302" s="7" t="s">
        <v>297</v>
      </c>
      <c r="E302" s="7">
        <v>9901</v>
      </c>
      <c r="F302" s="7" t="s">
        <v>1111</v>
      </c>
      <c r="G302" s="7" t="s">
        <v>1112</v>
      </c>
      <c r="H302" s="7">
        <v>15</v>
      </c>
      <c r="I302" s="7">
        <v>15</v>
      </c>
      <c r="J302" s="7">
        <v>19</v>
      </c>
      <c r="K302" s="71">
        <v>8.9200000000000002E-2</v>
      </c>
      <c r="L302" s="7">
        <v>21309</v>
      </c>
    </row>
    <row r="303" spans="1:12" ht="15.75" customHeight="1">
      <c r="A303" s="7" t="s">
        <v>904</v>
      </c>
      <c r="B303" s="7">
        <v>282</v>
      </c>
      <c r="C303" s="7" t="s">
        <v>4796</v>
      </c>
      <c r="D303" s="7" t="s">
        <v>274</v>
      </c>
      <c r="E303" s="7">
        <v>301</v>
      </c>
      <c r="F303" s="7" t="s">
        <v>4453</v>
      </c>
      <c r="G303" s="7" t="s">
        <v>199</v>
      </c>
      <c r="H303" s="7">
        <v>14</v>
      </c>
      <c r="I303" s="7">
        <v>14</v>
      </c>
      <c r="J303" s="7">
        <v>12479</v>
      </c>
      <c r="K303" s="7">
        <v>57.912599999999898</v>
      </c>
      <c r="L303" s="7">
        <v>21548</v>
      </c>
    </row>
    <row r="304" spans="1:12" ht="15.75" customHeight="1">
      <c r="A304" s="7" t="s">
        <v>904</v>
      </c>
      <c r="B304" s="7">
        <v>282</v>
      </c>
      <c r="C304" s="7" t="s">
        <v>4796</v>
      </c>
      <c r="D304" s="7" t="s">
        <v>274</v>
      </c>
      <c r="E304" s="7">
        <v>401</v>
      </c>
      <c r="F304" s="7" t="s">
        <v>1006</v>
      </c>
      <c r="G304" s="7" t="s">
        <v>188</v>
      </c>
      <c r="H304" s="7">
        <v>14</v>
      </c>
      <c r="I304" s="7">
        <v>14</v>
      </c>
      <c r="J304" s="7">
        <v>9056</v>
      </c>
      <c r="K304" s="7">
        <v>42.027099999999898</v>
      </c>
      <c r="L304" s="7">
        <v>21548</v>
      </c>
    </row>
    <row r="305" spans="1:12" ht="15.75" customHeight="1">
      <c r="A305" s="7" t="s">
        <v>904</v>
      </c>
      <c r="B305" s="7">
        <v>282</v>
      </c>
      <c r="C305" s="7" t="s">
        <v>4796</v>
      </c>
      <c r="D305" s="7" t="s">
        <v>274</v>
      </c>
      <c r="E305" s="7">
        <v>9901</v>
      </c>
      <c r="F305" s="7" t="s">
        <v>1111</v>
      </c>
      <c r="G305" s="7" t="s">
        <v>1112</v>
      </c>
      <c r="H305" s="7">
        <v>14</v>
      </c>
      <c r="I305" s="7">
        <v>14</v>
      </c>
      <c r="J305" s="7">
        <v>13</v>
      </c>
      <c r="K305" s="71">
        <v>6.0299999999999902E-2</v>
      </c>
      <c r="L305" s="7">
        <v>21548</v>
      </c>
    </row>
    <row r="306" spans="1:12" ht="15.75" customHeight="1">
      <c r="A306" s="7" t="s">
        <v>904</v>
      </c>
      <c r="B306" s="7">
        <v>283</v>
      </c>
      <c r="C306" s="7" t="s">
        <v>4798</v>
      </c>
      <c r="D306" s="7" t="s">
        <v>291</v>
      </c>
      <c r="E306" s="7">
        <v>301</v>
      </c>
      <c r="F306" s="7" t="s">
        <v>4467</v>
      </c>
      <c r="G306" s="7" t="s">
        <v>199</v>
      </c>
      <c r="H306" s="7">
        <v>16</v>
      </c>
      <c r="I306" s="7">
        <v>16</v>
      </c>
      <c r="J306" s="7">
        <v>12123</v>
      </c>
      <c r="K306" s="7">
        <v>62.9438999999999</v>
      </c>
      <c r="L306" s="7">
        <v>19260</v>
      </c>
    </row>
    <row r="307" spans="1:12" ht="15.75" customHeight="1">
      <c r="A307" s="7" t="s">
        <v>904</v>
      </c>
      <c r="B307" s="7">
        <v>283</v>
      </c>
      <c r="C307" s="7" t="s">
        <v>4798</v>
      </c>
      <c r="D307" s="7" t="s">
        <v>291</v>
      </c>
      <c r="E307" s="7">
        <v>401</v>
      </c>
      <c r="F307" s="7" t="s">
        <v>5252</v>
      </c>
      <c r="G307" s="7" t="s">
        <v>188</v>
      </c>
      <c r="H307" s="7">
        <v>16</v>
      </c>
      <c r="I307" s="7">
        <v>16</v>
      </c>
      <c r="J307" s="7">
        <v>7119</v>
      </c>
      <c r="K307" s="7">
        <v>36.962600000000002</v>
      </c>
      <c r="L307" s="7">
        <v>19260</v>
      </c>
    </row>
    <row r="308" spans="1:12" ht="15.75" customHeight="1">
      <c r="A308" s="7" t="s">
        <v>904</v>
      </c>
      <c r="B308" s="7">
        <v>283</v>
      </c>
      <c r="C308" s="7" t="s">
        <v>4798</v>
      </c>
      <c r="D308" s="7" t="s">
        <v>291</v>
      </c>
      <c r="E308" s="7">
        <v>9901</v>
      </c>
      <c r="F308" s="7" t="s">
        <v>1111</v>
      </c>
      <c r="G308" s="7" t="s">
        <v>1112</v>
      </c>
      <c r="H308" s="7">
        <v>16</v>
      </c>
      <c r="I308" s="7">
        <v>16</v>
      </c>
      <c r="J308" s="7">
        <v>18</v>
      </c>
      <c r="K308" s="7">
        <v>9.35E-2</v>
      </c>
      <c r="L308" s="7">
        <v>19260</v>
      </c>
    </row>
    <row r="309" spans="1:12" ht="15.75" customHeight="1">
      <c r="A309" s="7" t="s">
        <v>904</v>
      </c>
      <c r="B309" s="7">
        <v>284</v>
      </c>
      <c r="C309" s="7" t="s">
        <v>4800</v>
      </c>
      <c r="D309" s="7" t="s">
        <v>293</v>
      </c>
      <c r="E309" s="7">
        <v>301</v>
      </c>
      <c r="F309" s="7" t="s">
        <v>5112</v>
      </c>
      <c r="G309" s="7" t="s">
        <v>199</v>
      </c>
      <c r="H309" s="7">
        <v>15</v>
      </c>
      <c r="I309" s="7">
        <v>15</v>
      </c>
      <c r="J309" s="7">
        <v>13856</v>
      </c>
      <c r="K309" s="7">
        <v>62.9818</v>
      </c>
      <c r="L309" s="7">
        <v>22000</v>
      </c>
    </row>
    <row r="310" spans="1:12" ht="15.75" customHeight="1">
      <c r="A310" s="7" t="s">
        <v>904</v>
      </c>
      <c r="B310" s="7">
        <v>284</v>
      </c>
      <c r="C310" s="7" t="s">
        <v>4800</v>
      </c>
      <c r="D310" s="7" t="s">
        <v>293</v>
      </c>
      <c r="E310" s="7">
        <v>401</v>
      </c>
      <c r="F310" s="7" t="s">
        <v>5253</v>
      </c>
      <c r="G310" s="7" t="s">
        <v>188</v>
      </c>
      <c r="H310" s="7">
        <v>15</v>
      </c>
      <c r="I310" s="7">
        <v>15</v>
      </c>
      <c r="J310" s="7">
        <v>8124</v>
      </c>
      <c r="K310" s="7">
        <v>36.927300000000002</v>
      </c>
      <c r="L310" s="7">
        <v>22000</v>
      </c>
    </row>
    <row r="311" spans="1:12" ht="15.75" customHeight="1">
      <c r="A311" s="7" t="s">
        <v>904</v>
      </c>
      <c r="B311" s="7">
        <v>284</v>
      </c>
      <c r="C311" s="7" t="s">
        <v>4800</v>
      </c>
      <c r="D311" s="7" t="s">
        <v>293</v>
      </c>
      <c r="E311" s="7">
        <v>9901</v>
      </c>
      <c r="F311" s="7" t="s">
        <v>1111</v>
      </c>
      <c r="G311" s="7" t="s">
        <v>1112</v>
      </c>
      <c r="H311" s="7">
        <v>15</v>
      </c>
      <c r="I311" s="7">
        <v>15</v>
      </c>
      <c r="J311" s="7">
        <v>20</v>
      </c>
      <c r="K311" s="71">
        <v>9.0899999999999898E-2</v>
      </c>
      <c r="L311" s="7">
        <v>22000</v>
      </c>
    </row>
    <row r="312" spans="1:12" ht="15.75" customHeight="1">
      <c r="A312" s="7" t="s">
        <v>904</v>
      </c>
      <c r="B312" s="7">
        <v>285</v>
      </c>
      <c r="C312" s="7" t="s">
        <v>4802</v>
      </c>
      <c r="D312" s="7" t="s">
        <v>299</v>
      </c>
      <c r="E312" s="7">
        <v>301</v>
      </c>
      <c r="F312" s="7" t="s">
        <v>5114</v>
      </c>
      <c r="G312" s="7" t="s">
        <v>199</v>
      </c>
      <c r="H312" s="7">
        <v>13</v>
      </c>
      <c r="I312" s="7">
        <v>13</v>
      </c>
      <c r="J312" s="7">
        <v>10873</v>
      </c>
      <c r="K312" s="7">
        <v>56.118699999999897</v>
      </c>
      <c r="L312" s="7">
        <v>19375</v>
      </c>
    </row>
    <row r="313" spans="1:12" ht="15.75" customHeight="1">
      <c r="A313" s="7" t="s">
        <v>904</v>
      </c>
      <c r="B313" s="7">
        <v>285</v>
      </c>
      <c r="C313" s="7" t="s">
        <v>4802</v>
      </c>
      <c r="D313" s="7" t="s">
        <v>299</v>
      </c>
      <c r="E313" s="7">
        <v>401</v>
      </c>
      <c r="F313" s="7" t="s">
        <v>5254</v>
      </c>
      <c r="G313" s="7" t="s">
        <v>188</v>
      </c>
      <c r="H313" s="7">
        <v>13</v>
      </c>
      <c r="I313" s="7">
        <v>13</v>
      </c>
      <c r="J313" s="7">
        <v>8472</v>
      </c>
      <c r="K313" s="7">
        <v>43.726500000000001</v>
      </c>
      <c r="L313" s="7">
        <v>19375</v>
      </c>
    </row>
    <row r="314" spans="1:12" ht="15.75" customHeight="1">
      <c r="A314" s="7" t="s">
        <v>904</v>
      </c>
      <c r="B314" s="7">
        <v>285</v>
      </c>
      <c r="C314" s="7" t="s">
        <v>4802</v>
      </c>
      <c r="D314" s="7" t="s">
        <v>299</v>
      </c>
      <c r="E314" s="7">
        <v>9901</v>
      </c>
      <c r="F314" s="7" t="s">
        <v>1111</v>
      </c>
      <c r="G314" s="7" t="s">
        <v>1112</v>
      </c>
      <c r="H314" s="7">
        <v>13</v>
      </c>
      <c r="I314" s="7">
        <v>13</v>
      </c>
      <c r="J314" s="7">
        <v>30</v>
      </c>
      <c r="K314" s="7">
        <v>0.15479999999999899</v>
      </c>
      <c r="L314" s="7">
        <v>19375</v>
      </c>
    </row>
    <row r="315" spans="1:12" ht="15.75" customHeight="1">
      <c r="A315" s="7" t="s">
        <v>904</v>
      </c>
      <c r="B315" s="7">
        <v>286</v>
      </c>
      <c r="C315" s="7" t="s">
        <v>4804</v>
      </c>
      <c r="D315" s="7" t="s">
        <v>316</v>
      </c>
      <c r="E315" s="7">
        <v>301</v>
      </c>
      <c r="F315" s="7" t="s">
        <v>5255</v>
      </c>
      <c r="G315" s="7" t="s">
        <v>199</v>
      </c>
      <c r="H315" s="7">
        <v>17</v>
      </c>
      <c r="I315" s="7">
        <v>17</v>
      </c>
      <c r="J315" s="7">
        <v>6579</v>
      </c>
      <c r="K315" s="7">
        <v>36.152299999999897</v>
      </c>
      <c r="L315" s="7">
        <v>18198</v>
      </c>
    </row>
    <row r="316" spans="1:12" ht="15.75" customHeight="1">
      <c r="A316" s="7" t="s">
        <v>904</v>
      </c>
      <c r="B316" s="7">
        <v>286</v>
      </c>
      <c r="C316" s="7" t="s">
        <v>4804</v>
      </c>
      <c r="D316" s="7" t="s">
        <v>316</v>
      </c>
      <c r="E316" s="7">
        <v>401</v>
      </c>
      <c r="F316" s="7" t="s">
        <v>1016</v>
      </c>
      <c r="G316" s="7" t="s">
        <v>188</v>
      </c>
      <c r="H316" s="7">
        <v>17</v>
      </c>
      <c r="I316" s="7">
        <v>17</v>
      </c>
      <c r="J316" s="7">
        <v>11586</v>
      </c>
      <c r="K316" s="7">
        <v>63.6663</v>
      </c>
      <c r="L316" s="7">
        <v>18198</v>
      </c>
    </row>
    <row r="317" spans="1:12" ht="15.75" customHeight="1">
      <c r="A317" s="7" t="s">
        <v>904</v>
      </c>
      <c r="B317" s="7">
        <v>286</v>
      </c>
      <c r="C317" s="7" t="s">
        <v>4804</v>
      </c>
      <c r="D317" s="7" t="s">
        <v>316</v>
      </c>
      <c r="E317" s="7">
        <v>9901</v>
      </c>
      <c r="F317" s="7" t="s">
        <v>1111</v>
      </c>
      <c r="G317" s="7" t="s">
        <v>1112</v>
      </c>
      <c r="H317" s="7">
        <v>17</v>
      </c>
      <c r="I317" s="7">
        <v>17</v>
      </c>
      <c r="J317" s="7">
        <v>33</v>
      </c>
      <c r="K317" s="7">
        <v>0.18129999999999899</v>
      </c>
      <c r="L317" s="7">
        <v>18198</v>
      </c>
    </row>
    <row r="318" spans="1:12" ht="15.75" customHeight="1">
      <c r="A318" s="7" t="s">
        <v>904</v>
      </c>
      <c r="B318" s="7">
        <v>287</v>
      </c>
      <c r="C318" s="7" t="s">
        <v>4806</v>
      </c>
      <c r="D318" s="7" t="s">
        <v>318</v>
      </c>
      <c r="E318" s="7">
        <v>301</v>
      </c>
      <c r="F318" s="7" t="s">
        <v>5256</v>
      </c>
      <c r="G318" s="7" t="s">
        <v>199</v>
      </c>
      <c r="H318" s="7">
        <v>10</v>
      </c>
      <c r="I318" s="7">
        <v>10</v>
      </c>
      <c r="J318" s="7">
        <v>10843</v>
      </c>
      <c r="K318" s="7">
        <v>51.907699999999899</v>
      </c>
      <c r="L318" s="7">
        <v>20889</v>
      </c>
    </row>
    <row r="319" spans="1:12" ht="15.75" customHeight="1">
      <c r="A319" s="7" t="s">
        <v>904</v>
      </c>
      <c r="B319" s="7">
        <v>287</v>
      </c>
      <c r="C319" s="7" t="s">
        <v>4806</v>
      </c>
      <c r="D319" s="7" t="s">
        <v>318</v>
      </c>
      <c r="E319" s="7">
        <v>401</v>
      </c>
      <c r="F319" s="7" t="s">
        <v>5257</v>
      </c>
      <c r="G319" s="7" t="s">
        <v>188</v>
      </c>
      <c r="H319" s="7">
        <v>10</v>
      </c>
      <c r="I319" s="7">
        <v>10</v>
      </c>
      <c r="J319" s="7">
        <v>10019</v>
      </c>
      <c r="K319" s="7">
        <v>47.963000000000001</v>
      </c>
      <c r="L319" s="7">
        <v>20889</v>
      </c>
    </row>
    <row r="320" spans="1:12" ht="15.75" customHeight="1">
      <c r="A320" s="7" t="s">
        <v>904</v>
      </c>
      <c r="B320" s="7">
        <v>287</v>
      </c>
      <c r="C320" s="7" t="s">
        <v>4806</v>
      </c>
      <c r="D320" s="7" t="s">
        <v>318</v>
      </c>
      <c r="E320" s="7">
        <v>9901</v>
      </c>
      <c r="F320" s="7" t="s">
        <v>1111</v>
      </c>
      <c r="G320" s="7" t="s">
        <v>1112</v>
      </c>
      <c r="H320" s="7">
        <v>10</v>
      </c>
      <c r="I320" s="7">
        <v>10</v>
      </c>
      <c r="J320" s="7">
        <v>27</v>
      </c>
      <c r="K320" s="7">
        <v>0.1293</v>
      </c>
      <c r="L320" s="7">
        <v>20889</v>
      </c>
    </row>
    <row r="321" spans="1:12" ht="15.75" customHeight="1">
      <c r="A321" s="7" t="s">
        <v>904</v>
      </c>
      <c r="B321" s="7">
        <v>288</v>
      </c>
      <c r="C321" s="7" t="s">
        <v>4808</v>
      </c>
      <c r="D321" s="7" t="s">
        <v>301</v>
      </c>
      <c r="E321" s="7">
        <v>301</v>
      </c>
      <c r="F321" s="7" t="s">
        <v>5258</v>
      </c>
      <c r="G321" s="7" t="s">
        <v>199</v>
      </c>
      <c r="H321" s="7">
        <v>17</v>
      </c>
      <c r="I321" s="7">
        <v>17</v>
      </c>
      <c r="J321" s="7">
        <v>12468</v>
      </c>
      <c r="K321" s="7">
        <v>55.180300000000003</v>
      </c>
      <c r="L321" s="7">
        <v>22595</v>
      </c>
    </row>
    <row r="322" spans="1:12" ht="15.75" customHeight="1">
      <c r="A322" s="7" t="s">
        <v>904</v>
      </c>
      <c r="B322" s="7">
        <v>288</v>
      </c>
      <c r="C322" s="7" t="s">
        <v>4808</v>
      </c>
      <c r="D322" s="7" t="s">
        <v>301</v>
      </c>
      <c r="E322" s="7">
        <v>401</v>
      </c>
      <c r="F322" s="7" t="s">
        <v>5259</v>
      </c>
      <c r="G322" s="7" t="s">
        <v>188</v>
      </c>
      <c r="H322" s="7">
        <v>17</v>
      </c>
      <c r="I322" s="7">
        <v>17</v>
      </c>
      <c r="J322" s="7">
        <v>10107</v>
      </c>
      <c r="K322" s="7">
        <v>44.731099999999898</v>
      </c>
      <c r="L322" s="7">
        <v>22595</v>
      </c>
    </row>
    <row r="323" spans="1:12" ht="15.75" customHeight="1">
      <c r="A323" s="7" t="s">
        <v>904</v>
      </c>
      <c r="B323" s="7">
        <v>288</v>
      </c>
      <c r="C323" s="7" t="s">
        <v>4808</v>
      </c>
      <c r="D323" s="7" t="s">
        <v>301</v>
      </c>
      <c r="E323" s="7">
        <v>9901</v>
      </c>
      <c r="F323" s="7" t="s">
        <v>1111</v>
      </c>
      <c r="G323" s="7" t="s">
        <v>1112</v>
      </c>
      <c r="H323" s="7">
        <v>17</v>
      </c>
      <c r="I323" s="7">
        <v>17</v>
      </c>
      <c r="J323" s="7">
        <v>20</v>
      </c>
      <c r="K323" s="71">
        <v>8.8499999999999898E-2</v>
      </c>
      <c r="L323" s="7">
        <v>22595</v>
      </c>
    </row>
    <row r="324" spans="1:12" ht="15.75" customHeight="1">
      <c r="A324" s="7" t="s">
        <v>904</v>
      </c>
      <c r="B324" s="7">
        <v>289</v>
      </c>
      <c r="C324" s="7" t="s">
        <v>4810</v>
      </c>
      <c r="D324" s="7" t="s">
        <v>320</v>
      </c>
      <c r="E324" s="7">
        <v>201</v>
      </c>
      <c r="F324" s="7" t="s">
        <v>5260</v>
      </c>
      <c r="G324" s="7" t="s">
        <v>1046</v>
      </c>
      <c r="H324" s="7">
        <v>17</v>
      </c>
      <c r="I324" s="7">
        <v>17</v>
      </c>
      <c r="J324" s="7">
        <v>696</v>
      </c>
      <c r="K324" s="7">
        <v>3.63499999999999</v>
      </c>
      <c r="L324" s="7">
        <v>19147</v>
      </c>
    </row>
    <row r="325" spans="1:12" ht="15.75" customHeight="1">
      <c r="A325" s="7" t="s">
        <v>904</v>
      </c>
      <c r="B325" s="7">
        <v>289</v>
      </c>
      <c r="C325" s="7" t="s">
        <v>4810</v>
      </c>
      <c r="D325" s="7" t="s">
        <v>320</v>
      </c>
      <c r="E325" s="7">
        <v>301</v>
      </c>
      <c r="F325" s="7" t="s">
        <v>1083</v>
      </c>
      <c r="G325" s="7" t="s">
        <v>199</v>
      </c>
      <c r="H325" s="7">
        <v>17</v>
      </c>
      <c r="I325" s="7">
        <v>17</v>
      </c>
      <c r="J325" s="7">
        <v>7943</v>
      </c>
      <c r="K325" s="7">
        <v>41.484299999999898</v>
      </c>
      <c r="L325" s="7">
        <v>19147</v>
      </c>
    </row>
    <row r="326" spans="1:12" ht="15.75" customHeight="1">
      <c r="A326" s="7" t="s">
        <v>904</v>
      </c>
      <c r="B326" s="7">
        <v>289</v>
      </c>
      <c r="C326" s="7" t="s">
        <v>4810</v>
      </c>
      <c r="D326" s="7" t="s">
        <v>320</v>
      </c>
      <c r="E326" s="7">
        <v>401</v>
      </c>
      <c r="F326" s="7" t="s">
        <v>4490</v>
      </c>
      <c r="G326" s="7" t="s">
        <v>188</v>
      </c>
      <c r="H326" s="7">
        <v>17</v>
      </c>
      <c r="I326" s="7">
        <v>17</v>
      </c>
      <c r="J326" s="7">
        <v>10490</v>
      </c>
      <c r="K326" s="7">
        <v>54.786700000000003</v>
      </c>
      <c r="L326" s="7">
        <v>19147</v>
      </c>
    </row>
    <row r="327" spans="1:12" ht="15.75" customHeight="1">
      <c r="A327" s="7" t="s">
        <v>904</v>
      </c>
      <c r="B327" s="7">
        <v>289</v>
      </c>
      <c r="C327" s="7" t="s">
        <v>4810</v>
      </c>
      <c r="D327" s="7" t="s">
        <v>320</v>
      </c>
      <c r="E327" s="7">
        <v>9901</v>
      </c>
      <c r="F327" s="7" t="s">
        <v>1111</v>
      </c>
      <c r="G327" s="7" t="s">
        <v>1112</v>
      </c>
      <c r="H327" s="7">
        <v>17</v>
      </c>
      <c r="I327" s="7">
        <v>17</v>
      </c>
      <c r="J327" s="7">
        <v>18</v>
      </c>
      <c r="K327" s="7">
        <v>9.4E-2</v>
      </c>
      <c r="L327" s="7">
        <v>19147</v>
      </c>
    </row>
    <row r="328" spans="1:12" ht="15.75" customHeight="1">
      <c r="A328" s="7" t="s">
        <v>904</v>
      </c>
      <c r="B328" s="7">
        <v>290</v>
      </c>
      <c r="C328" s="7" t="s">
        <v>4812</v>
      </c>
      <c r="D328" s="7" t="s">
        <v>278</v>
      </c>
      <c r="E328" s="7">
        <v>301</v>
      </c>
      <c r="F328" s="7" t="s">
        <v>1322</v>
      </c>
      <c r="G328" s="7" t="s">
        <v>199</v>
      </c>
      <c r="H328" s="7">
        <v>12</v>
      </c>
      <c r="I328" s="7">
        <v>12</v>
      </c>
      <c r="J328" s="7">
        <v>13531</v>
      </c>
      <c r="K328" s="7">
        <v>59.396000000000001</v>
      </c>
      <c r="L328" s="7">
        <v>22781</v>
      </c>
    </row>
    <row r="329" spans="1:12" ht="15.75" customHeight="1">
      <c r="A329" s="7" t="s">
        <v>904</v>
      </c>
      <c r="B329" s="7">
        <v>290</v>
      </c>
      <c r="C329" s="7" t="s">
        <v>4812</v>
      </c>
      <c r="D329" s="7" t="s">
        <v>278</v>
      </c>
      <c r="E329" s="7">
        <v>401</v>
      </c>
      <c r="F329" s="7" t="s">
        <v>5121</v>
      </c>
      <c r="G329" s="7" t="s">
        <v>188</v>
      </c>
      <c r="H329" s="7">
        <v>12</v>
      </c>
      <c r="I329" s="7">
        <v>12</v>
      </c>
      <c r="J329" s="7">
        <v>9238</v>
      </c>
      <c r="K329" s="7">
        <v>40.551299999999898</v>
      </c>
      <c r="L329" s="7">
        <v>22781</v>
      </c>
    </row>
    <row r="330" spans="1:12" ht="15.75" customHeight="1">
      <c r="A330" s="7" t="s">
        <v>904</v>
      </c>
      <c r="B330" s="7">
        <v>290</v>
      </c>
      <c r="C330" s="7" t="s">
        <v>4812</v>
      </c>
      <c r="D330" s="7" t="s">
        <v>278</v>
      </c>
      <c r="E330" s="7">
        <v>9901</v>
      </c>
      <c r="F330" s="7" t="s">
        <v>1111</v>
      </c>
      <c r="G330" s="7" t="s">
        <v>1112</v>
      </c>
      <c r="H330" s="7">
        <v>12</v>
      </c>
      <c r="I330" s="7">
        <v>12</v>
      </c>
      <c r="J330" s="7">
        <v>12</v>
      </c>
      <c r="K330" s="71">
        <v>5.26999999999999E-2</v>
      </c>
      <c r="L330" s="7">
        <v>22781</v>
      </c>
    </row>
    <row r="331" spans="1:12" ht="15.75" customHeight="1">
      <c r="A331" s="7" t="s">
        <v>904</v>
      </c>
      <c r="B331" s="7">
        <v>291</v>
      </c>
      <c r="C331" s="7" t="s">
        <v>4814</v>
      </c>
      <c r="D331" s="7" t="s">
        <v>308</v>
      </c>
      <c r="E331" s="7">
        <v>301</v>
      </c>
      <c r="F331" s="7" t="s">
        <v>4480</v>
      </c>
      <c r="G331" s="7" t="s">
        <v>199</v>
      </c>
      <c r="H331" s="7">
        <v>18</v>
      </c>
      <c r="I331" s="7">
        <v>18</v>
      </c>
      <c r="J331" s="7">
        <v>13091</v>
      </c>
      <c r="K331" s="7">
        <v>51.594200000000001</v>
      </c>
      <c r="L331" s="7">
        <v>25373</v>
      </c>
    </row>
    <row r="332" spans="1:12" ht="15.75" customHeight="1">
      <c r="A332" s="7" t="s">
        <v>904</v>
      </c>
      <c r="B332" s="7">
        <v>291</v>
      </c>
      <c r="C332" s="7" t="s">
        <v>4814</v>
      </c>
      <c r="D332" s="7" t="s">
        <v>308</v>
      </c>
      <c r="E332" s="7">
        <v>401</v>
      </c>
      <c r="F332" s="7" t="s">
        <v>5261</v>
      </c>
      <c r="G332" s="7" t="s">
        <v>188</v>
      </c>
      <c r="H332" s="7">
        <v>18</v>
      </c>
      <c r="I332" s="7">
        <v>18</v>
      </c>
      <c r="J332" s="7">
        <v>12261</v>
      </c>
      <c r="K332" s="7">
        <v>48.323</v>
      </c>
      <c r="L332" s="7">
        <v>25373</v>
      </c>
    </row>
    <row r="333" spans="1:12" ht="15.75" customHeight="1">
      <c r="A333" s="7" t="s">
        <v>904</v>
      </c>
      <c r="B333" s="7">
        <v>291</v>
      </c>
      <c r="C333" s="7" t="s">
        <v>4814</v>
      </c>
      <c r="D333" s="7" t="s">
        <v>308</v>
      </c>
      <c r="E333" s="7">
        <v>9901</v>
      </c>
      <c r="F333" s="7" t="s">
        <v>1111</v>
      </c>
      <c r="G333" s="7" t="s">
        <v>1112</v>
      </c>
      <c r="H333" s="7">
        <v>18</v>
      </c>
      <c r="I333" s="7">
        <v>18</v>
      </c>
      <c r="J333" s="7">
        <v>21</v>
      </c>
      <c r="K333" s="71">
        <v>8.2799999999999901E-2</v>
      </c>
      <c r="L333" s="7">
        <v>25373</v>
      </c>
    </row>
    <row r="334" spans="1:12" ht="15.75" customHeight="1">
      <c r="A334" s="7" t="s">
        <v>904</v>
      </c>
      <c r="B334" s="7">
        <v>292</v>
      </c>
      <c r="C334" s="7" t="s">
        <v>4816</v>
      </c>
      <c r="D334" s="7" t="s">
        <v>303</v>
      </c>
      <c r="E334" s="7">
        <v>301</v>
      </c>
      <c r="F334" s="7" t="s">
        <v>5123</v>
      </c>
      <c r="G334" s="7" t="s">
        <v>199</v>
      </c>
      <c r="H334" s="7">
        <v>12</v>
      </c>
      <c r="I334" s="7">
        <v>12</v>
      </c>
      <c r="J334" s="7">
        <v>11923</v>
      </c>
      <c r="K334" s="7">
        <v>54.267000000000003</v>
      </c>
      <c r="L334" s="7">
        <v>21971</v>
      </c>
    </row>
    <row r="335" spans="1:12" ht="15.75" customHeight="1">
      <c r="A335" s="7" t="s">
        <v>904</v>
      </c>
      <c r="B335" s="7">
        <v>292</v>
      </c>
      <c r="C335" s="7" t="s">
        <v>4816</v>
      </c>
      <c r="D335" s="7" t="s">
        <v>303</v>
      </c>
      <c r="E335" s="7">
        <v>401</v>
      </c>
      <c r="F335" s="7" t="s">
        <v>4817</v>
      </c>
      <c r="G335" s="7" t="s">
        <v>188</v>
      </c>
      <c r="H335" s="7">
        <v>12</v>
      </c>
      <c r="I335" s="7">
        <v>12</v>
      </c>
      <c r="J335" s="7">
        <v>10030</v>
      </c>
      <c r="K335" s="7">
        <v>45.6511</v>
      </c>
      <c r="L335" s="7">
        <v>21971</v>
      </c>
    </row>
    <row r="336" spans="1:12" ht="15.75" customHeight="1">
      <c r="A336" s="7" t="s">
        <v>904</v>
      </c>
      <c r="B336" s="7">
        <v>292</v>
      </c>
      <c r="C336" s="7" t="s">
        <v>4816</v>
      </c>
      <c r="D336" s="7" t="s">
        <v>303</v>
      </c>
      <c r="E336" s="7">
        <v>9901</v>
      </c>
      <c r="F336" s="7" t="s">
        <v>1111</v>
      </c>
      <c r="G336" s="7" t="s">
        <v>1112</v>
      </c>
      <c r="H336" s="7">
        <v>12</v>
      </c>
      <c r="I336" s="7">
        <v>12</v>
      </c>
      <c r="J336" s="7">
        <v>18</v>
      </c>
      <c r="K336" s="71">
        <v>8.1900000000000001E-2</v>
      </c>
      <c r="L336" s="7">
        <v>21971</v>
      </c>
    </row>
    <row r="337" spans="1:12" ht="15.75" customHeight="1">
      <c r="A337" s="7" t="s">
        <v>904</v>
      </c>
      <c r="B337" s="7">
        <v>293</v>
      </c>
      <c r="C337" s="7" t="s">
        <v>4818</v>
      </c>
      <c r="D337" s="7" t="s">
        <v>306</v>
      </c>
      <c r="E337" s="7">
        <v>301</v>
      </c>
      <c r="F337" s="7" t="s">
        <v>5262</v>
      </c>
      <c r="G337" s="7" t="s">
        <v>199</v>
      </c>
      <c r="H337" s="7">
        <v>10</v>
      </c>
      <c r="I337" s="7">
        <v>10</v>
      </c>
      <c r="J337" s="7">
        <v>12795</v>
      </c>
      <c r="K337" s="7">
        <v>58.0429999999999</v>
      </c>
      <c r="L337" s="7">
        <v>22044</v>
      </c>
    </row>
    <row r="338" spans="1:12" ht="15.75" customHeight="1">
      <c r="A338" s="7" t="s">
        <v>904</v>
      </c>
      <c r="B338" s="7">
        <v>293</v>
      </c>
      <c r="C338" s="7" t="s">
        <v>4818</v>
      </c>
      <c r="D338" s="7" t="s">
        <v>306</v>
      </c>
      <c r="E338" s="7">
        <v>401</v>
      </c>
      <c r="F338" s="7" t="s">
        <v>5263</v>
      </c>
      <c r="G338" s="7" t="s">
        <v>188</v>
      </c>
      <c r="H338" s="7">
        <v>10</v>
      </c>
      <c r="I338" s="7">
        <v>10</v>
      </c>
      <c r="J338" s="7">
        <v>9233</v>
      </c>
      <c r="K338" s="7">
        <v>41.8843999999999</v>
      </c>
      <c r="L338" s="7">
        <v>22044</v>
      </c>
    </row>
    <row r="339" spans="1:12" ht="15.75" customHeight="1">
      <c r="A339" s="7" t="s">
        <v>904</v>
      </c>
      <c r="B339" s="7">
        <v>293</v>
      </c>
      <c r="C339" s="7" t="s">
        <v>4818</v>
      </c>
      <c r="D339" s="7" t="s">
        <v>306</v>
      </c>
      <c r="E339" s="7">
        <v>9901</v>
      </c>
      <c r="F339" s="7" t="s">
        <v>1111</v>
      </c>
      <c r="G339" s="7" t="s">
        <v>1112</v>
      </c>
      <c r="H339" s="7">
        <v>10</v>
      </c>
      <c r="I339" s="7">
        <v>10</v>
      </c>
      <c r="J339" s="7">
        <v>16</v>
      </c>
      <c r="K339" s="71">
        <v>7.2599999999999901E-2</v>
      </c>
      <c r="L339" s="7">
        <v>22044</v>
      </c>
    </row>
    <row r="340" spans="1:12" ht="15.75" customHeight="1">
      <c r="A340" s="7" t="s">
        <v>904</v>
      </c>
      <c r="B340" s="7">
        <v>294</v>
      </c>
      <c r="C340" s="7" t="s">
        <v>4821</v>
      </c>
      <c r="D340" s="7" t="s">
        <v>343</v>
      </c>
      <c r="E340" s="7">
        <v>301</v>
      </c>
      <c r="F340" s="7" t="s">
        <v>5264</v>
      </c>
      <c r="G340" s="7" t="s">
        <v>199</v>
      </c>
      <c r="H340" s="7">
        <v>11</v>
      </c>
      <c r="I340" s="7">
        <v>11</v>
      </c>
      <c r="J340" s="7">
        <v>8876</v>
      </c>
      <c r="K340" s="7">
        <v>40.415300000000002</v>
      </c>
      <c r="L340" s="7">
        <v>21962</v>
      </c>
    </row>
    <row r="341" spans="1:12" ht="15.75" customHeight="1">
      <c r="A341" s="7" t="s">
        <v>904</v>
      </c>
      <c r="B341" s="7">
        <v>294</v>
      </c>
      <c r="C341" s="7" t="s">
        <v>4821</v>
      </c>
      <c r="D341" s="7" t="s">
        <v>343</v>
      </c>
      <c r="E341" s="7">
        <v>401</v>
      </c>
      <c r="F341" s="7" t="s">
        <v>4822</v>
      </c>
      <c r="G341" s="7" t="s">
        <v>188</v>
      </c>
      <c r="H341" s="7">
        <v>11</v>
      </c>
      <c r="I341" s="7">
        <v>11</v>
      </c>
      <c r="J341" s="7">
        <v>13059</v>
      </c>
      <c r="K341" s="7">
        <v>59.461799999999897</v>
      </c>
      <c r="L341" s="7">
        <v>21962</v>
      </c>
    </row>
    <row r="342" spans="1:12" ht="15.75" customHeight="1">
      <c r="A342" s="7" t="s">
        <v>904</v>
      </c>
      <c r="B342" s="7">
        <v>294</v>
      </c>
      <c r="C342" s="7" t="s">
        <v>4821</v>
      </c>
      <c r="D342" s="7" t="s">
        <v>343</v>
      </c>
      <c r="E342" s="7">
        <v>9901</v>
      </c>
      <c r="F342" s="7" t="s">
        <v>1111</v>
      </c>
      <c r="G342" s="7" t="s">
        <v>1112</v>
      </c>
      <c r="H342" s="7">
        <v>11</v>
      </c>
      <c r="I342" s="7">
        <v>11</v>
      </c>
      <c r="J342" s="7">
        <v>27</v>
      </c>
      <c r="K342" s="7">
        <v>0.1229</v>
      </c>
      <c r="L342" s="7">
        <v>21962</v>
      </c>
    </row>
    <row r="343" spans="1:12" ht="15.75" customHeight="1">
      <c r="A343" s="7" t="s">
        <v>904</v>
      </c>
      <c r="B343" s="7">
        <v>295</v>
      </c>
      <c r="C343" s="7" t="s">
        <v>4823</v>
      </c>
      <c r="D343" s="7" t="s">
        <v>322</v>
      </c>
      <c r="E343" s="7">
        <v>301</v>
      </c>
      <c r="F343" s="7" t="s">
        <v>5126</v>
      </c>
      <c r="G343" s="7" t="s">
        <v>199</v>
      </c>
      <c r="H343" s="7">
        <v>13</v>
      </c>
      <c r="I343" s="7">
        <v>13</v>
      </c>
      <c r="J343" s="7">
        <v>10246</v>
      </c>
      <c r="K343" s="7">
        <v>47.883000000000003</v>
      </c>
      <c r="L343" s="7">
        <v>21398</v>
      </c>
    </row>
    <row r="344" spans="1:12" ht="15.75" customHeight="1">
      <c r="A344" s="7" t="s">
        <v>904</v>
      </c>
      <c r="B344" s="7">
        <v>295</v>
      </c>
      <c r="C344" s="7" t="s">
        <v>4823</v>
      </c>
      <c r="D344" s="7" t="s">
        <v>322</v>
      </c>
      <c r="E344" s="7">
        <v>401</v>
      </c>
      <c r="F344" s="7" t="s">
        <v>1017</v>
      </c>
      <c r="G344" s="7" t="s">
        <v>188</v>
      </c>
      <c r="H344" s="7">
        <v>13</v>
      </c>
      <c r="I344" s="7">
        <v>13</v>
      </c>
      <c r="J344" s="7">
        <v>11132</v>
      </c>
      <c r="K344" s="7">
        <v>52.023600000000002</v>
      </c>
      <c r="L344" s="7">
        <v>21398</v>
      </c>
    </row>
    <row r="345" spans="1:12" ht="15.75" customHeight="1">
      <c r="A345" s="7" t="s">
        <v>904</v>
      </c>
      <c r="B345" s="7">
        <v>295</v>
      </c>
      <c r="C345" s="7" t="s">
        <v>4823</v>
      </c>
      <c r="D345" s="7" t="s">
        <v>322</v>
      </c>
      <c r="E345" s="7">
        <v>9901</v>
      </c>
      <c r="F345" s="7" t="s">
        <v>1111</v>
      </c>
      <c r="G345" s="7" t="s">
        <v>1112</v>
      </c>
      <c r="H345" s="7">
        <v>13</v>
      </c>
      <c r="I345" s="7">
        <v>13</v>
      </c>
      <c r="J345" s="7">
        <v>20</v>
      </c>
      <c r="K345" s="7">
        <v>9.35E-2</v>
      </c>
      <c r="L345" s="7">
        <v>21398</v>
      </c>
    </row>
    <row r="346" spans="1:12" ht="15.75" customHeight="1">
      <c r="A346" s="7" t="s">
        <v>904</v>
      </c>
      <c r="B346" s="7">
        <v>296</v>
      </c>
      <c r="C346" s="7" t="s">
        <v>4824</v>
      </c>
      <c r="D346" s="7" t="s">
        <v>326</v>
      </c>
      <c r="E346" s="7">
        <v>201</v>
      </c>
      <c r="F346" s="7" t="s">
        <v>5265</v>
      </c>
      <c r="G346" s="7" t="s">
        <v>1046</v>
      </c>
      <c r="H346" s="7">
        <v>15</v>
      </c>
      <c r="I346" s="7">
        <v>15</v>
      </c>
      <c r="J346" s="7">
        <v>1250</v>
      </c>
      <c r="K346" s="7">
        <v>6.3131000000000004</v>
      </c>
      <c r="L346" s="7">
        <v>19800</v>
      </c>
    </row>
    <row r="347" spans="1:12" ht="15.75" customHeight="1">
      <c r="A347" s="7" t="s">
        <v>904</v>
      </c>
      <c r="B347" s="7">
        <v>296</v>
      </c>
      <c r="C347" s="7" t="s">
        <v>4824</v>
      </c>
      <c r="D347" s="7" t="s">
        <v>326</v>
      </c>
      <c r="E347" s="7">
        <v>301</v>
      </c>
      <c r="F347" s="7" t="s">
        <v>5266</v>
      </c>
      <c r="G347" s="7" t="s">
        <v>199</v>
      </c>
      <c r="H347" s="7">
        <v>15</v>
      </c>
      <c r="I347" s="7">
        <v>15</v>
      </c>
      <c r="J347" s="7">
        <v>7673</v>
      </c>
      <c r="K347" s="7">
        <v>38.752499999999898</v>
      </c>
      <c r="L347" s="7">
        <v>19800</v>
      </c>
    </row>
    <row r="348" spans="1:12" ht="15.75" customHeight="1">
      <c r="A348" s="7" t="s">
        <v>904</v>
      </c>
      <c r="B348" s="7">
        <v>296</v>
      </c>
      <c r="C348" s="7" t="s">
        <v>4824</v>
      </c>
      <c r="D348" s="7" t="s">
        <v>326</v>
      </c>
      <c r="E348" s="7">
        <v>401</v>
      </c>
      <c r="F348" s="7" t="s">
        <v>4501</v>
      </c>
      <c r="G348" s="7" t="s">
        <v>188</v>
      </c>
      <c r="H348" s="7">
        <v>15</v>
      </c>
      <c r="I348" s="7">
        <v>15</v>
      </c>
      <c r="J348" s="7">
        <v>10849</v>
      </c>
      <c r="K348" s="7">
        <v>54.792900000000003</v>
      </c>
      <c r="L348" s="7">
        <v>19800</v>
      </c>
    </row>
    <row r="349" spans="1:12" ht="15.75" customHeight="1">
      <c r="A349" s="7" t="s">
        <v>904</v>
      </c>
      <c r="B349" s="7">
        <v>296</v>
      </c>
      <c r="C349" s="7" t="s">
        <v>4824</v>
      </c>
      <c r="D349" s="7" t="s">
        <v>326</v>
      </c>
      <c r="E349" s="7">
        <v>9901</v>
      </c>
      <c r="F349" s="7" t="s">
        <v>1111</v>
      </c>
      <c r="G349" s="7" t="s">
        <v>1112</v>
      </c>
      <c r="H349" s="7">
        <v>15</v>
      </c>
      <c r="I349" s="7">
        <v>15</v>
      </c>
      <c r="J349" s="7">
        <v>28</v>
      </c>
      <c r="K349" s="7">
        <v>0.1414</v>
      </c>
      <c r="L349" s="7">
        <v>19800</v>
      </c>
    </row>
    <row r="350" spans="1:12" ht="15.75" customHeight="1">
      <c r="A350" s="7" t="s">
        <v>904</v>
      </c>
      <c r="B350" s="7">
        <v>297</v>
      </c>
      <c r="C350" s="7" t="s">
        <v>4827</v>
      </c>
      <c r="D350" s="7" t="s">
        <v>329</v>
      </c>
      <c r="E350" s="7">
        <v>301</v>
      </c>
      <c r="F350" s="7" t="s">
        <v>5267</v>
      </c>
      <c r="G350" s="7" t="s">
        <v>199</v>
      </c>
      <c r="H350" s="7">
        <v>13</v>
      </c>
      <c r="I350" s="7">
        <v>13</v>
      </c>
      <c r="J350" s="7">
        <v>9002</v>
      </c>
      <c r="K350" s="7">
        <v>43.933599999999899</v>
      </c>
      <c r="L350" s="7">
        <v>20490</v>
      </c>
    </row>
    <row r="351" spans="1:12" ht="15.75" customHeight="1">
      <c r="A351" s="7" t="s">
        <v>904</v>
      </c>
      <c r="B351" s="7">
        <v>297</v>
      </c>
      <c r="C351" s="7" t="s">
        <v>4827</v>
      </c>
      <c r="D351" s="7" t="s">
        <v>329</v>
      </c>
      <c r="E351" s="7">
        <v>401</v>
      </c>
      <c r="F351" s="7" t="s">
        <v>4829</v>
      </c>
      <c r="G351" s="7" t="s">
        <v>188</v>
      </c>
      <c r="H351" s="7">
        <v>13</v>
      </c>
      <c r="I351" s="7">
        <v>13</v>
      </c>
      <c r="J351" s="7">
        <v>11465</v>
      </c>
      <c r="K351" s="7">
        <v>55.954099999999897</v>
      </c>
      <c r="L351" s="7">
        <v>20490</v>
      </c>
    </row>
    <row r="352" spans="1:12" ht="15.75" customHeight="1">
      <c r="A352" s="7" t="s">
        <v>904</v>
      </c>
      <c r="B352" s="7">
        <v>297</v>
      </c>
      <c r="C352" s="7" t="s">
        <v>4827</v>
      </c>
      <c r="D352" s="7" t="s">
        <v>329</v>
      </c>
      <c r="E352" s="7">
        <v>9901</v>
      </c>
      <c r="F352" s="7" t="s">
        <v>1111</v>
      </c>
      <c r="G352" s="7" t="s">
        <v>1112</v>
      </c>
      <c r="H352" s="7">
        <v>13</v>
      </c>
      <c r="I352" s="7">
        <v>13</v>
      </c>
      <c r="J352" s="7">
        <v>23</v>
      </c>
      <c r="K352" s="7">
        <v>0.11219999999999899</v>
      </c>
      <c r="L352" s="7">
        <v>20490</v>
      </c>
    </row>
    <row r="353" spans="1:12" ht="15.75" customHeight="1">
      <c r="A353" s="7" t="s">
        <v>904</v>
      </c>
      <c r="B353" s="7">
        <v>298</v>
      </c>
      <c r="C353" s="7" t="s">
        <v>4830</v>
      </c>
      <c r="D353" s="7" t="s">
        <v>310</v>
      </c>
      <c r="E353" s="7">
        <v>301</v>
      </c>
      <c r="F353" s="7" t="s">
        <v>5128</v>
      </c>
      <c r="G353" s="7" t="s">
        <v>199</v>
      </c>
      <c r="H353" s="7">
        <v>15</v>
      </c>
      <c r="I353" s="7">
        <v>15</v>
      </c>
      <c r="J353" s="7">
        <v>11424</v>
      </c>
      <c r="K353" s="7">
        <v>52.862000000000002</v>
      </c>
      <c r="L353" s="7">
        <v>21611</v>
      </c>
    </row>
    <row r="354" spans="1:12" ht="15.75" customHeight="1">
      <c r="A354" s="7" t="s">
        <v>904</v>
      </c>
      <c r="B354" s="7">
        <v>298</v>
      </c>
      <c r="C354" s="7" t="s">
        <v>4830</v>
      </c>
      <c r="D354" s="7" t="s">
        <v>310</v>
      </c>
      <c r="E354" s="7">
        <v>401</v>
      </c>
      <c r="F354" s="7" t="s">
        <v>5268</v>
      </c>
      <c r="G354" s="7" t="s">
        <v>188</v>
      </c>
      <c r="H354" s="7">
        <v>15</v>
      </c>
      <c r="I354" s="7">
        <v>15</v>
      </c>
      <c r="J354" s="7">
        <v>10166</v>
      </c>
      <c r="K354" s="7">
        <v>47.040900000000001</v>
      </c>
      <c r="L354" s="7">
        <v>21611</v>
      </c>
    </row>
    <row r="355" spans="1:12" ht="15.75" customHeight="1">
      <c r="A355" s="7" t="s">
        <v>904</v>
      </c>
      <c r="B355" s="7">
        <v>298</v>
      </c>
      <c r="C355" s="7" t="s">
        <v>4830</v>
      </c>
      <c r="D355" s="7" t="s">
        <v>310</v>
      </c>
      <c r="E355" s="7">
        <v>9901</v>
      </c>
      <c r="F355" s="7" t="s">
        <v>1111</v>
      </c>
      <c r="G355" s="7" t="s">
        <v>1112</v>
      </c>
      <c r="H355" s="7">
        <v>15</v>
      </c>
      <c r="I355" s="7">
        <v>15</v>
      </c>
      <c r="J355" s="7">
        <v>21</v>
      </c>
      <c r="K355" s="71">
        <v>9.7199999999999898E-2</v>
      </c>
      <c r="L355" s="7">
        <v>21611</v>
      </c>
    </row>
    <row r="356" spans="1:12" ht="15.75" customHeight="1">
      <c r="A356" s="7" t="s">
        <v>904</v>
      </c>
      <c r="B356" s="7">
        <v>299</v>
      </c>
      <c r="C356" s="7" t="s">
        <v>4833</v>
      </c>
      <c r="D356" s="7" t="s">
        <v>342</v>
      </c>
      <c r="E356" s="7">
        <v>301</v>
      </c>
      <c r="F356" s="7" t="s">
        <v>5129</v>
      </c>
      <c r="G356" s="7" t="s">
        <v>199</v>
      </c>
      <c r="H356" s="7">
        <v>11</v>
      </c>
      <c r="I356" s="7">
        <v>11</v>
      </c>
      <c r="J356" s="7">
        <v>12848</v>
      </c>
      <c r="K356" s="7">
        <v>54.546999999999898</v>
      </c>
      <c r="L356" s="7">
        <v>23554</v>
      </c>
    </row>
    <row r="357" spans="1:12" ht="15.75" customHeight="1">
      <c r="A357" s="7" t="s">
        <v>904</v>
      </c>
      <c r="B357" s="7">
        <v>299</v>
      </c>
      <c r="C357" s="7" t="s">
        <v>4833</v>
      </c>
      <c r="D357" s="7" t="s">
        <v>342</v>
      </c>
      <c r="E357" s="7">
        <v>401</v>
      </c>
      <c r="F357" s="7" t="s">
        <v>1509</v>
      </c>
      <c r="G357" s="7" t="s">
        <v>188</v>
      </c>
      <c r="H357" s="7">
        <v>11</v>
      </c>
      <c r="I357" s="7">
        <v>11</v>
      </c>
      <c r="J357" s="7">
        <v>10683</v>
      </c>
      <c r="K357" s="7">
        <v>45.355400000000003</v>
      </c>
      <c r="L357" s="7">
        <v>23554</v>
      </c>
    </row>
    <row r="358" spans="1:12" ht="15.75" customHeight="1">
      <c r="A358" s="7" t="s">
        <v>904</v>
      </c>
      <c r="B358" s="7">
        <v>299</v>
      </c>
      <c r="C358" s="7" t="s">
        <v>4833</v>
      </c>
      <c r="D358" s="7" t="s">
        <v>342</v>
      </c>
      <c r="E358" s="7">
        <v>9901</v>
      </c>
      <c r="F358" s="7" t="s">
        <v>1111</v>
      </c>
      <c r="G358" s="7" t="s">
        <v>1112</v>
      </c>
      <c r="H358" s="7">
        <v>11</v>
      </c>
      <c r="I358" s="7">
        <v>11</v>
      </c>
      <c r="J358" s="7">
        <v>23</v>
      </c>
      <c r="K358" s="71">
        <v>9.7600000000000006E-2</v>
      </c>
      <c r="L358" s="7">
        <v>23554</v>
      </c>
    </row>
    <row r="359" spans="1:12" ht="15.75" customHeight="1">
      <c r="A359" s="7" t="s">
        <v>904</v>
      </c>
      <c r="B359" s="7">
        <v>300</v>
      </c>
      <c r="C359" s="7" t="s">
        <v>4835</v>
      </c>
      <c r="D359" s="7" t="s">
        <v>344</v>
      </c>
      <c r="E359" s="7">
        <v>301</v>
      </c>
      <c r="F359" s="7" t="s">
        <v>5131</v>
      </c>
      <c r="G359" s="7" t="s">
        <v>199</v>
      </c>
      <c r="H359" s="7">
        <v>15</v>
      </c>
      <c r="I359" s="7">
        <v>15</v>
      </c>
      <c r="J359" s="7">
        <v>6029</v>
      </c>
      <c r="K359" s="7">
        <v>31.442</v>
      </c>
      <c r="L359" s="7">
        <v>19175</v>
      </c>
    </row>
    <row r="360" spans="1:12" ht="15.75" customHeight="1">
      <c r="A360" s="7" t="s">
        <v>904</v>
      </c>
      <c r="B360" s="7">
        <v>300</v>
      </c>
      <c r="C360" s="7" t="s">
        <v>4835</v>
      </c>
      <c r="D360" s="7" t="s">
        <v>344</v>
      </c>
      <c r="E360" s="7">
        <v>401</v>
      </c>
      <c r="F360" s="7" t="s">
        <v>1029</v>
      </c>
      <c r="G360" s="7" t="s">
        <v>188</v>
      </c>
      <c r="H360" s="7">
        <v>15</v>
      </c>
      <c r="I360" s="7">
        <v>15</v>
      </c>
      <c r="J360" s="7">
        <v>13119</v>
      </c>
      <c r="K360" s="7">
        <v>68.417199999999895</v>
      </c>
      <c r="L360" s="7">
        <v>19175</v>
      </c>
    </row>
    <row r="361" spans="1:12" ht="15.75" customHeight="1">
      <c r="A361" s="7" t="s">
        <v>904</v>
      </c>
      <c r="B361" s="7">
        <v>300</v>
      </c>
      <c r="C361" s="7" t="s">
        <v>4835</v>
      </c>
      <c r="D361" s="7" t="s">
        <v>344</v>
      </c>
      <c r="E361" s="7">
        <v>9901</v>
      </c>
      <c r="F361" s="7" t="s">
        <v>1111</v>
      </c>
      <c r="G361" s="7" t="s">
        <v>1112</v>
      </c>
      <c r="H361" s="7">
        <v>15</v>
      </c>
      <c r="I361" s="7">
        <v>15</v>
      </c>
      <c r="J361" s="7">
        <v>27</v>
      </c>
      <c r="K361" s="7">
        <v>0.14080000000000001</v>
      </c>
      <c r="L361" s="7">
        <v>19175</v>
      </c>
    </row>
    <row r="362" spans="1:12" ht="15.75" customHeight="1">
      <c r="A362" s="7" t="s">
        <v>904</v>
      </c>
      <c r="B362" s="7">
        <v>301</v>
      </c>
      <c r="C362" s="7" t="s">
        <v>4838</v>
      </c>
      <c r="D362" s="7" t="s">
        <v>345</v>
      </c>
      <c r="E362" s="7">
        <v>101</v>
      </c>
      <c r="F362" s="7" t="s">
        <v>5132</v>
      </c>
      <c r="G362" s="7" t="s">
        <v>1390</v>
      </c>
      <c r="H362" s="7">
        <v>19</v>
      </c>
      <c r="I362" s="7">
        <v>19</v>
      </c>
      <c r="J362" s="7">
        <v>507</v>
      </c>
      <c r="K362" s="7">
        <v>2.2948</v>
      </c>
      <c r="L362" s="7">
        <v>22093</v>
      </c>
    </row>
    <row r="363" spans="1:12" ht="15.75" customHeight="1">
      <c r="A363" s="7" t="s">
        <v>904</v>
      </c>
      <c r="B363" s="7">
        <v>301</v>
      </c>
      <c r="C363" s="7" t="s">
        <v>4838</v>
      </c>
      <c r="D363" s="7" t="s">
        <v>345</v>
      </c>
      <c r="E363" s="7">
        <v>301</v>
      </c>
      <c r="F363" s="7" t="s">
        <v>4544</v>
      </c>
      <c r="G363" s="7" t="s">
        <v>199</v>
      </c>
      <c r="H363" s="7">
        <v>19</v>
      </c>
      <c r="I363" s="7">
        <v>19</v>
      </c>
      <c r="J363" s="7">
        <v>13092</v>
      </c>
      <c r="K363" s="7">
        <v>59.258600000000001</v>
      </c>
      <c r="L363" s="7">
        <v>22093</v>
      </c>
    </row>
    <row r="364" spans="1:12" ht="15.75" customHeight="1">
      <c r="A364" s="7" t="s">
        <v>904</v>
      </c>
      <c r="B364" s="7">
        <v>301</v>
      </c>
      <c r="C364" s="7" t="s">
        <v>4838</v>
      </c>
      <c r="D364" s="7" t="s">
        <v>345</v>
      </c>
      <c r="E364" s="7">
        <v>401</v>
      </c>
      <c r="F364" s="7" t="s">
        <v>5269</v>
      </c>
      <c r="G364" s="7" t="s">
        <v>188</v>
      </c>
      <c r="H364" s="7">
        <v>19</v>
      </c>
      <c r="I364" s="7">
        <v>19</v>
      </c>
      <c r="J364" s="7">
        <v>8478</v>
      </c>
      <c r="K364" s="7">
        <v>38.374099999999899</v>
      </c>
      <c r="L364" s="7">
        <v>22093</v>
      </c>
    </row>
    <row r="365" spans="1:12" ht="15.75" customHeight="1">
      <c r="A365" s="7" t="s">
        <v>904</v>
      </c>
      <c r="B365" s="7">
        <v>301</v>
      </c>
      <c r="C365" s="7" t="s">
        <v>4838</v>
      </c>
      <c r="D365" s="7" t="s">
        <v>345</v>
      </c>
      <c r="E365" s="7">
        <v>9901</v>
      </c>
      <c r="F365" s="7" t="s">
        <v>1111</v>
      </c>
      <c r="G365" s="7" t="s">
        <v>1112</v>
      </c>
      <c r="H365" s="7">
        <v>19</v>
      </c>
      <c r="I365" s="7">
        <v>19</v>
      </c>
      <c r="J365" s="7">
        <v>16</v>
      </c>
      <c r="K365" s="71">
        <v>7.2400000000000006E-2</v>
      </c>
      <c r="L365" s="7">
        <v>22093</v>
      </c>
    </row>
    <row r="366" spans="1:12" ht="15.75" customHeight="1">
      <c r="A366" s="7" t="s">
        <v>904</v>
      </c>
      <c r="B366" s="7">
        <v>302</v>
      </c>
      <c r="C366" s="7" t="s">
        <v>4840</v>
      </c>
      <c r="D366" s="7" t="s">
        <v>348</v>
      </c>
      <c r="E366" s="7">
        <v>301</v>
      </c>
      <c r="F366" s="7" t="s">
        <v>5270</v>
      </c>
      <c r="G366" s="7" t="s">
        <v>199</v>
      </c>
      <c r="H366" s="7">
        <v>12</v>
      </c>
      <c r="I366" s="7">
        <v>12</v>
      </c>
      <c r="J366" s="7">
        <v>2802</v>
      </c>
      <c r="K366" s="7">
        <v>19.024999999999899</v>
      </c>
      <c r="L366" s="7">
        <v>14728</v>
      </c>
    </row>
    <row r="367" spans="1:12" ht="15.75" customHeight="1">
      <c r="A367" s="7" t="s">
        <v>904</v>
      </c>
      <c r="B367" s="7">
        <v>302</v>
      </c>
      <c r="C367" s="7" t="s">
        <v>4840</v>
      </c>
      <c r="D367" s="7" t="s">
        <v>348</v>
      </c>
      <c r="E367" s="7">
        <v>401</v>
      </c>
      <c r="F367" s="7" t="s">
        <v>4562</v>
      </c>
      <c r="G367" s="7" t="s">
        <v>188</v>
      </c>
      <c r="H367" s="7">
        <v>12</v>
      </c>
      <c r="I367" s="7">
        <v>12</v>
      </c>
      <c r="J367" s="7">
        <v>11853</v>
      </c>
      <c r="K367" s="7">
        <v>80.479399999999899</v>
      </c>
      <c r="L367" s="7">
        <v>14728</v>
      </c>
    </row>
    <row r="368" spans="1:12" ht="15.75" customHeight="1">
      <c r="A368" s="7" t="s">
        <v>904</v>
      </c>
      <c r="B368" s="7">
        <v>302</v>
      </c>
      <c r="C368" s="7" t="s">
        <v>4840</v>
      </c>
      <c r="D368" s="7" t="s">
        <v>348</v>
      </c>
      <c r="E368" s="7">
        <v>9901</v>
      </c>
      <c r="F368" s="7" t="s">
        <v>1111</v>
      </c>
      <c r="G368" s="7" t="s">
        <v>1112</v>
      </c>
      <c r="H368" s="7">
        <v>12</v>
      </c>
      <c r="I368" s="7">
        <v>12</v>
      </c>
      <c r="J368" s="7">
        <v>73</v>
      </c>
      <c r="K368" s="7">
        <v>0.49569999999999897</v>
      </c>
      <c r="L368" s="7">
        <v>14728</v>
      </c>
    </row>
    <row r="369" spans="1:12" ht="15.75" customHeight="1">
      <c r="A369" s="7" t="s">
        <v>904</v>
      </c>
      <c r="B369" s="7">
        <v>303</v>
      </c>
      <c r="C369" s="7" t="s">
        <v>4842</v>
      </c>
      <c r="D369" s="7" t="s">
        <v>349</v>
      </c>
      <c r="E369" s="7">
        <v>301</v>
      </c>
      <c r="F369" s="7" t="s">
        <v>5271</v>
      </c>
      <c r="G369" s="7" t="s">
        <v>199</v>
      </c>
      <c r="H369" s="7">
        <v>14</v>
      </c>
      <c r="I369" s="7">
        <v>14</v>
      </c>
      <c r="J369" s="7">
        <v>1988</v>
      </c>
      <c r="K369" s="7">
        <v>15.491300000000001</v>
      </c>
      <c r="L369" s="7">
        <v>12833</v>
      </c>
    </row>
    <row r="370" spans="1:12" ht="15.75" customHeight="1">
      <c r="A370" s="7" t="s">
        <v>904</v>
      </c>
      <c r="B370" s="7">
        <v>303</v>
      </c>
      <c r="C370" s="7" t="s">
        <v>4842</v>
      </c>
      <c r="D370" s="7" t="s">
        <v>349</v>
      </c>
      <c r="E370" s="7">
        <v>401</v>
      </c>
      <c r="F370" s="7" t="s">
        <v>5272</v>
      </c>
      <c r="G370" s="7" t="s">
        <v>188</v>
      </c>
      <c r="H370" s="7">
        <v>14</v>
      </c>
      <c r="I370" s="7">
        <v>14</v>
      </c>
      <c r="J370" s="7">
        <v>10796</v>
      </c>
      <c r="K370" s="7">
        <v>84.126900000000006</v>
      </c>
      <c r="L370" s="7">
        <v>12833</v>
      </c>
    </row>
    <row r="371" spans="1:12" ht="15.75" customHeight="1">
      <c r="A371" s="7" t="s">
        <v>904</v>
      </c>
      <c r="B371" s="7">
        <v>303</v>
      </c>
      <c r="C371" s="7" t="s">
        <v>4842</v>
      </c>
      <c r="D371" s="7" t="s">
        <v>349</v>
      </c>
      <c r="E371" s="7">
        <v>9901</v>
      </c>
      <c r="F371" s="7" t="s">
        <v>1111</v>
      </c>
      <c r="G371" s="7" t="s">
        <v>1112</v>
      </c>
      <c r="H371" s="7">
        <v>14</v>
      </c>
      <c r="I371" s="7">
        <v>14</v>
      </c>
      <c r="J371" s="7">
        <v>49</v>
      </c>
      <c r="K371" s="7">
        <v>0.38179999999999897</v>
      </c>
      <c r="L371" s="7">
        <v>12833</v>
      </c>
    </row>
    <row r="372" spans="1:12" ht="15.75" customHeight="1">
      <c r="A372" s="7" t="s">
        <v>904</v>
      </c>
      <c r="B372" s="7">
        <v>304</v>
      </c>
      <c r="C372" s="7" t="s">
        <v>4843</v>
      </c>
      <c r="D372" s="7" t="s">
        <v>350</v>
      </c>
      <c r="E372" s="7">
        <v>101</v>
      </c>
      <c r="F372" s="7" t="s">
        <v>5273</v>
      </c>
      <c r="G372" s="7" t="s">
        <v>1390</v>
      </c>
      <c r="H372" s="7">
        <v>12</v>
      </c>
      <c r="I372" s="7">
        <v>12</v>
      </c>
      <c r="J372" s="7">
        <v>3875</v>
      </c>
      <c r="K372" s="7">
        <v>20.918800000000001</v>
      </c>
      <c r="L372" s="7">
        <v>18524</v>
      </c>
    </row>
    <row r="373" spans="1:12" ht="15.75" customHeight="1">
      <c r="A373" s="7" t="s">
        <v>904</v>
      </c>
      <c r="B373" s="7">
        <v>304</v>
      </c>
      <c r="C373" s="7" t="s">
        <v>4843</v>
      </c>
      <c r="D373" s="7" t="s">
        <v>350</v>
      </c>
      <c r="E373" s="7">
        <v>301</v>
      </c>
      <c r="F373" s="7" t="s">
        <v>5274</v>
      </c>
      <c r="G373" s="7" t="s">
        <v>199</v>
      </c>
      <c r="H373" s="7">
        <v>12</v>
      </c>
      <c r="I373" s="7">
        <v>12</v>
      </c>
      <c r="J373" s="7">
        <v>3233</v>
      </c>
      <c r="K373" s="7">
        <v>17.4529999999999</v>
      </c>
      <c r="L373" s="7">
        <v>18524</v>
      </c>
    </row>
    <row r="374" spans="1:12" ht="15.75" customHeight="1">
      <c r="A374" s="7" t="s">
        <v>904</v>
      </c>
      <c r="B374" s="7">
        <v>304</v>
      </c>
      <c r="C374" s="7" t="s">
        <v>4843</v>
      </c>
      <c r="D374" s="7" t="s">
        <v>350</v>
      </c>
      <c r="E374" s="7">
        <v>401</v>
      </c>
      <c r="F374" s="7" t="s">
        <v>4568</v>
      </c>
      <c r="G374" s="7" t="s">
        <v>188</v>
      </c>
      <c r="H374" s="7">
        <v>12</v>
      </c>
      <c r="I374" s="7">
        <v>12</v>
      </c>
      <c r="J374" s="7">
        <v>11381</v>
      </c>
      <c r="K374" s="7">
        <v>61.4392</v>
      </c>
      <c r="L374" s="7">
        <v>18524</v>
      </c>
    </row>
    <row r="375" spans="1:12" ht="15.75" customHeight="1">
      <c r="A375" s="7" t="s">
        <v>904</v>
      </c>
      <c r="B375" s="7">
        <v>304</v>
      </c>
      <c r="C375" s="7" t="s">
        <v>4843</v>
      </c>
      <c r="D375" s="7" t="s">
        <v>350</v>
      </c>
      <c r="E375" s="7">
        <v>9901</v>
      </c>
      <c r="F375" s="7" t="s">
        <v>1111</v>
      </c>
      <c r="G375" s="7" t="s">
        <v>1112</v>
      </c>
      <c r="H375" s="7">
        <v>12</v>
      </c>
      <c r="I375" s="7">
        <v>12</v>
      </c>
      <c r="J375" s="7">
        <v>35</v>
      </c>
      <c r="K375" s="7">
        <v>0.18890000000000001</v>
      </c>
      <c r="L375" s="7">
        <v>18524</v>
      </c>
    </row>
    <row r="376" spans="1:12" ht="15.75" customHeight="1">
      <c r="A376" s="7" t="s">
        <v>904</v>
      </c>
      <c r="B376" s="7">
        <v>305</v>
      </c>
      <c r="C376" s="7" t="s">
        <v>4844</v>
      </c>
      <c r="D376" s="7" t="s">
        <v>351</v>
      </c>
      <c r="E376" s="7">
        <v>101</v>
      </c>
      <c r="F376" s="7" t="s">
        <v>5275</v>
      </c>
      <c r="G376" s="7" t="s">
        <v>1390</v>
      </c>
      <c r="H376" s="7">
        <v>13</v>
      </c>
      <c r="I376" s="7">
        <v>13</v>
      </c>
      <c r="J376" s="7">
        <v>2182</v>
      </c>
      <c r="K376" s="7">
        <v>12.6647</v>
      </c>
      <c r="L376" s="7">
        <v>17229</v>
      </c>
    </row>
    <row r="377" spans="1:12" ht="15.75" customHeight="1">
      <c r="A377" s="7" t="s">
        <v>904</v>
      </c>
      <c r="B377" s="7">
        <v>305</v>
      </c>
      <c r="C377" s="7" t="s">
        <v>4844</v>
      </c>
      <c r="D377" s="7" t="s">
        <v>351</v>
      </c>
      <c r="E377" s="7">
        <v>201</v>
      </c>
      <c r="F377" s="7" t="s">
        <v>4541</v>
      </c>
      <c r="G377" s="7" t="s">
        <v>1046</v>
      </c>
      <c r="H377" s="7">
        <v>13</v>
      </c>
      <c r="I377" s="7">
        <v>13</v>
      </c>
      <c r="J377" s="7">
        <v>995</v>
      </c>
      <c r="K377" s="7">
        <v>5.7751000000000001</v>
      </c>
      <c r="L377" s="7">
        <v>17229</v>
      </c>
    </row>
    <row r="378" spans="1:12" ht="15.75" customHeight="1">
      <c r="A378" s="7" t="s">
        <v>904</v>
      </c>
      <c r="B378" s="7">
        <v>305</v>
      </c>
      <c r="C378" s="7" t="s">
        <v>4844</v>
      </c>
      <c r="D378" s="7" t="s">
        <v>351</v>
      </c>
      <c r="E378" s="7">
        <v>301</v>
      </c>
      <c r="F378" s="7" t="s">
        <v>5276</v>
      </c>
      <c r="G378" s="7" t="s">
        <v>199</v>
      </c>
      <c r="H378" s="7">
        <v>13</v>
      </c>
      <c r="I378" s="7">
        <v>13</v>
      </c>
      <c r="J378" s="7">
        <v>3860</v>
      </c>
      <c r="K378" s="7">
        <v>22.4041</v>
      </c>
      <c r="L378" s="7">
        <v>17229</v>
      </c>
    </row>
    <row r="379" spans="1:12" ht="15.75" customHeight="1">
      <c r="A379" s="7" t="s">
        <v>904</v>
      </c>
      <c r="B379" s="7">
        <v>305</v>
      </c>
      <c r="C379" s="7" t="s">
        <v>4844</v>
      </c>
      <c r="D379" s="7" t="s">
        <v>351</v>
      </c>
      <c r="E379" s="7">
        <v>401</v>
      </c>
      <c r="F379" s="7" t="s">
        <v>4570</v>
      </c>
      <c r="G379" s="7" t="s">
        <v>188</v>
      </c>
      <c r="H379" s="7">
        <v>13</v>
      </c>
      <c r="I379" s="7">
        <v>13</v>
      </c>
      <c r="J379" s="7">
        <v>10139</v>
      </c>
      <c r="K379" s="7">
        <v>58.848500000000001</v>
      </c>
      <c r="L379" s="7">
        <v>17229</v>
      </c>
    </row>
    <row r="380" spans="1:12" ht="15.75" customHeight="1">
      <c r="A380" s="7" t="s">
        <v>904</v>
      </c>
      <c r="B380" s="7">
        <v>305</v>
      </c>
      <c r="C380" s="7" t="s">
        <v>4844</v>
      </c>
      <c r="D380" s="7" t="s">
        <v>351</v>
      </c>
      <c r="E380" s="7">
        <v>9901</v>
      </c>
      <c r="F380" s="7" t="s">
        <v>1111</v>
      </c>
      <c r="G380" s="7" t="s">
        <v>1112</v>
      </c>
      <c r="H380" s="7">
        <v>13</v>
      </c>
      <c r="I380" s="7">
        <v>13</v>
      </c>
      <c r="J380" s="7">
        <v>53</v>
      </c>
      <c r="K380" s="7">
        <v>0.30759999999999899</v>
      </c>
      <c r="L380" s="7">
        <v>17229</v>
      </c>
    </row>
    <row r="381" spans="1:12" ht="15.75" customHeight="1">
      <c r="A381" s="7" t="s">
        <v>904</v>
      </c>
      <c r="B381" s="7">
        <v>306</v>
      </c>
      <c r="C381" s="7" t="s">
        <v>4847</v>
      </c>
      <c r="D381" s="7" t="s">
        <v>354</v>
      </c>
      <c r="E381" s="7">
        <v>201</v>
      </c>
      <c r="F381" s="7" t="s">
        <v>5277</v>
      </c>
      <c r="G381" s="7" t="s">
        <v>1046</v>
      </c>
      <c r="H381" s="7">
        <v>13</v>
      </c>
      <c r="I381" s="7">
        <v>13</v>
      </c>
      <c r="J381" s="7">
        <v>1307</v>
      </c>
      <c r="K381" s="7">
        <v>6.1337999999999901</v>
      </c>
      <c r="L381" s="7">
        <v>21308</v>
      </c>
    </row>
    <row r="382" spans="1:12" ht="15.75" customHeight="1">
      <c r="A382" s="7" t="s">
        <v>904</v>
      </c>
      <c r="B382" s="7">
        <v>306</v>
      </c>
      <c r="C382" s="7" t="s">
        <v>4847</v>
      </c>
      <c r="D382" s="7" t="s">
        <v>354</v>
      </c>
      <c r="E382" s="7">
        <v>301</v>
      </c>
      <c r="F382" s="7" t="s">
        <v>5278</v>
      </c>
      <c r="G382" s="7" t="s">
        <v>199</v>
      </c>
      <c r="H382" s="7">
        <v>13</v>
      </c>
      <c r="I382" s="7">
        <v>13</v>
      </c>
      <c r="J382" s="7">
        <v>4189</v>
      </c>
      <c r="K382" s="7">
        <v>19.659300000000002</v>
      </c>
      <c r="L382" s="7">
        <v>21308</v>
      </c>
    </row>
    <row r="383" spans="1:12" ht="15.75" customHeight="1">
      <c r="A383" s="7" t="s">
        <v>904</v>
      </c>
      <c r="B383" s="7">
        <v>306</v>
      </c>
      <c r="C383" s="7" t="s">
        <v>4847</v>
      </c>
      <c r="D383" s="7" t="s">
        <v>354</v>
      </c>
      <c r="E383" s="7">
        <v>401</v>
      </c>
      <c r="F383" s="7" t="s">
        <v>5012</v>
      </c>
      <c r="G383" s="7" t="s">
        <v>188</v>
      </c>
      <c r="H383" s="7">
        <v>13</v>
      </c>
      <c r="I383" s="7">
        <v>13</v>
      </c>
      <c r="J383" s="7">
        <v>15768</v>
      </c>
      <c r="K383" s="7">
        <v>74.0003999999999</v>
      </c>
      <c r="L383" s="7">
        <v>21308</v>
      </c>
    </row>
    <row r="384" spans="1:12" ht="15.75" customHeight="1">
      <c r="A384" s="7" t="s">
        <v>904</v>
      </c>
      <c r="B384" s="7">
        <v>306</v>
      </c>
      <c r="C384" s="7" t="s">
        <v>4847</v>
      </c>
      <c r="D384" s="7" t="s">
        <v>354</v>
      </c>
      <c r="E384" s="7">
        <v>9901</v>
      </c>
      <c r="F384" s="7" t="s">
        <v>1111</v>
      </c>
      <c r="G384" s="7" t="s">
        <v>1112</v>
      </c>
      <c r="H384" s="7">
        <v>13</v>
      </c>
      <c r="I384" s="7">
        <v>13</v>
      </c>
      <c r="J384" s="7">
        <v>44</v>
      </c>
      <c r="K384" s="7">
        <v>0.20649999999999899</v>
      </c>
      <c r="L384" s="7">
        <v>21308</v>
      </c>
    </row>
    <row r="385" spans="1:12" ht="15.75" customHeight="1">
      <c r="A385" s="7" t="s">
        <v>904</v>
      </c>
      <c r="B385" s="7">
        <v>307</v>
      </c>
      <c r="C385" s="7" t="s">
        <v>4850</v>
      </c>
      <c r="D385" s="7" t="s">
        <v>355</v>
      </c>
      <c r="E385" s="7">
        <v>301</v>
      </c>
      <c r="F385" s="7" t="s">
        <v>5279</v>
      </c>
      <c r="G385" s="7" t="s">
        <v>199</v>
      </c>
      <c r="H385" s="7">
        <v>13</v>
      </c>
      <c r="I385" s="7">
        <v>13</v>
      </c>
      <c r="J385" s="7">
        <v>4887</v>
      </c>
      <c r="K385" s="7">
        <v>21.059200000000001</v>
      </c>
      <c r="L385" s="7">
        <v>23206</v>
      </c>
    </row>
    <row r="386" spans="1:12" ht="15.75" customHeight="1">
      <c r="A386" s="7" t="s">
        <v>904</v>
      </c>
      <c r="B386" s="7">
        <v>307</v>
      </c>
      <c r="C386" s="7" t="s">
        <v>4850</v>
      </c>
      <c r="D386" s="7" t="s">
        <v>355</v>
      </c>
      <c r="E386" s="7">
        <v>401</v>
      </c>
      <c r="F386" s="7" t="s">
        <v>4572</v>
      </c>
      <c r="G386" s="7" t="s">
        <v>188</v>
      </c>
      <c r="H386" s="7">
        <v>13</v>
      </c>
      <c r="I386" s="7">
        <v>13</v>
      </c>
      <c r="J386" s="7">
        <v>18281</v>
      </c>
      <c r="K386" s="7">
        <v>78.777000000000001</v>
      </c>
      <c r="L386" s="7">
        <v>23206</v>
      </c>
    </row>
    <row r="387" spans="1:12" ht="15.75" customHeight="1">
      <c r="A387" s="7" t="s">
        <v>904</v>
      </c>
      <c r="B387" s="7">
        <v>307</v>
      </c>
      <c r="C387" s="7" t="s">
        <v>4850</v>
      </c>
      <c r="D387" s="7" t="s">
        <v>355</v>
      </c>
      <c r="E387" s="7">
        <v>9901</v>
      </c>
      <c r="F387" s="7" t="s">
        <v>1111</v>
      </c>
      <c r="G387" s="7" t="s">
        <v>1112</v>
      </c>
      <c r="H387" s="7">
        <v>13</v>
      </c>
      <c r="I387" s="7">
        <v>13</v>
      </c>
      <c r="J387" s="7">
        <v>38</v>
      </c>
      <c r="K387" s="7">
        <v>0.1638</v>
      </c>
      <c r="L387" s="7">
        <v>23206</v>
      </c>
    </row>
    <row r="388" spans="1:12" ht="15.75" customHeight="1">
      <c r="A388" s="7" t="s">
        <v>904</v>
      </c>
      <c r="B388" s="7">
        <v>308</v>
      </c>
      <c r="C388" s="7" t="s">
        <v>4852</v>
      </c>
      <c r="D388" s="7" t="s">
        <v>356</v>
      </c>
      <c r="E388" s="7">
        <v>301</v>
      </c>
      <c r="F388" s="7" t="s">
        <v>5280</v>
      </c>
      <c r="G388" s="7" t="s">
        <v>199</v>
      </c>
      <c r="H388" s="7">
        <v>11</v>
      </c>
      <c r="I388" s="7">
        <v>11</v>
      </c>
      <c r="J388" s="7">
        <v>1391</v>
      </c>
      <c r="K388" s="7">
        <v>12.0214</v>
      </c>
      <c r="L388" s="7">
        <v>11571</v>
      </c>
    </row>
    <row r="389" spans="1:12" ht="15.75" customHeight="1">
      <c r="A389" s="7" t="s">
        <v>904</v>
      </c>
      <c r="B389" s="7">
        <v>308</v>
      </c>
      <c r="C389" s="7" t="s">
        <v>4852</v>
      </c>
      <c r="D389" s="7" t="s">
        <v>356</v>
      </c>
      <c r="E389" s="7">
        <v>401</v>
      </c>
      <c r="F389" s="7" t="s">
        <v>4576</v>
      </c>
      <c r="G389" s="7" t="s">
        <v>188</v>
      </c>
      <c r="H389" s="7">
        <v>11</v>
      </c>
      <c r="I389" s="7">
        <v>11</v>
      </c>
      <c r="J389" s="7">
        <v>10144</v>
      </c>
      <c r="K389" s="7">
        <v>87.667400000000001</v>
      </c>
      <c r="L389" s="7">
        <v>11571</v>
      </c>
    </row>
    <row r="390" spans="1:12" ht="15.75" customHeight="1">
      <c r="A390" s="7" t="s">
        <v>904</v>
      </c>
      <c r="B390" s="7">
        <v>308</v>
      </c>
      <c r="C390" s="7" t="s">
        <v>4852</v>
      </c>
      <c r="D390" s="7" t="s">
        <v>356</v>
      </c>
      <c r="E390" s="7">
        <v>9901</v>
      </c>
      <c r="F390" s="7" t="s">
        <v>1111</v>
      </c>
      <c r="G390" s="7" t="s">
        <v>1112</v>
      </c>
      <c r="H390" s="7">
        <v>11</v>
      </c>
      <c r="I390" s="7">
        <v>11</v>
      </c>
      <c r="J390" s="7">
        <v>36</v>
      </c>
      <c r="K390" s="7">
        <v>0.31109999999999899</v>
      </c>
      <c r="L390" s="7">
        <v>11571</v>
      </c>
    </row>
    <row r="391" spans="1:12" ht="15.75" customHeight="1">
      <c r="A391" s="7" t="s">
        <v>904</v>
      </c>
      <c r="B391" s="7">
        <v>309</v>
      </c>
      <c r="C391" s="7" t="s">
        <v>4855</v>
      </c>
      <c r="D391" s="7" t="s">
        <v>357</v>
      </c>
      <c r="E391" s="7">
        <v>301</v>
      </c>
      <c r="F391" s="7" t="s">
        <v>5281</v>
      </c>
      <c r="G391" s="7" t="s">
        <v>199</v>
      </c>
      <c r="H391" s="7">
        <v>12</v>
      </c>
      <c r="I391" s="7">
        <v>12</v>
      </c>
      <c r="J391" s="7">
        <v>1758</v>
      </c>
      <c r="K391" s="7">
        <v>12.8218</v>
      </c>
      <c r="L391" s="7">
        <v>13711</v>
      </c>
    </row>
    <row r="392" spans="1:12" ht="15.75" customHeight="1">
      <c r="A392" s="7" t="s">
        <v>904</v>
      </c>
      <c r="B392" s="7">
        <v>309</v>
      </c>
      <c r="C392" s="7" t="s">
        <v>4855</v>
      </c>
      <c r="D392" s="7" t="s">
        <v>357</v>
      </c>
      <c r="E392" s="7">
        <v>401</v>
      </c>
      <c r="F392" s="7" t="s">
        <v>5144</v>
      </c>
      <c r="G392" s="7" t="s">
        <v>188</v>
      </c>
      <c r="H392" s="7">
        <v>12</v>
      </c>
      <c r="I392" s="7">
        <v>12</v>
      </c>
      <c r="J392" s="7">
        <v>11896</v>
      </c>
      <c r="K392" s="7">
        <v>86.762500000000003</v>
      </c>
      <c r="L392" s="7">
        <v>13711</v>
      </c>
    </row>
    <row r="393" spans="1:12" ht="15.75" customHeight="1">
      <c r="A393" s="7" t="s">
        <v>904</v>
      </c>
      <c r="B393" s="7">
        <v>309</v>
      </c>
      <c r="C393" s="7" t="s">
        <v>4855</v>
      </c>
      <c r="D393" s="7" t="s">
        <v>357</v>
      </c>
      <c r="E393" s="7">
        <v>9901</v>
      </c>
      <c r="F393" s="7" t="s">
        <v>1111</v>
      </c>
      <c r="G393" s="7" t="s">
        <v>1112</v>
      </c>
      <c r="H393" s="7">
        <v>12</v>
      </c>
      <c r="I393" s="7">
        <v>12</v>
      </c>
      <c r="J393" s="7">
        <v>57</v>
      </c>
      <c r="K393" s="7">
        <v>0.41570000000000001</v>
      </c>
      <c r="L393" s="7">
        <v>13711</v>
      </c>
    </row>
    <row r="394" spans="1:12" ht="15.75" customHeight="1">
      <c r="A394" s="7" t="s">
        <v>904</v>
      </c>
      <c r="B394" s="7">
        <v>310</v>
      </c>
      <c r="C394" s="7" t="s">
        <v>4857</v>
      </c>
      <c r="D394" s="7" t="s">
        <v>358</v>
      </c>
      <c r="E394" s="7">
        <v>201</v>
      </c>
      <c r="F394" s="7" t="s">
        <v>5282</v>
      </c>
      <c r="G394" s="7" t="s">
        <v>1046</v>
      </c>
      <c r="H394" s="7">
        <v>13</v>
      </c>
      <c r="I394" s="7">
        <v>13</v>
      </c>
      <c r="J394" s="7">
        <v>1495</v>
      </c>
      <c r="K394" s="7">
        <v>7.3804999999999898</v>
      </c>
      <c r="L394" s="7">
        <v>20256</v>
      </c>
    </row>
    <row r="395" spans="1:12" ht="15.75" customHeight="1">
      <c r="A395" s="7" t="s">
        <v>904</v>
      </c>
      <c r="B395" s="7">
        <v>310</v>
      </c>
      <c r="C395" s="7" t="s">
        <v>4857</v>
      </c>
      <c r="D395" s="7" t="s">
        <v>358</v>
      </c>
      <c r="E395" s="7">
        <v>301</v>
      </c>
      <c r="F395" s="7" t="s">
        <v>5283</v>
      </c>
      <c r="G395" s="7" t="s">
        <v>199</v>
      </c>
      <c r="H395" s="7">
        <v>13</v>
      </c>
      <c r="I395" s="7">
        <v>13</v>
      </c>
      <c r="J395" s="7">
        <v>3272</v>
      </c>
      <c r="K395" s="7">
        <v>16.153199999999899</v>
      </c>
      <c r="L395" s="7">
        <v>20256</v>
      </c>
    </row>
    <row r="396" spans="1:12" ht="15.75" customHeight="1">
      <c r="A396" s="7" t="s">
        <v>904</v>
      </c>
      <c r="B396" s="7">
        <v>310</v>
      </c>
      <c r="C396" s="7" t="s">
        <v>4857</v>
      </c>
      <c r="D396" s="7" t="s">
        <v>358</v>
      </c>
      <c r="E396" s="7">
        <v>401</v>
      </c>
      <c r="F396" s="7" t="s">
        <v>4580</v>
      </c>
      <c r="G396" s="7" t="s">
        <v>188</v>
      </c>
      <c r="H396" s="7">
        <v>13</v>
      </c>
      <c r="I396" s="7">
        <v>13</v>
      </c>
      <c r="J396" s="7">
        <v>15453</v>
      </c>
      <c r="K396" s="7">
        <v>76.2884999999999</v>
      </c>
      <c r="L396" s="7">
        <v>20256</v>
      </c>
    </row>
    <row r="397" spans="1:12" ht="15.75" customHeight="1">
      <c r="A397" s="7" t="s">
        <v>904</v>
      </c>
      <c r="B397" s="7">
        <v>310</v>
      </c>
      <c r="C397" s="7" t="s">
        <v>4857</v>
      </c>
      <c r="D397" s="7" t="s">
        <v>358</v>
      </c>
      <c r="E397" s="7">
        <v>9901</v>
      </c>
      <c r="F397" s="7" t="s">
        <v>1111</v>
      </c>
      <c r="G397" s="7" t="s">
        <v>1112</v>
      </c>
      <c r="H397" s="7">
        <v>13</v>
      </c>
      <c r="I397" s="7">
        <v>13</v>
      </c>
      <c r="J397" s="7">
        <v>36</v>
      </c>
      <c r="K397" s="7">
        <v>0.1777</v>
      </c>
      <c r="L397" s="7">
        <v>20256</v>
      </c>
    </row>
    <row r="398" spans="1:12" ht="15.75" customHeight="1">
      <c r="A398" s="7" t="s">
        <v>904</v>
      </c>
      <c r="B398" s="7">
        <v>311</v>
      </c>
      <c r="C398" s="7" t="s">
        <v>4859</v>
      </c>
      <c r="D398" s="7" t="s">
        <v>359</v>
      </c>
      <c r="E398" s="7">
        <v>301</v>
      </c>
      <c r="F398" s="7" t="s">
        <v>5284</v>
      </c>
      <c r="G398" s="7" t="s">
        <v>199</v>
      </c>
      <c r="H398" s="7">
        <v>13</v>
      </c>
      <c r="I398" s="7">
        <v>13</v>
      </c>
      <c r="J398" s="7">
        <v>5386</v>
      </c>
      <c r="K398" s="7">
        <v>24.421900000000001</v>
      </c>
      <c r="L398" s="7">
        <v>22054</v>
      </c>
    </row>
    <row r="399" spans="1:12" ht="15.75" customHeight="1">
      <c r="A399" s="7" t="s">
        <v>904</v>
      </c>
      <c r="B399" s="7">
        <v>311</v>
      </c>
      <c r="C399" s="7" t="s">
        <v>4859</v>
      </c>
      <c r="D399" s="7" t="s">
        <v>359</v>
      </c>
      <c r="E399" s="7">
        <v>401</v>
      </c>
      <c r="F399" s="7" t="s">
        <v>4582</v>
      </c>
      <c r="G399" s="7" t="s">
        <v>188</v>
      </c>
      <c r="H399" s="7">
        <v>13</v>
      </c>
      <c r="I399" s="7">
        <v>13</v>
      </c>
      <c r="J399" s="7">
        <v>16623</v>
      </c>
      <c r="K399" s="7">
        <v>75.374099999999899</v>
      </c>
      <c r="L399" s="7">
        <v>22054</v>
      </c>
    </row>
    <row r="400" spans="1:12" ht="15.75" customHeight="1">
      <c r="A400" s="7" t="s">
        <v>904</v>
      </c>
      <c r="B400" s="7">
        <v>311</v>
      </c>
      <c r="C400" s="7" t="s">
        <v>4859</v>
      </c>
      <c r="D400" s="7" t="s">
        <v>359</v>
      </c>
      <c r="E400" s="7">
        <v>9901</v>
      </c>
      <c r="F400" s="7" t="s">
        <v>1111</v>
      </c>
      <c r="G400" s="7" t="s">
        <v>1112</v>
      </c>
      <c r="H400" s="7">
        <v>13</v>
      </c>
      <c r="I400" s="7">
        <v>13</v>
      </c>
      <c r="J400" s="7">
        <v>45</v>
      </c>
      <c r="K400" s="7">
        <v>0.20399999999999899</v>
      </c>
      <c r="L400" s="7">
        <v>22054</v>
      </c>
    </row>
    <row r="401" spans="1:12" ht="15.75" customHeight="1">
      <c r="A401" s="7" t="s">
        <v>904</v>
      </c>
      <c r="B401" s="7">
        <v>312</v>
      </c>
      <c r="C401" s="7" t="s">
        <v>4861</v>
      </c>
      <c r="D401" s="7" t="s">
        <v>336</v>
      </c>
      <c r="E401" s="7">
        <v>301</v>
      </c>
      <c r="F401" s="7" t="s">
        <v>5285</v>
      </c>
      <c r="G401" s="7" t="s">
        <v>199</v>
      </c>
      <c r="H401" s="7">
        <v>10</v>
      </c>
      <c r="I401" s="7">
        <v>10</v>
      </c>
      <c r="J401" s="7">
        <v>7072</v>
      </c>
      <c r="K401" s="7">
        <v>33.759799999999899</v>
      </c>
      <c r="L401" s="7">
        <v>20948</v>
      </c>
    </row>
    <row r="402" spans="1:12" ht="15.75" customHeight="1">
      <c r="A402" s="7" t="s">
        <v>904</v>
      </c>
      <c r="B402" s="7">
        <v>312</v>
      </c>
      <c r="C402" s="7" t="s">
        <v>4861</v>
      </c>
      <c r="D402" s="7" t="s">
        <v>336</v>
      </c>
      <c r="E402" s="7">
        <v>401</v>
      </c>
      <c r="F402" s="7" t="s">
        <v>4574</v>
      </c>
      <c r="G402" s="7" t="s">
        <v>188</v>
      </c>
      <c r="H402" s="7">
        <v>10</v>
      </c>
      <c r="I402" s="7">
        <v>10</v>
      </c>
      <c r="J402" s="7">
        <v>13845</v>
      </c>
      <c r="K402" s="7">
        <v>66.092200000000005</v>
      </c>
      <c r="L402" s="7">
        <v>20948</v>
      </c>
    </row>
    <row r="403" spans="1:12" ht="15.75" customHeight="1">
      <c r="A403" s="7" t="s">
        <v>904</v>
      </c>
      <c r="B403" s="7">
        <v>312</v>
      </c>
      <c r="C403" s="7" t="s">
        <v>4861</v>
      </c>
      <c r="D403" s="7" t="s">
        <v>336</v>
      </c>
      <c r="E403" s="7">
        <v>9901</v>
      </c>
      <c r="F403" s="7" t="s">
        <v>1111</v>
      </c>
      <c r="G403" s="7" t="s">
        <v>1112</v>
      </c>
      <c r="H403" s="7">
        <v>10</v>
      </c>
      <c r="I403" s="7">
        <v>10</v>
      </c>
      <c r="J403" s="7">
        <v>31</v>
      </c>
      <c r="K403" s="7">
        <v>0.14799999999999899</v>
      </c>
      <c r="L403" s="7">
        <v>20948</v>
      </c>
    </row>
    <row r="404" spans="1:12" ht="15.75" customHeight="1">
      <c r="A404" s="7" t="s">
        <v>904</v>
      </c>
      <c r="B404" s="7">
        <v>313</v>
      </c>
      <c r="C404" s="7" t="s">
        <v>4863</v>
      </c>
      <c r="D404" s="7" t="s">
        <v>338</v>
      </c>
      <c r="E404" s="7">
        <v>201</v>
      </c>
      <c r="F404" s="7" t="s">
        <v>5286</v>
      </c>
      <c r="G404" s="7" t="s">
        <v>1046</v>
      </c>
      <c r="H404" s="7">
        <v>13</v>
      </c>
      <c r="I404" s="7">
        <v>13</v>
      </c>
      <c r="J404" s="7">
        <v>0</v>
      </c>
      <c r="K404" s="7">
        <v>0</v>
      </c>
      <c r="L404" s="7">
        <v>17495</v>
      </c>
    </row>
    <row r="405" spans="1:12" ht="15.75" customHeight="1">
      <c r="A405" s="7" t="s">
        <v>904</v>
      </c>
      <c r="B405" s="7">
        <v>313</v>
      </c>
      <c r="C405" s="7" t="s">
        <v>4863</v>
      </c>
      <c r="D405" s="7" t="s">
        <v>338</v>
      </c>
      <c r="E405" s="7">
        <v>301</v>
      </c>
      <c r="F405" s="7" t="s">
        <v>5287</v>
      </c>
      <c r="G405" s="7" t="s">
        <v>199</v>
      </c>
      <c r="H405" s="7">
        <v>13</v>
      </c>
      <c r="I405" s="7">
        <v>13</v>
      </c>
      <c r="J405" s="7">
        <v>6642</v>
      </c>
      <c r="K405" s="7">
        <v>37.9651</v>
      </c>
      <c r="L405" s="7">
        <v>17495</v>
      </c>
    </row>
    <row r="406" spans="1:12" ht="15.75" customHeight="1">
      <c r="A406" s="7" t="s">
        <v>904</v>
      </c>
      <c r="B406" s="7">
        <v>313</v>
      </c>
      <c r="C406" s="7" t="s">
        <v>4863</v>
      </c>
      <c r="D406" s="7" t="s">
        <v>338</v>
      </c>
      <c r="E406" s="7">
        <v>401</v>
      </c>
      <c r="F406" s="7" t="s">
        <v>1414</v>
      </c>
      <c r="G406" s="7" t="s">
        <v>188</v>
      </c>
      <c r="H406" s="7">
        <v>13</v>
      </c>
      <c r="I406" s="7">
        <v>13</v>
      </c>
      <c r="J406" s="7">
        <v>10815</v>
      </c>
      <c r="K406" s="7">
        <v>61.817700000000002</v>
      </c>
      <c r="L406" s="7">
        <v>17495</v>
      </c>
    </row>
    <row r="407" spans="1:12" ht="15.75" customHeight="1">
      <c r="A407" s="7" t="s">
        <v>904</v>
      </c>
      <c r="B407" s="7">
        <v>313</v>
      </c>
      <c r="C407" s="7" t="s">
        <v>4863</v>
      </c>
      <c r="D407" s="7" t="s">
        <v>338</v>
      </c>
      <c r="E407" s="7">
        <v>9901</v>
      </c>
      <c r="F407" s="7" t="s">
        <v>1111</v>
      </c>
      <c r="G407" s="7" t="s">
        <v>1112</v>
      </c>
      <c r="H407" s="7">
        <v>13</v>
      </c>
      <c r="I407" s="7">
        <v>13</v>
      </c>
      <c r="J407" s="7">
        <v>38</v>
      </c>
      <c r="K407" s="7">
        <v>0.2172</v>
      </c>
      <c r="L407" s="7">
        <v>17495</v>
      </c>
    </row>
    <row r="408" spans="1:12" ht="15.75" customHeight="1">
      <c r="A408" s="7" t="s">
        <v>904</v>
      </c>
      <c r="B408" s="7">
        <v>314</v>
      </c>
      <c r="C408" s="7" t="s">
        <v>4865</v>
      </c>
      <c r="D408" s="7" t="s">
        <v>361</v>
      </c>
      <c r="E408" s="7">
        <v>301</v>
      </c>
      <c r="F408" s="7" t="s">
        <v>5148</v>
      </c>
      <c r="G408" s="7" t="s">
        <v>199</v>
      </c>
      <c r="H408" s="7">
        <v>15</v>
      </c>
      <c r="I408" s="7">
        <v>15</v>
      </c>
      <c r="J408" s="7">
        <v>4725</v>
      </c>
      <c r="K408" s="7">
        <v>22.718499999999899</v>
      </c>
      <c r="L408" s="7">
        <v>20798</v>
      </c>
    </row>
    <row r="409" spans="1:12" ht="15.75" customHeight="1">
      <c r="A409" s="7" t="s">
        <v>904</v>
      </c>
      <c r="B409" s="7">
        <v>314</v>
      </c>
      <c r="C409" s="7" t="s">
        <v>4865</v>
      </c>
      <c r="D409" s="7" t="s">
        <v>361</v>
      </c>
      <c r="E409" s="7">
        <v>401</v>
      </c>
      <c r="F409" s="7" t="s">
        <v>5288</v>
      </c>
      <c r="G409" s="7" t="s">
        <v>188</v>
      </c>
      <c r="H409" s="7">
        <v>15</v>
      </c>
      <c r="I409" s="7">
        <v>15</v>
      </c>
      <c r="J409" s="7">
        <v>16021</v>
      </c>
      <c r="K409" s="7">
        <v>77.031400000000005</v>
      </c>
      <c r="L409" s="7">
        <v>20798</v>
      </c>
    </row>
    <row r="410" spans="1:12" ht="15.75" customHeight="1">
      <c r="A410" s="7" t="s">
        <v>904</v>
      </c>
      <c r="B410" s="7">
        <v>314</v>
      </c>
      <c r="C410" s="7" t="s">
        <v>4865</v>
      </c>
      <c r="D410" s="7" t="s">
        <v>361</v>
      </c>
      <c r="E410" s="7">
        <v>9901</v>
      </c>
      <c r="F410" s="7" t="s">
        <v>1111</v>
      </c>
      <c r="G410" s="7" t="s">
        <v>1112</v>
      </c>
      <c r="H410" s="7">
        <v>15</v>
      </c>
      <c r="I410" s="7">
        <v>15</v>
      </c>
      <c r="J410" s="7">
        <v>52</v>
      </c>
      <c r="K410" s="7">
        <v>0.25</v>
      </c>
      <c r="L410" s="7">
        <v>20798</v>
      </c>
    </row>
    <row r="411" spans="1:12" ht="15.75" customHeight="1">
      <c r="A411" s="7" t="s">
        <v>904</v>
      </c>
      <c r="B411" s="7">
        <v>315</v>
      </c>
      <c r="C411" s="7" t="s">
        <v>4867</v>
      </c>
      <c r="D411" s="7" t="s">
        <v>362</v>
      </c>
      <c r="E411" s="7">
        <v>301</v>
      </c>
      <c r="F411" s="7" t="s">
        <v>5289</v>
      </c>
      <c r="G411" s="7" t="s">
        <v>199</v>
      </c>
      <c r="H411" s="7">
        <v>14</v>
      </c>
      <c r="I411" s="7">
        <v>14</v>
      </c>
      <c r="J411" s="7">
        <v>6339</v>
      </c>
      <c r="K411" s="7">
        <v>29.464500000000001</v>
      </c>
      <c r="L411" s="7">
        <v>21514</v>
      </c>
    </row>
    <row r="412" spans="1:12" ht="15.75" customHeight="1">
      <c r="A412" s="7" t="s">
        <v>904</v>
      </c>
      <c r="B412" s="7">
        <v>315</v>
      </c>
      <c r="C412" s="7" t="s">
        <v>4867</v>
      </c>
      <c r="D412" s="7" t="s">
        <v>362</v>
      </c>
      <c r="E412" s="7">
        <v>401</v>
      </c>
      <c r="F412" s="7" t="s">
        <v>4586</v>
      </c>
      <c r="G412" s="7" t="s">
        <v>188</v>
      </c>
      <c r="H412" s="7">
        <v>14</v>
      </c>
      <c r="I412" s="7">
        <v>14</v>
      </c>
      <c r="J412" s="7">
        <v>15150</v>
      </c>
      <c r="K412" s="7">
        <v>70.419300000000007</v>
      </c>
      <c r="L412" s="7">
        <v>21514</v>
      </c>
    </row>
    <row r="413" spans="1:12" ht="15.75" customHeight="1">
      <c r="A413" s="7" t="s">
        <v>904</v>
      </c>
      <c r="B413" s="7">
        <v>315</v>
      </c>
      <c r="C413" s="7" t="s">
        <v>4867</v>
      </c>
      <c r="D413" s="7" t="s">
        <v>362</v>
      </c>
      <c r="E413" s="7">
        <v>9901</v>
      </c>
      <c r="F413" s="7" t="s">
        <v>1111</v>
      </c>
      <c r="G413" s="7" t="s">
        <v>1112</v>
      </c>
      <c r="H413" s="7">
        <v>14</v>
      </c>
      <c r="I413" s="7">
        <v>14</v>
      </c>
      <c r="J413" s="7">
        <v>25</v>
      </c>
      <c r="K413" s="7">
        <v>0.1162</v>
      </c>
      <c r="L413" s="7">
        <v>21514</v>
      </c>
    </row>
    <row r="414" spans="1:12" ht="15.75" customHeight="1">
      <c r="A414" s="7" t="s">
        <v>904</v>
      </c>
      <c r="B414" s="7">
        <v>316</v>
      </c>
      <c r="C414" s="7" t="s">
        <v>4869</v>
      </c>
      <c r="D414" s="7" t="s">
        <v>363</v>
      </c>
      <c r="E414" s="7">
        <v>301</v>
      </c>
      <c r="F414" s="7" t="s">
        <v>4870</v>
      </c>
      <c r="G414" s="7" t="s">
        <v>199</v>
      </c>
      <c r="H414" s="7">
        <v>11</v>
      </c>
      <c r="I414" s="7">
        <v>11</v>
      </c>
      <c r="J414" s="7">
        <v>2645</v>
      </c>
      <c r="K414" s="7">
        <v>23.628699999999899</v>
      </c>
      <c r="L414" s="7">
        <v>11194</v>
      </c>
    </row>
    <row r="415" spans="1:12" ht="15.75" customHeight="1">
      <c r="A415" s="7" t="s">
        <v>904</v>
      </c>
      <c r="B415" s="7">
        <v>316</v>
      </c>
      <c r="C415" s="7" t="s">
        <v>4869</v>
      </c>
      <c r="D415" s="7" t="s">
        <v>363</v>
      </c>
      <c r="E415" s="7">
        <v>401</v>
      </c>
      <c r="F415" s="7" t="s">
        <v>5022</v>
      </c>
      <c r="G415" s="7" t="s">
        <v>188</v>
      </c>
      <c r="H415" s="7">
        <v>11</v>
      </c>
      <c r="I415" s="7">
        <v>11</v>
      </c>
      <c r="J415" s="7">
        <v>8511</v>
      </c>
      <c r="K415" s="7">
        <v>76.031800000000004</v>
      </c>
      <c r="L415" s="7">
        <v>11194</v>
      </c>
    </row>
    <row r="416" spans="1:12" ht="15.75" customHeight="1">
      <c r="A416" s="7" t="s">
        <v>904</v>
      </c>
      <c r="B416" s="7">
        <v>316</v>
      </c>
      <c r="C416" s="7" t="s">
        <v>4869</v>
      </c>
      <c r="D416" s="7" t="s">
        <v>363</v>
      </c>
      <c r="E416" s="7">
        <v>9901</v>
      </c>
      <c r="F416" s="7" t="s">
        <v>1111</v>
      </c>
      <c r="G416" s="7" t="s">
        <v>1112</v>
      </c>
      <c r="H416" s="7">
        <v>11</v>
      </c>
      <c r="I416" s="7">
        <v>11</v>
      </c>
      <c r="J416" s="7">
        <v>38</v>
      </c>
      <c r="K416" s="7">
        <v>0.33950000000000002</v>
      </c>
      <c r="L416" s="7">
        <v>11194</v>
      </c>
    </row>
    <row r="417" spans="1:12" ht="15.75" customHeight="1">
      <c r="A417" s="7" t="s">
        <v>904</v>
      </c>
      <c r="B417" s="7">
        <v>317</v>
      </c>
      <c r="C417" s="7" t="s">
        <v>4871</v>
      </c>
      <c r="D417" s="7" t="s">
        <v>364</v>
      </c>
      <c r="E417" s="7">
        <v>201</v>
      </c>
      <c r="F417" s="7" t="s">
        <v>1416</v>
      </c>
      <c r="G417" s="7" t="s">
        <v>1046</v>
      </c>
      <c r="H417" s="7">
        <v>14</v>
      </c>
      <c r="I417" s="7">
        <v>14</v>
      </c>
      <c r="J417" s="7">
        <v>1256</v>
      </c>
      <c r="K417" s="7">
        <v>7.8353000000000002</v>
      </c>
      <c r="L417" s="7">
        <v>16030</v>
      </c>
    </row>
    <row r="418" spans="1:12" ht="15.75" customHeight="1">
      <c r="A418" s="7" t="s">
        <v>904</v>
      </c>
      <c r="B418" s="7">
        <v>317</v>
      </c>
      <c r="C418" s="7" t="s">
        <v>4871</v>
      </c>
      <c r="D418" s="7" t="s">
        <v>364</v>
      </c>
      <c r="E418" s="7">
        <v>301</v>
      </c>
      <c r="F418" s="7" t="s">
        <v>1417</v>
      </c>
      <c r="G418" s="7" t="s">
        <v>199</v>
      </c>
      <c r="H418" s="7">
        <v>14</v>
      </c>
      <c r="I418" s="7">
        <v>14</v>
      </c>
      <c r="J418" s="7">
        <v>3514</v>
      </c>
      <c r="K418" s="7">
        <v>21.921399999999899</v>
      </c>
      <c r="L418" s="7">
        <v>16030</v>
      </c>
    </row>
    <row r="419" spans="1:12" ht="15.75" customHeight="1">
      <c r="A419" s="7" t="s">
        <v>904</v>
      </c>
      <c r="B419" s="7">
        <v>317</v>
      </c>
      <c r="C419" s="7" t="s">
        <v>4871</v>
      </c>
      <c r="D419" s="7" t="s">
        <v>364</v>
      </c>
      <c r="E419" s="7">
        <v>401</v>
      </c>
      <c r="F419" s="7" t="s">
        <v>4590</v>
      </c>
      <c r="G419" s="7" t="s">
        <v>188</v>
      </c>
      <c r="H419" s="7">
        <v>14</v>
      </c>
      <c r="I419" s="7">
        <v>14</v>
      </c>
      <c r="J419" s="7">
        <v>11218</v>
      </c>
      <c r="K419" s="7">
        <v>69.981300000000005</v>
      </c>
      <c r="L419" s="7">
        <v>16030</v>
      </c>
    </row>
    <row r="420" spans="1:12" ht="15.75" customHeight="1">
      <c r="A420" s="7" t="s">
        <v>904</v>
      </c>
      <c r="B420" s="7">
        <v>317</v>
      </c>
      <c r="C420" s="7" t="s">
        <v>4871</v>
      </c>
      <c r="D420" s="7" t="s">
        <v>364</v>
      </c>
      <c r="E420" s="7">
        <v>9901</v>
      </c>
      <c r="F420" s="7" t="s">
        <v>1111</v>
      </c>
      <c r="G420" s="7" t="s">
        <v>1112</v>
      </c>
      <c r="H420" s="7">
        <v>14</v>
      </c>
      <c r="I420" s="7">
        <v>14</v>
      </c>
      <c r="J420" s="7">
        <v>42</v>
      </c>
      <c r="K420" s="7">
        <v>0.26200000000000001</v>
      </c>
      <c r="L420" s="7">
        <v>16030</v>
      </c>
    </row>
    <row r="421" spans="1:12" ht="15.75" customHeight="1">
      <c r="A421" s="7" t="s">
        <v>904</v>
      </c>
      <c r="B421" s="7">
        <v>318</v>
      </c>
      <c r="C421" s="7" t="s">
        <v>4873</v>
      </c>
      <c r="D421" s="7" t="s">
        <v>365</v>
      </c>
      <c r="E421" s="7">
        <v>301</v>
      </c>
      <c r="F421" s="7" t="s">
        <v>1333</v>
      </c>
      <c r="G421" s="7" t="s">
        <v>199</v>
      </c>
      <c r="H421" s="7">
        <v>12</v>
      </c>
      <c r="I421" s="7">
        <v>12</v>
      </c>
      <c r="J421" s="7">
        <v>2973</v>
      </c>
      <c r="K421" s="7">
        <v>25.0611</v>
      </c>
      <c r="L421" s="7">
        <v>11863</v>
      </c>
    </row>
    <row r="422" spans="1:12" ht="15.75" customHeight="1">
      <c r="A422" s="7" t="s">
        <v>904</v>
      </c>
      <c r="B422" s="7">
        <v>318</v>
      </c>
      <c r="C422" s="7" t="s">
        <v>4873</v>
      </c>
      <c r="D422" s="7" t="s">
        <v>365</v>
      </c>
      <c r="E422" s="7">
        <v>401</v>
      </c>
      <c r="F422" s="7" t="s">
        <v>4595</v>
      </c>
      <c r="G422" s="7" t="s">
        <v>188</v>
      </c>
      <c r="H422" s="7">
        <v>12</v>
      </c>
      <c r="I422" s="7">
        <v>12</v>
      </c>
      <c r="J422" s="7">
        <v>8850</v>
      </c>
      <c r="K422" s="7">
        <v>74.601699999999894</v>
      </c>
      <c r="L422" s="7">
        <v>11863</v>
      </c>
    </row>
    <row r="423" spans="1:12" ht="15.75" customHeight="1">
      <c r="A423" s="7" t="s">
        <v>904</v>
      </c>
      <c r="B423" s="7">
        <v>318</v>
      </c>
      <c r="C423" s="7" t="s">
        <v>4873</v>
      </c>
      <c r="D423" s="7" t="s">
        <v>365</v>
      </c>
      <c r="E423" s="7">
        <v>9901</v>
      </c>
      <c r="F423" s="7" t="s">
        <v>1111</v>
      </c>
      <c r="G423" s="7" t="s">
        <v>1112</v>
      </c>
      <c r="H423" s="7">
        <v>12</v>
      </c>
      <c r="I423" s="7">
        <v>12</v>
      </c>
      <c r="J423" s="7">
        <v>40</v>
      </c>
      <c r="K423" s="7">
        <v>0.3372</v>
      </c>
      <c r="L423" s="7">
        <v>11863</v>
      </c>
    </row>
    <row r="424" spans="1:12" ht="15.75" customHeight="1">
      <c r="A424" s="7" t="s">
        <v>904</v>
      </c>
      <c r="B424" s="7">
        <v>319</v>
      </c>
      <c r="C424" s="7" t="s">
        <v>4875</v>
      </c>
      <c r="D424" s="7" t="s">
        <v>366</v>
      </c>
      <c r="E424" s="7">
        <v>301</v>
      </c>
      <c r="F424" s="7" t="s">
        <v>1418</v>
      </c>
      <c r="G424" s="7" t="s">
        <v>199</v>
      </c>
      <c r="H424" s="7">
        <v>14</v>
      </c>
      <c r="I424" s="7">
        <v>14</v>
      </c>
      <c r="J424" s="7">
        <v>4895</v>
      </c>
      <c r="K424" s="7">
        <v>25.195599999999899</v>
      </c>
      <c r="L424" s="7">
        <v>19428</v>
      </c>
    </row>
    <row r="425" spans="1:12" ht="15.75" customHeight="1">
      <c r="A425" s="7" t="s">
        <v>904</v>
      </c>
      <c r="B425" s="7">
        <v>319</v>
      </c>
      <c r="C425" s="7" t="s">
        <v>4875</v>
      </c>
      <c r="D425" s="7" t="s">
        <v>366</v>
      </c>
      <c r="E425" s="7">
        <v>401</v>
      </c>
      <c r="F425" s="7" t="s">
        <v>4593</v>
      </c>
      <c r="G425" s="7" t="s">
        <v>188</v>
      </c>
      <c r="H425" s="7">
        <v>14</v>
      </c>
      <c r="I425" s="7">
        <v>14</v>
      </c>
      <c r="J425" s="7">
        <v>14494</v>
      </c>
      <c r="K425" s="7">
        <v>74.603700000000003</v>
      </c>
      <c r="L425" s="7">
        <v>19428</v>
      </c>
    </row>
    <row r="426" spans="1:12" ht="15.75" customHeight="1">
      <c r="A426" s="7" t="s">
        <v>904</v>
      </c>
      <c r="B426" s="7">
        <v>319</v>
      </c>
      <c r="C426" s="7" t="s">
        <v>4875</v>
      </c>
      <c r="D426" s="7" t="s">
        <v>366</v>
      </c>
      <c r="E426" s="7">
        <v>9901</v>
      </c>
      <c r="F426" s="7" t="s">
        <v>1111</v>
      </c>
      <c r="G426" s="7" t="s">
        <v>1112</v>
      </c>
      <c r="H426" s="7">
        <v>14</v>
      </c>
      <c r="I426" s="7">
        <v>14</v>
      </c>
      <c r="J426" s="7">
        <v>39</v>
      </c>
      <c r="K426" s="7">
        <v>0.20069999999999899</v>
      </c>
      <c r="L426" s="7">
        <v>19428</v>
      </c>
    </row>
    <row r="427" spans="1:12" ht="15.75" customHeight="1">
      <c r="A427" s="7" t="s">
        <v>904</v>
      </c>
      <c r="B427" s="7">
        <v>320</v>
      </c>
      <c r="C427" s="7" t="s">
        <v>4877</v>
      </c>
      <c r="D427" s="7" t="s">
        <v>367</v>
      </c>
      <c r="E427" s="7">
        <v>301</v>
      </c>
      <c r="F427" s="7" t="s">
        <v>5290</v>
      </c>
      <c r="G427" s="7" t="s">
        <v>199</v>
      </c>
      <c r="H427" s="7">
        <v>13</v>
      </c>
      <c r="I427" s="7">
        <v>13</v>
      </c>
      <c r="J427" s="7">
        <v>3564</v>
      </c>
      <c r="K427" s="7">
        <v>26.273499999999899</v>
      </c>
      <c r="L427" s="7">
        <v>13565</v>
      </c>
    </row>
    <row r="428" spans="1:12" ht="15.75" customHeight="1">
      <c r="A428" s="7" t="s">
        <v>904</v>
      </c>
      <c r="B428" s="7">
        <v>320</v>
      </c>
      <c r="C428" s="7" t="s">
        <v>4877</v>
      </c>
      <c r="D428" s="7" t="s">
        <v>367</v>
      </c>
      <c r="E428" s="7">
        <v>401</v>
      </c>
      <c r="F428" s="7" t="s">
        <v>4597</v>
      </c>
      <c r="G428" s="7" t="s">
        <v>188</v>
      </c>
      <c r="H428" s="7">
        <v>13</v>
      </c>
      <c r="I428" s="7">
        <v>13</v>
      </c>
      <c r="J428" s="7">
        <v>9963</v>
      </c>
      <c r="K428" s="7">
        <v>73.446399999999898</v>
      </c>
      <c r="L428" s="7">
        <v>13565</v>
      </c>
    </row>
    <row r="429" spans="1:12" ht="15.75" customHeight="1">
      <c r="A429" s="7" t="s">
        <v>904</v>
      </c>
      <c r="B429" s="7">
        <v>320</v>
      </c>
      <c r="C429" s="7" t="s">
        <v>4877</v>
      </c>
      <c r="D429" s="7" t="s">
        <v>367</v>
      </c>
      <c r="E429" s="7">
        <v>9901</v>
      </c>
      <c r="F429" s="7" t="s">
        <v>1111</v>
      </c>
      <c r="G429" s="7" t="s">
        <v>1112</v>
      </c>
      <c r="H429" s="7">
        <v>13</v>
      </c>
      <c r="I429" s="7">
        <v>13</v>
      </c>
      <c r="J429" s="7">
        <v>38</v>
      </c>
      <c r="K429" s="7">
        <v>0.28010000000000002</v>
      </c>
      <c r="L429" s="7">
        <v>13565</v>
      </c>
    </row>
    <row r="430" spans="1:12" ht="15.75" customHeight="1">
      <c r="A430" s="7" t="s">
        <v>904</v>
      </c>
      <c r="B430" s="7">
        <v>321</v>
      </c>
      <c r="C430" s="7" t="s">
        <v>4879</v>
      </c>
      <c r="D430" s="7" t="s">
        <v>371</v>
      </c>
      <c r="E430" s="7">
        <v>101</v>
      </c>
      <c r="F430" s="7" t="s">
        <v>5291</v>
      </c>
      <c r="G430" s="7" t="s">
        <v>1390</v>
      </c>
      <c r="H430" s="7">
        <v>13</v>
      </c>
      <c r="I430" s="7">
        <v>13</v>
      </c>
      <c r="J430" s="7">
        <v>329</v>
      </c>
      <c r="K430" s="7">
        <v>2.3317999999999901</v>
      </c>
      <c r="L430" s="7">
        <v>14109</v>
      </c>
    </row>
    <row r="431" spans="1:12" ht="15.75" customHeight="1">
      <c r="A431" s="7" t="s">
        <v>904</v>
      </c>
      <c r="B431" s="7">
        <v>321</v>
      </c>
      <c r="C431" s="7" t="s">
        <v>4879</v>
      </c>
      <c r="D431" s="7" t="s">
        <v>371</v>
      </c>
      <c r="E431" s="7">
        <v>201</v>
      </c>
      <c r="F431" s="7" t="s">
        <v>5292</v>
      </c>
      <c r="G431" s="7" t="s">
        <v>1046</v>
      </c>
      <c r="H431" s="7">
        <v>13</v>
      </c>
      <c r="I431" s="7">
        <v>13</v>
      </c>
      <c r="J431" s="7">
        <v>1891</v>
      </c>
      <c r="K431" s="7">
        <v>13.4027999999999</v>
      </c>
      <c r="L431" s="7">
        <v>14109</v>
      </c>
    </row>
    <row r="432" spans="1:12" ht="15.75" customHeight="1">
      <c r="A432" s="7" t="s">
        <v>904</v>
      </c>
      <c r="B432" s="7">
        <v>321</v>
      </c>
      <c r="C432" s="7" t="s">
        <v>4879</v>
      </c>
      <c r="D432" s="7" t="s">
        <v>371</v>
      </c>
      <c r="E432" s="7">
        <v>301</v>
      </c>
      <c r="F432" s="7" t="s">
        <v>5293</v>
      </c>
      <c r="G432" s="7" t="s">
        <v>199</v>
      </c>
      <c r="H432" s="7">
        <v>13</v>
      </c>
      <c r="I432" s="7">
        <v>13</v>
      </c>
      <c r="J432" s="7">
        <v>3499</v>
      </c>
      <c r="K432" s="7">
        <v>24.799800000000001</v>
      </c>
      <c r="L432" s="7">
        <v>14109</v>
      </c>
    </row>
    <row r="433" spans="1:12" ht="15.75" customHeight="1">
      <c r="A433" s="7" t="s">
        <v>904</v>
      </c>
      <c r="B433" s="7">
        <v>321</v>
      </c>
      <c r="C433" s="7" t="s">
        <v>4879</v>
      </c>
      <c r="D433" s="7" t="s">
        <v>371</v>
      </c>
      <c r="E433" s="7">
        <v>401</v>
      </c>
      <c r="F433" s="7" t="s">
        <v>4599</v>
      </c>
      <c r="G433" s="7" t="s">
        <v>188</v>
      </c>
      <c r="H433" s="7">
        <v>13</v>
      </c>
      <c r="I433" s="7">
        <v>13</v>
      </c>
      <c r="J433" s="7">
        <v>8362</v>
      </c>
      <c r="K433" s="7">
        <v>59.2670999999999</v>
      </c>
      <c r="L433" s="7">
        <v>14109</v>
      </c>
    </row>
    <row r="434" spans="1:12" ht="15.75" customHeight="1">
      <c r="A434" s="7" t="s">
        <v>904</v>
      </c>
      <c r="B434" s="7">
        <v>321</v>
      </c>
      <c r="C434" s="7" t="s">
        <v>4879</v>
      </c>
      <c r="D434" s="7" t="s">
        <v>371</v>
      </c>
      <c r="E434" s="7">
        <v>9901</v>
      </c>
      <c r="F434" s="7" t="s">
        <v>1111</v>
      </c>
      <c r="G434" s="7" t="s">
        <v>1112</v>
      </c>
      <c r="H434" s="7">
        <v>13</v>
      </c>
      <c r="I434" s="7">
        <v>13</v>
      </c>
      <c r="J434" s="7">
        <v>28</v>
      </c>
      <c r="K434" s="7">
        <v>0.19850000000000001</v>
      </c>
      <c r="L434" s="7">
        <v>14109</v>
      </c>
    </row>
  </sheetData>
  <pageMargins left="0.75" right="0.75" top="1" bottom="1" header="0.5" footer="0.5"/>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41"/>
  <sheetViews>
    <sheetView workbookViewId="0">
      <pane ySplit="1" topLeftCell="A2" activePane="bottomLeft" state="frozen"/>
      <selection pane="bottomLeft" activeCell="B3" sqref="B3"/>
    </sheetView>
  </sheetViews>
  <sheetFormatPr baseColWidth="10" defaultColWidth="14.5" defaultRowHeight="15.75" customHeight="1" x14ac:dyDescent="0"/>
  <sheetData>
    <row r="1" spans="1:12" ht="15.75" customHeight="1">
      <c r="A1" s="7" t="s">
        <v>894</v>
      </c>
      <c r="B1" s="7" t="s">
        <v>895</v>
      </c>
      <c r="C1" s="7" t="s">
        <v>896</v>
      </c>
      <c r="D1" s="7" t="s">
        <v>0</v>
      </c>
      <c r="E1" s="7" t="s">
        <v>897</v>
      </c>
      <c r="F1" s="7" t="s">
        <v>2</v>
      </c>
      <c r="G1" s="7" t="s">
        <v>898</v>
      </c>
      <c r="H1" s="7" t="s">
        <v>973</v>
      </c>
      <c r="I1" s="7" t="s">
        <v>974</v>
      </c>
      <c r="J1" s="7" t="s">
        <v>901</v>
      </c>
      <c r="K1" s="7" t="s">
        <v>902</v>
      </c>
      <c r="L1" s="7" t="s">
        <v>975</v>
      </c>
    </row>
    <row r="2" spans="1:12" ht="15.75" customHeight="1">
      <c r="A2" s="7" t="s">
        <v>904</v>
      </c>
      <c r="B2" s="7">
        <v>188</v>
      </c>
      <c r="C2" s="7" t="s">
        <v>4600</v>
      </c>
      <c r="D2" s="7" t="s">
        <v>137</v>
      </c>
      <c r="E2" s="7">
        <v>9901</v>
      </c>
      <c r="F2" s="7" t="s">
        <v>1422</v>
      </c>
      <c r="G2" s="7" t="s">
        <v>1112</v>
      </c>
      <c r="H2" s="7">
        <v>127</v>
      </c>
      <c r="I2" s="7">
        <v>127</v>
      </c>
      <c r="J2" s="7">
        <v>3</v>
      </c>
      <c r="K2" s="7">
        <v>0.02</v>
      </c>
      <c r="L2" s="7">
        <v>14998</v>
      </c>
    </row>
    <row r="3" spans="1:12" ht="15.75" customHeight="1">
      <c r="A3" s="7" t="s">
        <v>904</v>
      </c>
      <c r="B3" s="7">
        <v>188</v>
      </c>
      <c r="C3" s="7" t="s">
        <v>4600</v>
      </c>
      <c r="D3" s="7" t="s">
        <v>137</v>
      </c>
      <c r="E3" s="7">
        <v>401</v>
      </c>
      <c r="F3" s="7" t="s">
        <v>5294</v>
      </c>
      <c r="G3" s="7" t="s">
        <v>188</v>
      </c>
      <c r="H3" s="7">
        <v>127</v>
      </c>
      <c r="I3" s="7">
        <v>127</v>
      </c>
      <c r="J3" s="7">
        <v>5083</v>
      </c>
      <c r="K3" s="7">
        <v>33.891199999999898</v>
      </c>
      <c r="L3" s="7">
        <v>14998</v>
      </c>
    </row>
    <row r="4" spans="1:12" ht="15.75" customHeight="1">
      <c r="A4" s="7" t="s">
        <v>904</v>
      </c>
      <c r="B4" s="7">
        <v>188</v>
      </c>
      <c r="C4" s="7" t="s">
        <v>4600</v>
      </c>
      <c r="D4" s="7" t="s">
        <v>137</v>
      </c>
      <c r="E4" s="7">
        <v>301</v>
      </c>
      <c r="F4" s="7" t="s">
        <v>5154</v>
      </c>
      <c r="G4" s="7" t="s">
        <v>199</v>
      </c>
      <c r="H4" s="7">
        <v>127</v>
      </c>
      <c r="I4" s="7">
        <v>127</v>
      </c>
      <c r="J4" s="7">
        <v>9912</v>
      </c>
      <c r="K4" s="7">
        <v>66.088800000000006</v>
      </c>
      <c r="L4" s="7">
        <v>14998</v>
      </c>
    </row>
    <row r="5" spans="1:12" ht="15.75" customHeight="1">
      <c r="A5" s="7" t="s">
        <v>904</v>
      </c>
      <c r="B5" s="7">
        <v>189</v>
      </c>
      <c r="C5" s="7" t="s">
        <v>4602</v>
      </c>
      <c r="D5" s="7" t="s">
        <v>165</v>
      </c>
      <c r="E5" s="7">
        <v>9901</v>
      </c>
      <c r="F5" s="7" t="s">
        <v>1422</v>
      </c>
      <c r="G5" s="7" t="s">
        <v>1112</v>
      </c>
      <c r="H5" s="7">
        <v>118</v>
      </c>
      <c r="I5" s="7">
        <v>118</v>
      </c>
      <c r="J5" s="7">
        <v>2</v>
      </c>
      <c r="K5" s="71">
        <v>1.32999999999999E-2</v>
      </c>
      <c r="L5" s="7">
        <v>15000</v>
      </c>
    </row>
    <row r="6" spans="1:12" ht="15.75" customHeight="1">
      <c r="A6" s="7" t="s">
        <v>904</v>
      </c>
      <c r="B6" s="7">
        <v>189</v>
      </c>
      <c r="C6" s="7" t="s">
        <v>4602</v>
      </c>
      <c r="D6" s="7" t="s">
        <v>165</v>
      </c>
      <c r="E6" s="7">
        <v>301</v>
      </c>
      <c r="F6" s="7" t="s">
        <v>4883</v>
      </c>
      <c r="G6" s="7" t="s">
        <v>199</v>
      </c>
      <c r="H6" s="7">
        <v>118</v>
      </c>
      <c r="I6" s="7">
        <v>118</v>
      </c>
      <c r="J6" s="7">
        <v>6790</v>
      </c>
      <c r="K6" s="7">
        <v>45.2667</v>
      </c>
      <c r="L6" s="7">
        <v>15000</v>
      </c>
    </row>
    <row r="7" spans="1:12" ht="15.75" customHeight="1">
      <c r="A7" s="7" t="s">
        <v>904</v>
      </c>
      <c r="B7" s="7">
        <v>189</v>
      </c>
      <c r="C7" s="7" t="s">
        <v>4602</v>
      </c>
      <c r="D7" s="7" t="s">
        <v>165</v>
      </c>
      <c r="E7" s="7">
        <v>401</v>
      </c>
      <c r="F7" s="7" t="s">
        <v>4884</v>
      </c>
      <c r="G7" s="7" t="s">
        <v>188</v>
      </c>
      <c r="H7" s="7">
        <v>118</v>
      </c>
      <c r="I7" s="7">
        <v>118</v>
      </c>
      <c r="J7" s="7">
        <v>8208</v>
      </c>
      <c r="K7" s="7">
        <v>54.719999999999899</v>
      </c>
      <c r="L7" s="7">
        <v>15000</v>
      </c>
    </row>
    <row r="8" spans="1:12" ht="15.75" customHeight="1">
      <c r="A8" s="7" t="s">
        <v>904</v>
      </c>
      <c r="B8" s="7">
        <v>190</v>
      </c>
      <c r="C8" s="7" t="s">
        <v>4605</v>
      </c>
      <c r="D8" s="7" t="s">
        <v>169</v>
      </c>
      <c r="E8" s="7">
        <v>9901</v>
      </c>
      <c r="F8" s="7" t="s">
        <v>1422</v>
      </c>
      <c r="G8" s="7" t="s">
        <v>1112</v>
      </c>
      <c r="H8" s="7">
        <v>111</v>
      </c>
      <c r="I8" s="7">
        <v>111</v>
      </c>
      <c r="J8" s="7">
        <v>10</v>
      </c>
      <c r="K8" s="71">
        <v>6.3899999999999901E-2</v>
      </c>
      <c r="L8" s="7">
        <v>15645</v>
      </c>
    </row>
    <row r="9" spans="1:12" ht="15.75" customHeight="1">
      <c r="A9" s="7" t="s">
        <v>904</v>
      </c>
      <c r="B9" s="7">
        <v>190</v>
      </c>
      <c r="C9" s="7" t="s">
        <v>4605</v>
      </c>
      <c r="D9" s="7" t="s">
        <v>169</v>
      </c>
      <c r="E9" s="7">
        <v>301</v>
      </c>
      <c r="F9" s="7" t="s">
        <v>5295</v>
      </c>
      <c r="G9" s="7" t="s">
        <v>199</v>
      </c>
      <c r="H9" s="7">
        <v>111</v>
      </c>
      <c r="I9" s="7">
        <v>111</v>
      </c>
      <c r="J9" s="7">
        <v>7164</v>
      </c>
      <c r="K9" s="7">
        <v>45.790999999999897</v>
      </c>
      <c r="L9" s="7">
        <v>15645</v>
      </c>
    </row>
    <row r="10" spans="1:12" ht="15.75" customHeight="1">
      <c r="A10" s="7" t="s">
        <v>904</v>
      </c>
      <c r="B10" s="7">
        <v>190</v>
      </c>
      <c r="C10" s="7" t="s">
        <v>4605</v>
      </c>
      <c r="D10" s="7" t="s">
        <v>169</v>
      </c>
      <c r="E10" s="7">
        <v>401</v>
      </c>
      <c r="F10" s="7" t="s">
        <v>979</v>
      </c>
      <c r="G10" s="7" t="s">
        <v>188</v>
      </c>
      <c r="H10" s="7">
        <v>111</v>
      </c>
      <c r="I10" s="7">
        <v>111</v>
      </c>
      <c r="J10" s="7">
        <v>8471</v>
      </c>
      <c r="K10" s="7">
        <v>54.1450999999999</v>
      </c>
      <c r="L10" s="7">
        <v>15645</v>
      </c>
    </row>
    <row r="11" spans="1:12" ht="15.75" customHeight="1">
      <c r="A11" s="7" t="s">
        <v>904</v>
      </c>
      <c r="B11" s="7">
        <v>191</v>
      </c>
      <c r="C11" s="7" t="s">
        <v>4606</v>
      </c>
      <c r="D11" s="7" t="s">
        <v>171</v>
      </c>
      <c r="E11" s="7">
        <v>9901</v>
      </c>
      <c r="F11" s="7" t="s">
        <v>1422</v>
      </c>
      <c r="G11" s="7" t="s">
        <v>1112</v>
      </c>
      <c r="H11" s="7">
        <v>102</v>
      </c>
      <c r="I11" s="7">
        <v>102</v>
      </c>
      <c r="J11" s="7">
        <v>16</v>
      </c>
      <c r="K11" s="7">
        <v>0.1062</v>
      </c>
      <c r="L11" s="7">
        <v>15063</v>
      </c>
    </row>
    <row r="12" spans="1:12" ht="15.75" customHeight="1">
      <c r="A12" s="7" t="s">
        <v>904</v>
      </c>
      <c r="B12" s="7">
        <v>191</v>
      </c>
      <c r="C12" s="7" t="s">
        <v>4606</v>
      </c>
      <c r="D12" s="7" t="s">
        <v>171</v>
      </c>
      <c r="E12" s="7">
        <v>401</v>
      </c>
      <c r="F12" s="7" t="s">
        <v>5296</v>
      </c>
      <c r="G12" s="7" t="s">
        <v>188</v>
      </c>
      <c r="H12" s="7">
        <v>102</v>
      </c>
      <c r="I12" s="7">
        <v>102</v>
      </c>
      <c r="J12" s="7">
        <v>7302</v>
      </c>
      <c r="K12" s="7">
        <v>48.476399999999899</v>
      </c>
      <c r="L12" s="7">
        <v>15063</v>
      </c>
    </row>
    <row r="13" spans="1:12" ht="15.75" customHeight="1">
      <c r="A13" s="7" t="s">
        <v>904</v>
      </c>
      <c r="B13" s="7">
        <v>191</v>
      </c>
      <c r="C13" s="7" t="s">
        <v>4606</v>
      </c>
      <c r="D13" s="7" t="s">
        <v>171</v>
      </c>
      <c r="E13" s="7">
        <v>301</v>
      </c>
      <c r="F13" s="7" t="s">
        <v>4885</v>
      </c>
      <c r="G13" s="7" t="s">
        <v>199</v>
      </c>
      <c r="H13" s="7">
        <v>102</v>
      </c>
      <c r="I13" s="7">
        <v>102</v>
      </c>
      <c r="J13" s="7">
        <v>7745</v>
      </c>
      <c r="K13" s="7">
        <v>51.417400000000001</v>
      </c>
      <c r="L13" s="7">
        <v>15063</v>
      </c>
    </row>
    <row r="14" spans="1:12" ht="15.75" customHeight="1">
      <c r="A14" s="7" t="s">
        <v>904</v>
      </c>
      <c r="B14" s="7">
        <v>192</v>
      </c>
      <c r="C14" s="7" t="s">
        <v>4608</v>
      </c>
      <c r="D14" s="7" t="s">
        <v>176</v>
      </c>
      <c r="E14" s="7">
        <v>9901</v>
      </c>
      <c r="F14" s="7" t="s">
        <v>1422</v>
      </c>
      <c r="G14" s="7" t="s">
        <v>1112</v>
      </c>
      <c r="H14" s="7">
        <v>96</v>
      </c>
      <c r="I14" s="7">
        <v>96</v>
      </c>
      <c r="J14" s="7">
        <v>180</v>
      </c>
      <c r="K14" s="7">
        <v>1.2778</v>
      </c>
      <c r="L14" s="7">
        <v>14087</v>
      </c>
    </row>
    <row r="15" spans="1:12" ht="15.75" customHeight="1">
      <c r="A15" s="7" t="s">
        <v>904</v>
      </c>
      <c r="B15" s="7">
        <v>192</v>
      </c>
      <c r="C15" s="7" t="s">
        <v>4608</v>
      </c>
      <c r="D15" s="7" t="s">
        <v>176</v>
      </c>
      <c r="E15" s="7">
        <v>401</v>
      </c>
      <c r="F15" s="7" t="s">
        <v>5158</v>
      </c>
      <c r="G15" s="7" t="s">
        <v>188</v>
      </c>
      <c r="H15" s="7">
        <v>96</v>
      </c>
      <c r="I15" s="7">
        <v>96</v>
      </c>
      <c r="J15" s="7">
        <v>13907</v>
      </c>
      <c r="K15" s="7">
        <v>98.722200000000001</v>
      </c>
      <c r="L15" s="7">
        <v>14087</v>
      </c>
    </row>
    <row r="16" spans="1:12" ht="15.75" customHeight="1">
      <c r="A16" s="7" t="s">
        <v>904</v>
      </c>
      <c r="B16" s="7">
        <v>193</v>
      </c>
      <c r="C16" s="7" t="s">
        <v>4610</v>
      </c>
      <c r="D16" s="7" t="s">
        <v>178</v>
      </c>
      <c r="E16" s="7">
        <v>9901</v>
      </c>
      <c r="F16" s="7" t="s">
        <v>1422</v>
      </c>
      <c r="G16" s="7" t="s">
        <v>1112</v>
      </c>
      <c r="H16" s="7">
        <v>80</v>
      </c>
      <c r="I16" s="7">
        <v>80</v>
      </c>
      <c r="J16" s="7">
        <v>6</v>
      </c>
      <c r="K16" s="71">
        <v>3.5000000000000003E-2</v>
      </c>
      <c r="L16" s="7">
        <v>17122</v>
      </c>
    </row>
    <row r="17" spans="1:12" ht="15.75" customHeight="1">
      <c r="A17" s="7" t="s">
        <v>904</v>
      </c>
      <c r="B17" s="7">
        <v>193</v>
      </c>
      <c r="C17" s="7" t="s">
        <v>4610</v>
      </c>
      <c r="D17" s="7" t="s">
        <v>178</v>
      </c>
      <c r="E17" s="7">
        <v>301</v>
      </c>
      <c r="F17" s="7" t="s">
        <v>5297</v>
      </c>
      <c r="G17" s="7" t="s">
        <v>199</v>
      </c>
      <c r="H17" s="7">
        <v>80</v>
      </c>
      <c r="I17" s="7">
        <v>80</v>
      </c>
      <c r="J17" s="7">
        <v>7982</v>
      </c>
      <c r="K17" s="7">
        <v>46.618400000000001</v>
      </c>
      <c r="L17" s="7">
        <v>17122</v>
      </c>
    </row>
    <row r="18" spans="1:12" ht="15.75" customHeight="1">
      <c r="A18" s="7" t="s">
        <v>904</v>
      </c>
      <c r="B18" s="7">
        <v>193</v>
      </c>
      <c r="C18" s="7" t="s">
        <v>4610</v>
      </c>
      <c r="D18" s="7" t="s">
        <v>178</v>
      </c>
      <c r="E18" s="7">
        <v>401</v>
      </c>
      <c r="F18" s="7" t="s">
        <v>4611</v>
      </c>
      <c r="G18" s="7" t="s">
        <v>188</v>
      </c>
      <c r="H18" s="7">
        <v>80</v>
      </c>
      <c r="I18" s="7">
        <v>80</v>
      </c>
      <c r="J18" s="7">
        <v>9134</v>
      </c>
      <c r="K18" s="7">
        <v>53.346600000000002</v>
      </c>
      <c r="L18" s="7">
        <v>17122</v>
      </c>
    </row>
    <row r="19" spans="1:12" ht="15.75" customHeight="1">
      <c r="A19" s="7" t="s">
        <v>904</v>
      </c>
      <c r="B19" s="7">
        <v>194</v>
      </c>
      <c r="C19" s="7" t="s">
        <v>4612</v>
      </c>
      <c r="D19" s="7" t="s">
        <v>180</v>
      </c>
      <c r="E19" s="7">
        <v>9901</v>
      </c>
      <c r="F19" s="7" t="s">
        <v>1422</v>
      </c>
      <c r="G19" s="7" t="s">
        <v>1112</v>
      </c>
      <c r="H19" s="7">
        <v>65</v>
      </c>
      <c r="I19" s="7">
        <v>65</v>
      </c>
      <c r="J19" s="7">
        <v>17</v>
      </c>
      <c r="K19" s="7">
        <v>0.118499999999999</v>
      </c>
      <c r="L19" s="7">
        <v>14345</v>
      </c>
    </row>
    <row r="20" spans="1:12" ht="15.75" customHeight="1">
      <c r="A20" s="7" t="s">
        <v>904</v>
      </c>
      <c r="B20" s="7">
        <v>194</v>
      </c>
      <c r="C20" s="7" t="s">
        <v>4612</v>
      </c>
      <c r="D20" s="7" t="s">
        <v>180</v>
      </c>
      <c r="E20" s="7">
        <v>401</v>
      </c>
      <c r="F20" s="7" t="s">
        <v>5298</v>
      </c>
      <c r="G20" s="7" t="s">
        <v>188</v>
      </c>
      <c r="H20" s="7">
        <v>65</v>
      </c>
      <c r="I20" s="7">
        <v>65</v>
      </c>
      <c r="J20" s="7">
        <v>6280</v>
      </c>
      <c r="K20" s="7">
        <v>43.778300000000002</v>
      </c>
      <c r="L20" s="7">
        <v>14345</v>
      </c>
    </row>
    <row r="21" spans="1:12" ht="15.75" customHeight="1">
      <c r="A21" s="7" t="s">
        <v>904</v>
      </c>
      <c r="B21" s="7">
        <v>194</v>
      </c>
      <c r="C21" s="7" t="s">
        <v>4612</v>
      </c>
      <c r="D21" s="7" t="s">
        <v>180</v>
      </c>
      <c r="E21" s="7">
        <v>301</v>
      </c>
      <c r="F21" s="7" t="s">
        <v>5160</v>
      </c>
      <c r="G21" s="7" t="s">
        <v>199</v>
      </c>
      <c r="H21" s="7">
        <v>65</v>
      </c>
      <c r="I21" s="7">
        <v>65</v>
      </c>
      <c r="J21" s="7">
        <v>8048</v>
      </c>
      <c r="K21" s="7">
        <v>56.103200000000001</v>
      </c>
      <c r="L21" s="7">
        <v>14345</v>
      </c>
    </row>
    <row r="22" spans="1:12" ht="15.75" customHeight="1">
      <c r="A22" s="7" t="s">
        <v>904</v>
      </c>
      <c r="B22" s="7">
        <v>195</v>
      </c>
      <c r="C22" s="7" t="s">
        <v>4614</v>
      </c>
      <c r="D22" s="7" t="s">
        <v>182</v>
      </c>
      <c r="E22" s="7">
        <v>9901</v>
      </c>
      <c r="F22" s="7" t="s">
        <v>1422</v>
      </c>
      <c r="G22" s="7" t="s">
        <v>1112</v>
      </c>
      <c r="H22" s="7">
        <v>74</v>
      </c>
      <c r="I22" s="7">
        <v>74</v>
      </c>
      <c r="J22" s="7">
        <v>7</v>
      </c>
      <c r="K22" s="71">
        <v>3.8300000000000001E-2</v>
      </c>
      <c r="L22" s="7">
        <v>18300</v>
      </c>
    </row>
    <row r="23" spans="1:12" ht="15.75" customHeight="1">
      <c r="A23" s="7" t="s">
        <v>904</v>
      </c>
      <c r="B23" s="7">
        <v>195</v>
      </c>
      <c r="C23" s="7" t="s">
        <v>4614</v>
      </c>
      <c r="D23" s="7" t="s">
        <v>182</v>
      </c>
      <c r="E23" s="7">
        <v>401</v>
      </c>
      <c r="F23" s="7" t="s">
        <v>5299</v>
      </c>
      <c r="G23" s="7" t="s">
        <v>188</v>
      </c>
      <c r="H23" s="7">
        <v>74</v>
      </c>
      <c r="I23" s="7">
        <v>74</v>
      </c>
      <c r="J23" s="7">
        <v>7654</v>
      </c>
      <c r="K23" s="7">
        <v>41.8250999999999</v>
      </c>
      <c r="L23" s="7">
        <v>18300</v>
      </c>
    </row>
    <row r="24" spans="1:12" ht="15.75" customHeight="1">
      <c r="A24" s="7" t="s">
        <v>904</v>
      </c>
      <c r="B24" s="7">
        <v>195</v>
      </c>
      <c r="C24" s="7" t="s">
        <v>4614</v>
      </c>
      <c r="D24" s="7" t="s">
        <v>182</v>
      </c>
      <c r="E24" s="7">
        <v>301</v>
      </c>
      <c r="F24" s="7" t="s">
        <v>4345</v>
      </c>
      <c r="G24" s="7" t="s">
        <v>199</v>
      </c>
      <c r="H24" s="7">
        <v>74</v>
      </c>
      <c r="I24" s="7">
        <v>74</v>
      </c>
      <c r="J24" s="7">
        <v>10639</v>
      </c>
      <c r="K24" s="7">
        <v>58.136600000000001</v>
      </c>
      <c r="L24" s="7">
        <v>18300</v>
      </c>
    </row>
    <row r="25" spans="1:12" ht="15.75" customHeight="1">
      <c r="A25" s="7" t="s">
        <v>904</v>
      </c>
      <c r="B25" s="7">
        <v>196</v>
      </c>
      <c r="C25" s="7" t="s">
        <v>4616</v>
      </c>
      <c r="D25" s="7" t="s">
        <v>184</v>
      </c>
      <c r="E25" s="7">
        <v>9901</v>
      </c>
      <c r="F25" s="7" t="s">
        <v>1422</v>
      </c>
      <c r="G25" s="7" t="s">
        <v>1112</v>
      </c>
      <c r="H25" s="7">
        <v>52</v>
      </c>
      <c r="I25" s="7">
        <v>52</v>
      </c>
      <c r="J25" s="7">
        <v>19</v>
      </c>
      <c r="K25" s="7">
        <v>0.102999999999999</v>
      </c>
      <c r="L25" s="7">
        <v>18447</v>
      </c>
    </row>
    <row r="26" spans="1:12" ht="15.75" customHeight="1">
      <c r="A26" s="7" t="s">
        <v>904</v>
      </c>
      <c r="B26" s="7">
        <v>196</v>
      </c>
      <c r="C26" s="7" t="s">
        <v>4616</v>
      </c>
      <c r="D26" s="7" t="s">
        <v>184</v>
      </c>
      <c r="E26" s="7">
        <v>201</v>
      </c>
      <c r="F26" s="7" t="s">
        <v>5300</v>
      </c>
      <c r="G26" s="7" t="s">
        <v>1046</v>
      </c>
      <c r="H26" s="7">
        <v>52</v>
      </c>
      <c r="I26" s="7">
        <v>52</v>
      </c>
      <c r="J26" s="7">
        <v>3674</v>
      </c>
      <c r="K26" s="7">
        <v>19.9164999999999</v>
      </c>
      <c r="L26" s="7">
        <v>18447</v>
      </c>
    </row>
    <row r="27" spans="1:12" ht="15.75" customHeight="1">
      <c r="A27" s="7" t="s">
        <v>904</v>
      </c>
      <c r="B27" s="7">
        <v>196</v>
      </c>
      <c r="C27" s="7" t="s">
        <v>4616</v>
      </c>
      <c r="D27" s="7" t="s">
        <v>184</v>
      </c>
      <c r="E27" s="7">
        <v>401</v>
      </c>
      <c r="F27" s="7" t="s">
        <v>4618</v>
      </c>
      <c r="G27" s="7" t="s">
        <v>188</v>
      </c>
      <c r="H27" s="7">
        <v>52</v>
      </c>
      <c r="I27" s="7">
        <v>52</v>
      </c>
      <c r="J27" s="7">
        <v>14754</v>
      </c>
      <c r="K27" s="7">
        <v>79.980500000000006</v>
      </c>
      <c r="L27" s="7">
        <v>18447</v>
      </c>
    </row>
    <row r="28" spans="1:12" ht="15.75" customHeight="1">
      <c r="A28" s="7" t="s">
        <v>904</v>
      </c>
      <c r="B28" s="7">
        <v>197</v>
      </c>
      <c r="C28" s="7" t="s">
        <v>4619</v>
      </c>
      <c r="D28" s="7" t="s">
        <v>185</v>
      </c>
      <c r="E28" s="7">
        <v>9901</v>
      </c>
      <c r="F28" s="7" t="s">
        <v>1422</v>
      </c>
      <c r="G28" s="7" t="s">
        <v>1112</v>
      </c>
      <c r="H28" s="7">
        <v>44</v>
      </c>
      <c r="I28" s="7">
        <v>44</v>
      </c>
      <c r="J28" s="7">
        <v>20</v>
      </c>
      <c r="K28" s="7">
        <v>0.11650000000000001</v>
      </c>
      <c r="L28" s="7">
        <v>17171</v>
      </c>
    </row>
    <row r="29" spans="1:12" ht="15.75" customHeight="1">
      <c r="A29" s="7" t="s">
        <v>904</v>
      </c>
      <c r="B29" s="7">
        <v>197</v>
      </c>
      <c r="C29" s="7" t="s">
        <v>4619</v>
      </c>
      <c r="D29" s="7" t="s">
        <v>185</v>
      </c>
      <c r="E29" s="7">
        <v>301</v>
      </c>
      <c r="F29" s="7" t="s">
        <v>5301</v>
      </c>
      <c r="G29" s="7" t="s">
        <v>199</v>
      </c>
      <c r="H29" s="7">
        <v>44</v>
      </c>
      <c r="I29" s="7">
        <v>44</v>
      </c>
      <c r="J29" s="7">
        <v>4192</v>
      </c>
      <c r="K29" s="7">
        <v>24.4133</v>
      </c>
      <c r="L29" s="7">
        <v>17171</v>
      </c>
    </row>
    <row r="30" spans="1:12" ht="15.75" customHeight="1">
      <c r="A30" s="7" t="s">
        <v>904</v>
      </c>
      <c r="B30" s="7">
        <v>197</v>
      </c>
      <c r="C30" s="7" t="s">
        <v>4619</v>
      </c>
      <c r="D30" s="7" t="s">
        <v>185</v>
      </c>
      <c r="E30" s="7">
        <v>401</v>
      </c>
      <c r="F30" s="7" t="s">
        <v>4621</v>
      </c>
      <c r="G30" s="7" t="s">
        <v>188</v>
      </c>
      <c r="H30" s="7">
        <v>44</v>
      </c>
      <c r="I30" s="7">
        <v>44</v>
      </c>
      <c r="J30" s="7">
        <v>12959</v>
      </c>
      <c r="K30" s="7">
        <v>75.470299999999895</v>
      </c>
      <c r="L30" s="7">
        <v>17171</v>
      </c>
    </row>
    <row r="31" spans="1:12" ht="15.75" customHeight="1">
      <c r="A31" s="7" t="s">
        <v>904</v>
      </c>
      <c r="B31" s="7">
        <v>198</v>
      </c>
      <c r="C31" s="7" t="s">
        <v>4622</v>
      </c>
      <c r="D31" s="7" t="s">
        <v>177</v>
      </c>
      <c r="E31" s="7">
        <v>9901</v>
      </c>
      <c r="F31" s="7" t="s">
        <v>1422</v>
      </c>
      <c r="G31" s="7" t="s">
        <v>1112</v>
      </c>
      <c r="H31" s="7">
        <v>73</v>
      </c>
      <c r="I31" s="7">
        <v>73</v>
      </c>
      <c r="J31" s="7">
        <v>155</v>
      </c>
      <c r="K31" s="7">
        <v>0.80640000000000001</v>
      </c>
      <c r="L31" s="7">
        <v>19222</v>
      </c>
    </row>
    <row r="32" spans="1:12" ht="15.75" customHeight="1">
      <c r="A32" s="7" t="s">
        <v>904</v>
      </c>
      <c r="B32" s="7">
        <v>198</v>
      </c>
      <c r="C32" s="7" t="s">
        <v>4622</v>
      </c>
      <c r="D32" s="7" t="s">
        <v>177</v>
      </c>
      <c r="E32" s="7">
        <v>301</v>
      </c>
      <c r="F32" s="7" t="s">
        <v>5302</v>
      </c>
      <c r="G32" s="7" t="s">
        <v>199</v>
      </c>
      <c r="H32" s="7">
        <v>73</v>
      </c>
      <c r="I32" s="7">
        <v>73</v>
      </c>
      <c r="J32" s="7">
        <v>3945</v>
      </c>
      <c r="K32" s="7">
        <v>20.523399999999899</v>
      </c>
      <c r="L32" s="7">
        <v>19222</v>
      </c>
    </row>
    <row r="33" spans="1:12" ht="15.75" customHeight="1">
      <c r="A33" s="7" t="s">
        <v>904</v>
      </c>
      <c r="B33" s="7">
        <v>198</v>
      </c>
      <c r="C33" s="7" t="s">
        <v>4622</v>
      </c>
      <c r="D33" s="7" t="s">
        <v>177</v>
      </c>
      <c r="E33" s="7">
        <v>201</v>
      </c>
      <c r="F33" s="7" t="s">
        <v>5303</v>
      </c>
      <c r="G33" s="7" t="s">
        <v>1046</v>
      </c>
      <c r="H33" s="7">
        <v>73</v>
      </c>
      <c r="I33" s="7">
        <v>73</v>
      </c>
      <c r="J33" s="7">
        <v>4318</v>
      </c>
      <c r="K33" s="7">
        <v>22.4637999999999</v>
      </c>
      <c r="L33" s="7">
        <v>19222</v>
      </c>
    </row>
    <row r="34" spans="1:12" ht="15.75" customHeight="1">
      <c r="A34" s="7" t="s">
        <v>904</v>
      </c>
      <c r="B34" s="7">
        <v>198</v>
      </c>
      <c r="C34" s="7" t="s">
        <v>4622</v>
      </c>
      <c r="D34" s="7" t="s">
        <v>177</v>
      </c>
      <c r="E34" s="7">
        <v>401</v>
      </c>
      <c r="F34" s="7" t="s">
        <v>4338</v>
      </c>
      <c r="G34" s="7" t="s">
        <v>188</v>
      </c>
      <c r="H34" s="7">
        <v>73</v>
      </c>
      <c r="I34" s="7">
        <v>73</v>
      </c>
      <c r="J34" s="7">
        <v>10804</v>
      </c>
      <c r="K34" s="7">
        <v>56.206400000000002</v>
      </c>
      <c r="L34" s="7">
        <v>19222</v>
      </c>
    </row>
    <row r="35" spans="1:12" ht="15.75" customHeight="1">
      <c r="A35" s="7" t="s">
        <v>904</v>
      </c>
      <c r="B35" s="7">
        <v>199</v>
      </c>
      <c r="C35" s="7" t="s">
        <v>4623</v>
      </c>
      <c r="D35" s="7" t="s">
        <v>179</v>
      </c>
      <c r="E35" s="7">
        <v>9901</v>
      </c>
      <c r="F35" s="7" t="s">
        <v>1422</v>
      </c>
      <c r="G35" s="7" t="s">
        <v>1112</v>
      </c>
      <c r="H35" s="7">
        <v>15</v>
      </c>
      <c r="I35" s="7">
        <v>15</v>
      </c>
      <c r="J35" s="7">
        <v>14</v>
      </c>
      <c r="K35" s="71">
        <v>8.3299999999999902E-2</v>
      </c>
      <c r="L35" s="7">
        <v>16805</v>
      </c>
    </row>
    <row r="36" spans="1:12" ht="15.75" customHeight="1">
      <c r="A36" s="7" t="s">
        <v>904</v>
      </c>
      <c r="B36" s="7">
        <v>199</v>
      </c>
      <c r="C36" s="7" t="s">
        <v>4623</v>
      </c>
      <c r="D36" s="7" t="s">
        <v>179</v>
      </c>
      <c r="E36" s="7">
        <v>301</v>
      </c>
      <c r="F36" s="7" t="s">
        <v>5304</v>
      </c>
      <c r="G36" s="7" t="s">
        <v>199</v>
      </c>
      <c r="H36" s="7">
        <v>15</v>
      </c>
      <c r="I36" s="7">
        <v>15</v>
      </c>
      <c r="J36" s="7">
        <v>4757</v>
      </c>
      <c r="K36" s="7">
        <v>28.307099999999899</v>
      </c>
      <c r="L36" s="7">
        <v>16805</v>
      </c>
    </row>
    <row r="37" spans="1:12" ht="15.75" customHeight="1">
      <c r="A37" s="7" t="s">
        <v>904</v>
      </c>
      <c r="B37" s="7">
        <v>199</v>
      </c>
      <c r="C37" s="7" t="s">
        <v>4623</v>
      </c>
      <c r="D37" s="7" t="s">
        <v>179</v>
      </c>
      <c r="E37" s="7">
        <v>401</v>
      </c>
      <c r="F37" s="7" t="s">
        <v>4340</v>
      </c>
      <c r="G37" s="7" t="s">
        <v>188</v>
      </c>
      <c r="H37" s="7">
        <v>15</v>
      </c>
      <c r="I37" s="7">
        <v>15</v>
      </c>
      <c r="J37" s="7">
        <v>12034</v>
      </c>
      <c r="K37" s="7">
        <v>71.6096</v>
      </c>
      <c r="L37" s="7">
        <v>16805</v>
      </c>
    </row>
    <row r="38" spans="1:12" ht="15.75" customHeight="1">
      <c r="A38" s="7" t="s">
        <v>904</v>
      </c>
      <c r="B38" s="7">
        <v>200</v>
      </c>
      <c r="C38" s="7" t="s">
        <v>4624</v>
      </c>
      <c r="D38" s="7" t="s">
        <v>189</v>
      </c>
      <c r="E38" s="7">
        <v>9901</v>
      </c>
      <c r="F38" s="7" t="s">
        <v>1422</v>
      </c>
      <c r="G38" s="7" t="s">
        <v>1112</v>
      </c>
      <c r="H38" s="7">
        <v>15</v>
      </c>
      <c r="I38" s="7">
        <v>15</v>
      </c>
      <c r="J38" s="7">
        <v>49</v>
      </c>
      <c r="K38" s="7">
        <v>0.27610000000000001</v>
      </c>
      <c r="L38" s="7">
        <v>17744</v>
      </c>
    </row>
    <row r="39" spans="1:12" ht="15.75" customHeight="1">
      <c r="A39" s="7" t="s">
        <v>904</v>
      </c>
      <c r="B39" s="7">
        <v>200</v>
      </c>
      <c r="C39" s="7" t="s">
        <v>4624</v>
      </c>
      <c r="D39" s="7" t="s">
        <v>189</v>
      </c>
      <c r="E39" s="7">
        <v>301</v>
      </c>
      <c r="F39" s="7" t="s">
        <v>5305</v>
      </c>
      <c r="G39" s="7" t="s">
        <v>199</v>
      </c>
      <c r="H39" s="7">
        <v>15</v>
      </c>
      <c r="I39" s="7">
        <v>15</v>
      </c>
      <c r="J39" s="7">
        <v>6706</v>
      </c>
      <c r="K39" s="7">
        <v>37.793100000000003</v>
      </c>
      <c r="L39" s="7">
        <v>17744</v>
      </c>
    </row>
    <row r="40" spans="1:12" ht="15.75" customHeight="1">
      <c r="A40" s="7" t="s">
        <v>904</v>
      </c>
      <c r="B40" s="7">
        <v>200</v>
      </c>
      <c r="C40" s="7" t="s">
        <v>4624</v>
      </c>
      <c r="D40" s="7" t="s">
        <v>189</v>
      </c>
      <c r="E40" s="7">
        <v>401</v>
      </c>
      <c r="F40" s="7" t="s">
        <v>4354</v>
      </c>
      <c r="G40" s="7" t="s">
        <v>188</v>
      </c>
      <c r="H40" s="7">
        <v>15</v>
      </c>
      <c r="I40" s="7">
        <v>15</v>
      </c>
      <c r="J40" s="7">
        <v>10989</v>
      </c>
      <c r="K40" s="7">
        <v>61.930799999999898</v>
      </c>
      <c r="L40" s="7">
        <v>17744</v>
      </c>
    </row>
    <row r="41" spans="1:12" ht="15.75" customHeight="1">
      <c r="A41" s="7" t="s">
        <v>904</v>
      </c>
      <c r="B41" s="7">
        <v>201</v>
      </c>
      <c r="C41" s="7" t="s">
        <v>4626</v>
      </c>
      <c r="D41" s="7" t="s">
        <v>190</v>
      </c>
      <c r="E41" s="7">
        <v>9901</v>
      </c>
      <c r="F41" s="7" t="s">
        <v>1422</v>
      </c>
      <c r="G41" s="7" t="s">
        <v>1112</v>
      </c>
      <c r="H41" s="7">
        <v>16</v>
      </c>
      <c r="I41" s="7">
        <v>16</v>
      </c>
      <c r="J41" s="7">
        <v>15</v>
      </c>
      <c r="K41" s="7">
        <v>0.1075</v>
      </c>
      <c r="L41" s="7">
        <v>13956</v>
      </c>
    </row>
    <row r="42" spans="1:12" ht="15.75" customHeight="1">
      <c r="A42" s="7" t="s">
        <v>904</v>
      </c>
      <c r="B42" s="7">
        <v>201</v>
      </c>
      <c r="C42" s="7" t="s">
        <v>4626</v>
      </c>
      <c r="D42" s="7" t="s">
        <v>190</v>
      </c>
      <c r="E42" s="7">
        <v>301</v>
      </c>
      <c r="F42" s="7" t="s">
        <v>5306</v>
      </c>
      <c r="G42" s="7" t="s">
        <v>199</v>
      </c>
      <c r="H42" s="7">
        <v>16</v>
      </c>
      <c r="I42" s="7">
        <v>16</v>
      </c>
      <c r="J42" s="7">
        <v>2805</v>
      </c>
      <c r="K42" s="7">
        <v>20.0989</v>
      </c>
      <c r="L42" s="7">
        <v>13956</v>
      </c>
    </row>
    <row r="43" spans="1:12" ht="15.75" customHeight="1">
      <c r="A43" s="7" t="s">
        <v>904</v>
      </c>
      <c r="B43" s="7">
        <v>201</v>
      </c>
      <c r="C43" s="7" t="s">
        <v>4626</v>
      </c>
      <c r="D43" s="7" t="s">
        <v>190</v>
      </c>
      <c r="E43" s="7">
        <v>201</v>
      </c>
      <c r="F43" s="7" t="s">
        <v>5307</v>
      </c>
      <c r="G43" s="7" t="s">
        <v>1046</v>
      </c>
      <c r="H43" s="7">
        <v>16</v>
      </c>
      <c r="I43" s="7">
        <v>16</v>
      </c>
      <c r="J43" s="7">
        <v>3482</v>
      </c>
      <c r="K43" s="7">
        <v>24.9498</v>
      </c>
      <c r="L43" s="7">
        <v>13956</v>
      </c>
    </row>
    <row r="44" spans="1:12" ht="15.75" customHeight="1">
      <c r="A44" s="7" t="s">
        <v>904</v>
      </c>
      <c r="B44" s="7">
        <v>201</v>
      </c>
      <c r="C44" s="7" t="s">
        <v>4626</v>
      </c>
      <c r="D44" s="7" t="s">
        <v>190</v>
      </c>
      <c r="E44" s="7">
        <v>401</v>
      </c>
      <c r="F44" s="7" t="s">
        <v>5040</v>
      </c>
      <c r="G44" s="7" t="s">
        <v>188</v>
      </c>
      <c r="H44" s="7">
        <v>16</v>
      </c>
      <c r="I44" s="7">
        <v>16</v>
      </c>
      <c r="J44" s="7">
        <v>7654</v>
      </c>
      <c r="K44" s="7">
        <v>54.843800000000002</v>
      </c>
      <c r="L44" s="7">
        <v>13956</v>
      </c>
    </row>
    <row r="45" spans="1:12" ht="15.75" customHeight="1">
      <c r="A45" s="7" t="s">
        <v>904</v>
      </c>
      <c r="B45" s="7">
        <v>202</v>
      </c>
      <c r="C45" s="7" t="s">
        <v>4629</v>
      </c>
      <c r="D45" s="7" t="s">
        <v>191</v>
      </c>
      <c r="E45" s="7">
        <v>9901</v>
      </c>
      <c r="F45" s="7" t="s">
        <v>1422</v>
      </c>
      <c r="G45" s="7" t="s">
        <v>1112</v>
      </c>
      <c r="H45" s="7">
        <v>70</v>
      </c>
      <c r="I45" s="7">
        <v>70</v>
      </c>
      <c r="J45" s="7">
        <v>21</v>
      </c>
      <c r="K45" s="7">
        <v>0.13539999999999899</v>
      </c>
      <c r="L45" s="7">
        <v>15507</v>
      </c>
    </row>
    <row r="46" spans="1:12" ht="15.75" customHeight="1">
      <c r="A46" s="7" t="s">
        <v>904</v>
      </c>
      <c r="B46" s="7">
        <v>202</v>
      </c>
      <c r="C46" s="7" t="s">
        <v>4629</v>
      </c>
      <c r="D46" s="7" t="s">
        <v>191</v>
      </c>
      <c r="E46" s="7">
        <v>301</v>
      </c>
      <c r="F46" s="7" t="s">
        <v>5168</v>
      </c>
      <c r="G46" s="7" t="s">
        <v>199</v>
      </c>
      <c r="H46" s="7">
        <v>70</v>
      </c>
      <c r="I46" s="7">
        <v>70</v>
      </c>
      <c r="J46" s="7">
        <v>5110</v>
      </c>
      <c r="K46" s="7">
        <v>32.9529</v>
      </c>
      <c r="L46" s="7">
        <v>15507</v>
      </c>
    </row>
    <row r="47" spans="1:12" ht="15.75" customHeight="1">
      <c r="A47" s="7" t="s">
        <v>904</v>
      </c>
      <c r="B47" s="7">
        <v>202</v>
      </c>
      <c r="C47" s="7" t="s">
        <v>4629</v>
      </c>
      <c r="D47" s="7" t="s">
        <v>191</v>
      </c>
      <c r="E47" s="7">
        <v>401</v>
      </c>
      <c r="F47" s="7" t="s">
        <v>4631</v>
      </c>
      <c r="G47" s="7" t="s">
        <v>188</v>
      </c>
      <c r="H47" s="7">
        <v>70</v>
      </c>
      <c r="I47" s="7">
        <v>70</v>
      </c>
      <c r="J47" s="7">
        <v>10376</v>
      </c>
      <c r="K47" s="7">
        <v>66.911699999999897</v>
      </c>
      <c r="L47" s="7">
        <v>15507</v>
      </c>
    </row>
    <row r="48" spans="1:12" ht="15.75" customHeight="1">
      <c r="A48" s="7" t="s">
        <v>904</v>
      </c>
      <c r="B48" s="7">
        <v>203</v>
      </c>
      <c r="C48" s="7" t="s">
        <v>4632</v>
      </c>
      <c r="D48" s="7" t="s">
        <v>193</v>
      </c>
      <c r="E48" s="7">
        <v>9901</v>
      </c>
      <c r="F48" s="7" t="s">
        <v>1422</v>
      </c>
      <c r="G48" s="7" t="s">
        <v>1112</v>
      </c>
      <c r="H48" s="7">
        <v>43</v>
      </c>
      <c r="I48" s="7">
        <v>43</v>
      </c>
      <c r="J48" s="7">
        <v>12</v>
      </c>
      <c r="K48" s="71">
        <v>7.6799999999999896E-2</v>
      </c>
      <c r="L48" s="7">
        <v>15622</v>
      </c>
    </row>
    <row r="49" spans="1:12" ht="15.75" customHeight="1">
      <c r="A49" s="7" t="s">
        <v>904</v>
      </c>
      <c r="B49" s="7">
        <v>203</v>
      </c>
      <c r="C49" s="7" t="s">
        <v>4632</v>
      </c>
      <c r="D49" s="7" t="s">
        <v>193</v>
      </c>
      <c r="E49" s="7">
        <v>101</v>
      </c>
      <c r="F49" s="7" t="s">
        <v>5308</v>
      </c>
      <c r="G49" s="7" t="s">
        <v>1390</v>
      </c>
      <c r="H49" s="7">
        <v>43</v>
      </c>
      <c r="I49" s="7">
        <v>43</v>
      </c>
      <c r="J49" s="7">
        <v>342</v>
      </c>
      <c r="K49" s="7">
        <v>2.1892</v>
      </c>
      <c r="L49" s="7">
        <v>15622</v>
      </c>
    </row>
    <row r="50" spans="1:12" ht="15.75" customHeight="1">
      <c r="A50" s="7" t="s">
        <v>904</v>
      </c>
      <c r="B50" s="7">
        <v>203</v>
      </c>
      <c r="C50" s="7" t="s">
        <v>4632</v>
      </c>
      <c r="D50" s="7" t="s">
        <v>193</v>
      </c>
      <c r="E50" s="7">
        <v>201</v>
      </c>
      <c r="F50" s="7" t="s">
        <v>5309</v>
      </c>
      <c r="G50" s="7" t="s">
        <v>1046</v>
      </c>
      <c r="H50" s="7">
        <v>43</v>
      </c>
      <c r="I50" s="7">
        <v>43</v>
      </c>
      <c r="J50" s="7">
        <v>865</v>
      </c>
      <c r="K50" s="7">
        <v>5.5370999999999899</v>
      </c>
      <c r="L50" s="7">
        <v>15622</v>
      </c>
    </row>
    <row r="51" spans="1:12" ht="15.75" customHeight="1">
      <c r="A51" s="7" t="s">
        <v>904</v>
      </c>
      <c r="B51" s="7">
        <v>203</v>
      </c>
      <c r="C51" s="7" t="s">
        <v>4632</v>
      </c>
      <c r="D51" s="7" t="s">
        <v>193</v>
      </c>
      <c r="E51" s="7">
        <v>401</v>
      </c>
      <c r="F51" s="7" t="s">
        <v>5310</v>
      </c>
      <c r="G51" s="7" t="s">
        <v>188</v>
      </c>
      <c r="H51" s="7">
        <v>43</v>
      </c>
      <c r="I51" s="7">
        <v>43</v>
      </c>
      <c r="J51" s="7">
        <v>6633</v>
      </c>
      <c r="K51" s="7">
        <v>42.459400000000002</v>
      </c>
      <c r="L51" s="7">
        <v>15622</v>
      </c>
    </row>
    <row r="52" spans="1:12" ht="15.75" customHeight="1">
      <c r="A52" s="7" t="s">
        <v>904</v>
      </c>
      <c r="B52" s="7">
        <v>203</v>
      </c>
      <c r="C52" s="7" t="s">
        <v>4632</v>
      </c>
      <c r="D52" s="7" t="s">
        <v>193</v>
      </c>
      <c r="E52" s="7">
        <v>301</v>
      </c>
      <c r="F52" s="7" t="s">
        <v>4897</v>
      </c>
      <c r="G52" s="7" t="s">
        <v>199</v>
      </c>
      <c r="H52" s="7">
        <v>43</v>
      </c>
      <c r="I52" s="7">
        <v>43</v>
      </c>
      <c r="J52" s="7">
        <v>7770</v>
      </c>
      <c r="K52" s="7">
        <v>49.737499999999898</v>
      </c>
      <c r="L52" s="7">
        <v>15622</v>
      </c>
    </row>
    <row r="53" spans="1:12" ht="15.75" customHeight="1">
      <c r="A53" s="7" t="s">
        <v>904</v>
      </c>
      <c r="B53" s="7">
        <v>204</v>
      </c>
      <c r="C53" s="7" t="s">
        <v>4634</v>
      </c>
      <c r="D53" s="7" t="s">
        <v>181</v>
      </c>
      <c r="E53" s="7">
        <v>9901</v>
      </c>
      <c r="F53" s="7" t="s">
        <v>1422</v>
      </c>
      <c r="G53" s="7" t="s">
        <v>1112</v>
      </c>
      <c r="H53" s="7">
        <v>26</v>
      </c>
      <c r="I53" s="7">
        <v>26</v>
      </c>
      <c r="J53" s="7">
        <v>8</v>
      </c>
      <c r="K53" s="71">
        <v>5.7000000000000002E-2</v>
      </c>
      <c r="L53" s="7">
        <v>14040</v>
      </c>
    </row>
    <row r="54" spans="1:12" ht="15.75" customHeight="1">
      <c r="A54" s="7" t="s">
        <v>904</v>
      </c>
      <c r="B54" s="7">
        <v>204</v>
      </c>
      <c r="C54" s="7" t="s">
        <v>4634</v>
      </c>
      <c r="D54" s="7" t="s">
        <v>181</v>
      </c>
      <c r="E54" s="7">
        <v>101</v>
      </c>
      <c r="F54" s="7" t="s">
        <v>5169</v>
      </c>
      <c r="G54" s="7" t="s">
        <v>1390</v>
      </c>
      <c r="H54" s="7">
        <v>26</v>
      </c>
      <c r="I54" s="7">
        <v>26</v>
      </c>
      <c r="J54" s="7">
        <v>488</v>
      </c>
      <c r="K54" s="7">
        <v>3.4758</v>
      </c>
      <c r="L54" s="7">
        <v>14040</v>
      </c>
    </row>
    <row r="55" spans="1:12" ht="15.75" customHeight="1">
      <c r="A55" s="7" t="s">
        <v>904</v>
      </c>
      <c r="B55" s="7">
        <v>204</v>
      </c>
      <c r="C55" s="7" t="s">
        <v>4634</v>
      </c>
      <c r="D55" s="7" t="s">
        <v>181</v>
      </c>
      <c r="E55" s="7">
        <v>401</v>
      </c>
      <c r="F55" s="7" t="s">
        <v>5311</v>
      </c>
      <c r="G55" s="7" t="s">
        <v>188</v>
      </c>
      <c r="H55" s="7">
        <v>26</v>
      </c>
      <c r="I55" s="7">
        <v>26</v>
      </c>
      <c r="J55" s="7">
        <v>5125</v>
      </c>
      <c r="K55" s="7">
        <v>36.502800000000001</v>
      </c>
      <c r="L55" s="7">
        <v>14040</v>
      </c>
    </row>
    <row r="56" spans="1:12" ht="15.75" customHeight="1">
      <c r="A56" s="7" t="s">
        <v>904</v>
      </c>
      <c r="B56" s="7">
        <v>204</v>
      </c>
      <c r="C56" s="7" t="s">
        <v>4634</v>
      </c>
      <c r="D56" s="7" t="s">
        <v>181</v>
      </c>
      <c r="E56" s="7">
        <v>301</v>
      </c>
      <c r="F56" s="7" t="s">
        <v>4635</v>
      </c>
      <c r="G56" s="7" t="s">
        <v>199</v>
      </c>
      <c r="H56" s="7">
        <v>26</v>
      </c>
      <c r="I56" s="7">
        <v>26</v>
      </c>
      <c r="J56" s="7">
        <v>8419</v>
      </c>
      <c r="K56" s="7">
        <v>59.964399999999898</v>
      </c>
      <c r="L56" s="7">
        <v>14040</v>
      </c>
    </row>
    <row r="57" spans="1:12" ht="15.75" customHeight="1">
      <c r="A57" s="7" t="s">
        <v>904</v>
      </c>
      <c r="B57" s="7">
        <v>205</v>
      </c>
      <c r="C57" s="7" t="s">
        <v>4637</v>
      </c>
      <c r="D57" s="7" t="s">
        <v>183</v>
      </c>
      <c r="E57" s="7">
        <v>9901</v>
      </c>
      <c r="F57" s="7" t="s">
        <v>1422</v>
      </c>
      <c r="G57" s="7" t="s">
        <v>1112</v>
      </c>
      <c r="H57" s="7">
        <v>85</v>
      </c>
      <c r="I57" s="7">
        <v>85</v>
      </c>
      <c r="J57" s="7">
        <v>17</v>
      </c>
      <c r="K57" s="7">
        <v>0.10539999999999899</v>
      </c>
      <c r="L57" s="7">
        <v>16126</v>
      </c>
    </row>
    <row r="58" spans="1:12" ht="15.75" customHeight="1">
      <c r="A58" s="7" t="s">
        <v>904</v>
      </c>
      <c r="B58" s="7">
        <v>205</v>
      </c>
      <c r="C58" s="7" t="s">
        <v>4637</v>
      </c>
      <c r="D58" s="7" t="s">
        <v>183</v>
      </c>
      <c r="E58" s="7">
        <v>301</v>
      </c>
      <c r="F58" s="7" t="s">
        <v>5312</v>
      </c>
      <c r="G58" s="7" t="s">
        <v>199</v>
      </c>
      <c r="H58" s="7">
        <v>85</v>
      </c>
      <c r="I58" s="7">
        <v>85</v>
      </c>
      <c r="J58" s="7">
        <v>5114</v>
      </c>
      <c r="K58" s="7">
        <v>31.712800000000001</v>
      </c>
      <c r="L58" s="7">
        <v>16126</v>
      </c>
    </row>
    <row r="59" spans="1:12" ht="15.75" customHeight="1">
      <c r="A59" s="7" t="s">
        <v>904</v>
      </c>
      <c r="B59" s="7">
        <v>205</v>
      </c>
      <c r="C59" s="7" t="s">
        <v>4637</v>
      </c>
      <c r="D59" s="7" t="s">
        <v>183</v>
      </c>
      <c r="E59" s="7">
        <v>401</v>
      </c>
      <c r="F59" s="7" t="s">
        <v>4344</v>
      </c>
      <c r="G59" s="7" t="s">
        <v>188</v>
      </c>
      <c r="H59" s="7">
        <v>85</v>
      </c>
      <c r="I59" s="7">
        <v>85</v>
      </c>
      <c r="J59" s="7">
        <v>10995</v>
      </c>
      <c r="K59" s="7">
        <v>68.181799999999896</v>
      </c>
      <c r="L59" s="7">
        <v>16126</v>
      </c>
    </row>
    <row r="60" spans="1:12" ht="15.75" customHeight="1">
      <c r="A60" s="7" t="s">
        <v>904</v>
      </c>
      <c r="B60" s="7">
        <v>206</v>
      </c>
      <c r="C60" s="7" t="s">
        <v>4639</v>
      </c>
      <c r="D60" s="7" t="s">
        <v>192</v>
      </c>
      <c r="E60" s="7">
        <v>9901</v>
      </c>
      <c r="F60" s="7" t="s">
        <v>1422</v>
      </c>
      <c r="G60" s="7" t="s">
        <v>1112</v>
      </c>
      <c r="H60" s="7">
        <v>53</v>
      </c>
      <c r="I60" s="7">
        <v>53</v>
      </c>
      <c r="J60" s="7">
        <v>6</v>
      </c>
      <c r="K60" s="71">
        <v>3.6200000000000003E-2</v>
      </c>
      <c r="L60" s="7">
        <v>16560</v>
      </c>
    </row>
    <row r="61" spans="1:12" ht="15.75" customHeight="1">
      <c r="A61" s="7" t="s">
        <v>904</v>
      </c>
      <c r="B61" s="7">
        <v>206</v>
      </c>
      <c r="C61" s="7" t="s">
        <v>4639</v>
      </c>
      <c r="D61" s="7" t="s">
        <v>192</v>
      </c>
      <c r="E61" s="7">
        <v>401</v>
      </c>
      <c r="F61" s="7" t="s">
        <v>5313</v>
      </c>
      <c r="G61" s="7" t="s">
        <v>188</v>
      </c>
      <c r="H61" s="7">
        <v>53</v>
      </c>
      <c r="I61" s="7">
        <v>53</v>
      </c>
      <c r="J61" s="7">
        <v>6686</v>
      </c>
      <c r="K61" s="7">
        <v>40.374400000000001</v>
      </c>
      <c r="L61" s="7">
        <v>16560</v>
      </c>
    </row>
    <row r="62" spans="1:12" ht="15.75" customHeight="1">
      <c r="A62" s="7" t="s">
        <v>904</v>
      </c>
      <c r="B62" s="7">
        <v>206</v>
      </c>
      <c r="C62" s="7" t="s">
        <v>4639</v>
      </c>
      <c r="D62" s="7" t="s">
        <v>192</v>
      </c>
      <c r="E62" s="7">
        <v>301</v>
      </c>
      <c r="F62" s="7" t="s">
        <v>4357</v>
      </c>
      <c r="G62" s="7" t="s">
        <v>199</v>
      </c>
      <c r="H62" s="7">
        <v>53</v>
      </c>
      <c r="I62" s="7">
        <v>53</v>
      </c>
      <c r="J62" s="7">
        <v>9868</v>
      </c>
      <c r="K62" s="7">
        <v>59.589399999999898</v>
      </c>
      <c r="L62" s="7">
        <v>16560</v>
      </c>
    </row>
    <row r="63" spans="1:12" ht="15.75" customHeight="1">
      <c r="A63" s="7" t="s">
        <v>904</v>
      </c>
      <c r="B63" s="7">
        <v>207</v>
      </c>
      <c r="C63" s="7" t="s">
        <v>4641</v>
      </c>
      <c r="D63" s="7" t="s">
        <v>194</v>
      </c>
      <c r="E63" s="7">
        <v>9901</v>
      </c>
      <c r="F63" s="7" t="s">
        <v>1422</v>
      </c>
      <c r="G63" s="7" t="s">
        <v>1112</v>
      </c>
      <c r="H63" s="7">
        <v>69</v>
      </c>
      <c r="I63" s="7">
        <v>69</v>
      </c>
      <c r="J63" s="7">
        <v>225</v>
      </c>
      <c r="K63" s="7">
        <v>1.6672</v>
      </c>
      <c r="L63" s="7">
        <v>13496</v>
      </c>
    </row>
    <row r="64" spans="1:12" ht="15.75" customHeight="1">
      <c r="A64" s="7" t="s">
        <v>904</v>
      </c>
      <c r="B64" s="7">
        <v>207</v>
      </c>
      <c r="C64" s="7" t="s">
        <v>4641</v>
      </c>
      <c r="D64" s="7" t="s">
        <v>194</v>
      </c>
      <c r="E64" s="7">
        <v>301</v>
      </c>
      <c r="F64" s="7" t="s">
        <v>5044</v>
      </c>
      <c r="G64" s="7" t="s">
        <v>199</v>
      </c>
      <c r="H64" s="7">
        <v>69</v>
      </c>
      <c r="I64" s="7">
        <v>69</v>
      </c>
      <c r="J64" s="7">
        <v>13271</v>
      </c>
      <c r="K64" s="7">
        <v>98.332800000000006</v>
      </c>
      <c r="L64" s="7">
        <v>13496</v>
      </c>
    </row>
    <row r="65" spans="1:12" ht="15.75" customHeight="1">
      <c r="A65" s="7" t="s">
        <v>904</v>
      </c>
      <c r="B65" s="7">
        <v>208</v>
      </c>
      <c r="C65" s="7" t="s">
        <v>4644</v>
      </c>
      <c r="D65" s="7" t="s">
        <v>207</v>
      </c>
      <c r="E65" s="7">
        <v>9901</v>
      </c>
      <c r="F65" s="7" t="s">
        <v>1422</v>
      </c>
      <c r="G65" s="7" t="s">
        <v>1112</v>
      </c>
      <c r="H65" s="7">
        <v>71</v>
      </c>
      <c r="I65" s="7">
        <v>71</v>
      </c>
      <c r="J65" s="7">
        <v>12</v>
      </c>
      <c r="K65" s="71">
        <v>6.8099999999999897E-2</v>
      </c>
      <c r="L65" s="7">
        <v>17630</v>
      </c>
    </row>
    <row r="66" spans="1:12" ht="15.75" customHeight="1">
      <c r="A66" s="7" t="s">
        <v>904</v>
      </c>
      <c r="B66" s="7">
        <v>208</v>
      </c>
      <c r="C66" s="7" t="s">
        <v>4644</v>
      </c>
      <c r="D66" s="7" t="s">
        <v>207</v>
      </c>
      <c r="E66" s="7">
        <v>401</v>
      </c>
      <c r="F66" s="7" t="s">
        <v>5314</v>
      </c>
      <c r="G66" s="7" t="s">
        <v>188</v>
      </c>
      <c r="H66" s="7">
        <v>71</v>
      </c>
      <c r="I66" s="7">
        <v>71</v>
      </c>
      <c r="J66" s="7">
        <v>5877</v>
      </c>
      <c r="K66" s="7">
        <v>33.3352</v>
      </c>
      <c r="L66" s="7">
        <v>17630</v>
      </c>
    </row>
    <row r="67" spans="1:12" ht="15.75" customHeight="1">
      <c r="A67" s="7" t="s">
        <v>904</v>
      </c>
      <c r="B67" s="7">
        <v>208</v>
      </c>
      <c r="C67" s="7" t="s">
        <v>4644</v>
      </c>
      <c r="D67" s="7" t="s">
        <v>207</v>
      </c>
      <c r="E67" s="7">
        <v>301</v>
      </c>
      <c r="F67" s="7" t="s">
        <v>1059</v>
      </c>
      <c r="G67" s="7" t="s">
        <v>199</v>
      </c>
      <c r="H67" s="7">
        <v>71</v>
      </c>
      <c r="I67" s="7">
        <v>71</v>
      </c>
      <c r="J67" s="7">
        <v>11741</v>
      </c>
      <c r="K67" s="7">
        <v>66.596699999999899</v>
      </c>
      <c r="L67" s="7">
        <v>17630</v>
      </c>
    </row>
    <row r="68" spans="1:12" ht="15.75" customHeight="1">
      <c r="A68" s="7" t="s">
        <v>904</v>
      </c>
      <c r="B68" s="7">
        <v>209</v>
      </c>
      <c r="C68" s="7" t="s">
        <v>4646</v>
      </c>
      <c r="D68" s="7" t="s">
        <v>196</v>
      </c>
      <c r="E68" s="7">
        <v>9901</v>
      </c>
      <c r="F68" s="7" t="s">
        <v>1422</v>
      </c>
      <c r="G68" s="7" t="s">
        <v>1112</v>
      </c>
      <c r="H68" s="7">
        <v>51</v>
      </c>
      <c r="I68" s="7">
        <v>51</v>
      </c>
      <c r="J68" s="7">
        <v>2</v>
      </c>
      <c r="K68" s="7">
        <v>1.21E-2</v>
      </c>
      <c r="L68" s="7">
        <v>16565</v>
      </c>
    </row>
    <row r="69" spans="1:12" ht="15.75" customHeight="1">
      <c r="A69" s="7" t="s">
        <v>904</v>
      </c>
      <c r="B69" s="7">
        <v>209</v>
      </c>
      <c r="C69" s="7" t="s">
        <v>4646</v>
      </c>
      <c r="D69" s="7" t="s">
        <v>196</v>
      </c>
      <c r="E69" s="7">
        <v>201</v>
      </c>
      <c r="F69" s="7" t="s">
        <v>5315</v>
      </c>
      <c r="G69" s="7" t="s">
        <v>1046</v>
      </c>
      <c r="H69" s="7">
        <v>51</v>
      </c>
      <c r="I69" s="7">
        <v>51</v>
      </c>
      <c r="J69" s="7">
        <v>1420</v>
      </c>
      <c r="K69" s="7">
        <v>8.5723000000000003</v>
      </c>
      <c r="L69" s="7">
        <v>16565</v>
      </c>
    </row>
    <row r="70" spans="1:12" ht="15.75" customHeight="1">
      <c r="A70" s="7" t="s">
        <v>904</v>
      </c>
      <c r="B70" s="7">
        <v>209</v>
      </c>
      <c r="C70" s="7" t="s">
        <v>4646</v>
      </c>
      <c r="D70" s="7" t="s">
        <v>196</v>
      </c>
      <c r="E70" s="7">
        <v>301</v>
      </c>
      <c r="F70" s="7" t="s">
        <v>5175</v>
      </c>
      <c r="G70" s="7" t="s">
        <v>199</v>
      </c>
      <c r="H70" s="7">
        <v>51</v>
      </c>
      <c r="I70" s="7">
        <v>51</v>
      </c>
      <c r="J70" s="7">
        <v>5919</v>
      </c>
      <c r="K70" s="7">
        <v>35.7319999999999</v>
      </c>
      <c r="L70" s="7">
        <v>16565</v>
      </c>
    </row>
    <row r="71" spans="1:12" ht="15.75" customHeight="1">
      <c r="A71" s="7" t="s">
        <v>904</v>
      </c>
      <c r="B71" s="7">
        <v>209</v>
      </c>
      <c r="C71" s="7" t="s">
        <v>4646</v>
      </c>
      <c r="D71" s="7" t="s">
        <v>196</v>
      </c>
      <c r="E71" s="7">
        <v>401</v>
      </c>
      <c r="F71" s="7" t="s">
        <v>4904</v>
      </c>
      <c r="G71" s="7" t="s">
        <v>188</v>
      </c>
      <c r="H71" s="7">
        <v>51</v>
      </c>
      <c r="I71" s="7">
        <v>51</v>
      </c>
      <c r="J71" s="7">
        <v>9224</v>
      </c>
      <c r="K71" s="7">
        <v>55.683700000000002</v>
      </c>
      <c r="L71" s="7">
        <v>16565</v>
      </c>
    </row>
    <row r="72" spans="1:12" ht="15.75" customHeight="1">
      <c r="A72" s="7" t="s">
        <v>904</v>
      </c>
      <c r="B72" s="7">
        <v>210</v>
      </c>
      <c r="C72" s="7" t="s">
        <v>4649</v>
      </c>
      <c r="D72" s="7" t="s">
        <v>204</v>
      </c>
      <c r="E72" s="7">
        <v>9901</v>
      </c>
      <c r="F72" s="7" t="s">
        <v>1422</v>
      </c>
      <c r="G72" s="7" t="s">
        <v>1112</v>
      </c>
      <c r="H72" s="7">
        <v>25</v>
      </c>
      <c r="I72" s="7">
        <v>25</v>
      </c>
      <c r="J72" s="7">
        <v>22</v>
      </c>
      <c r="K72" s="7">
        <v>0.13639999999999899</v>
      </c>
      <c r="L72" s="7">
        <v>16128</v>
      </c>
    </row>
    <row r="73" spans="1:12" ht="15.75" customHeight="1">
      <c r="A73" s="7" t="s">
        <v>904</v>
      </c>
      <c r="B73" s="7">
        <v>210</v>
      </c>
      <c r="C73" s="7" t="s">
        <v>4649</v>
      </c>
      <c r="D73" s="7" t="s">
        <v>204</v>
      </c>
      <c r="E73" s="7">
        <v>401</v>
      </c>
      <c r="F73" s="7" t="s">
        <v>5316</v>
      </c>
      <c r="G73" s="7" t="s">
        <v>188</v>
      </c>
      <c r="H73" s="7">
        <v>25</v>
      </c>
      <c r="I73" s="7">
        <v>25</v>
      </c>
      <c r="J73" s="7">
        <v>6945</v>
      </c>
      <c r="K73" s="7">
        <v>43.061799999999899</v>
      </c>
      <c r="L73" s="7">
        <v>16128</v>
      </c>
    </row>
    <row r="74" spans="1:12" ht="15.75" customHeight="1">
      <c r="A74" s="7" t="s">
        <v>904</v>
      </c>
      <c r="B74" s="7">
        <v>210</v>
      </c>
      <c r="C74" s="7" t="s">
        <v>4649</v>
      </c>
      <c r="D74" s="7" t="s">
        <v>204</v>
      </c>
      <c r="E74" s="7">
        <v>301</v>
      </c>
      <c r="F74" s="7" t="s">
        <v>5317</v>
      </c>
      <c r="G74" s="7" t="s">
        <v>199</v>
      </c>
      <c r="H74" s="7">
        <v>25</v>
      </c>
      <c r="I74" s="7">
        <v>25</v>
      </c>
      <c r="J74" s="7">
        <v>9161</v>
      </c>
      <c r="K74" s="7">
        <v>56.8018</v>
      </c>
      <c r="L74" s="7">
        <v>16128</v>
      </c>
    </row>
    <row r="75" spans="1:12" ht="15.75" customHeight="1">
      <c r="A75" s="7" t="s">
        <v>904</v>
      </c>
      <c r="B75" s="7">
        <v>211</v>
      </c>
      <c r="C75" s="7" t="s">
        <v>4651</v>
      </c>
      <c r="D75" s="7" t="s">
        <v>198</v>
      </c>
      <c r="E75" s="7">
        <v>9901</v>
      </c>
      <c r="F75" s="7" t="s">
        <v>1422</v>
      </c>
      <c r="G75" s="7" t="s">
        <v>1112</v>
      </c>
      <c r="H75" s="7">
        <v>53</v>
      </c>
      <c r="I75" s="7">
        <v>53</v>
      </c>
      <c r="J75" s="7">
        <v>2</v>
      </c>
      <c r="K75" s="7">
        <v>1.18E-2</v>
      </c>
      <c r="L75" s="7">
        <v>16962</v>
      </c>
    </row>
    <row r="76" spans="1:12" ht="15.75" customHeight="1">
      <c r="A76" s="7" t="s">
        <v>904</v>
      </c>
      <c r="B76" s="7">
        <v>211</v>
      </c>
      <c r="C76" s="7" t="s">
        <v>4651</v>
      </c>
      <c r="D76" s="7" t="s">
        <v>198</v>
      </c>
      <c r="E76" s="7">
        <v>401</v>
      </c>
      <c r="F76" s="7" t="s">
        <v>5318</v>
      </c>
      <c r="G76" s="7" t="s">
        <v>188</v>
      </c>
      <c r="H76" s="7">
        <v>53</v>
      </c>
      <c r="I76" s="7">
        <v>53</v>
      </c>
      <c r="J76" s="7">
        <v>7309</v>
      </c>
      <c r="K76" s="7">
        <v>43.090400000000002</v>
      </c>
      <c r="L76" s="7">
        <v>16962</v>
      </c>
    </row>
    <row r="77" spans="1:12" ht="15.75" customHeight="1">
      <c r="A77" s="7" t="s">
        <v>904</v>
      </c>
      <c r="B77" s="7">
        <v>211</v>
      </c>
      <c r="C77" s="7" t="s">
        <v>4651</v>
      </c>
      <c r="D77" s="7" t="s">
        <v>198</v>
      </c>
      <c r="E77" s="7">
        <v>301</v>
      </c>
      <c r="F77" s="7" t="s">
        <v>5048</v>
      </c>
      <c r="G77" s="7" t="s">
        <v>199</v>
      </c>
      <c r="H77" s="7">
        <v>53</v>
      </c>
      <c r="I77" s="7">
        <v>53</v>
      </c>
      <c r="J77" s="7">
        <v>9651</v>
      </c>
      <c r="K77" s="7">
        <v>56.897799999999897</v>
      </c>
      <c r="L77" s="7">
        <v>16962</v>
      </c>
    </row>
    <row r="78" spans="1:12" ht="15.75" customHeight="1">
      <c r="A78" s="7" t="s">
        <v>904</v>
      </c>
      <c r="B78" s="7">
        <v>212</v>
      </c>
      <c r="C78" s="7" t="s">
        <v>4653</v>
      </c>
      <c r="D78" s="7" t="s">
        <v>210</v>
      </c>
      <c r="E78" s="7">
        <v>9901</v>
      </c>
      <c r="F78" s="7" t="s">
        <v>1422</v>
      </c>
      <c r="G78" s="7" t="s">
        <v>1112</v>
      </c>
      <c r="H78" s="7">
        <v>71</v>
      </c>
      <c r="I78" s="7">
        <v>71</v>
      </c>
      <c r="J78" s="7">
        <v>7</v>
      </c>
      <c r="K78" s="71">
        <v>4.2000000000000003E-2</v>
      </c>
      <c r="L78" s="7">
        <v>16650</v>
      </c>
    </row>
    <row r="79" spans="1:12" ht="15.75" customHeight="1">
      <c r="A79" s="7" t="s">
        <v>904</v>
      </c>
      <c r="B79" s="7">
        <v>212</v>
      </c>
      <c r="C79" s="7" t="s">
        <v>4653</v>
      </c>
      <c r="D79" s="7" t="s">
        <v>210</v>
      </c>
      <c r="E79" s="7">
        <v>201</v>
      </c>
      <c r="F79" s="7" t="s">
        <v>5319</v>
      </c>
      <c r="G79" s="7" t="s">
        <v>1046</v>
      </c>
      <c r="H79" s="7">
        <v>71</v>
      </c>
      <c r="I79" s="7">
        <v>71</v>
      </c>
      <c r="J79" s="7">
        <v>1816</v>
      </c>
      <c r="K79" s="7">
        <v>10.9069</v>
      </c>
      <c r="L79" s="7">
        <v>16650</v>
      </c>
    </row>
    <row r="80" spans="1:12" ht="15.75" customHeight="1">
      <c r="A80" s="7" t="s">
        <v>904</v>
      </c>
      <c r="B80" s="7">
        <v>212</v>
      </c>
      <c r="C80" s="7" t="s">
        <v>4653</v>
      </c>
      <c r="D80" s="7" t="s">
        <v>210</v>
      </c>
      <c r="E80" s="7">
        <v>401</v>
      </c>
      <c r="F80" s="7" t="s">
        <v>4907</v>
      </c>
      <c r="G80" s="7" t="s">
        <v>188</v>
      </c>
      <c r="H80" s="7">
        <v>71</v>
      </c>
      <c r="I80" s="7">
        <v>71</v>
      </c>
      <c r="J80" s="7">
        <v>5638</v>
      </c>
      <c r="K80" s="7">
        <v>33.861899999999899</v>
      </c>
      <c r="L80" s="7">
        <v>16650</v>
      </c>
    </row>
    <row r="81" spans="1:12" ht="15.75" customHeight="1">
      <c r="A81" s="7" t="s">
        <v>904</v>
      </c>
      <c r="B81" s="7">
        <v>212</v>
      </c>
      <c r="C81" s="7" t="s">
        <v>4653</v>
      </c>
      <c r="D81" s="7" t="s">
        <v>210</v>
      </c>
      <c r="E81" s="7">
        <v>301</v>
      </c>
      <c r="F81" s="7" t="s">
        <v>5049</v>
      </c>
      <c r="G81" s="7" t="s">
        <v>199</v>
      </c>
      <c r="H81" s="7">
        <v>71</v>
      </c>
      <c r="I81" s="7">
        <v>71</v>
      </c>
      <c r="J81" s="7">
        <v>9189</v>
      </c>
      <c r="K81" s="7">
        <v>55.1892</v>
      </c>
      <c r="L81" s="7">
        <v>16650</v>
      </c>
    </row>
    <row r="82" spans="1:12" ht="15.75" customHeight="1">
      <c r="A82" s="7" t="s">
        <v>904</v>
      </c>
      <c r="B82" s="7">
        <v>213</v>
      </c>
      <c r="C82" s="7" t="s">
        <v>4654</v>
      </c>
      <c r="D82" s="7" t="s">
        <v>215</v>
      </c>
      <c r="E82" s="7">
        <v>9901</v>
      </c>
      <c r="F82" s="7" t="s">
        <v>1422</v>
      </c>
      <c r="G82" s="7" t="s">
        <v>1112</v>
      </c>
      <c r="H82" s="7">
        <v>38</v>
      </c>
      <c r="I82" s="7">
        <v>38</v>
      </c>
      <c r="J82" s="7">
        <v>15</v>
      </c>
      <c r="K82" s="71">
        <v>9.5299999999999899E-2</v>
      </c>
      <c r="L82" s="7">
        <v>15747</v>
      </c>
    </row>
    <row r="83" spans="1:12" ht="15.75" customHeight="1">
      <c r="A83" s="7" t="s">
        <v>904</v>
      </c>
      <c r="B83" s="7">
        <v>213</v>
      </c>
      <c r="C83" s="7" t="s">
        <v>4654</v>
      </c>
      <c r="D83" s="7" t="s">
        <v>215</v>
      </c>
      <c r="E83" s="7">
        <v>301</v>
      </c>
      <c r="F83" s="7" t="s">
        <v>5320</v>
      </c>
      <c r="G83" s="7" t="s">
        <v>199</v>
      </c>
      <c r="H83" s="7">
        <v>38</v>
      </c>
      <c r="I83" s="7">
        <v>38</v>
      </c>
      <c r="J83" s="7">
        <v>6711</v>
      </c>
      <c r="K83" s="7">
        <v>42.617600000000003</v>
      </c>
      <c r="L83" s="7">
        <v>15747</v>
      </c>
    </row>
    <row r="84" spans="1:12" ht="15.75" customHeight="1">
      <c r="A84" s="7" t="s">
        <v>904</v>
      </c>
      <c r="B84" s="7">
        <v>213</v>
      </c>
      <c r="C84" s="7" t="s">
        <v>4654</v>
      </c>
      <c r="D84" s="7" t="s">
        <v>215</v>
      </c>
      <c r="E84" s="7">
        <v>401</v>
      </c>
      <c r="F84" s="7" t="s">
        <v>4655</v>
      </c>
      <c r="G84" s="7" t="s">
        <v>188</v>
      </c>
      <c r="H84" s="7">
        <v>38</v>
      </c>
      <c r="I84" s="7">
        <v>38</v>
      </c>
      <c r="J84" s="7">
        <v>9021</v>
      </c>
      <c r="K84" s="7">
        <v>57.287100000000002</v>
      </c>
      <c r="L84" s="7">
        <v>15747</v>
      </c>
    </row>
    <row r="85" spans="1:12" ht="15.75" customHeight="1">
      <c r="A85" s="7" t="s">
        <v>904</v>
      </c>
      <c r="B85" s="7">
        <v>214</v>
      </c>
      <c r="C85" s="7" t="s">
        <v>4656</v>
      </c>
      <c r="D85" s="7" t="s">
        <v>216</v>
      </c>
      <c r="E85" s="7">
        <v>9901</v>
      </c>
      <c r="F85" s="7" t="s">
        <v>1422</v>
      </c>
      <c r="G85" s="7" t="s">
        <v>1112</v>
      </c>
      <c r="H85" s="7">
        <v>27</v>
      </c>
      <c r="I85" s="7">
        <v>27</v>
      </c>
      <c r="J85" s="7">
        <v>9</v>
      </c>
      <c r="K85" s="71">
        <v>5.6300000000000003E-2</v>
      </c>
      <c r="L85" s="7">
        <v>15988</v>
      </c>
    </row>
    <row r="86" spans="1:12" ht="15.75" customHeight="1">
      <c r="A86" s="7" t="s">
        <v>904</v>
      </c>
      <c r="B86" s="7">
        <v>214</v>
      </c>
      <c r="C86" s="7" t="s">
        <v>4656</v>
      </c>
      <c r="D86" s="7" t="s">
        <v>216</v>
      </c>
      <c r="E86" s="7">
        <v>201</v>
      </c>
      <c r="F86" s="7" t="s">
        <v>5321</v>
      </c>
      <c r="G86" s="7" t="s">
        <v>1046</v>
      </c>
      <c r="H86" s="7">
        <v>27</v>
      </c>
      <c r="I86" s="7">
        <v>27</v>
      </c>
      <c r="J86" s="7">
        <v>786</v>
      </c>
      <c r="K86" s="7">
        <v>4.9161999999999901</v>
      </c>
      <c r="L86" s="7">
        <v>15988</v>
      </c>
    </row>
    <row r="87" spans="1:12" ht="15.75" customHeight="1">
      <c r="A87" s="7" t="s">
        <v>904</v>
      </c>
      <c r="B87" s="7">
        <v>214</v>
      </c>
      <c r="C87" s="7" t="s">
        <v>4656</v>
      </c>
      <c r="D87" s="7" t="s">
        <v>216</v>
      </c>
      <c r="E87" s="7">
        <v>401</v>
      </c>
      <c r="F87" s="7" t="s">
        <v>5322</v>
      </c>
      <c r="G87" s="7" t="s">
        <v>188</v>
      </c>
      <c r="H87" s="7">
        <v>27</v>
      </c>
      <c r="I87" s="7">
        <v>27</v>
      </c>
      <c r="J87" s="7">
        <v>7439</v>
      </c>
      <c r="K87" s="7">
        <v>46.528599999999898</v>
      </c>
      <c r="L87" s="7">
        <v>15988</v>
      </c>
    </row>
    <row r="88" spans="1:12" ht="15.75" customHeight="1">
      <c r="A88" s="7" t="s">
        <v>904</v>
      </c>
      <c r="B88" s="7">
        <v>214</v>
      </c>
      <c r="C88" s="7" t="s">
        <v>4656</v>
      </c>
      <c r="D88" s="7" t="s">
        <v>216</v>
      </c>
      <c r="E88" s="7">
        <v>301</v>
      </c>
      <c r="F88" s="7" t="s">
        <v>4909</v>
      </c>
      <c r="G88" s="7" t="s">
        <v>199</v>
      </c>
      <c r="H88" s="7">
        <v>27</v>
      </c>
      <c r="I88" s="7">
        <v>27</v>
      </c>
      <c r="J88" s="7">
        <v>7754</v>
      </c>
      <c r="K88" s="7">
        <v>48.4988999999999</v>
      </c>
      <c r="L88" s="7">
        <v>15988</v>
      </c>
    </row>
    <row r="89" spans="1:12" ht="15.75" customHeight="1">
      <c r="A89" s="7" t="s">
        <v>904</v>
      </c>
      <c r="B89" s="7">
        <v>215</v>
      </c>
      <c r="C89" s="7" t="s">
        <v>4658</v>
      </c>
      <c r="D89" s="7" t="s">
        <v>211</v>
      </c>
      <c r="E89" s="7">
        <v>9901</v>
      </c>
      <c r="F89" s="7" t="s">
        <v>1422</v>
      </c>
      <c r="G89" s="7" t="s">
        <v>1112</v>
      </c>
      <c r="H89" s="7">
        <v>26</v>
      </c>
      <c r="I89" s="7">
        <v>26</v>
      </c>
      <c r="J89" s="7">
        <v>22</v>
      </c>
      <c r="K89" s="7">
        <v>0.13370000000000001</v>
      </c>
      <c r="L89" s="7">
        <v>16453</v>
      </c>
    </row>
    <row r="90" spans="1:12" ht="15.75" customHeight="1">
      <c r="A90" s="7" t="s">
        <v>904</v>
      </c>
      <c r="B90" s="7">
        <v>215</v>
      </c>
      <c r="C90" s="7" t="s">
        <v>4658</v>
      </c>
      <c r="D90" s="7" t="s">
        <v>211</v>
      </c>
      <c r="E90" s="7">
        <v>401</v>
      </c>
      <c r="F90" s="7" t="s">
        <v>5323</v>
      </c>
      <c r="G90" s="7" t="s">
        <v>188</v>
      </c>
      <c r="H90" s="7">
        <v>26</v>
      </c>
      <c r="I90" s="7">
        <v>26</v>
      </c>
      <c r="J90" s="7">
        <v>5435</v>
      </c>
      <c r="K90" s="7">
        <v>33.033499999999897</v>
      </c>
      <c r="L90" s="7">
        <v>16453</v>
      </c>
    </row>
    <row r="91" spans="1:12" ht="15.75" customHeight="1">
      <c r="A91" s="7" t="s">
        <v>904</v>
      </c>
      <c r="B91" s="7">
        <v>215</v>
      </c>
      <c r="C91" s="7" t="s">
        <v>4658</v>
      </c>
      <c r="D91" s="7" t="s">
        <v>211</v>
      </c>
      <c r="E91" s="7">
        <v>301</v>
      </c>
      <c r="F91" s="7" t="s">
        <v>5324</v>
      </c>
      <c r="G91" s="7" t="s">
        <v>199</v>
      </c>
      <c r="H91" s="7">
        <v>26</v>
      </c>
      <c r="I91" s="7">
        <v>26</v>
      </c>
      <c r="J91" s="7">
        <v>10996</v>
      </c>
      <c r="K91" s="7">
        <v>66.832800000000006</v>
      </c>
      <c r="L91" s="7">
        <v>16453</v>
      </c>
    </row>
    <row r="92" spans="1:12" ht="15.75" customHeight="1">
      <c r="A92" s="7" t="s">
        <v>904</v>
      </c>
      <c r="B92" s="7">
        <v>216</v>
      </c>
      <c r="C92" s="7" t="s">
        <v>4661</v>
      </c>
      <c r="D92" s="7" t="s">
        <v>219</v>
      </c>
      <c r="E92" s="7">
        <v>9901</v>
      </c>
      <c r="F92" s="7" t="s">
        <v>1422</v>
      </c>
      <c r="G92" s="7" t="s">
        <v>1112</v>
      </c>
      <c r="H92" s="7">
        <v>19</v>
      </c>
      <c r="I92" s="7">
        <v>19</v>
      </c>
      <c r="J92" s="7">
        <v>17</v>
      </c>
      <c r="K92" s="7">
        <v>0.11</v>
      </c>
      <c r="L92" s="7">
        <v>15452</v>
      </c>
    </row>
    <row r="93" spans="1:12" ht="15.75" customHeight="1">
      <c r="A93" s="7" t="s">
        <v>904</v>
      </c>
      <c r="B93" s="7">
        <v>216</v>
      </c>
      <c r="C93" s="7" t="s">
        <v>4661</v>
      </c>
      <c r="D93" s="7" t="s">
        <v>219</v>
      </c>
      <c r="E93" s="7">
        <v>401</v>
      </c>
      <c r="F93" s="7" t="s">
        <v>5325</v>
      </c>
      <c r="G93" s="7" t="s">
        <v>188</v>
      </c>
      <c r="H93" s="7">
        <v>19</v>
      </c>
      <c r="I93" s="7">
        <v>19</v>
      </c>
      <c r="J93" s="7">
        <v>6612</v>
      </c>
      <c r="K93" s="7">
        <v>42.790599999999898</v>
      </c>
      <c r="L93" s="7">
        <v>15452</v>
      </c>
    </row>
    <row r="94" spans="1:12" ht="15.75" customHeight="1">
      <c r="A94" s="7" t="s">
        <v>904</v>
      </c>
      <c r="B94" s="7">
        <v>216</v>
      </c>
      <c r="C94" s="7" t="s">
        <v>4661</v>
      </c>
      <c r="D94" s="7" t="s">
        <v>219</v>
      </c>
      <c r="E94" s="7">
        <v>301</v>
      </c>
      <c r="F94" s="7" t="s">
        <v>5180</v>
      </c>
      <c r="G94" s="7" t="s">
        <v>199</v>
      </c>
      <c r="H94" s="7">
        <v>19</v>
      </c>
      <c r="I94" s="7">
        <v>19</v>
      </c>
      <c r="J94" s="7">
        <v>8823</v>
      </c>
      <c r="K94" s="7">
        <v>57.099400000000003</v>
      </c>
      <c r="L94" s="7">
        <v>15452</v>
      </c>
    </row>
    <row r="95" spans="1:12" ht="15.75" customHeight="1">
      <c r="A95" s="7" t="s">
        <v>904</v>
      </c>
      <c r="B95" s="7">
        <v>217</v>
      </c>
      <c r="C95" s="7" t="s">
        <v>4663</v>
      </c>
      <c r="D95" s="7" t="s">
        <v>221</v>
      </c>
      <c r="E95" s="7">
        <v>9901</v>
      </c>
      <c r="F95" s="7" t="s">
        <v>1422</v>
      </c>
      <c r="G95" s="7" t="s">
        <v>1112</v>
      </c>
      <c r="H95" s="7">
        <v>23</v>
      </c>
      <c r="I95" s="7">
        <v>23</v>
      </c>
      <c r="J95" s="7">
        <v>18</v>
      </c>
      <c r="K95" s="7">
        <v>0.14149999999999899</v>
      </c>
      <c r="L95" s="7">
        <v>12720</v>
      </c>
    </row>
    <row r="96" spans="1:12" ht="15.75" customHeight="1">
      <c r="A96" s="7" t="s">
        <v>904</v>
      </c>
      <c r="B96" s="7">
        <v>217</v>
      </c>
      <c r="C96" s="7" t="s">
        <v>4663</v>
      </c>
      <c r="D96" s="7" t="s">
        <v>221</v>
      </c>
      <c r="E96" s="7">
        <v>201</v>
      </c>
      <c r="F96" s="7" t="s">
        <v>5326</v>
      </c>
      <c r="G96" s="7" t="s">
        <v>1046</v>
      </c>
      <c r="H96" s="7">
        <v>23</v>
      </c>
      <c r="I96" s="7">
        <v>23</v>
      </c>
      <c r="J96" s="7">
        <v>779</v>
      </c>
      <c r="K96" s="7">
        <v>6.1242000000000001</v>
      </c>
      <c r="L96" s="7">
        <v>12720</v>
      </c>
    </row>
    <row r="97" spans="1:12" ht="15.75" customHeight="1">
      <c r="A97" s="7" t="s">
        <v>904</v>
      </c>
      <c r="B97" s="7">
        <v>217</v>
      </c>
      <c r="C97" s="7" t="s">
        <v>4663</v>
      </c>
      <c r="D97" s="7" t="s">
        <v>221</v>
      </c>
      <c r="E97" s="7">
        <v>301</v>
      </c>
      <c r="F97" s="7" t="s">
        <v>5327</v>
      </c>
      <c r="G97" s="7" t="s">
        <v>199</v>
      </c>
      <c r="H97" s="7">
        <v>23</v>
      </c>
      <c r="I97" s="7">
        <v>23</v>
      </c>
      <c r="J97" s="7">
        <v>4794</v>
      </c>
      <c r="K97" s="7">
        <v>37.688699999999898</v>
      </c>
      <c r="L97" s="7">
        <v>12720</v>
      </c>
    </row>
    <row r="98" spans="1:12" ht="15.75" customHeight="1">
      <c r="A98" s="7" t="s">
        <v>904</v>
      </c>
      <c r="B98" s="7">
        <v>217</v>
      </c>
      <c r="C98" s="7" t="s">
        <v>4663</v>
      </c>
      <c r="D98" s="7" t="s">
        <v>221</v>
      </c>
      <c r="E98" s="7">
        <v>401</v>
      </c>
      <c r="F98" s="7" t="s">
        <v>5182</v>
      </c>
      <c r="G98" s="7" t="s">
        <v>188</v>
      </c>
      <c r="H98" s="7">
        <v>23</v>
      </c>
      <c r="I98" s="7">
        <v>23</v>
      </c>
      <c r="J98" s="7">
        <v>7129</v>
      </c>
      <c r="K98" s="7">
        <v>56.0456</v>
      </c>
      <c r="L98" s="7">
        <v>12720</v>
      </c>
    </row>
    <row r="99" spans="1:12" ht="15.75" customHeight="1">
      <c r="A99" s="7" t="s">
        <v>904</v>
      </c>
      <c r="B99" s="7">
        <v>218</v>
      </c>
      <c r="C99" s="7" t="s">
        <v>4665</v>
      </c>
      <c r="D99" s="7" t="s">
        <v>222</v>
      </c>
      <c r="E99" s="7">
        <v>9901</v>
      </c>
      <c r="F99" s="7" t="s">
        <v>1422</v>
      </c>
      <c r="G99" s="7" t="s">
        <v>1112</v>
      </c>
      <c r="H99" s="7">
        <v>46</v>
      </c>
      <c r="I99" s="7">
        <v>46</v>
      </c>
      <c r="J99" s="7">
        <v>14</v>
      </c>
      <c r="K99" s="71">
        <v>8.5099999999999898E-2</v>
      </c>
      <c r="L99" s="7">
        <v>16446</v>
      </c>
    </row>
    <row r="100" spans="1:12" ht="15.75" customHeight="1">
      <c r="A100" s="7" t="s">
        <v>904</v>
      </c>
      <c r="B100" s="7">
        <v>218</v>
      </c>
      <c r="C100" s="7" t="s">
        <v>4665</v>
      </c>
      <c r="D100" s="7" t="s">
        <v>222</v>
      </c>
      <c r="E100" s="7">
        <v>101</v>
      </c>
      <c r="F100" s="7" t="s">
        <v>5328</v>
      </c>
      <c r="G100" s="7" t="s">
        <v>1390</v>
      </c>
      <c r="H100" s="7">
        <v>46</v>
      </c>
      <c r="I100" s="7">
        <v>46</v>
      </c>
      <c r="J100" s="7">
        <v>768</v>
      </c>
      <c r="K100" s="7">
        <v>4.6698000000000004</v>
      </c>
      <c r="L100" s="7">
        <v>16446</v>
      </c>
    </row>
    <row r="101" spans="1:12" ht="15.75" customHeight="1">
      <c r="A101" s="7" t="s">
        <v>904</v>
      </c>
      <c r="B101" s="7">
        <v>218</v>
      </c>
      <c r="C101" s="7" t="s">
        <v>4665</v>
      </c>
      <c r="D101" s="7" t="s">
        <v>222</v>
      </c>
      <c r="E101" s="7">
        <v>401</v>
      </c>
      <c r="F101" s="7" t="s">
        <v>5329</v>
      </c>
      <c r="G101" s="7" t="s">
        <v>188</v>
      </c>
      <c r="H101" s="7">
        <v>46</v>
      </c>
      <c r="I101" s="7">
        <v>46</v>
      </c>
      <c r="J101" s="7">
        <v>6327</v>
      </c>
      <c r="K101" s="7">
        <v>38.471400000000003</v>
      </c>
      <c r="L101" s="7">
        <v>16446</v>
      </c>
    </row>
    <row r="102" spans="1:12" ht="15.75" customHeight="1">
      <c r="A102" s="7" t="s">
        <v>904</v>
      </c>
      <c r="B102" s="7">
        <v>218</v>
      </c>
      <c r="C102" s="7" t="s">
        <v>4665</v>
      </c>
      <c r="D102" s="7" t="s">
        <v>222</v>
      </c>
      <c r="E102" s="7">
        <v>301</v>
      </c>
      <c r="F102" s="7" t="s">
        <v>4387</v>
      </c>
      <c r="G102" s="7" t="s">
        <v>199</v>
      </c>
      <c r="H102" s="7">
        <v>46</v>
      </c>
      <c r="I102" s="7">
        <v>46</v>
      </c>
      <c r="J102" s="7">
        <v>9337</v>
      </c>
      <c r="K102" s="7">
        <v>56.773699999999899</v>
      </c>
      <c r="L102" s="7">
        <v>16446</v>
      </c>
    </row>
    <row r="103" spans="1:12" ht="15.75" customHeight="1">
      <c r="A103" s="7" t="s">
        <v>904</v>
      </c>
      <c r="B103" s="7">
        <v>219</v>
      </c>
      <c r="C103" s="7" t="s">
        <v>4667</v>
      </c>
      <c r="D103" s="7" t="s">
        <v>227</v>
      </c>
      <c r="E103" s="7">
        <v>9901</v>
      </c>
      <c r="F103" s="7" t="s">
        <v>1422</v>
      </c>
      <c r="G103" s="7" t="s">
        <v>1112</v>
      </c>
      <c r="H103" s="7">
        <v>15</v>
      </c>
      <c r="I103" s="7">
        <v>15</v>
      </c>
      <c r="J103" s="7">
        <v>23</v>
      </c>
      <c r="K103" s="7">
        <v>0.13730000000000001</v>
      </c>
      <c r="L103" s="7">
        <v>16750</v>
      </c>
    </row>
    <row r="104" spans="1:12" ht="15.75" customHeight="1">
      <c r="A104" s="7" t="s">
        <v>904</v>
      </c>
      <c r="B104" s="7">
        <v>219</v>
      </c>
      <c r="C104" s="7" t="s">
        <v>4667</v>
      </c>
      <c r="D104" s="7" t="s">
        <v>227</v>
      </c>
      <c r="E104" s="7">
        <v>401</v>
      </c>
      <c r="F104" s="7" t="s">
        <v>5330</v>
      </c>
      <c r="G104" s="7" t="s">
        <v>188</v>
      </c>
      <c r="H104" s="7">
        <v>15</v>
      </c>
      <c r="I104" s="7">
        <v>15</v>
      </c>
      <c r="J104" s="7">
        <v>7008</v>
      </c>
      <c r="K104" s="7">
        <v>41.8387999999999</v>
      </c>
      <c r="L104" s="7">
        <v>16750</v>
      </c>
    </row>
    <row r="105" spans="1:12" ht="15.75" customHeight="1">
      <c r="A105" s="7" t="s">
        <v>904</v>
      </c>
      <c r="B105" s="7">
        <v>219</v>
      </c>
      <c r="C105" s="7" t="s">
        <v>4667</v>
      </c>
      <c r="D105" s="7" t="s">
        <v>227</v>
      </c>
      <c r="E105" s="7">
        <v>301</v>
      </c>
      <c r="F105" s="7" t="s">
        <v>5054</v>
      </c>
      <c r="G105" s="7" t="s">
        <v>199</v>
      </c>
      <c r="H105" s="7">
        <v>15</v>
      </c>
      <c r="I105" s="7">
        <v>15</v>
      </c>
      <c r="J105" s="7">
        <v>9719</v>
      </c>
      <c r="K105" s="7">
        <v>58.023899999999898</v>
      </c>
      <c r="L105" s="7">
        <v>16750</v>
      </c>
    </row>
    <row r="106" spans="1:12" ht="15.75" customHeight="1">
      <c r="A106" s="7" t="s">
        <v>904</v>
      </c>
      <c r="B106" s="7">
        <v>220</v>
      </c>
      <c r="C106" s="7" t="s">
        <v>4669</v>
      </c>
      <c r="D106" s="7" t="s">
        <v>231</v>
      </c>
      <c r="E106" s="7">
        <v>9901</v>
      </c>
      <c r="F106" s="7" t="s">
        <v>1422</v>
      </c>
      <c r="G106" s="7" t="s">
        <v>1112</v>
      </c>
      <c r="H106" s="7">
        <v>18</v>
      </c>
      <c r="I106" s="7">
        <v>18</v>
      </c>
      <c r="J106" s="7">
        <v>19</v>
      </c>
      <c r="K106" s="7">
        <v>0.1132</v>
      </c>
      <c r="L106" s="7">
        <v>16785</v>
      </c>
    </row>
    <row r="107" spans="1:12" ht="15.75" customHeight="1">
      <c r="A107" s="7" t="s">
        <v>904</v>
      </c>
      <c r="B107" s="7">
        <v>220</v>
      </c>
      <c r="C107" s="7" t="s">
        <v>4669</v>
      </c>
      <c r="D107" s="7" t="s">
        <v>231</v>
      </c>
      <c r="E107" s="7">
        <v>401</v>
      </c>
      <c r="F107" s="7" t="s">
        <v>5183</v>
      </c>
      <c r="G107" s="7" t="s">
        <v>188</v>
      </c>
      <c r="H107" s="7">
        <v>18</v>
      </c>
      <c r="I107" s="7">
        <v>18</v>
      </c>
      <c r="J107" s="7">
        <v>7839</v>
      </c>
      <c r="K107" s="7">
        <v>46.702399999999898</v>
      </c>
      <c r="L107" s="7">
        <v>16785</v>
      </c>
    </row>
    <row r="108" spans="1:12" ht="15.75" customHeight="1">
      <c r="A108" s="7" t="s">
        <v>904</v>
      </c>
      <c r="B108" s="7">
        <v>220</v>
      </c>
      <c r="C108" s="7" t="s">
        <v>4669</v>
      </c>
      <c r="D108" s="7" t="s">
        <v>231</v>
      </c>
      <c r="E108" s="7">
        <v>301</v>
      </c>
      <c r="F108" s="7" t="s">
        <v>4915</v>
      </c>
      <c r="G108" s="7" t="s">
        <v>199</v>
      </c>
      <c r="H108" s="7">
        <v>18</v>
      </c>
      <c r="I108" s="7">
        <v>18</v>
      </c>
      <c r="J108" s="7">
        <v>8927</v>
      </c>
      <c r="K108" s="7">
        <v>53.184399999999897</v>
      </c>
      <c r="L108" s="7">
        <v>16785</v>
      </c>
    </row>
    <row r="109" spans="1:12" ht="15.75" customHeight="1">
      <c r="A109" s="7" t="s">
        <v>904</v>
      </c>
      <c r="B109" s="7">
        <v>221</v>
      </c>
      <c r="C109" s="7" t="s">
        <v>4671</v>
      </c>
      <c r="D109" s="7" t="s">
        <v>233</v>
      </c>
      <c r="E109" s="7">
        <v>9901</v>
      </c>
      <c r="F109" s="7" t="s">
        <v>1422</v>
      </c>
      <c r="G109" s="7" t="s">
        <v>1112</v>
      </c>
      <c r="H109" s="7">
        <v>20</v>
      </c>
      <c r="I109" s="7">
        <v>20</v>
      </c>
      <c r="J109" s="7">
        <v>24</v>
      </c>
      <c r="K109" s="7">
        <v>0.12540000000000001</v>
      </c>
      <c r="L109" s="7">
        <v>19141</v>
      </c>
    </row>
    <row r="110" spans="1:12" ht="15.75" customHeight="1">
      <c r="A110" s="7" t="s">
        <v>904</v>
      </c>
      <c r="B110" s="7">
        <v>221</v>
      </c>
      <c r="C110" s="7" t="s">
        <v>4671</v>
      </c>
      <c r="D110" s="7" t="s">
        <v>233</v>
      </c>
      <c r="E110" s="7">
        <v>201</v>
      </c>
      <c r="F110" s="7" t="s">
        <v>5331</v>
      </c>
      <c r="G110" s="7" t="s">
        <v>1046</v>
      </c>
      <c r="H110" s="7">
        <v>20</v>
      </c>
      <c r="I110" s="7">
        <v>20</v>
      </c>
      <c r="J110" s="7">
        <v>1150</v>
      </c>
      <c r="K110" s="7">
        <v>6.008</v>
      </c>
      <c r="L110" s="7">
        <v>19141</v>
      </c>
    </row>
    <row r="111" spans="1:12" ht="15.75" customHeight="1">
      <c r="A111" s="7" t="s">
        <v>904</v>
      </c>
      <c r="B111" s="7">
        <v>221</v>
      </c>
      <c r="C111" s="7" t="s">
        <v>4671</v>
      </c>
      <c r="D111" s="7" t="s">
        <v>233</v>
      </c>
      <c r="E111" s="7">
        <v>401</v>
      </c>
      <c r="F111" s="7" t="s">
        <v>5332</v>
      </c>
      <c r="G111" s="7" t="s">
        <v>188</v>
      </c>
      <c r="H111" s="7">
        <v>20</v>
      </c>
      <c r="I111" s="7">
        <v>20</v>
      </c>
      <c r="J111" s="7">
        <v>7453</v>
      </c>
      <c r="K111" s="7">
        <v>38.937399999999897</v>
      </c>
      <c r="L111" s="7">
        <v>19141</v>
      </c>
    </row>
    <row r="112" spans="1:12" ht="15.75" customHeight="1">
      <c r="A112" s="7" t="s">
        <v>904</v>
      </c>
      <c r="B112" s="7">
        <v>221</v>
      </c>
      <c r="C112" s="7" t="s">
        <v>4671</v>
      </c>
      <c r="D112" s="7" t="s">
        <v>233</v>
      </c>
      <c r="E112" s="7">
        <v>301</v>
      </c>
      <c r="F112" s="7" t="s">
        <v>5057</v>
      </c>
      <c r="G112" s="7" t="s">
        <v>199</v>
      </c>
      <c r="H112" s="7">
        <v>20</v>
      </c>
      <c r="I112" s="7">
        <v>20</v>
      </c>
      <c r="J112" s="7">
        <v>10514</v>
      </c>
      <c r="K112" s="7">
        <v>54.929200000000002</v>
      </c>
      <c r="L112" s="7">
        <v>19141</v>
      </c>
    </row>
    <row r="113" spans="1:12" ht="15.75" customHeight="1">
      <c r="A113" s="7" t="s">
        <v>904</v>
      </c>
      <c r="B113" s="7">
        <v>222</v>
      </c>
      <c r="C113" s="7" t="s">
        <v>4674</v>
      </c>
      <c r="D113" s="7" t="s">
        <v>236</v>
      </c>
      <c r="E113" s="7">
        <v>9901</v>
      </c>
      <c r="F113" s="7" t="s">
        <v>1422</v>
      </c>
      <c r="G113" s="7" t="s">
        <v>1112</v>
      </c>
      <c r="H113" s="7">
        <v>31</v>
      </c>
      <c r="I113" s="7">
        <v>31</v>
      </c>
      <c r="J113" s="7">
        <v>23</v>
      </c>
      <c r="K113" s="7">
        <v>0.156799999999999</v>
      </c>
      <c r="L113" s="7">
        <v>14668</v>
      </c>
    </row>
    <row r="114" spans="1:12" ht="15.75" customHeight="1">
      <c r="A114" s="7" t="s">
        <v>904</v>
      </c>
      <c r="B114" s="7">
        <v>222</v>
      </c>
      <c r="C114" s="7" t="s">
        <v>4674</v>
      </c>
      <c r="D114" s="7" t="s">
        <v>236</v>
      </c>
      <c r="E114" s="7">
        <v>401</v>
      </c>
      <c r="F114" s="7" t="s">
        <v>5333</v>
      </c>
      <c r="G114" s="7" t="s">
        <v>188</v>
      </c>
      <c r="H114" s="7">
        <v>31</v>
      </c>
      <c r="I114" s="7">
        <v>31</v>
      </c>
      <c r="J114" s="7">
        <v>5549</v>
      </c>
      <c r="K114" s="7">
        <v>37.8307</v>
      </c>
      <c r="L114" s="7">
        <v>14668</v>
      </c>
    </row>
    <row r="115" spans="1:12" ht="15.75" customHeight="1">
      <c r="A115" s="7" t="s">
        <v>904</v>
      </c>
      <c r="B115" s="7">
        <v>222</v>
      </c>
      <c r="C115" s="7" t="s">
        <v>4674</v>
      </c>
      <c r="D115" s="7" t="s">
        <v>236</v>
      </c>
      <c r="E115" s="7">
        <v>301</v>
      </c>
      <c r="F115" s="7" t="s">
        <v>5334</v>
      </c>
      <c r="G115" s="7" t="s">
        <v>199</v>
      </c>
      <c r="H115" s="7">
        <v>31</v>
      </c>
      <c r="I115" s="7">
        <v>31</v>
      </c>
      <c r="J115" s="7">
        <v>9096</v>
      </c>
      <c r="K115" s="7">
        <v>62.012500000000003</v>
      </c>
      <c r="L115" s="7">
        <v>14668</v>
      </c>
    </row>
    <row r="116" spans="1:12" ht="15.75" customHeight="1">
      <c r="A116" s="7" t="s">
        <v>904</v>
      </c>
      <c r="B116" s="7">
        <v>223</v>
      </c>
      <c r="C116" s="7" t="s">
        <v>4676</v>
      </c>
      <c r="D116" s="7" t="s">
        <v>237</v>
      </c>
      <c r="E116" s="7">
        <v>9901</v>
      </c>
      <c r="F116" s="7" t="s">
        <v>1422</v>
      </c>
      <c r="G116" s="7" t="s">
        <v>1112</v>
      </c>
      <c r="H116" s="7">
        <v>37</v>
      </c>
      <c r="I116" s="7">
        <v>37</v>
      </c>
      <c r="J116" s="7">
        <v>40</v>
      </c>
      <c r="K116" s="7">
        <v>0.24030000000000001</v>
      </c>
      <c r="L116" s="7">
        <v>16648</v>
      </c>
    </row>
    <row r="117" spans="1:12" ht="15.75" customHeight="1">
      <c r="A117" s="7" t="s">
        <v>904</v>
      </c>
      <c r="B117" s="7">
        <v>223</v>
      </c>
      <c r="C117" s="7" t="s">
        <v>4676</v>
      </c>
      <c r="D117" s="7" t="s">
        <v>237</v>
      </c>
      <c r="E117" s="7">
        <v>501</v>
      </c>
      <c r="F117" s="7" t="s">
        <v>5335</v>
      </c>
      <c r="G117" s="7" t="s">
        <v>1116</v>
      </c>
      <c r="H117" s="7">
        <v>37</v>
      </c>
      <c r="I117" s="7">
        <v>37</v>
      </c>
      <c r="J117" s="7">
        <v>1324</v>
      </c>
      <c r="K117" s="7">
        <v>7.9528999999999899</v>
      </c>
      <c r="L117" s="7">
        <v>16648</v>
      </c>
    </row>
    <row r="118" spans="1:12" ht="15.75" customHeight="1">
      <c r="A118" s="7" t="s">
        <v>904</v>
      </c>
      <c r="B118" s="7">
        <v>223</v>
      </c>
      <c r="C118" s="7" t="s">
        <v>4676</v>
      </c>
      <c r="D118" s="7" t="s">
        <v>237</v>
      </c>
      <c r="E118" s="7">
        <v>401</v>
      </c>
      <c r="F118" s="7" t="s">
        <v>5336</v>
      </c>
      <c r="G118" s="7" t="s">
        <v>188</v>
      </c>
      <c r="H118" s="7">
        <v>37</v>
      </c>
      <c r="I118" s="7">
        <v>37</v>
      </c>
      <c r="J118" s="7">
        <v>6527</v>
      </c>
      <c r="K118" s="7">
        <v>39.2059</v>
      </c>
      <c r="L118" s="7">
        <v>16648</v>
      </c>
    </row>
    <row r="119" spans="1:12" ht="15.75" customHeight="1">
      <c r="A119" s="7" t="s">
        <v>904</v>
      </c>
      <c r="B119" s="7">
        <v>223</v>
      </c>
      <c r="C119" s="7" t="s">
        <v>4676</v>
      </c>
      <c r="D119" s="7" t="s">
        <v>237</v>
      </c>
      <c r="E119" s="7">
        <v>301</v>
      </c>
      <c r="F119" s="7" t="s">
        <v>4400</v>
      </c>
      <c r="G119" s="7" t="s">
        <v>199</v>
      </c>
      <c r="H119" s="7">
        <v>37</v>
      </c>
      <c r="I119" s="7">
        <v>37</v>
      </c>
      <c r="J119" s="7">
        <v>8757</v>
      </c>
      <c r="K119" s="7">
        <v>52.600900000000003</v>
      </c>
      <c r="L119" s="7">
        <v>16648</v>
      </c>
    </row>
    <row r="120" spans="1:12" ht="15.75" customHeight="1">
      <c r="A120" s="7" t="s">
        <v>904</v>
      </c>
      <c r="B120" s="7">
        <v>224</v>
      </c>
      <c r="C120" s="7" t="s">
        <v>4678</v>
      </c>
      <c r="D120" s="7" t="s">
        <v>238</v>
      </c>
      <c r="E120" s="7">
        <v>9901</v>
      </c>
      <c r="F120" s="7" t="s">
        <v>1422</v>
      </c>
      <c r="G120" s="7" t="s">
        <v>1112</v>
      </c>
      <c r="H120" s="7">
        <v>15</v>
      </c>
      <c r="I120" s="7">
        <v>15</v>
      </c>
      <c r="J120" s="7">
        <v>24</v>
      </c>
      <c r="K120" s="7">
        <v>0.14169999999999899</v>
      </c>
      <c r="L120" s="7">
        <v>16942</v>
      </c>
    </row>
    <row r="121" spans="1:12" ht="15.75" customHeight="1">
      <c r="A121" s="7" t="s">
        <v>904</v>
      </c>
      <c r="B121" s="7">
        <v>224</v>
      </c>
      <c r="C121" s="7" t="s">
        <v>4678</v>
      </c>
      <c r="D121" s="7" t="s">
        <v>238</v>
      </c>
      <c r="E121" s="7">
        <v>401</v>
      </c>
      <c r="F121" s="7" t="s">
        <v>5337</v>
      </c>
      <c r="G121" s="7" t="s">
        <v>188</v>
      </c>
      <c r="H121" s="7">
        <v>15</v>
      </c>
      <c r="I121" s="7">
        <v>15</v>
      </c>
      <c r="J121" s="7">
        <v>6651</v>
      </c>
      <c r="K121" s="7">
        <v>39.2575</v>
      </c>
      <c r="L121" s="7">
        <v>16942</v>
      </c>
    </row>
    <row r="122" spans="1:12" ht="15.75" customHeight="1">
      <c r="A122" s="7" t="s">
        <v>904</v>
      </c>
      <c r="B122" s="7">
        <v>224</v>
      </c>
      <c r="C122" s="7" t="s">
        <v>4678</v>
      </c>
      <c r="D122" s="7" t="s">
        <v>238</v>
      </c>
      <c r="E122" s="7">
        <v>301</v>
      </c>
      <c r="F122" s="7" t="s">
        <v>1075</v>
      </c>
      <c r="G122" s="7" t="s">
        <v>199</v>
      </c>
      <c r="H122" s="7">
        <v>15</v>
      </c>
      <c r="I122" s="7">
        <v>15</v>
      </c>
      <c r="J122" s="7">
        <v>10267</v>
      </c>
      <c r="K122" s="7">
        <v>60.600900000000003</v>
      </c>
      <c r="L122" s="7">
        <v>16942</v>
      </c>
    </row>
    <row r="123" spans="1:12" ht="15.75" customHeight="1">
      <c r="A123" s="7" t="s">
        <v>904</v>
      </c>
      <c r="B123" s="7">
        <v>225</v>
      </c>
      <c r="C123" s="7" t="s">
        <v>4679</v>
      </c>
      <c r="D123" s="7" t="s">
        <v>240</v>
      </c>
      <c r="E123" s="7">
        <v>9901</v>
      </c>
      <c r="F123" s="7" t="s">
        <v>1422</v>
      </c>
      <c r="G123" s="7" t="s">
        <v>1112</v>
      </c>
      <c r="H123" s="7">
        <v>13</v>
      </c>
      <c r="I123" s="7">
        <v>13</v>
      </c>
      <c r="J123" s="7">
        <v>97</v>
      </c>
      <c r="K123" s="7">
        <v>0.52939999999999898</v>
      </c>
      <c r="L123" s="7">
        <v>18322</v>
      </c>
    </row>
    <row r="124" spans="1:12" ht="15.75" customHeight="1">
      <c r="A124" s="7" t="s">
        <v>904</v>
      </c>
      <c r="B124" s="7">
        <v>225</v>
      </c>
      <c r="C124" s="7" t="s">
        <v>4679</v>
      </c>
      <c r="D124" s="7" t="s">
        <v>240</v>
      </c>
      <c r="E124" s="7">
        <v>9902</v>
      </c>
      <c r="F124" s="7" t="s">
        <v>5338</v>
      </c>
      <c r="G124" s="7" t="s">
        <v>1112</v>
      </c>
      <c r="H124" s="7">
        <v>13</v>
      </c>
      <c r="I124" s="7">
        <v>13</v>
      </c>
      <c r="J124" s="7">
        <v>1825</v>
      </c>
      <c r="K124" s="7">
        <v>9.9606999999999903</v>
      </c>
      <c r="L124" s="7">
        <v>18322</v>
      </c>
    </row>
    <row r="125" spans="1:12" ht="15.75" customHeight="1">
      <c r="A125" s="7" t="s">
        <v>904</v>
      </c>
      <c r="B125" s="7">
        <v>225</v>
      </c>
      <c r="C125" s="7" t="s">
        <v>4679</v>
      </c>
      <c r="D125" s="7" t="s">
        <v>240</v>
      </c>
      <c r="E125" s="7">
        <v>401</v>
      </c>
      <c r="F125" s="7" t="s">
        <v>5189</v>
      </c>
      <c r="G125" s="7" t="s">
        <v>188</v>
      </c>
      <c r="H125" s="7">
        <v>13</v>
      </c>
      <c r="I125" s="7">
        <v>13</v>
      </c>
      <c r="J125" s="7">
        <v>7985</v>
      </c>
      <c r="K125" s="7">
        <v>43.581499999999899</v>
      </c>
      <c r="L125" s="7">
        <v>18322</v>
      </c>
    </row>
    <row r="126" spans="1:12" ht="15.75" customHeight="1">
      <c r="A126" s="7" t="s">
        <v>904</v>
      </c>
      <c r="B126" s="7">
        <v>225</v>
      </c>
      <c r="C126" s="7" t="s">
        <v>4679</v>
      </c>
      <c r="D126" s="7" t="s">
        <v>240</v>
      </c>
      <c r="E126" s="7">
        <v>301</v>
      </c>
      <c r="F126" s="7" t="s">
        <v>5339</v>
      </c>
      <c r="G126" s="7" t="s">
        <v>199</v>
      </c>
      <c r="H126" s="7">
        <v>13</v>
      </c>
      <c r="I126" s="7">
        <v>13</v>
      </c>
      <c r="J126" s="7">
        <v>8415</v>
      </c>
      <c r="K126" s="7">
        <v>45.928400000000003</v>
      </c>
      <c r="L126" s="7">
        <v>18322</v>
      </c>
    </row>
    <row r="127" spans="1:12" ht="15.75" customHeight="1">
      <c r="A127" s="7" t="s">
        <v>904</v>
      </c>
      <c r="B127" s="7">
        <v>226</v>
      </c>
      <c r="C127" s="7" t="s">
        <v>4681</v>
      </c>
      <c r="D127" s="7" t="s">
        <v>229</v>
      </c>
      <c r="E127" s="7">
        <v>9901</v>
      </c>
      <c r="F127" s="7" t="s">
        <v>1422</v>
      </c>
      <c r="G127" s="7" t="s">
        <v>1112</v>
      </c>
      <c r="H127" s="7">
        <v>122</v>
      </c>
      <c r="I127" s="7">
        <v>122</v>
      </c>
      <c r="J127" s="7">
        <v>7</v>
      </c>
      <c r="K127" s="71">
        <v>4.22999999999999E-2</v>
      </c>
      <c r="L127" s="7">
        <v>16540</v>
      </c>
    </row>
    <row r="128" spans="1:12" ht="15.75" customHeight="1">
      <c r="A128" s="7" t="s">
        <v>904</v>
      </c>
      <c r="B128" s="7">
        <v>226</v>
      </c>
      <c r="C128" s="7" t="s">
        <v>4681</v>
      </c>
      <c r="D128" s="7" t="s">
        <v>229</v>
      </c>
      <c r="E128" s="7">
        <v>301</v>
      </c>
      <c r="F128" s="7" t="s">
        <v>5190</v>
      </c>
      <c r="G128" s="7" t="s">
        <v>199</v>
      </c>
      <c r="H128" s="7">
        <v>122</v>
      </c>
      <c r="I128" s="7">
        <v>122</v>
      </c>
      <c r="J128" s="7">
        <v>7770</v>
      </c>
      <c r="K128" s="7">
        <v>46.976999999999897</v>
      </c>
      <c r="L128" s="7">
        <v>16540</v>
      </c>
    </row>
    <row r="129" spans="1:12" ht="15.75" customHeight="1">
      <c r="A129" s="7" t="s">
        <v>904</v>
      </c>
      <c r="B129" s="7">
        <v>226</v>
      </c>
      <c r="C129" s="7" t="s">
        <v>4681</v>
      </c>
      <c r="D129" s="7" t="s">
        <v>229</v>
      </c>
      <c r="E129" s="7">
        <v>401</v>
      </c>
      <c r="F129" s="7" t="s">
        <v>5062</v>
      </c>
      <c r="G129" s="7" t="s">
        <v>188</v>
      </c>
      <c r="H129" s="7">
        <v>122</v>
      </c>
      <c r="I129" s="7">
        <v>122</v>
      </c>
      <c r="J129" s="7">
        <v>8763</v>
      </c>
      <c r="K129" s="7">
        <v>52.980699999999899</v>
      </c>
      <c r="L129" s="7">
        <v>16540</v>
      </c>
    </row>
    <row r="130" spans="1:12" ht="15.75" customHeight="1">
      <c r="A130" s="7" t="s">
        <v>904</v>
      </c>
      <c r="B130" s="7">
        <v>227</v>
      </c>
      <c r="C130" s="7" t="s">
        <v>4683</v>
      </c>
      <c r="D130" s="7" t="s">
        <v>232</v>
      </c>
      <c r="E130" s="7">
        <v>9901</v>
      </c>
      <c r="F130" s="7" t="s">
        <v>1422</v>
      </c>
      <c r="G130" s="7" t="s">
        <v>1112</v>
      </c>
      <c r="H130" s="7">
        <v>78</v>
      </c>
      <c r="I130" s="7">
        <v>78</v>
      </c>
      <c r="J130" s="7">
        <v>6</v>
      </c>
      <c r="K130" s="71">
        <v>3.7400000000000003E-2</v>
      </c>
      <c r="L130" s="7">
        <v>16055</v>
      </c>
    </row>
    <row r="131" spans="1:12" ht="15.75" customHeight="1">
      <c r="A131" s="7" t="s">
        <v>904</v>
      </c>
      <c r="B131" s="7">
        <v>227</v>
      </c>
      <c r="C131" s="7" t="s">
        <v>4683</v>
      </c>
      <c r="D131" s="7" t="s">
        <v>232</v>
      </c>
      <c r="E131" s="7">
        <v>301</v>
      </c>
      <c r="F131" s="7" t="s">
        <v>5191</v>
      </c>
      <c r="G131" s="7" t="s">
        <v>199</v>
      </c>
      <c r="H131" s="7">
        <v>78</v>
      </c>
      <c r="I131" s="7">
        <v>78</v>
      </c>
      <c r="J131" s="7">
        <v>7897</v>
      </c>
      <c r="K131" s="7">
        <v>49.187199999999898</v>
      </c>
      <c r="L131" s="7">
        <v>16055</v>
      </c>
    </row>
    <row r="132" spans="1:12" ht="15.75" customHeight="1">
      <c r="A132" s="7" t="s">
        <v>904</v>
      </c>
      <c r="B132" s="7">
        <v>227</v>
      </c>
      <c r="C132" s="7" t="s">
        <v>4683</v>
      </c>
      <c r="D132" s="7" t="s">
        <v>232</v>
      </c>
      <c r="E132" s="7">
        <v>401</v>
      </c>
      <c r="F132" s="7" t="s">
        <v>5340</v>
      </c>
      <c r="G132" s="7" t="s">
        <v>188</v>
      </c>
      <c r="H132" s="7">
        <v>78</v>
      </c>
      <c r="I132" s="7">
        <v>78</v>
      </c>
      <c r="J132" s="7">
        <v>8152</v>
      </c>
      <c r="K132" s="7">
        <v>50.775500000000001</v>
      </c>
      <c r="L132" s="7">
        <v>16055</v>
      </c>
    </row>
    <row r="133" spans="1:12" ht="15.75" customHeight="1">
      <c r="A133" s="7" t="s">
        <v>904</v>
      </c>
      <c r="B133" s="7">
        <v>228</v>
      </c>
      <c r="C133" s="7" t="s">
        <v>4685</v>
      </c>
      <c r="D133" s="7" t="s">
        <v>245</v>
      </c>
      <c r="E133" s="7">
        <v>9901</v>
      </c>
      <c r="F133" s="7" t="s">
        <v>1422</v>
      </c>
      <c r="G133" s="7" t="s">
        <v>1112</v>
      </c>
      <c r="H133" s="7">
        <v>60</v>
      </c>
      <c r="I133" s="7">
        <v>60</v>
      </c>
      <c r="J133" s="7">
        <v>14</v>
      </c>
      <c r="K133" s="71">
        <v>9.5799999999999899E-2</v>
      </c>
      <c r="L133" s="7">
        <v>14616</v>
      </c>
    </row>
    <row r="134" spans="1:12" ht="15.75" customHeight="1">
      <c r="A134" s="7" t="s">
        <v>904</v>
      </c>
      <c r="B134" s="7">
        <v>228</v>
      </c>
      <c r="C134" s="7" t="s">
        <v>4685</v>
      </c>
      <c r="D134" s="7" t="s">
        <v>245</v>
      </c>
      <c r="E134" s="7">
        <v>401</v>
      </c>
      <c r="F134" s="7" t="s">
        <v>5341</v>
      </c>
      <c r="G134" s="7" t="s">
        <v>188</v>
      </c>
      <c r="H134" s="7">
        <v>60</v>
      </c>
      <c r="I134" s="7">
        <v>60</v>
      </c>
      <c r="J134" s="7">
        <v>4564</v>
      </c>
      <c r="K134" s="7">
        <v>31.226099999999899</v>
      </c>
      <c r="L134" s="7">
        <v>14616</v>
      </c>
    </row>
    <row r="135" spans="1:12" ht="15.75" customHeight="1">
      <c r="A135" s="7" t="s">
        <v>904</v>
      </c>
      <c r="B135" s="7">
        <v>228</v>
      </c>
      <c r="C135" s="7" t="s">
        <v>4685</v>
      </c>
      <c r="D135" s="7" t="s">
        <v>245</v>
      </c>
      <c r="E135" s="7">
        <v>301</v>
      </c>
      <c r="F135" s="7" t="s">
        <v>4926</v>
      </c>
      <c r="G135" s="7" t="s">
        <v>199</v>
      </c>
      <c r="H135" s="7">
        <v>60</v>
      </c>
      <c r="I135" s="7">
        <v>60</v>
      </c>
      <c r="J135" s="7">
        <v>10038</v>
      </c>
      <c r="K135" s="7">
        <v>68.678200000000004</v>
      </c>
      <c r="L135" s="7">
        <v>14616</v>
      </c>
    </row>
    <row r="136" spans="1:12" ht="15.75" customHeight="1">
      <c r="A136" s="7" t="s">
        <v>904</v>
      </c>
      <c r="B136" s="7">
        <v>229</v>
      </c>
      <c r="C136" s="7" t="s">
        <v>4687</v>
      </c>
      <c r="D136" s="7" t="s">
        <v>230</v>
      </c>
      <c r="E136" s="7">
        <v>9901</v>
      </c>
      <c r="F136" s="7" t="s">
        <v>1422</v>
      </c>
      <c r="G136" s="7" t="s">
        <v>1112</v>
      </c>
      <c r="H136" s="7">
        <v>57</v>
      </c>
      <c r="I136" s="7">
        <v>57</v>
      </c>
      <c r="J136" s="7">
        <v>0</v>
      </c>
      <c r="K136" s="7">
        <v>0</v>
      </c>
      <c r="L136" s="7">
        <v>15367</v>
      </c>
    </row>
    <row r="137" spans="1:12" ht="15.75" customHeight="1">
      <c r="A137" s="7" t="s">
        <v>904</v>
      </c>
      <c r="B137" s="7">
        <v>229</v>
      </c>
      <c r="C137" s="7" t="s">
        <v>4687</v>
      </c>
      <c r="D137" s="7" t="s">
        <v>230</v>
      </c>
      <c r="E137" s="7">
        <v>401</v>
      </c>
      <c r="F137" s="7" t="s">
        <v>5342</v>
      </c>
      <c r="G137" s="7" t="s">
        <v>188</v>
      </c>
      <c r="H137" s="7">
        <v>57</v>
      </c>
      <c r="I137" s="7">
        <v>57</v>
      </c>
      <c r="J137" s="7">
        <v>6186</v>
      </c>
      <c r="K137" s="7">
        <v>40.255099999999899</v>
      </c>
      <c r="L137" s="7">
        <v>15367</v>
      </c>
    </row>
    <row r="138" spans="1:12" ht="15.75" customHeight="1">
      <c r="A138" s="7" t="s">
        <v>904</v>
      </c>
      <c r="B138" s="7">
        <v>229</v>
      </c>
      <c r="C138" s="7" t="s">
        <v>4687</v>
      </c>
      <c r="D138" s="7" t="s">
        <v>230</v>
      </c>
      <c r="E138" s="7">
        <v>301</v>
      </c>
      <c r="F138" s="7" t="s">
        <v>5065</v>
      </c>
      <c r="G138" s="7" t="s">
        <v>199</v>
      </c>
      <c r="H138" s="7">
        <v>57</v>
      </c>
      <c r="I138" s="7">
        <v>57</v>
      </c>
      <c r="J138" s="7">
        <v>9181</v>
      </c>
      <c r="K138" s="7">
        <v>59.744900000000001</v>
      </c>
      <c r="L138" s="7">
        <v>15367</v>
      </c>
    </row>
    <row r="139" spans="1:12" ht="15.75" customHeight="1">
      <c r="A139" s="7" t="s">
        <v>904</v>
      </c>
      <c r="B139" s="7">
        <v>230</v>
      </c>
      <c r="C139" s="7" t="s">
        <v>4688</v>
      </c>
      <c r="D139" s="7" t="s">
        <v>253</v>
      </c>
      <c r="E139" s="7">
        <v>9901</v>
      </c>
      <c r="F139" s="7" t="s">
        <v>1422</v>
      </c>
      <c r="G139" s="7" t="s">
        <v>1112</v>
      </c>
      <c r="H139" s="7">
        <v>99</v>
      </c>
      <c r="I139" s="7">
        <v>99</v>
      </c>
      <c r="J139" s="7">
        <v>12</v>
      </c>
      <c r="K139" s="71">
        <v>7.0400000000000004E-2</v>
      </c>
      <c r="L139" s="7">
        <v>17047</v>
      </c>
    </row>
    <row r="140" spans="1:12" ht="15.75" customHeight="1">
      <c r="A140" s="7" t="s">
        <v>904</v>
      </c>
      <c r="B140" s="7">
        <v>230</v>
      </c>
      <c r="C140" s="7" t="s">
        <v>4688</v>
      </c>
      <c r="D140" s="7" t="s">
        <v>253</v>
      </c>
      <c r="E140" s="7">
        <v>401</v>
      </c>
      <c r="F140" s="7" t="s">
        <v>4689</v>
      </c>
      <c r="G140" s="7" t="s">
        <v>188</v>
      </c>
      <c r="H140" s="7">
        <v>99</v>
      </c>
      <c r="I140" s="7">
        <v>99</v>
      </c>
      <c r="J140" s="7">
        <v>7865</v>
      </c>
      <c r="K140" s="7">
        <v>46.1372</v>
      </c>
      <c r="L140" s="7">
        <v>17047</v>
      </c>
    </row>
    <row r="141" spans="1:12" ht="15.75" customHeight="1">
      <c r="A141" s="7" t="s">
        <v>904</v>
      </c>
      <c r="B141" s="7">
        <v>230</v>
      </c>
      <c r="C141" s="7" t="s">
        <v>4688</v>
      </c>
      <c r="D141" s="7" t="s">
        <v>253</v>
      </c>
      <c r="E141" s="7">
        <v>301</v>
      </c>
      <c r="F141" s="7" t="s">
        <v>1302</v>
      </c>
      <c r="G141" s="7" t="s">
        <v>199</v>
      </c>
      <c r="H141" s="7">
        <v>99</v>
      </c>
      <c r="I141" s="7">
        <v>99</v>
      </c>
      <c r="J141" s="7">
        <v>9170</v>
      </c>
      <c r="K141" s="7">
        <v>53.792499999999897</v>
      </c>
      <c r="L141" s="7">
        <v>17047</v>
      </c>
    </row>
    <row r="142" spans="1:12" ht="15.75" customHeight="1">
      <c r="A142" s="7" t="s">
        <v>904</v>
      </c>
      <c r="B142" s="7">
        <v>231</v>
      </c>
      <c r="C142" s="7" t="s">
        <v>4690</v>
      </c>
      <c r="D142" s="7" t="s">
        <v>254</v>
      </c>
      <c r="E142" s="7">
        <v>9901</v>
      </c>
      <c r="F142" s="7" t="s">
        <v>1422</v>
      </c>
      <c r="G142" s="7" t="s">
        <v>1112</v>
      </c>
      <c r="H142" s="7">
        <v>75</v>
      </c>
      <c r="I142" s="7">
        <v>75</v>
      </c>
      <c r="J142" s="7">
        <v>13</v>
      </c>
      <c r="K142" s="71">
        <v>8.2600000000000007E-2</v>
      </c>
      <c r="L142" s="7">
        <v>15731</v>
      </c>
    </row>
    <row r="143" spans="1:12" ht="15.75" customHeight="1">
      <c r="A143" s="7" t="s">
        <v>904</v>
      </c>
      <c r="B143" s="7">
        <v>231</v>
      </c>
      <c r="C143" s="7" t="s">
        <v>4690</v>
      </c>
      <c r="D143" s="7" t="s">
        <v>254</v>
      </c>
      <c r="E143" s="7">
        <v>401</v>
      </c>
      <c r="F143" s="7" t="s">
        <v>5343</v>
      </c>
      <c r="G143" s="7" t="s">
        <v>188</v>
      </c>
      <c r="H143" s="7">
        <v>75</v>
      </c>
      <c r="I143" s="7">
        <v>75</v>
      </c>
      <c r="J143" s="7">
        <v>6539</v>
      </c>
      <c r="K143" s="7">
        <v>41.567599999999899</v>
      </c>
      <c r="L143" s="7">
        <v>15731</v>
      </c>
    </row>
    <row r="144" spans="1:12" ht="15.75" customHeight="1">
      <c r="A144" s="7" t="s">
        <v>904</v>
      </c>
      <c r="B144" s="7">
        <v>231</v>
      </c>
      <c r="C144" s="7" t="s">
        <v>4690</v>
      </c>
      <c r="D144" s="7" t="s">
        <v>254</v>
      </c>
      <c r="E144" s="7">
        <v>301</v>
      </c>
      <c r="F144" s="7" t="s">
        <v>5344</v>
      </c>
      <c r="G144" s="7" t="s">
        <v>199</v>
      </c>
      <c r="H144" s="7">
        <v>75</v>
      </c>
      <c r="I144" s="7">
        <v>75</v>
      </c>
      <c r="J144" s="7">
        <v>9179</v>
      </c>
      <c r="K144" s="7">
        <v>58.349800000000002</v>
      </c>
      <c r="L144" s="7">
        <v>15731</v>
      </c>
    </row>
    <row r="145" spans="1:12" ht="15.75" customHeight="1">
      <c r="A145" s="7" t="s">
        <v>904</v>
      </c>
      <c r="B145" s="7">
        <v>232</v>
      </c>
      <c r="C145" s="7" t="s">
        <v>4692</v>
      </c>
      <c r="D145" s="7" t="s">
        <v>239</v>
      </c>
      <c r="E145" s="7">
        <v>9901</v>
      </c>
      <c r="F145" s="7" t="s">
        <v>1422</v>
      </c>
      <c r="G145" s="7" t="s">
        <v>1112</v>
      </c>
      <c r="H145" s="7">
        <v>45</v>
      </c>
      <c r="I145" s="7">
        <v>45</v>
      </c>
      <c r="J145" s="7">
        <v>7</v>
      </c>
      <c r="K145" s="71">
        <v>4.00999999999999E-2</v>
      </c>
      <c r="L145" s="7">
        <v>17453</v>
      </c>
    </row>
    <row r="146" spans="1:12" ht="15.75" customHeight="1">
      <c r="A146" s="7" t="s">
        <v>904</v>
      </c>
      <c r="B146" s="7">
        <v>232</v>
      </c>
      <c r="C146" s="7" t="s">
        <v>4692</v>
      </c>
      <c r="D146" s="7" t="s">
        <v>239</v>
      </c>
      <c r="E146" s="7">
        <v>101</v>
      </c>
      <c r="F146" s="7" t="s">
        <v>5345</v>
      </c>
      <c r="G146" s="7" t="s">
        <v>1390</v>
      </c>
      <c r="H146" s="7">
        <v>45</v>
      </c>
      <c r="I146" s="7">
        <v>45</v>
      </c>
      <c r="J146" s="7">
        <v>557</v>
      </c>
      <c r="K146" s="7">
        <v>3.19139999999999</v>
      </c>
      <c r="L146" s="7">
        <v>17453</v>
      </c>
    </row>
    <row r="147" spans="1:12" ht="15.75" customHeight="1">
      <c r="A147" s="7" t="s">
        <v>904</v>
      </c>
      <c r="B147" s="7">
        <v>232</v>
      </c>
      <c r="C147" s="7" t="s">
        <v>4692</v>
      </c>
      <c r="D147" s="7" t="s">
        <v>239</v>
      </c>
      <c r="E147" s="7">
        <v>401</v>
      </c>
      <c r="F147" s="7" t="s">
        <v>5196</v>
      </c>
      <c r="G147" s="7" t="s">
        <v>188</v>
      </c>
      <c r="H147" s="7">
        <v>45</v>
      </c>
      <c r="I147" s="7">
        <v>45</v>
      </c>
      <c r="J147" s="7">
        <v>7805</v>
      </c>
      <c r="K147" s="7">
        <v>44.720100000000002</v>
      </c>
      <c r="L147" s="7">
        <v>17453</v>
      </c>
    </row>
    <row r="148" spans="1:12" ht="15.75" customHeight="1">
      <c r="A148" s="7" t="s">
        <v>904</v>
      </c>
      <c r="B148" s="7">
        <v>232</v>
      </c>
      <c r="C148" s="7" t="s">
        <v>4692</v>
      </c>
      <c r="D148" s="7" t="s">
        <v>239</v>
      </c>
      <c r="E148" s="7">
        <v>301</v>
      </c>
      <c r="F148" s="7" t="s">
        <v>5195</v>
      </c>
      <c r="G148" s="7" t="s">
        <v>199</v>
      </c>
      <c r="H148" s="7">
        <v>45</v>
      </c>
      <c r="I148" s="7">
        <v>45</v>
      </c>
      <c r="J148" s="7">
        <v>9084</v>
      </c>
      <c r="K148" s="7">
        <v>52.048400000000001</v>
      </c>
      <c r="L148" s="7">
        <v>17453</v>
      </c>
    </row>
    <row r="149" spans="1:12" ht="15.75" customHeight="1">
      <c r="A149" s="7" t="s">
        <v>904</v>
      </c>
      <c r="B149" s="7">
        <v>233</v>
      </c>
      <c r="C149" s="7" t="s">
        <v>4694</v>
      </c>
      <c r="D149" s="7" t="s">
        <v>241</v>
      </c>
      <c r="E149" s="7">
        <v>9901</v>
      </c>
      <c r="F149" s="7" t="s">
        <v>1422</v>
      </c>
      <c r="G149" s="7" t="s">
        <v>1112</v>
      </c>
      <c r="H149" s="7">
        <v>24</v>
      </c>
      <c r="I149" s="7">
        <v>24</v>
      </c>
      <c r="J149" s="7">
        <v>16</v>
      </c>
      <c r="K149" s="7">
        <v>0.109799999999999</v>
      </c>
      <c r="L149" s="7">
        <v>14568</v>
      </c>
    </row>
    <row r="150" spans="1:12" ht="15.75" customHeight="1">
      <c r="A150" s="7" t="s">
        <v>904</v>
      </c>
      <c r="B150" s="7">
        <v>233</v>
      </c>
      <c r="C150" s="7" t="s">
        <v>4694</v>
      </c>
      <c r="D150" s="7" t="s">
        <v>241</v>
      </c>
      <c r="E150" s="7">
        <v>101</v>
      </c>
      <c r="F150" s="7" t="s">
        <v>5346</v>
      </c>
      <c r="G150" s="7" t="s">
        <v>1390</v>
      </c>
      <c r="H150" s="7">
        <v>24</v>
      </c>
      <c r="I150" s="7">
        <v>24</v>
      </c>
      <c r="J150" s="7">
        <v>609</v>
      </c>
      <c r="K150" s="7">
        <v>4.1803999999999899</v>
      </c>
      <c r="L150" s="7">
        <v>14568</v>
      </c>
    </row>
    <row r="151" spans="1:12" ht="15.75" customHeight="1">
      <c r="A151" s="7" t="s">
        <v>904</v>
      </c>
      <c r="B151" s="7">
        <v>233</v>
      </c>
      <c r="C151" s="7" t="s">
        <v>4694</v>
      </c>
      <c r="D151" s="7" t="s">
        <v>241</v>
      </c>
      <c r="E151" s="7">
        <v>301</v>
      </c>
      <c r="F151" s="7" t="s">
        <v>5347</v>
      </c>
      <c r="G151" s="7" t="s">
        <v>199</v>
      </c>
      <c r="H151" s="7">
        <v>24</v>
      </c>
      <c r="I151" s="7">
        <v>24</v>
      </c>
      <c r="J151" s="7">
        <v>5466</v>
      </c>
      <c r="K151" s="7">
        <v>37.520600000000002</v>
      </c>
      <c r="L151" s="7">
        <v>14568</v>
      </c>
    </row>
    <row r="152" spans="1:12" ht="15.75" customHeight="1">
      <c r="A152" s="7" t="s">
        <v>904</v>
      </c>
      <c r="B152" s="7">
        <v>233</v>
      </c>
      <c r="C152" s="7" t="s">
        <v>4694</v>
      </c>
      <c r="D152" s="7" t="s">
        <v>241</v>
      </c>
      <c r="E152" s="7">
        <v>401</v>
      </c>
      <c r="F152" s="7" t="s">
        <v>5198</v>
      </c>
      <c r="G152" s="7" t="s">
        <v>188</v>
      </c>
      <c r="H152" s="7">
        <v>24</v>
      </c>
      <c r="I152" s="7">
        <v>24</v>
      </c>
      <c r="J152" s="7">
        <v>8477</v>
      </c>
      <c r="K152" s="7">
        <v>58.1892</v>
      </c>
      <c r="L152" s="7">
        <v>14568</v>
      </c>
    </row>
    <row r="153" spans="1:12" ht="15.75" customHeight="1">
      <c r="A153" s="7" t="s">
        <v>904</v>
      </c>
      <c r="B153" s="7">
        <v>234</v>
      </c>
      <c r="C153" s="7" t="s">
        <v>4696</v>
      </c>
      <c r="D153" s="7" t="s">
        <v>256</v>
      </c>
      <c r="E153" s="7">
        <v>9901</v>
      </c>
      <c r="F153" s="7" t="s">
        <v>1422</v>
      </c>
      <c r="G153" s="7" t="s">
        <v>1112</v>
      </c>
      <c r="H153" s="7">
        <v>61</v>
      </c>
      <c r="I153" s="7">
        <v>61</v>
      </c>
      <c r="J153" s="7">
        <v>14</v>
      </c>
      <c r="K153" s="71">
        <v>8.8499999999999898E-2</v>
      </c>
      <c r="L153" s="7">
        <v>15818</v>
      </c>
    </row>
    <row r="154" spans="1:12" ht="15.75" customHeight="1">
      <c r="A154" s="7" t="s">
        <v>904</v>
      </c>
      <c r="B154" s="7">
        <v>234</v>
      </c>
      <c r="C154" s="7" t="s">
        <v>4696</v>
      </c>
      <c r="D154" s="7" t="s">
        <v>256</v>
      </c>
      <c r="E154" s="7">
        <v>401</v>
      </c>
      <c r="F154" s="7" t="s">
        <v>5348</v>
      </c>
      <c r="G154" s="7" t="s">
        <v>188</v>
      </c>
      <c r="H154" s="7">
        <v>61</v>
      </c>
      <c r="I154" s="7">
        <v>61</v>
      </c>
      <c r="J154" s="7">
        <v>4358</v>
      </c>
      <c r="K154" s="7">
        <v>27.550899999999899</v>
      </c>
      <c r="L154" s="7">
        <v>15818</v>
      </c>
    </row>
    <row r="155" spans="1:12" ht="15.75" customHeight="1">
      <c r="A155" s="7" t="s">
        <v>904</v>
      </c>
      <c r="B155" s="7">
        <v>234</v>
      </c>
      <c r="C155" s="7" t="s">
        <v>4696</v>
      </c>
      <c r="D155" s="7" t="s">
        <v>256</v>
      </c>
      <c r="E155" s="7">
        <v>301</v>
      </c>
      <c r="F155" s="7" t="s">
        <v>4418</v>
      </c>
      <c r="G155" s="7" t="s">
        <v>199</v>
      </c>
      <c r="H155" s="7">
        <v>61</v>
      </c>
      <c r="I155" s="7">
        <v>61</v>
      </c>
      <c r="J155" s="7">
        <v>11446</v>
      </c>
      <c r="K155" s="7">
        <v>72.360600000000005</v>
      </c>
      <c r="L155" s="7">
        <v>15818</v>
      </c>
    </row>
    <row r="156" spans="1:12" ht="15.75" customHeight="1">
      <c r="A156" s="7" t="s">
        <v>904</v>
      </c>
      <c r="B156" s="7">
        <v>235</v>
      </c>
      <c r="C156" s="7" t="s">
        <v>4698</v>
      </c>
      <c r="D156" s="7" t="s">
        <v>259</v>
      </c>
      <c r="E156" s="7">
        <v>9901</v>
      </c>
      <c r="F156" s="7" t="s">
        <v>1422</v>
      </c>
      <c r="G156" s="7" t="s">
        <v>1112</v>
      </c>
      <c r="H156" s="7">
        <v>66</v>
      </c>
      <c r="I156" s="7">
        <v>66</v>
      </c>
      <c r="J156" s="7">
        <v>16</v>
      </c>
      <c r="K156" s="71">
        <v>9.2100000000000001E-2</v>
      </c>
      <c r="L156" s="7">
        <v>17363</v>
      </c>
    </row>
    <row r="157" spans="1:12" ht="15.75" customHeight="1">
      <c r="A157" s="7" t="s">
        <v>904</v>
      </c>
      <c r="B157" s="7">
        <v>235</v>
      </c>
      <c r="C157" s="7" t="s">
        <v>4698</v>
      </c>
      <c r="D157" s="7" t="s">
        <v>259</v>
      </c>
      <c r="E157" s="7">
        <v>401</v>
      </c>
      <c r="F157" s="7" t="s">
        <v>5349</v>
      </c>
      <c r="G157" s="7" t="s">
        <v>188</v>
      </c>
      <c r="H157" s="7">
        <v>66</v>
      </c>
      <c r="I157" s="7">
        <v>66</v>
      </c>
      <c r="J157" s="7">
        <v>8388</v>
      </c>
      <c r="K157" s="7">
        <v>48.309600000000003</v>
      </c>
      <c r="L157" s="7">
        <v>17363</v>
      </c>
    </row>
    <row r="158" spans="1:12" ht="15.75" customHeight="1">
      <c r="A158" s="7" t="s">
        <v>904</v>
      </c>
      <c r="B158" s="7">
        <v>235</v>
      </c>
      <c r="C158" s="7" t="s">
        <v>4698</v>
      </c>
      <c r="D158" s="7" t="s">
        <v>259</v>
      </c>
      <c r="E158" s="7">
        <v>301</v>
      </c>
      <c r="F158" s="7" t="s">
        <v>4420</v>
      </c>
      <c r="G158" s="7" t="s">
        <v>199</v>
      </c>
      <c r="H158" s="7">
        <v>66</v>
      </c>
      <c r="I158" s="7">
        <v>66</v>
      </c>
      <c r="J158" s="7">
        <v>8959</v>
      </c>
      <c r="K158" s="7">
        <v>51.598199999999899</v>
      </c>
      <c r="L158" s="7">
        <v>17363</v>
      </c>
    </row>
    <row r="159" spans="1:12" ht="15.75" customHeight="1">
      <c r="A159" s="7" t="s">
        <v>904</v>
      </c>
      <c r="B159" s="7">
        <v>236</v>
      </c>
      <c r="C159" s="7" t="s">
        <v>4701</v>
      </c>
      <c r="D159" s="7" t="s">
        <v>243</v>
      </c>
      <c r="E159" s="7">
        <v>9901</v>
      </c>
      <c r="F159" s="7" t="s">
        <v>1422</v>
      </c>
      <c r="G159" s="7" t="s">
        <v>1112</v>
      </c>
      <c r="H159" s="7">
        <v>42</v>
      </c>
      <c r="I159" s="7">
        <v>42</v>
      </c>
      <c r="J159" s="7">
        <v>11</v>
      </c>
      <c r="K159" s="71">
        <v>6.4799999999999899E-2</v>
      </c>
      <c r="L159" s="7">
        <v>16980</v>
      </c>
    </row>
    <row r="160" spans="1:12" ht="15.75" customHeight="1">
      <c r="A160" s="7" t="s">
        <v>904</v>
      </c>
      <c r="B160" s="7">
        <v>236</v>
      </c>
      <c r="C160" s="7" t="s">
        <v>4701</v>
      </c>
      <c r="D160" s="7" t="s">
        <v>243</v>
      </c>
      <c r="E160" s="7">
        <v>201</v>
      </c>
      <c r="F160" s="7" t="s">
        <v>5350</v>
      </c>
      <c r="G160" s="7" t="s">
        <v>1046</v>
      </c>
      <c r="H160" s="7">
        <v>42</v>
      </c>
      <c r="I160" s="7">
        <v>42</v>
      </c>
      <c r="J160" s="7">
        <v>2179</v>
      </c>
      <c r="K160" s="7">
        <v>12.832700000000001</v>
      </c>
      <c r="L160" s="7">
        <v>16980</v>
      </c>
    </row>
    <row r="161" spans="1:12" ht="15.75" customHeight="1">
      <c r="A161" s="7" t="s">
        <v>904</v>
      </c>
      <c r="B161" s="7">
        <v>236</v>
      </c>
      <c r="C161" s="7" t="s">
        <v>4701</v>
      </c>
      <c r="D161" s="7" t="s">
        <v>243</v>
      </c>
      <c r="E161" s="7">
        <v>401</v>
      </c>
      <c r="F161" s="7" t="s">
        <v>5351</v>
      </c>
      <c r="G161" s="7" t="s">
        <v>188</v>
      </c>
      <c r="H161" s="7">
        <v>42</v>
      </c>
      <c r="I161" s="7">
        <v>42</v>
      </c>
      <c r="J161" s="7">
        <v>6967</v>
      </c>
      <c r="K161" s="7">
        <v>41.0306</v>
      </c>
      <c r="L161" s="7">
        <v>16980</v>
      </c>
    </row>
    <row r="162" spans="1:12" ht="15.75" customHeight="1">
      <c r="A162" s="7" t="s">
        <v>904</v>
      </c>
      <c r="B162" s="7">
        <v>236</v>
      </c>
      <c r="C162" s="7" t="s">
        <v>4701</v>
      </c>
      <c r="D162" s="7" t="s">
        <v>243</v>
      </c>
      <c r="E162" s="7">
        <v>301</v>
      </c>
      <c r="F162" s="7" t="s">
        <v>4935</v>
      </c>
      <c r="G162" s="7" t="s">
        <v>199</v>
      </c>
      <c r="H162" s="7">
        <v>42</v>
      </c>
      <c r="I162" s="7">
        <v>42</v>
      </c>
      <c r="J162" s="7">
        <v>7823</v>
      </c>
      <c r="K162" s="7">
        <v>46.071800000000003</v>
      </c>
      <c r="L162" s="7">
        <v>16980</v>
      </c>
    </row>
    <row r="163" spans="1:12" ht="15.75" customHeight="1">
      <c r="A163" s="7" t="s">
        <v>904</v>
      </c>
      <c r="B163" s="7">
        <v>237</v>
      </c>
      <c r="C163" s="7" t="s">
        <v>4703</v>
      </c>
      <c r="D163" s="7" t="s">
        <v>244</v>
      </c>
      <c r="E163" s="7">
        <v>9901</v>
      </c>
      <c r="F163" s="7" t="s">
        <v>1422</v>
      </c>
      <c r="G163" s="7" t="s">
        <v>1112</v>
      </c>
      <c r="H163" s="7">
        <v>24</v>
      </c>
      <c r="I163" s="7">
        <v>24</v>
      </c>
      <c r="J163" s="7">
        <v>23</v>
      </c>
      <c r="K163" s="7">
        <v>0.13059999999999899</v>
      </c>
      <c r="L163" s="7">
        <v>17611</v>
      </c>
    </row>
    <row r="164" spans="1:12" ht="15.75" customHeight="1">
      <c r="A164" s="7" t="s">
        <v>904</v>
      </c>
      <c r="B164" s="7">
        <v>237</v>
      </c>
      <c r="C164" s="7" t="s">
        <v>4703</v>
      </c>
      <c r="D164" s="7" t="s">
        <v>244</v>
      </c>
      <c r="E164" s="7">
        <v>401</v>
      </c>
      <c r="F164" s="7" t="s">
        <v>4410</v>
      </c>
      <c r="G164" s="7" t="s">
        <v>188</v>
      </c>
      <c r="H164" s="7">
        <v>24</v>
      </c>
      <c r="I164" s="7">
        <v>24</v>
      </c>
      <c r="J164" s="7">
        <v>8784</v>
      </c>
      <c r="K164" s="7">
        <v>49.877899999999897</v>
      </c>
      <c r="L164" s="7">
        <v>17611</v>
      </c>
    </row>
    <row r="165" spans="1:12" ht="15.75" customHeight="1">
      <c r="A165" s="7" t="s">
        <v>904</v>
      </c>
      <c r="B165" s="7">
        <v>237</v>
      </c>
      <c r="C165" s="7" t="s">
        <v>4703</v>
      </c>
      <c r="D165" s="7" t="s">
        <v>244</v>
      </c>
      <c r="E165" s="7">
        <v>301</v>
      </c>
      <c r="F165" s="7" t="s">
        <v>5071</v>
      </c>
      <c r="G165" s="7" t="s">
        <v>199</v>
      </c>
      <c r="H165" s="7">
        <v>24</v>
      </c>
      <c r="I165" s="7">
        <v>24</v>
      </c>
      <c r="J165" s="7">
        <v>8804</v>
      </c>
      <c r="K165" s="7">
        <v>49.991500000000002</v>
      </c>
      <c r="L165" s="7">
        <v>17611</v>
      </c>
    </row>
    <row r="166" spans="1:12" ht="15.75" customHeight="1">
      <c r="A166" s="7" t="s">
        <v>904</v>
      </c>
      <c r="B166" s="7">
        <v>238</v>
      </c>
      <c r="C166" s="7" t="s">
        <v>4704</v>
      </c>
      <c r="D166" s="7" t="s">
        <v>261</v>
      </c>
      <c r="E166" s="7">
        <v>9901</v>
      </c>
      <c r="F166" s="7" t="s">
        <v>1422</v>
      </c>
      <c r="G166" s="7" t="s">
        <v>1112</v>
      </c>
      <c r="H166" s="7">
        <v>23</v>
      </c>
      <c r="I166" s="7">
        <v>23</v>
      </c>
      <c r="J166" s="7">
        <v>25</v>
      </c>
      <c r="K166" s="7">
        <v>0.15110000000000001</v>
      </c>
      <c r="L166" s="7">
        <v>16547</v>
      </c>
    </row>
    <row r="167" spans="1:12" ht="15.75" customHeight="1">
      <c r="A167" s="7" t="s">
        <v>904</v>
      </c>
      <c r="B167" s="7">
        <v>238</v>
      </c>
      <c r="C167" s="7" t="s">
        <v>4704</v>
      </c>
      <c r="D167" s="7" t="s">
        <v>261</v>
      </c>
      <c r="E167" s="7">
        <v>401</v>
      </c>
      <c r="F167" s="7" t="s">
        <v>5352</v>
      </c>
      <c r="G167" s="7" t="s">
        <v>188</v>
      </c>
      <c r="H167" s="7">
        <v>23</v>
      </c>
      <c r="I167" s="7">
        <v>23</v>
      </c>
      <c r="J167" s="7">
        <v>5138</v>
      </c>
      <c r="K167" s="7">
        <v>31.050899999999899</v>
      </c>
      <c r="L167" s="7">
        <v>16547</v>
      </c>
    </row>
    <row r="168" spans="1:12" ht="15.75" customHeight="1">
      <c r="A168" s="7" t="s">
        <v>904</v>
      </c>
      <c r="B168" s="7">
        <v>238</v>
      </c>
      <c r="C168" s="7" t="s">
        <v>4704</v>
      </c>
      <c r="D168" s="7" t="s">
        <v>261</v>
      </c>
      <c r="E168" s="7">
        <v>301</v>
      </c>
      <c r="F168" s="7" t="s">
        <v>5072</v>
      </c>
      <c r="G168" s="7" t="s">
        <v>199</v>
      </c>
      <c r="H168" s="7">
        <v>23</v>
      </c>
      <c r="I168" s="7">
        <v>23</v>
      </c>
      <c r="J168" s="7">
        <v>11384</v>
      </c>
      <c r="K168" s="7">
        <v>68.798000000000002</v>
      </c>
      <c r="L168" s="7">
        <v>16547</v>
      </c>
    </row>
    <row r="169" spans="1:12" ht="15.75" customHeight="1">
      <c r="A169" s="7" t="s">
        <v>904</v>
      </c>
      <c r="B169" s="7">
        <v>239</v>
      </c>
      <c r="C169" s="7" t="s">
        <v>4707</v>
      </c>
      <c r="D169" s="7" t="s">
        <v>262</v>
      </c>
      <c r="E169" s="7">
        <v>9901</v>
      </c>
      <c r="F169" s="7" t="s">
        <v>1422</v>
      </c>
      <c r="G169" s="7" t="s">
        <v>1112</v>
      </c>
      <c r="H169" s="7">
        <v>24</v>
      </c>
      <c r="I169" s="7">
        <v>24</v>
      </c>
      <c r="J169" s="7">
        <v>13</v>
      </c>
      <c r="K169" s="71">
        <v>8.9499999999999899E-2</v>
      </c>
      <c r="L169" s="7">
        <v>14524</v>
      </c>
    </row>
    <row r="170" spans="1:12" ht="15.75" customHeight="1">
      <c r="A170" s="7" t="s">
        <v>904</v>
      </c>
      <c r="B170" s="7">
        <v>239</v>
      </c>
      <c r="C170" s="7" t="s">
        <v>4707</v>
      </c>
      <c r="D170" s="7" t="s">
        <v>262</v>
      </c>
      <c r="E170" s="7">
        <v>401</v>
      </c>
      <c r="F170" s="7" t="s">
        <v>4424</v>
      </c>
      <c r="G170" s="7" t="s">
        <v>188</v>
      </c>
      <c r="H170" s="7">
        <v>24</v>
      </c>
      <c r="I170" s="7">
        <v>24</v>
      </c>
      <c r="J170" s="7">
        <v>6921</v>
      </c>
      <c r="K170" s="7">
        <v>47.652200000000001</v>
      </c>
      <c r="L170" s="7">
        <v>14524</v>
      </c>
    </row>
    <row r="171" spans="1:12" ht="15.75" customHeight="1">
      <c r="A171" s="7" t="s">
        <v>904</v>
      </c>
      <c r="B171" s="7">
        <v>239</v>
      </c>
      <c r="C171" s="7" t="s">
        <v>4707</v>
      </c>
      <c r="D171" s="7" t="s">
        <v>262</v>
      </c>
      <c r="E171" s="7">
        <v>301</v>
      </c>
      <c r="F171" s="7" t="s">
        <v>5203</v>
      </c>
      <c r="G171" s="7" t="s">
        <v>199</v>
      </c>
      <c r="H171" s="7">
        <v>24</v>
      </c>
      <c r="I171" s="7">
        <v>24</v>
      </c>
      <c r="J171" s="7">
        <v>7590</v>
      </c>
      <c r="K171" s="7">
        <v>52.258299999999899</v>
      </c>
      <c r="L171" s="7">
        <v>14524</v>
      </c>
    </row>
    <row r="172" spans="1:12" ht="15.75" customHeight="1">
      <c r="A172" s="7" t="s">
        <v>904</v>
      </c>
      <c r="B172" s="7">
        <v>240</v>
      </c>
      <c r="C172" s="7" t="s">
        <v>4708</v>
      </c>
      <c r="D172" s="7" t="s">
        <v>269</v>
      </c>
      <c r="E172" s="7">
        <v>9901</v>
      </c>
      <c r="F172" s="7" t="s">
        <v>1422</v>
      </c>
      <c r="G172" s="7" t="s">
        <v>1112</v>
      </c>
      <c r="H172" s="7">
        <v>49</v>
      </c>
      <c r="I172" s="7">
        <v>49</v>
      </c>
      <c r="J172" s="7">
        <v>10</v>
      </c>
      <c r="K172" s="71">
        <v>5.6800000000000003E-2</v>
      </c>
      <c r="L172" s="7">
        <v>17607</v>
      </c>
    </row>
    <row r="173" spans="1:12" ht="15.75" customHeight="1">
      <c r="A173" s="7" t="s">
        <v>904</v>
      </c>
      <c r="B173" s="7">
        <v>240</v>
      </c>
      <c r="C173" s="7" t="s">
        <v>4708</v>
      </c>
      <c r="D173" s="7" t="s">
        <v>269</v>
      </c>
      <c r="E173" s="7">
        <v>401</v>
      </c>
      <c r="F173" s="7" t="s">
        <v>5353</v>
      </c>
      <c r="G173" s="7" t="s">
        <v>188</v>
      </c>
      <c r="H173" s="7">
        <v>49</v>
      </c>
      <c r="I173" s="7">
        <v>49</v>
      </c>
      <c r="J173" s="7">
        <v>7495</v>
      </c>
      <c r="K173" s="7">
        <v>42.568300000000001</v>
      </c>
      <c r="L173" s="7">
        <v>17607</v>
      </c>
    </row>
    <row r="174" spans="1:12" ht="15.75" customHeight="1">
      <c r="A174" s="7" t="s">
        <v>904</v>
      </c>
      <c r="B174" s="7">
        <v>240</v>
      </c>
      <c r="C174" s="7" t="s">
        <v>4708</v>
      </c>
      <c r="D174" s="7" t="s">
        <v>269</v>
      </c>
      <c r="E174" s="7">
        <v>301</v>
      </c>
      <c r="F174" s="7" t="s">
        <v>5205</v>
      </c>
      <c r="G174" s="7" t="s">
        <v>199</v>
      </c>
      <c r="H174" s="7">
        <v>49</v>
      </c>
      <c r="I174" s="7">
        <v>49</v>
      </c>
      <c r="J174" s="7">
        <v>10102</v>
      </c>
      <c r="K174" s="7">
        <v>57.374899999999897</v>
      </c>
      <c r="L174" s="7">
        <v>17607</v>
      </c>
    </row>
    <row r="175" spans="1:12" ht="15.75" customHeight="1">
      <c r="A175" s="7" t="s">
        <v>904</v>
      </c>
      <c r="B175" s="7">
        <v>241</v>
      </c>
      <c r="C175" s="7" t="s">
        <v>4710</v>
      </c>
      <c r="D175" s="7" t="s">
        <v>270</v>
      </c>
      <c r="E175" s="7">
        <v>9901</v>
      </c>
      <c r="F175" s="7" t="s">
        <v>1422</v>
      </c>
      <c r="G175" s="7" t="s">
        <v>1112</v>
      </c>
      <c r="H175" s="7">
        <v>35</v>
      </c>
      <c r="I175" s="7">
        <v>35</v>
      </c>
      <c r="J175" s="7">
        <v>12</v>
      </c>
      <c r="K175" s="71">
        <v>7.9000000000000001E-2</v>
      </c>
      <c r="L175" s="7">
        <v>15188</v>
      </c>
    </row>
    <row r="176" spans="1:12" ht="15.75" customHeight="1">
      <c r="A176" s="7" t="s">
        <v>904</v>
      </c>
      <c r="B176" s="7">
        <v>241</v>
      </c>
      <c r="C176" s="7" t="s">
        <v>4710</v>
      </c>
      <c r="D176" s="7" t="s">
        <v>270</v>
      </c>
      <c r="E176" s="7">
        <v>401</v>
      </c>
      <c r="F176" s="7" t="s">
        <v>4437</v>
      </c>
      <c r="G176" s="7" t="s">
        <v>188</v>
      </c>
      <c r="H176" s="7">
        <v>35</v>
      </c>
      <c r="I176" s="7">
        <v>35</v>
      </c>
      <c r="J176" s="7">
        <v>7399</v>
      </c>
      <c r="K176" s="7">
        <v>48.716099999999898</v>
      </c>
      <c r="L176" s="7">
        <v>15188</v>
      </c>
    </row>
    <row r="177" spans="1:12" ht="15.75" customHeight="1">
      <c r="A177" s="7" t="s">
        <v>904</v>
      </c>
      <c r="B177" s="7">
        <v>241</v>
      </c>
      <c r="C177" s="7" t="s">
        <v>4710</v>
      </c>
      <c r="D177" s="7" t="s">
        <v>270</v>
      </c>
      <c r="E177" s="7">
        <v>301</v>
      </c>
      <c r="F177" s="7" t="s">
        <v>5075</v>
      </c>
      <c r="G177" s="7" t="s">
        <v>199</v>
      </c>
      <c r="H177" s="7">
        <v>35</v>
      </c>
      <c r="I177" s="7">
        <v>35</v>
      </c>
      <c r="J177" s="7">
        <v>7777</v>
      </c>
      <c r="K177" s="7">
        <v>51.204900000000002</v>
      </c>
      <c r="L177" s="7">
        <v>15188</v>
      </c>
    </row>
    <row r="178" spans="1:12" ht="15.75" customHeight="1">
      <c r="A178" s="7" t="s">
        <v>904</v>
      </c>
      <c r="B178" s="7">
        <v>242</v>
      </c>
      <c r="C178" s="7" t="s">
        <v>4712</v>
      </c>
      <c r="D178" s="7" t="s">
        <v>246</v>
      </c>
      <c r="E178" s="7">
        <v>9901</v>
      </c>
      <c r="F178" s="7" t="s">
        <v>1422</v>
      </c>
      <c r="G178" s="7" t="s">
        <v>1112</v>
      </c>
      <c r="H178" s="7">
        <v>34</v>
      </c>
      <c r="I178" s="7">
        <v>34</v>
      </c>
      <c r="J178" s="7">
        <v>10</v>
      </c>
      <c r="K178" s="71">
        <v>6.1400000000000003E-2</v>
      </c>
      <c r="L178" s="7">
        <v>16298</v>
      </c>
    </row>
    <row r="179" spans="1:12" ht="15.75" customHeight="1">
      <c r="A179" s="7" t="s">
        <v>904</v>
      </c>
      <c r="B179" s="7">
        <v>242</v>
      </c>
      <c r="C179" s="7" t="s">
        <v>4712</v>
      </c>
      <c r="D179" s="7" t="s">
        <v>246</v>
      </c>
      <c r="E179" s="7">
        <v>401</v>
      </c>
      <c r="F179" s="7" t="s">
        <v>5354</v>
      </c>
      <c r="G179" s="7" t="s">
        <v>188</v>
      </c>
      <c r="H179" s="7">
        <v>34</v>
      </c>
      <c r="I179" s="7">
        <v>34</v>
      </c>
      <c r="J179" s="7">
        <v>7004</v>
      </c>
      <c r="K179" s="7">
        <v>42.974600000000002</v>
      </c>
      <c r="L179" s="7">
        <v>16298</v>
      </c>
    </row>
    <row r="180" spans="1:12" ht="15.75" customHeight="1">
      <c r="A180" s="7" t="s">
        <v>904</v>
      </c>
      <c r="B180" s="7">
        <v>242</v>
      </c>
      <c r="C180" s="7" t="s">
        <v>4712</v>
      </c>
      <c r="D180" s="7" t="s">
        <v>246</v>
      </c>
      <c r="E180" s="7">
        <v>301</v>
      </c>
      <c r="F180" s="7" t="s">
        <v>5207</v>
      </c>
      <c r="G180" s="7" t="s">
        <v>199</v>
      </c>
      <c r="H180" s="7">
        <v>34</v>
      </c>
      <c r="I180" s="7">
        <v>34</v>
      </c>
      <c r="J180" s="7">
        <v>9284</v>
      </c>
      <c r="K180" s="7">
        <v>56.963999999999899</v>
      </c>
      <c r="L180" s="7">
        <v>16298</v>
      </c>
    </row>
    <row r="181" spans="1:12" ht="15.75" customHeight="1">
      <c r="A181" s="7" t="s">
        <v>904</v>
      </c>
      <c r="B181" s="7">
        <v>243</v>
      </c>
      <c r="C181" s="7" t="s">
        <v>4715</v>
      </c>
      <c r="D181" s="7" t="s">
        <v>251</v>
      </c>
      <c r="E181" s="7">
        <v>9901</v>
      </c>
      <c r="F181" s="7" t="s">
        <v>1422</v>
      </c>
      <c r="G181" s="7" t="s">
        <v>1112</v>
      </c>
      <c r="H181" s="7">
        <v>53</v>
      </c>
      <c r="I181" s="7">
        <v>53</v>
      </c>
      <c r="J181" s="7">
        <v>14</v>
      </c>
      <c r="K181" s="71">
        <v>8.4000000000000005E-2</v>
      </c>
      <c r="L181" s="7">
        <v>16658</v>
      </c>
    </row>
    <row r="182" spans="1:12" ht="15.75" customHeight="1">
      <c r="A182" s="7" t="s">
        <v>904</v>
      </c>
      <c r="B182" s="7">
        <v>243</v>
      </c>
      <c r="C182" s="7" t="s">
        <v>4715</v>
      </c>
      <c r="D182" s="7" t="s">
        <v>251</v>
      </c>
      <c r="E182" s="7">
        <v>401</v>
      </c>
      <c r="F182" s="7" t="s">
        <v>5355</v>
      </c>
      <c r="G182" s="7" t="s">
        <v>188</v>
      </c>
      <c r="H182" s="7">
        <v>53</v>
      </c>
      <c r="I182" s="7">
        <v>53</v>
      </c>
      <c r="J182" s="7">
        <v>5632</v>
      </c>
      <c r="K182" s="7">
        <v>33.809600000000003</v>
      </c>
      <c r="L182" s="7">
        <v>16658</v>
      </c>
    </row>
    <row r="183" spans="1:12" ht="15.75" customHeight="1">
      <c r="A183" s="7" t="s">
        <v>904</v>
      </c>
      <c r="B183" s="7">
        <v>243</v>
      </c>
      <c r="C183" s="7" t="s">
        <v>4715</v>
      </c>
      <c r="D183" s="7" t="s">
        <v>251</v>
      </c>
      <c r="E183" s="7">
        <v>301</v>
      </c>
      <c r="F183" s="7" t="s">
        <v>5076</v>
      </c>
      <c r="G183" s="7" t="s">
        <v>199</v>
      </c>
      <c r="H183" s="7">
        <v>53</v>
      </c>
      <c r="I183" s="7">
        <v>53</v>
      </c>
      <c r="J183" s="7">
        <v>11012</v>
      </c>
      <c r="K183" s="7">
        <v>66.106399999999894</v>
      </c>
      <c r="L183" s="7">
        <v>16658</v>
      </c>
    </row>
    <row r="184" spans="1:12" ht="15.75" customHeight="1">
      <c r="A184" s="7" t="s">
        <v>904</v>
      </c>
      <c r="B184" s="7">
        <v>244</v>
      </c>
      <c r="C184" s="7" t="s">
        <v>4717</v>
      </c>
      <c r="D184" s="7" t="s">
        <v>263</v>
      </c>
      <c r="E184" s="7">
        <v>9901</v>
      </c>
      <c r="F184" s="7" t="s">
        <v>1422</v>
      </c>
      <c r="G184" s="7" t="s">
        <v>1112</v>
      </c>
      <c r="H184" s="7">
        <v>33</v>
      </c>
      <c r="I184" s="7">
        <v>33</v>
      </c>
      <c r="J184" s="7">
        <v>48</v>
      </c>
      <c r="K184" s="7">
        <v>0.28110000000000002</v>
      </c>
      <c r="L184" s="7">
        <v>17077</v>
      </c>
    </row>
    <row r="185" spans="1:12" ht="15.75" customHeight="1">
      <c r="A185" s="7" t="s">
        <v>904</v>
      </c>
      <c r="B185" s="7">
        <v>244</v>
      </c>
      <c r="C185" s="7" t="s">
        <v>4717</v>
      </c>
      <c r="D185" s="7" t="s">
        <v>263</v>
      </c>
      <c r="E185" s="7">
        <v>201</v>
      </c>
      <c r="F185" s="7" t="s">
        <v>5356</v>
      </c>
      <c r="G185" s="7" t="s">
        <v>1046</v>
      </c>
      <c r="H185" s="7">
        <v>33</v>
      </c>
      <c r="I185" s="7">
        <v>33</v>
      </c>
      <c r="J185" s="7">
        <v>1955</v>
      </c>
      <c r="K185" s="7">
        <v>11.4481</v>
      </c>
      <c r="L185" s="7">
        <v>17077</v>
      </c>
    </row>
    <row r="186" spans="1:12" ht="15.75" customHeight="1">
      <c r="A186" s="7" t="s">
        <v>904</v>
      </c>
      <c r="B186" s="7">
        <v>244</v>
      </c>
      <c r="C186" s="7" t="s">
        <v>4717</v>
      </c>
      <c r="D186" s="7" t="s">
        <v>263</v>
      </c>
      <c r="E186" s="7">
        <v>401</v>
      </c>
      <c r="F186" s="7" t="s">
        <v>5357</v>
      </c>
      <c r="G186" s="7" t="s">
        <v>188</v>
      </c>
      <c r="H186" s="7">
        <v>33</v>
      </c>
      <c r="I186" s="7">
        <v>33</v>
      </c>
      <c r="J186" s="7">
        <v>6000</v>
      </c>
      <c r="K186" s="7">
        <v>35.134999999999899</v>
      </c>
      <c r="L186" s="7">
        <v>17077</v>
      </c>
    </row>
    <row r="187" spans="1:12" ht="15.75" customHeight="1">
      <c r="A187" s="7" t="s">
        <v>904</v>
      </c>
      <c r="B187" s="7">
        <v>244</v>
      </c>
      <c r="C187" s="7" t="s">
        <v>4717</v>
      </c>
      <c r="D187" s="7" t="s">
        <v>263</v>
      </c>
      <c r="E187" s="7">
        <v>301</v>
      </c>
      <c r="F187" s="7" t="s">
        <v>4944</v>
      </c>
      <c r="G187" s="7" t="s">
        <v>199</v>
      </c>
      <c r="H187" s="7">
        <v>33</v>
      </c>
      <c r="I187" s="7">
        <v>33</v>
      </c>
      <c r="J187" s="7">
        <v>9074</v>
      </c>
      <c r="K187" s="7">
        <v>53.135800000000003</v>
      </c>
      <c r="L187" s="7">
        <v>17077</v>
      </c>
    </row>
    <row r="188" spans="1:12" ht="15.75" customHeight="1">
      <c r="A188" s="7" t="s">
        <v>904</v>
      </c>
      <c r="B188" s="7">
        <v>245</v>
      </c>
      <c r="C188" s="7" t="s">
        <v>4719</v>
      </c>
      <c r="D188" s="7" t="s">
        <v>264</v>
      </c>
      <c r="E188" s="7">
        <v>9901</v>
      </c>
      <c r="F188" s="7" t="s">
        <v>1422</v>
      </c>
      <c r="G188" s="7" t="s">
        <v>1112</v>
      </c>
      <c r="H188" s="7">
        <v>18</v>
      </c>
      <c r="I188" s="7">
        <v>18</v>
      </c>
      <c r="J188" s="7">
        <v>27</v>
      </c>
      <c r="K188" s="7">
        <v>0.17999999999999899</v>
      </c>
      <c r="L188" s="7">
        <v>15002</v>
      </c>
    </row>
    <row r="189" spans="1:12" ht="15.75" customHeight="1">
      <c r="A189" s="7" t="s">
        <v>904</v>
      </c>
      <c r="B189" s="7">
        <v>245</v>
      </c>
      <c r="C189" s="7" t="s">
        <v>4719</v>
      </c>
      <c r="D189" s="7" t="s">
        <v>264</v>
      </c>
      <c r="E189" s="7">
        <v>401</v>
      </c>
      <c r="F189" s="7" t="s">
        <v>5358</v>
      </c>
      <c r="G189" s="7" t="s">
        <v>188</v>
      </c>
      <c r="H189" s="7">
        <v>18</v>
      </c>
      <c r="I189" s="7">
        <v>18</v>
      </c>
      <c r="J189" s="7">
        <v>4827</v>
      </c>
      <c r="K189" s="7">
        <v>32.1756999999999</v>
      </c>
      <c r="L189" s="7">
        <v>15002</v>
      </c>
    </row>
    <row r="190" spans="1:12" ht="15.75" customHeight="1">
      <c r="A190" s="7" t="s">
        <v>904</v>
      </c>
      <c r="B190" s="7">
        <v>245</v>
      </c>
      <c r="C190" s="7" t="s">
        <v>4719</v>
      </c>
      <c r="D190" s="7" t="s">
        <v>264</v>
      </c>
      <c r="E190" s="7">
        <v>301</v>
      </c>
      <c r="F190" s="7" t="s">
        <v>5359</v>
      </c>
      <c r="G190" s="7" t="s">
        <v>199</v>
      </c>
      <c r="H190" s="7">
        <v>18</v>
      </c>
      <c r="I190" s="7">
        <v>18</v>
      </c>
      <c r="J190" s="7">
        <v>10148</v>
      </c>
      <c r="K190" s="7">
        <v>67.644300000000001</v>
      </c>
      <c r="L190" s="7">
        <v>15002</v>
      </c>
    </row>
    <row r="191" spans="1:12" ht="15.75" customHeight="1">
      <c r="A191" s="7" t="s">
        <v>904</v>
      </c>
      <c r="B191" s="7">
        <v>246</v>
      </c>
      <c r="C191" s="7" t="s">
        <v>4721</v>
      </c>
      <c r="D191" s="7" t="s">
        <v>265</v>
      </c>
      <c r="E191" s="7">
        <v>9901</v>
      </c>
      <c r="F191" s="7" t="s">
        <v>1422</v>
      </c>
      <c r="G191" s="7" t="s">
        <v>1112</v>
      </c>
      <c r="H191" s="7">
        <v>18</v>
      </c>
      <c r="I191" s="7">
        <v>18</v>
      </c>
      <c r="J191" s="7">
        <v>14</v>
      </c>
      <c r="K191" s="7">
        <v>0.10440000000000001</v>
      </c>
      <c r="L191" s="7">
        <v>13412</v>
      </c>
    </row>
    <row r="192" spans="1:12" ht="15.75" customHeight="1">
      <c r="A192" s="7" t="s">
        <v>904</v>
      </c>
      <c r="B192" s="7">
        <v>246</v>
      </c>
      <c r="C192" s="7" t="s">
        <v>4721</v>
      </c>
      <c r="D192" s="7" t="s">
        <v>265</v>
      </c>
      <c r="E192" s="7">
        <v>201</v>
      </c>
      <c r="F192" s="7" t="s">
        <v>5360</v>
      </c>
      <c r="G192" s="7" t="s">
        <v>1046</v>
      </c>
      <c r="H192" s="7">
        <v>18</v>
      </c>
      <c r="I192" s="7">
        <v>18</v>
      </c>
      <c r="J192" s="7">
        <v>3618</v>
      </c>
      <c r="K192" s="7">
        <v>26.9758</v>
      </c>
      <c r="L192" s="7">
        <v>13412</v>
      </c>
    </row>
    <row r="193" spans="1:12" ht="15.75" customHeight="1">
      <c r="A193" s="7" t="s">
        <v>904</v>
      </c>
      <c r="B193" s="7">
        <v>246</v>
      </c>
      <c r="C193" s="7" t="s">
        <v>4721</v>
      </c>
      <c r="D193" s="7" t="s">
        <v>265</v>
      </c>
      <c r="E193" s="7">
        <v>401</v>
      </c>
      <c r="F193" s="7" t="s">
        <v>5361</v>
      </c>
      <c r="G193" s="7" t="s">
        <v>188</v>
      </c>
      <c r="H193" s="7">
        <v>18</v>
      </c>
      <c r="I193" s="7">
        <v>18</v>
      </c>
      <c r="J193" s="7">
        <v>4446</v>
      </c>
      <c r="K193" s="7">
        <v>33.1494</v>
      </c>
      <c r="L193" s="7">
        <v>13412</v>
      </c>
    </row>
    <row r="194" spans="1:12" ht="15.75" customHeight="1">
      <c r="A194" s="7" t="s">
        <v>904</v>
      </c>
      <c r="B194" s="7">
        <v>246</v>
      </c>
      <c r="C194" s="7" t="s">
        <v>4721</v>
      </c>
      <c r="D194" s="7" t="s">
        <v>265</v>
      </c>
      <c r="E194" s="7">
        <v>301</v>
      </c>
      <c r="F194" s="7" t="s">
        <v>1072</v>
      </c>
      <c r="G194" s="7" t="s">
        <v>199</v>
      </c>
      <c r="H194" s="7">
        <v>18</v>
      </c>
      <c r="I194" s="7">
        <v>18</v>
      </c>
      <c r="J194" s="7">
        <v>5334</v>
      </c>
      <c r="K194" s="7">
        <v>39.770400000000002</v>
      </c>
      <c r="L194" s="7">
        <v>13412</v>
      </c>
    </row>
    <row r="195" spans="1:12" ht="15.75" customHeight="1">
      <c r="A195" s="7" t="s">
        <v>904</v>
      </c>
      <c r="B195" s="7">
        <v>247</v>
      </c>
      <c r="C195" s="7" t="s">
        <v>4723</v>
      </c>
      <c r="D195" s="7" t="s">
        <v>268</v>
      </c>
      <c r="E195" s="7">
        <v>9901</v>
      </c>
      <c r="F195" s="7" t="s">
        <v>1422</v>
      </c>
      <c r="G195" s="7" t="s">
        <v>1112</v>
      </c>
      <c r="H195" s="7">
        <v>30</v>
      </c>
      <c r="I195" s="7">
        <v>30</v>
      </c>
      <c r="J195" s="7">
        <v>24</v>
      </c>
      <c r="K195" s="7">
        <v>0.15160000000000001</v>
      </c>
      <c r="L195" s="7">
        <v>15836</v>
      </c>
    </row>
    <row r="196" spans="1:12" ht="15.75" customHeight="1">
      <c r="A196" s="7" t="s">
        <v>904</v>
      </c>
      <c r="B196" s="7">
        <v>247</v>
      </c>
      <c r="C196" s="7" t="s">
        <v>4723</v>
      </c>
      <c r="D196" s="7" t="s">
        <v>268</v>
      </c>
      <c r="E196" s="7">
        <v>401</v>
      </c>
      <c r="F196" s="7" t="s">
        <v>5362</v>
      </c>
      <c r="G196" s="7" t="s">
        <v>188</v>
      </c>
      <c r="H196" s="7">
        <v>30</v>
      </c>
      <c r="I196" s="7">
        <v>30</v>
      </c>
      <c r="J196" s="7">
        <v>4599</v>
      </c>
      <c r="K196" s="7">
        <v>29.0413999999999</v>
      </c>
      <c r="L196" s="7">
        <v>15836</v>
      </c>
    </row>
    <row r="197" spans="1:12" ht="15.75" customHeight="1">
      <c r="A197" s="7" t="s">
        <v>904</v>
      </c>
      <c r="B197" s="7">
        <v>247</v>
      </c>
      <c r="C197" s="7" t="s">
        <v>4723</v>
      </c>
      <c r="D197" s="7" t="s">
        <v>268</v>
      </c>
      <c r="E197" s="7">
        <v>301</v>
      </c>
      <c r="F197" s="7" t="s">
        <v>4948</v>
      </c>
      <c r="G197" s="7" t="s">
        <v>199</v>
      </c>
      <c r="H197" s="7">
        <v>30</v>
      </c>
      <c r="I197" s="7">
        <v>30</v>
      </c>
      <c r="J197" s="7">
        <v>11213</v>
      </c>
      <c r="K197" s="7">
        <v>70.807000000000002</v>
      </c>
      <c r="L197" s="7">
        <v>15836</v>
      </c>
    </row>
    <row r="198" spans="1:12" ht="15.75" customHeight="1">
      <c r="A198" s="7" t="s">
        <v>904</v>
      </c>
      <c r="B198" s="7">
        <v>248</v>
      </c>
      <c r="C198" s="7" t="s">
        <v>4725</v>
      </c>
      <c r="D198" s="7" t="s">
        <v>271</v>
      </c>
      <c r="E198" s="7">
        <v>9901</v>
      </c>
      <c r="F198" s="7" t="s">
        <v>1422</v>
      </c>
      <c r="G198" s="7" t="s">
        <v>1112</v>
      </c>
      <c r="H198" s="7">
        <v>31</v>
      </c>
      <c r="I198" s="7">
        <v>31</v>
      </c>
      <c r="J198" s="7">
        <v>29</v>
      </c>
      <c r="K198" s="7">
        <v>0.20849999999999899</v>
      </c>
      <c r="L198" s="7">
        <v>13909</v>
      </c>
    </row>
    <row r="199" spans="1:12" ht="15.75" customHeight="1">
      <c r="A199" s="7" t="s">
        <v>904</v>
      </c>
      <c r="B199" s="7">
        <v>248</v>
      </c>
      <c r="C199" s="7" t="s">
        <v>4725</v>
      </c>
      <c r="D199" s="7" t="s">
        <v>271</v>
      </c>
      <c r="E199" s="7">
        <v>301</v>
      </c>
      <c r="F199" s="7" t="s">
        <v>5363</v>
      </c>
      <c r="G199" s="7" t="s">
        <v>199</v>
      </c>
      <c r="H199" s="7">
        <v>31</v>
      </c>
      <c r="I199" s="7">
        <v>31</v>
      </c>
      <c r="J199" s="7">
        <v>4843</v>
      </c>
      <c r="K199" s="7">
        <v>34.819200000000002</v>
      </c>
      <c r="L199" s="7">
        <v>13909</v>
      </c>
    </row>
    <row r="200" spans="1:12" ht="15.75" customHeight="1">
      <c r="A200" s="7" t="s">
        <v>904</v>
      </c>
      <c r="B200" s="7">
        <v>248</v>
      </c>
      <c r="C200" s="7" t="s">
        <v>4725</v>
      </c>
      <c r="D200" s="7" t="s">
        <v>271</v>
      </c>
      <c r="E200" s="7">
        <v>401</v>
      </c>
      <c r="F200" s="7" t="s">
        <v>5081</v>
      </c>
      <c r="G200" s="7" t="s">
        <v>188</v>
      </c>
      <c r="H200" s="7">
        <v>31</v>
      </c>
      <c r="I200" s="7">
        <v>31</v>
      </c>
      <c r="J200" s="7">
        <v>9037</v>
      </c>
      <c r="K200" s="7">
        <v>64.972300000000004</v>
      </c>
      <c r="L200" s="7">
        <v>13909</v>
      </c>
    </row>
    <row r="201" spans="1:12" ht="15.75" customHeight="1">
      <c r="A201" s="7" t="s">
        <v>904</v>
      </c>
      <c r="B201" s="7">
        <v>249</v>
      </c>
      <c r="C201" s="7" t="s">
        <v>4727</v>
      </c>
      <c r="D201" s="7" t="s">
        <v>273</v>
      </c>
      <c r="E201" s="7">
        <v>9901</v>
      </c>
      <c r="F201" s="7" t="s">
        <v>1422</v>
      </c>
      <c r="G201" s="7" t="s">
        <v>1112</v>
      </c>
      <c r="H201" s="7">
        <v>56</v>
      </c>
      <c r="I201" s="7">
        <v>56</v>
      </c>
      <c r="J201" s="7">
        <v>19</v>
      </c>
      <c r="K201" s="7">
        <v>0.1198</v>
      </c>
      <c r="L201" s="7">
        <v>15857</v>
      </c>
    </row>
    <row r="202" spans="1:12" ht="15.75" customHeight="1">
      <c r="A202" s="7" t="s">
        <v>904</v>
      </c>
      <c r="B202" s="7">
        <v>249</v>
      </c>
      <c r="C202" s="7" t="s">
        <v>4727</v>
      </c>
      <c r="D202" s="7" t="s">
        <v>273</v>
      </c>
      <c r="E202" s="7">
        <v>401</v>
      </c>
      <c r="F202" s="7" t="s">
        <v>4729</v>
      </c>
      <c r="G202" s="7" t="s">
        <v>188</v>
      </c>
      <c r="H202" s="7">
        <v>56</v>
      </c>
      <c r="I202" s="7">
        <v>56</v>
      </c>
      <c r="J202" s="7">
        <v>7363</v>
      </c>
      <c r="K202" s="7">
        <v>46.433799999999898</v>
      </c>
      <c r="L202" s="7">
        <v>15857</v>
      </c>
    </row>
    <row r="203" spans="1:12" ht="15.75" customHeight="1">
      <c r="A203" s="7" t="s">
        <v>904</v>
      </c>
      <c r="B203" s="7">
        <v>249</v>
      </c>
      <c r="C203" s="7" t="s">
        <v>4727</v>
      </c>
      <c r="D203" s="7" t="s">
        <v>273</v>
      </c>
      <c r="E203" s="7">
        <v>301</v>
      </c>
      <c r="F203" s="7" t="s">
        <v>4440</v>
      </c>
      <c r="G203" s="7" t="s">
        <v>199</v>
      </c>
      <c r="H203" s="7">
        <v>56</v>
      </c>
      <c r="I203" s="7">
        <v>56</v>
      </c>
      <c r="J203" s="7">
        <v>8475</v>
      </c>
      <c r="K203" s="7">
        <v>53.446399999999898</v>
      </c>
      <c r="L203" s="7">
        <v>15857</v>
      </c>
    </row>
    <row r="204" spans="1:12" ht="15.75" customHeight="1">
      <c r="A204" s="7" t="s">
        <v>904</v>
      </c>
      <c r="B204" s="7">
        <v>250</v>
      </c>
      <c r="C204" s="7" t="s">
        <v>4730</v>
      </c>
      <c r="D204" s="7" t="s">
        <v>279</v>
      </c>
      <c r="E204" s="7">
        <v>9901</v>
      </c>
      <c r="F204" s="7" t="s">
        <v>1422</v>
      </c>
      <c r="G204" s="7" t="s">
        <v>1112</v>
      </c>
      <c r="H204" s="7">
        <v>20</v>
      </c>
      <c r="I204" s="7">
        <v>20</v>
      </c>
      <c r="J204" s="7">
        <v>10</v>
      </c>
      <c r="K204" s="71">
        <v>4.9099999999999901E-2</v>
      </c>
      <c r="L204" s="7">
        <v>20374</v>
      </c>
    </row>
    <row r="205" spans="1:12" ht="15.75" customHeight="1">
      <c r="A205" s="7" t="s">
        <v>904</v>
      </c>
      <c r="B205" s="7">
        <v>250</v>
      </c>
      <c r="C205" s="7" t="s">
        <v>4730</v>
      </c>
      <c r="D205" s="7" t="s">
        <v>279</v>
      </c>
      <c r="E205" s="7">
        <v>201</v>
      </c>
      <c r="F205" s="7" t="s">
        <v>5364</v>
      </c>
      <c r="G205" s="7" t="s">
        <v>1046</v>
      </c>
      <c r="H205" s="7">
        <v>20</v>
      </c>
      <c r="I205" s="7">
        <v>20</v>
      </c>
      <c r="J205" s="7">
        <v>2757</v>
      </c>
      <c r="K205" s="7">
        <v>13.532</v>
      </c>
      <c r="L205" s="7">
        <v>20374</v>
      </c>
    </row>
    <row r="206" spans="1:12" ht="15.75" customHeight="1">
      <c r="A206" s="7" t="s">
        <v>904</v>
      </c>
      <c r="B206" s="7">
        <v>250</v>
      </c>
      <c r="C206" s="7" t="s">
        <v>4730</v>
      </c>
      <c r="D206" s="7" t="s">
        <v>279</v>
      </c>
      <c r="E206" s="7">
        <v>401</v>
      </c>
      <c r="F206" s="7" t="s">
        <v>5365</v>
      </c>
      <c r="G206" s="7" t="s">
        <v>188</v>
      </c>
      <c r="H206" s="7">
        <v>20</v>
      </c>
      <c r="I206" s="7">
        <v>20</v>
      </c>
      <c r="J206" s="7">
        <v>5198</v>
      </c>
      <c r="K206" s="7">
        <v>25.512899999999899</v>
      </c>
      <c r="L206" s="7">
        <v>20374</v>
      </c>
    </row>
    <row r="207" spans="1:12" ht="15.75" customHeight="1">
      <c r="A207" s="7" t="s">
        <v>904</v>
      </c>
      <c r="B207" s="7">
        <v>250</v>
      </c>
      <c r="C207" s="7" t="s">
        <v>4730</v>
      </c>
      <c r="D207" s="7" t="s">
        <v>279</v>
      </c>
      <c r="E207" s="7">
        <v>301</v>
      </c>
      <c r="F207" s="7" t="s">
        <v>5215</v>
      </c>
      <c r="G207" s="7" t="s">
        <v>199</v>
      </c>
      <c r="H207" s="7">
        <v>20</v>
      </c>
      <c r="I207" s="7">
        <v>20</v>
      </c>
      <c r="J207" s="7">
        <v>12409</v>
      </c>
      <c r="K207" s="7">
        <v>60.906100000000002</v>
      </c>
      <c r="L207" s="7">
        <v>20374</v>
      </c>
    </row>
    <row r="208" spans="1:12" ht="15.75" customHeight="1">
      <c r="A208" s="7" t="s">
        <v>904</v>
      </c>
      <c r="B208" s="7">
        <v>251</v>
      </c>
      <c r="C208" s="7" t="s">
        <v>4731</v>
      </c>
      <c r="D208" s="7" t="s">
        <v>281</v>
      </c>
      <c r="E208" s="7">
        <v>9901</v>
      </c>
      <c r="F208" s="7" t="s">
        <v>1422</v>
      </c>
      <c r="G208" s="7" t="s">
        <v>1112</v>
      </c>
      <c r="H208" s="7">
        <v>16</v>
      </c>
      <c r="I208" s="7">
        <v>16</v>
      </c>
      <c r="J208" s="7">
        <v>293</v>
      </c>
      <c r="K208" s="7">
        <v>2.0253999999999901</v>
      </c>
      <c r="L208" s="7">
        <v>14466</v>
      </c>
    </row>
    <row r="209" spans="1:12" ht="15.75" customHeight="1">
      <c r="A209" s="7" t="s">
        <v>904</v>
      </c>
      <c r="B209" s="7">
        <v>251</v>
      </c>
      <c r="C209" s="7" t="s">
        <v>4731</v>
      </c>
      <c r="D209" s="7" t="s">
        <v>281</v>
      </c>
      <c r="E209" s="7">
        <v>301</v>
      </c>
      <c r="F209" s="7" t="s">
        <v>5366</v>
      </c>
      <c r="G209" s="7" t="s">
        <v>199</v>
      </c>
      <c r="H209" s="7">
        <v>16</v>
      </c>
      <c r="I209" s="7">
        <v>16</v>
      </c>
      <c r="J209" s="7">
        <v>14173</v>
      </c>
      <c r="K209" s="7">
        <v>97.974599999999896</v>
      </c>
      <c r="L209" s="7">
        <v>14466</v>
      </c>
    </row>
    <row r="210" spans="1:12" ht="15.75" customHeight="1">
      <c r="A210" s="7" t="s">
        <v>904</v>
      </c>
      <c r="B210" s="7">
        <v>252</v>
      </c>
      <c r="C210" s="7" t="s">
        <v>4733</v>
      </c>
      <c r="D210" s="7" t="s">
        <v>282</v>
      </c>
      <c r="E210" s="7">
        <v>9901</v>
      </c>
      <c r="F210" s="7" t="s">
        <v>1422</v>
      </c>
      <c r="G210" s="7" t="s">
        <v>1112</v>
      </c>
      <c r="H210" s="7">
        <v>17</v>
      </c>
      <c r="I210" s="7">
        <v>17</v>
      </c>
      <c r="J210" s="7">
        <v>13</v>
      </c>
      <c r="K210" s="71">
        <v>6.9599999999999898E-2</v>
      </c>
      <c r="L210" s="7">
        <v>18686</v>
      </c>
    </row>
    <row r="211" spans="1:12" ht="15.75" customHeight="1">
      <c r="A211" s="7" t="s">
        <v>904</v>
      </c>
      <c r="B211" s="7">
        <v>252</v>
      </c>
      <c r="C211" s="7" t="s">
        <v>4733</v>
      </c>
      <c r="D211" s="7" t="s">
        <v>282</v>
      </c>
      <c r="E211" s="7">
        <v>401</v>
      </c>
      <c r="F211" s="7" t="s">
        <v>5367</v>
      </c>
      <c r="G211" s="7" t="s">
        <v>188</v>
      </c>
      <c r="H211" s="7">
        <v>17</v>
      </c>
      <c r="I211" s="7">
        <v>17</v>
      </c>
      <c r="J211" s="7">
        <v>7131</v>
      </c>
      <c r="K211" s="7">
        <v>38.162300000000002</v>
      </c>
      <c r="L211" s="7">
        <v>18686</v>
      </c>
    </row>
    <row r="212" spans="1:12" ht="15.75" customHeight="1">
      <c r="A212" s="7" t="s">
        <v>904</v>
      </c>
      <c r="B212" s="7">
        <v>252</v>
      </c>
      <c r="C212" s="7" t="s">
        <v>4733</v>
      </c>
      <c r="D212" s="7" t="s">
        <v>282</v>
      </c>
      <c r="E212" s="7">
        <v>301</v>
      </c>
      <c r="F212" s="7" t="s">
        <v>4734</v>
      </c>
      <c r="G212" s="7" t="s">
        <v>199</v>
      </c>
      <c r="H212" s="7">
        <v>17</v>
      </c>
      <c r="I212" s="7">
        <v>17</v>
      </c>
      <c r="J212" s="7">
        <v>11542</v>
      </c>
      <c r="K212" s="7">
        <v>61.7682</v>
      </c>
      <c r="L212" s="7">
        <v>18686</v>
      </c>
    </row>
    <row r="213" spans="1:12" ht="15.75" customHeight="1">
      <c r="A213" s="7" t="s">
        <v>904</v>
      </c>
      <c r="B213" s="7">
        <v>253</v>
      </c>
      <c r="C213" s="7" t="s">
        <v>4735</v>
      </c>
      <c r="D213" s="7" t="s">
        <v>283</v>
      </c>
      <c r="E213" s="7">
        <v>9901</v>
      </c>
      <c r="F213" s="7" t="s">
        <v>1422</v>
      </c>
      <c r="G213" s="7" t="s">
        <v>1112</v>
      </c>
      <c r="H213" s="7">
        <v>22</v>
      </c>
      <c r="I213" s="7">
        <v>22</v>
      </c>
      <c r="J213" s="7">
        <v>292</v>
      </c>
      <c r="K213" s="7">
        <v>1.7158</v>
      </c>
      <c r="L213" s="7">
        <v>17018</v>
      </c>
    </row>
    <row r="214" spans="1:12" ht="15.75" customHeight="1">
      <c r="A214" s="7" t="s">
        <v>904</v>
      </c>
      <c r="B214" s="7">
        <v>253</v>
      </c>
      <c r="C214" s="7" t="s">
        <v>4735</v>
      </c>
      <c r="D214" s="7" t="s">
        <v>283</v>
      </c>
      <c r="E214" s="7">
        <v>301</v>
      </c>
      <c r="F214" s="7" t="s">
        <v>5218</v>
      </c>
      <c r="G214" s="7" t="s">
        <v>199</v>
      </c>
      <c r="H214" s="7">
        <v>22</v>
      </c>
      <c r="I214" s="7">
        <v>22</v>
      </c>
      <c r="J214" s="7">
        <v>16726</v>
      </c>
      <c r="K214" s="7">
        <v>98.284199999999899</v>
      </c>
      <c r="L214" s="7">
        <v>17018</v>
      </c>
    </row>
    <row r="215" spans="1:12" ht="15.75" customHeight="1">
      <c r="A215" s="7" t="s">
        <v>904</v>
      </c>
      <c r="B215" s="7">
        <v>254</v>
      </c>
      <c r="C215" s="7" t="s">
        <v>4738</v>
      </c>
      <c r="D215" s="7" t="s">
        <v>287</v>
      </c>
      <c r="E215" s="7">
        <v>9901</v>
      </c>
      <c r="F215" s="7" t="s">
        <v>1422</v>
      </c>
      <c r="G215" s="7" t="s">
        <v>1112</v>
      </c>
      <c r="H215" s="7">
        <v>24</v>
      </c>
      <c r="I215" s="7">
        <v>24</v>
      </c>
      <c r="J215" s="7">
        <v>18</v>
      </c>
      <c r="K215" s="7">
        <v>0.100599999999999</v>
      </c>
      <c r="L215" s="7">
        <v>17899</v>
      </c>
    </row>
    <row r="216" spans="1:12" ht="15.75" customHeight="1">
      <c r="A216" s="7" t="s">
        <v>904</v>
      </c>
      <c r="B216" s="7">
        <v>254</v>
      </c>
      <c r="C216" s="7" t="s">
        <v>4738</v>
      </c>
      <c r="D216" s="7" t="s">
        <v>287</v>
      </c>
      <c r="E216" s="7">
        <v>401</v>
      </c>
      <c r="F216" s="7" t="s">
        <v>5368</v>
      </c>
      <c r="G216" s="7" t="s">
        <v>188</v>
      </c>
      <c r="H216" s="7">
        <v>24</v>
      </c>
      <c r="I216" s="7">
        <v>24</v>
      </c>
      <c r="J216" s="7">
        <v>5718</v>
      </c>
      <c r="K216" s="7">
        <v>31.945900000000002</v>
      </c>
      <c r="L216" s="7">
        <v>17899</v>
      </c>
    </row>
    <row r="217" spans="1:12" ht="15.75" customHeight="1">
      <c r="A217" s="7" t="s">
        <v>904</v>
      </c>
      <c r="B217" s="7">
        <v>254</v>
      </c>
      <c r="C217" s="7" t="s">
        <v>4738</v>
      </c>
      <c r="D217" s="7" t="s">
        <v>287</v>
      </c>
      <c r="E217" s="7">
        <v>301</v>
      </c>
      <c r="F217" s="7" t="s">
        <v>4953</v>
      </c>
      <c r="G217" s="7" t="s">
        <v>199</v>
      </c>
      <c r="H217" s="7">
        <v>24</v>
      </c>
      <c r="I217" s="7">
        <v>24</v>
      </c>
      <c r="J217" s="7">
        <v>12163</v>
      </c>
      <c r="K217" s="7">
        <v>67.953500000000005</v>
      </c>
      <c r="L217" s="7">
        <v>17899</v>
      </c>
    </row>
    <row r="218" spans="1:12" ht="15.75" customHeight="1">
      <c r="A218" s="7" t="s">
        <v>904</v>
      </c>
      <c r="B218" s="7">
        <v>255</v>
      </c>
      <c r="C218" s="7" t="s">
        <v>4740</v>
      </c>
      <c r="D218" s="7" t="s">
        <v>289</v>
      </c>
      <c r="E218" s="7">
        <v>9901</v>
      </c>
      <c r="F218" s="7" t="s">
        <v>1422</v>
      </c>
      <c r="G218" s="7" t="s">
        <v>1112</v>
      </c>
      <c r="H218" s="7">
        <v>14</v>
      </c>
      <c r="I218" s="7">
        <v>14</v>
      </c>
      <c r="J218" s="7">
        <v>14</v>
      </c>
      <c r="K218" s="71">
        <v>8.4599999999999898E-2</v>
      </c>
      <c r="L218" s="7">
        <v>16545</v>
      </c>
    </row>
    <row r="219" spans="1:12" ht="15.75" customHeight="1">
      <c r="A219" s="7" t="s">
        <v>904</v>
      </c>
      <c r="B219" s="7">
        <v>255</v>
      </c>
      <c r="C219" s="7" t="s">
        <v>4740</v>
      </c>
      <c r="D219" s="7" t="s">
        <v>289</v>
      </c>
      <c r="E219" s="7">
        <v>401</v>
      </c>
      <c r="F219" s="7" t="s">
        <v>5223</v>
      </c>
      <c r="G219" s="7" t="s">
        <v>188</v>
      </c>
      <c r="H219" s="7">
        <v>14</v>
      </c>
      <c r="I219" s="7">
        <v>14</v>
      </c>
      <c r="J219" s="7">
        <v>6629</v>
      </c>
      <c r="K219" s="7">
        <v>40.066499999999898</v>
      </c>
      <c r="L219" s="7">
        <v>16545</v>
      </c>
    </row>
    <row r="220" spans="1:12" ht="15.75" customHeight="1">
      <c r="A220" s="7" t="s">
        <v>904</v>
      </c>
      <c r="B220" s="7">
        <v>255</v>
      </c>
      <c r="C220" s="7" t="s">
        <v>4740</v>
      </c>
      <c r="D220" s="7" t="s">
        <v>289</v>
      </c>
      <c r="E220" s="7">
        <v>301</v>
      </c>
      <c r="F220" s="7" t="s">
        <v>4516</v>
      </c>
      <c r="G220" s="7" t="s">
        <v>199</v>
      </c>
      <c r="H220" s="7">
        <v>14</v>
      </c>
      <c r="I220" s="7">
        <v>14</v>
      </c>
      <c r="J220" s="7">
        <v>9902</v>
      </c>
      <c r="K220" s="7">
        <v>59.8489</v>
      </c>
      <c r="L220" s="7">
        <v>16545</v>
      </c>
    </row>
    <row r="221" spans="1:12" ht="15.75" customHeight="1">
      <c r="A221" s="7" t="s">
        <v>904</v>
      </c>
      <c r="B221" s="7">
        <v>256</v>
      </c>
      <c r="C221" s="7" t="s">
        <v>4741</v>
      </c>
      <c r="D221" s="7" t="s">
        <v>290</v>
      </c>
      <c r="E221" s="7">
        <v>9901</v>
      </c>
      <c r="F221" s="7" t="s">
        <v>1422</v>
      </c>
      <c r="G221" s="7" t="s">
        <v>1112</v>
      </c>
      <c r="H221" s="7">
        <v>17</v>
      </c>
      <c r="I221" s="7">
        <v>17</v>
      </c>
      <c r="J221" s="7">
        <v>14</v>
      </c>
      <c r="K221" s="7">
        <v>7.85E-2</v>
      </c>
      <c r="L221" s="7">
        <v>17841</v>
      </c>
    </row>
    <row r="222" spans="1:12" ht="15.75" customHeight="1">
      <c r="A222" s="7" t="s">
        <v>904</v>
      </c>
      <c r="B222" s="7">
        <v>256</v>
      </c>
      <c r="C222" s="7" t="s">
        <v>4741</v>
      </c>
      <c r="D222" s="7" t="s">
        <v>290</v>
      </c>
      <c r="E222" s="7">
        <v>101</v>
      </c>
      <c r="F222" s="7" t="s">
        <v>5369</v>
      </c>
      <c r="G222" s="7" t="s">
        <v>1390</v>
      </c>
      <c r="H222" s="7">
        <v>17</v>
      </c>
      <c r="I222" s="7">
        <v>17</v>
      </c>
      <c r="J222" s="7">
        <v>3576</v>
      </c>
      <c r="K222" s="7">
        <v>20.043700000000001</v>
      </c>
      <c r="L222" s="7">
        <v>17841</v>
      </c>
    </row>
    <row r="223" spans="1:12" ht="15.75" customHeight="1">
      <c r="A223" s="7" t="s">
        <v>904</v>
      </c>
      <c r="B223" s="7">
        <v>256</v>
      </c>
      <c r="C223" s="7" t="s">
        <v>4741</v>
      </c>
      <c r="D223" s="7" t="s">
        <v>290</v>
      </c>
      <c r="E223" s="7">
        <v>401</v>
      </c>
      <c r="F223" s="7" t="s">
        <v>5370</v>
      </c>
      <c r="G223" s="7" t="s">
        <v>188</v>
      </c>
      <c r="H223" s="7">
        <v>17</v>
      </c>
      <c r="I223" s="7">
        <v>17</v>
      </c>
      <c r="J223" s="7">
        <v>4874</v>
      </c>
      <c r="K223" s="7">
        <v>27.319099999999899</v>
      </c>
      <c r="L223" s="7">
        <v>17841</v>
      </c>
    </row>
    <row r="224" spans="1:12" ht="15.75" customHeight="1">
      <c r="A224" s="7" t="s">
        <v>904</v>
      </c>
      <c r="B224" s="7">
        <v>256</v>
      </c>
      <c r="C224" s="7" t="s">
        <v>4741</v>
      </c>
      <c r="D224" s="7" t="s">
        <v>290</v>
      </c>
      <c r="E224" s="7">
        <v>301</v>
      </c>
      <c r="F224" s="7" t="s">
        <v>4956</v>
      </c>
      <c r="G224" s="7" t="s">
        <v>199</v>
      </c>
      <c r="H224" s="7">
        <v>17</v>
      </c>
      <c r="I224" s="7">
        <v>17</v>
      </c>
      <c r="J224" s="7">
        <v>9377</v>
      </c>
      <c r="K224" s="7">
        <v>52.558700000000002</v>
      </c>
      <c r="L224" s="7">
        <v>17841</v>
      </c>
    </row>
    <row r="225" spans="1:12" ht="15.75" customHeight="1">
      <c r="A225" s="7" t="s">
        <v>904</v>
      </c>
      <c r="B225" s="7">
        <v>257</v>
      </c>
      <c r="C225" s="7" t="s">
        <v>4743</v>
      </c>
      <c r="D225" s="7" t="s">
        <v>292</v>
      </c>
      <c r="E225" s="7">
        <v>9901</v>
      </c>
      <c r="F225" s="7" t="s">
        <v>1422</v>
      </c>
      <c r="G225" s="7" t="s">
        <v>1112</v>
      </c>
      <c r="H225" s="7">
        <v>13</v>
      </c>
      <c r="I225" s="7">
        <v>13</v>
      </c>
      <c r="J225" s="7">
        <v>29</v>
      </c>
      <c r="K225" s="7">
        <v>0.1706</v>
      </c>
      <c r="L225" s="7">
        <v>17000</v>
      </c>
    </row>
    <row r="226" spans="1:12" ht="15.75" customHeight="1">
      <c r="A226" s="7" t="s">
        <v>904</v>
      </c>
      <c r="B226" s="7">
        <v>257</v>
      </c>
      <c r="C226" s="7" t="s">
        <v>4743</v>
      </c>
      <c r="D226" s="7" t="s">
        <v>292</v>
      </c>
      <c r="E226" s="7">
        <v>401</v>
      </c>
      <c r="F226" s="7" t="s">
        <v>5371</v>
      </c>
      <c r="G226" s="7" t="s">
        <v>188</v>
      </c>
      <c r="H226" s="7">
        <v>13</v>
      </c>
      <c r="I226" s="7">
        <v>13</v>
      </c>
      <c r="J226" s="7">
        <v>5826</v>
      </c>
      <c r="K226" s="7">
        <v>34.270600000000002</v>
      </c>
      <c r="L226" s="7">
        <v>17000</v>
      </c>
    </row>
    <row r="227" spans="1:12" ht="15.75" customHeight="1">
      <c r="A227" s="7" t="s">
        <v>904</v>
      </c>
      <c r="B227" s="7">
        <v>257</v>
      </c>
      <c r="C227" s="7" t="s">
        <v>4743</v>
      </c>
      <c r="D227" s="7" t="s">
        <v>292</v>
      </c>
      <c r="E227" s="7">
        <v>301</v>
      </c>
      <c r="F227" s="7" t="s">
        <v>4744</v>
      </c>
      <c r="G227" s="7" t="s">
        <v>199</v>
      </c>
      <c r="H227" s="7">
        <v>13</v>
      </c>
      <c r="I227" s="7">
        <v>13</v>
      </c>
      <c r="J227" s="7">
        <v>11145</v>
      </c>
      <c r="K227" s="7">
        <v>65.558800000000005</v>
      </c>
      <c r="L227" s="7">
        <v>17000</v>
      </c>
    </row>
    <row r="228" spans="1:12" ht="15.75" customHeight="1">
      <c r="A228" s="7" t="s">
        <v>904</v>
      </c>
      <c r="B228" s="7">
        <v>258</v>
      </c>
      <c r="C228" s="7" t="s">
        <v>4746</v>
      </c>
      <c r="D228" s="7" t="s">
        <v>294</v>
      </c>
      <c r="E228" s="7">
        <v>9901</v>
      </c>
      <c r="F228" s="7" t="s">
        <v>1422</v>
      </c>
      <c r="G228" s="7" t="s">
        <v>1112</v>
      </c>
      <c r="H228" s="7">
        <v>12</v>
      </c>
      <c r="I228" s="7">
        <v>12</v>
      </c>
      <c r="J228" s="7">
        <v>10</v>
      </c>
      <c r="K228" s="71">
        <v>6.11999999999999E-2</v>
      </c>
      <c r="L228" s="7">
        <v>16334</v>
      </c>
    </row>
    <row r="229" spans="1:12" ht="15.75" customHeight="1">
      <c r="A229" s="7" t="s">
        <v>904</v>
      </c>
      <c r="B229" s="7">
        <v>258</v>
      </c>
      <c r="C229" s="7" t="s">
        <v>4746</v>
      </c>
      <c r="D229" s="7" t="s">
        <v>294</v>
      </c>
      <c r="E229" s="7">
        <v>401</v>
      </c>
      <c r="F229" s="7" t="s">
        <v>5372</v>
      </c>
      <c r="G229" s="7" t="s">
        <v>188</v>
      </c>
      <c r="H229" s="7">
        <v>12</v>
      </c>
      <c r="I229" s="7">
        <v>12</v>
      </c>
      <c r="J229" s="7">
        <v>4878</v>
      </c>
      <c r="K229" s="7">
        <v>29.864100000000001</v>
      </c>
      <c r="L229" s="7">
        <v>16334</v>
      </c>
    </row>
    <row r="230" spans="1:12" ht="15.75" customHeight="1">
      <c r="A230" s="7" t="s">
        <v>904</v>
      </c>
      <c r="B230" s="7">
        <v>258</v>
      </c>
      <c r="C230" s="7" t="s">
        <v>4746</v>
      </c>
      <c r="D230" s="7" t="s">
        <v>294</v>
      </c>
      <c r="E230" s="7">
        <v>301</v>
      </c>
      <c r="F230" s="7" t="s">
        <v>4557</v>
      </c>
      <c r="G230" s="7" t="s">
        <v>199</v>
      </c>
      <c r="H230" s="7">
        <v>12</v>
      </c>
      <c r="I230" s="7">
        <v>12</v>
      </c>
      <c r="J230" s="7">
        <v>11446</v>
      </c>
      <c r="K230" s="7">
        <v>70.074700000000007</v>
      </c>
      <c r="L230" s="7">
        <v>16334</v>
      </c>
    </row>
    <row r="231" spans="1:12" ht="15.75" customHeight="1">
      <c r="A231" s="7" t="s">
        <v>904</v>
      </c>
      <c r="B231" s="7">
        <v>259</v>
      </c>
      <c r="C231" s="7" t="s">
        <v>4747</v>
      </c>
      <c r="D231" s="7" t="s">
        <v>296</v>
      </c>
      <c r="E231" s="7">
        <v>9901</v>
      </c>
      <c r="F231" s="7" t="s">
        <v>1422</v>
      </c>
      <c r="G231" s="7" t="s">
        <v>1112</v>
      </c>
      <c r="H231" s="7">
        <v>29</v>
      </c>
      <c r="I231" s="7">
        <v>29</v>
      </c>
      <c r="J231" s="7">
        <v>16</v>
      </c>
      <c r="K231" s="71">
        <v>9.2299999999999896E-2</v>
      </c>
      <c r="L231" s="7">
        <v>17338</v>
      </c>
    </row>
    <row r="232" spans="1:12" ht="15.75" customHeight="1">
      <c r="A232" s="7" t="s">
        <v>904</v>
      </c>
      <c r="B232" s="7">
        <v>259</v>
      </c>
      <c r="C232" s="7" t="s">
        <v>4747</v>
      </c>
      <c r="D232" s="7" t="s">
        <v>296</v>
      </c>
      <c r="E232" s="7">
        <v>401</v>
      </c>
      <c r="F232" s="7" t="s">
        <v>5373</v>
      </c>
      <c r="G232" s="7" t="s">
        <v>188</v>
      </c>
      <c r="H232" s="7">
        <v>29</v>
      </c>
      <c r="I232" s="7">
        <v>29</v>
      </c>
      <c r="J232" s="7">
        <v>7097</v>
      </c>
      <c r="K232" s="7">
        <v>40.9331999999999</v>
      </c>
      <c r="L232" s="7">
        <v>17338</v>
      </c>
    </row>
    <row r="233" spans="1:12" ht="15.75" customHeight="1">
      <c r="A233" s="7" t="s">
        <v>904</v>
      </c>
      <c r="B233" s="7">
        <v>259</v>
      </c>
      <c r="C233" s="7" t="s">
        <v>4747</v>
      </c>
      <c r="D233" s="7" t="s">
        <v>296</v>
      </c>
      <c r="E233" s="7">
        <v>301</v>
      </c>
      <c r="F233" s="7" t="s">
        <v>5374</v>
      </c>
      <c r="G233" s="7" t="s">
        <v>199</v>
      </c>
      <c r="H233" s="7">
        <v>29</v>
      </c>
      <c r="I233" s="7">
        <v>29</v>
      </c>
      <c r="J233" s="7">
        <v>10225</v>
      </c>
      <c r="K233" s="7">
        <v>58.9744999999999</v>
      </c>
      <c r="L233" s="7">
        <v>17338</v>
      </c>
    </row>
    <row r="234" spans="1:12" ht="15.75" customHeight="1">
      <c r="A234" s="7" t="s">
        <v>904</v>
      </c>
      <c r="B234" s="7">
        <v>260</v>
      </c>
      <c r="C234" s="7" t="s">
        <v>4749</v>
      </c>
      <c r="D234" s="7" t="s">
        <v>298</v>
      </c>
      <c r="E234" s="7">
        <v>9901</v>
      </c>
      <c r="F234" s="7" t="s">
        <v>1422</v>
      </c>
      <c r="G234" s="7" t="s">
        <v>1112</v>
      </c>
      <c r="H234" s="7">
        <v>12</v>
      </c>
      <c r="I234" s="7">
        <v>12</v>
      </c>
      <c r="J234" s="7">
        <v>12</v>
      </c>
      <c r="K234" s="71">
        <v>7.0400000000000004E-2</v>
      </c>
      <c r="L234" s="7">
        <v>17038</v>
      </c>
    </row>
    <row r="235" spans="1:12" ht="15.75" customHeight="1">
      <c r="A235" s="7" t="s">
        <v>904</v>
      </c>
      <c r="B235" s="7">
        <v>260</v>
      </c>
      <c r="C235" s="7" t="s">
        <v>4749</v>
      </c>
      <c r="D235" s="7" t="s">
        <v>298</v>
      </c>
      <c r="E235" s="7">
        <v>201</v>
      </c>
      <c r="F235" s="7" t="s">
        <v>5375</v>
      </c>
      <c r="G235" s="7" t="s">
        <v>1046</v>
      </c>
      <c r="H235" s="7">
        <v>12</v>
      </c>
      <c r="I235" s="7">
        <v>12</v>
      </c>
      <c r="J235" s="7">
        <v>1083</v>
      </c>
      <c r="K235" s="7">
        <v>6.3563999999999901</v>
      </c>
      <c r="L235" s="7">
        <v>17038</v>
      </c>
    </row>
    <row r="236" spans="1:12" ht="15.75" customHeight="1">
      <c r="A236" s="7" t="s">
        <v>904</v>
      </c>
      <c r="B236" s="7">
        <v>260</v>
      </c>
      <c r="C236" s="7" t="s">
        <v>4749</v>
      </c>
      <c r="D236" s="7" t="s">
        <v>298</v>
      </c>
      <c r="E236" s="7">
        <v>401</v>
      </c>
      <c r="F236" s="7" t="s">
        <v>5376</v>
      </c>
      <c r="G236" s="7" t="s">
        <v>188</v>
      </c>
      <c r="H236" s="7">
        <v>12</v>
      </c>
      <c r="I236" s="7">
        <v>12</v>
      </c>
      <c r="J236" s="7">
        <v>5565</v>
      </c>
      <c r="K236" s="7">
        <v>32.662300000000002</v>
      </c>
      <c r="L236" s="7">
        <v>17038</v>
      </c>
    </row>
    <row r="237" spans="1:12" ht="15.75" customHeight="1">
      <c r="A237" s="7" t="s">
        <v>904</v>
      </c>
      <c r="B237" s="7">
        <v>260</v>
      </c>
      <c r="C237" s="7" t="s">
        <v>4749</v>
      </c>
      <c r="D237" s="7" t="s">
        <v>298</v>
      </c>
      <c r="E237" s="7">
        <v>301</v>
      </c>
      <c r="F237" s="7" t="s">
        <v>1315</v>
      </c>
      <c r="G237" s="7" t="s">
        <v>199</v>
      </c>
      <c r="H237" s="7">
        <v>12</v>
      </c>
      <c r="I237" s="7">
        <v>12</v>
      </c>
      <c r="J237" s="7">
        <v>10378</v>
      </c>
      <c r="K237" s="7">
        <v>60.910899999999899</v>
      </c>
      <c r="L237" s="7">
        <v>17038</v>
      </c>
    </row>
    <row r="238" spans="1:12" ht="15.75" customHeight="1">
      <c r="A238" s="7" t="s">
        <v>904</v>
      </c>
      <c r="B238" s="7">
        <v>261</v>
      </c>
      <c r="C238" s="7" t="s">
        <v>4751</v>
      </c>
      <c r="D238" s="7" t="s">
        <v>300</v>
      </c>
      <c r="E238" s="7">
        <v>9901</v>
      </c>
      <c r="F238" s="7" t="s">
        <v>1422</v>
      </c>
      <c r="G238" s="7" t="s">
        <v>1112</v>
      </c>
      <c r="H238" s="7">
        <v>13</v>
      </c>
      <c r="I238" s="7">
        <v>13</v>
      </c>
      <c r="J238" s="7">
        <v>35</v>
      </c>
      <c r="K238" s="7">
        <v>0.20369999999999899</v>
      </c>
      <c r="L238" s="7">
        <v>17179</v>
      </c>
    </row>
    <row r="239" spans="1:12" ht="15.75" customHeight="1">
      <c r="A239" s="7" t="s">
        <v>904</v>
      </c>
      <c r="B239" s="7">
        <v>261</v>
      </c>
      <c r="C239" s="7" t="s">
        <v>4751</v>
      </c>
      <c r="D239" s="7" t="s">
        <v>300</v>
      </c>
      <c r="E239" s="7">
        <v>401</v>
      </c>
      <c r="F239" s="7" t="s">
        <v>5377</v>
      </c>
      <c r="G239" s="7" t="s">
        <v>188</v>
      </c>
      <c r="H239" s="7">
        <v>13</v>
      </c>
      <c r="I239" s="7">
        <v>13</v>
      </c>
      <c r="J239" s="7">
        <v>5615</v>
      </c>
      <c r="K239" s="7">
        <v>32.685299999999899</v>
      </c>
      <c r="L239" s="7">
        <v>17179</v>
      </c>
    </row>
    <row r="240" spans="1:12" ht="15.75" customHeight="1">
      <c r="A240" s="7" t="s">
        <v>904</v>
      </c>
      <c r="B240" s="7">
        <v>261</v>
      </c>
      <c r="C240" s="7" t="s">
        <v>4751</v>
      </c>
      <c r="D240" s="7" t="s">
        <v>300</v>
      </c>
      <c r="E240" s="7">
        <v>301</v>
      </c>
      <c r="F240" s="7" t="s">
        <v>5090</v>
      </c>
      <c r="G240" s="7" t="s">
        <v>199</v>
      </c>
      <c r="H240" s="7">
        <v>13</v>
      </c>
      <c r="I240" s="7">
        <v>13</v>
      </c>
      <c r="J240" s="7">
        <v>11529</v>
      </c>
      <c r="K240" s="7">
        <v>67.111000000000004</v>
      </c>
      <c r="L240" s="7">
        <v>17179</v>
      </c>
    </row>
    <row r="241" spans="1:12" ht="15.75" customHeight="1">
      <c r="A241" s="7" t="s">
        <v>904</v>
      </c>
      <c r="B241" s="7">
        <v>262</v>
      </c>
      <c r="C241" s="7" t="s">
        <v>4754</v>
      </c>
      <c r="D241" s="7" t="s">
        <v>302</v>
      </c>
      <c r="E241" s="7">
        <v>9901</v>
      </c>
      <c r="F241" s="7" t="s">
        <v>1422</v>
      </c>
      <c r="G241" s="7" t="s">
        <v>1112</v>
      </c>
      <c r="H241" s="7">
        <v>11</v>
      </c>
      <c r="I241" s="7">
        <v>11</v>
      </c>
      <c r="J241" s="7">
        <v>13</v>
      </c>
      <c r="K241" s="71">
        <v>8.07999999999999E-2</v>
      </c>
      <c r="L241" s="7">
        <v>16087</v>
      </c>
    </row>
    <row r="242" spans="1:12" ht="15.75" customHeight="1">
      <c r="A242" s="7" t="s">
        <v>904</v>
      </c>
      <c r="B242" s="7">
        <v>262</v>
      </c>
      <c r="C242" s="7" t="s">
        <v>4754</v>
      </c>
      <c r="D242" s="7" t="s">
        <v>302</v>
      </c>
      <c r="E242" s="7">
        <v>201</v>
      </c>
      <c r="F242" s="7" t="s">
        <v>5378</v>
      </c>
      <c r="G242" s="7" t="s">
        <v>1046</v>
      </c>
      <c r="H242" s="7">
        <v>11</v>
      </c>
      <c r="I242" s="7">
        <v>11</v>
      </c>
      <c r="J242" s="7">
        <v>1419</v>
      </c>
      <c r="K242" s="7">
        <v>8.8208000000000002</v>
      </c>
      <c r="L242" s="7">
        <v>16087</v>
      </c>
    </row>
    <row r="243" spans="1:12" ht="15.75" customHeight="1">
      <c r="A243" s="7" t="s">
        <v>904</v>
      </c>
      <c r="B243" s="7">
        <v>262</v>
      </c>
      <c r="C243" s="7" t="s">
        <v>4754</v>
      </c>
      <c r="D243" s="7" t="s">
        <v>302</v>
      </c>
      <c r="E243" s="7">
        <v>401</v>
      </c>
      <c r="F243" s="7" t="s">
        <v>5379</v>
      </c>
      <c r="G243" s="7" t="s">
        <v>188</v>
      </c>
      <c r="H243" s="7">
        <v>11</v>
      </c>
      <c r="I243" s="7">
        <v>11</v>
      </c>
      <c r="J243" s="7">
        <v>5998</v>
      </c>
      <c r="K243" s="7">
        <v>37.284799999999898</v>
      </c>
      <c r="L243" s="7">
        <v>16087</v>
      </c>
    </row>
    <row r="244" spans="1:12" ht="15.75" customHeight="1">
      <c r="A244" s="7" t="s">
        <v>904</v>
      </c>
      <c r="B244" s="7">
        <v>262</v>
      </c>
      <c r="C244" s="7" t="s">
        <v>4754</v>
      </c>
      <c r="D244" s="7" t="s">
        <v>302</v>
      </c>
      <c r="E244" s="7">
        <v>301</v>
      </c>
      <c r="F244" s="7" t="s">
        <v>5091</v>
      </c>
      <c r="G244" s="7" t="s">
        <v>199</v>
      </c>
      <c r="H244" s="7">
        <v>11</v>
      </c>
      <c r="I244" s="7">
        <v>11</v>
      </c>
      <c r="J244" s="7">
        <v>8657</v>
      </c>
      <c r="K244" s="7">
        <v>53.813600000000001</v>
      </c>
      <c r="L244" s="7">
        <v>16087</v>
      </c>
    </row>
    <row r="245" spans="1:12" ht="15.75" customHeight="1">
      <c r="A245" s="7" t="s">
        <v>904</v>
      </c>
      <c r="B245" s="7">
        <v>263</v>
      </c>
      <c r="C245" s="7" t="s">
        <v>4755</v>
      </c>
      <c r="D245" s="7" t="s">
        <v>305</v>
      </c>
      <c r="E245" s="7">
        <v>9901</v>
      </c>
      <c r="F245" s="7" t="s">
        <v>1422</v>
      </c>
      <c r="G245" s="7" t="s">
        <v>1112</v>
      </c>
      <c r="H245" s="7">
        <v>12</v>
      </c>
      <c r="I245" s="7">
        <v>12</v>
      </c>
      <c r="J245" s="7">
        <v>4</v>
      </c>
      <c r="K245" s="71">
        <v>2.3699999999999902E-2</v>
      </c>
      <c r="L245" s="7">
        <v>16898</v>
      </c>
    </row>
    <row r="246" spans="1:12" ht="15.75" customHeight="1">
      <c r="A246" s="7" t="s">
        <v>904</v>
      </c>
      <c r="B246" s="7">
        <v>263</v>
      </c>
      <c r="C246" s="7" t="s">
        <v>4755</v>
      </c>
      <c r="D246" s="7" t="s">
        <v>305</v>
      </c>
      <c r="E246" s="7">
        <v>101</v>
      </c>
      <c r="F246" s="7" t="s">
        <v>5380</v>
      </c>
      <c r="G246" s="7" t="s">
        <v>1390</v>
      </c>
      <c r="H246" s="7">
        <v>12</v>
      </c>
      <c r="I246" s="7">
        <v>12</v>
      </c>
      <c r="J246" s="7">
        <v>324</v>
      </c>
      <c r="K246" s="7">
        <v>1.9174</v>
      </c>
      <c r="L246" s="7">
        <v>16898</v>
      </c>
    </row>
    <row r="247" spans="1:12" ht="15.75" customHeight="1">
      <c r="A247" s="7" t="s">
        <v>904</v>
      </c>
      <c r="B247" s="7">
        <v>263</v>
      </c>
      <c r="C247" s="7" t="s">
        <v>4755</v>
      </c>
      <c r="D247" s="7" t="s">
        <v>305</v>
      </c>
      <c r="E247" s="7">
        <v>201</v>
      </c>
      <c r="F247" s="7" t="s">
        <v>5381</v>
      </c>
      <c r="G247" s="7" t="s">
        <v>1046</v>
      </c>
      <c r="H247" s="7">
        <v>12</v>
      </c>
      <c r="I247" s="7">
        <v>12</v>
      </c>
      <c r="J247" s="7">
        <v>1989</v>
      </c>
      <c r="K247" s="7">
        <v>11.7706</v>
      </c>
      <c r="L247" s="7">
        <v>16898</v>
      </c>
    </row>
    <row r="248" spans="1:12" ht="15.75" customHeight="1">
      <c r="A248" s="7" t="s">
        <v>904</v>
      </c>
      <c r="B248" s="7">
        <v>263</v>
      </c>
      <c r="C248" s="7" t="s">
        <v>4755</v>
      </c>
      <c r="D248" s="7" t="s">
        <v>305</v>
      </c>
      <c r="E248" s="7">
        <v>401</v>
      </c>
      <c r="F248" s="7" t="s">
        <v>5382</v>
      </c>
      <c r="G248" s="7" t="s">
        <v>188</v>
      </c>
      <c r="H248" s="7">
        <v>12</v>
      </c>
      <c r="I248" s="7">
        <v>12</v>
      </c>
      <c r="J248" s="7">
        <v>5687</v>
      </c>
      <c r="K248" s="7">
        <v>33.654899999999898</v>
      </c>
      <c r="L248" s="7">
        <v>16898</v>
      </c>
    </row>
    <row r="249" spans="1:12" ht="15.75" customHeight="1">
      <c r="A249" s="7" t="s">
        <v>904</v>
      </c>
      <c r="B249" s="7">
        <v>263</v>
      </c>
      <c r="C249" s="7" t="s">
        <v>4755</v>
      </c>
      <c r="D249" s="7" t="s">
        <v>305</v>
      </c>
      <c r="E249" s="7">
        <v>301</v>
      </c>
      <c r="F249" s="7" t="s">
        <v>4964</v>
      </c>
      <c r="G249" s="7" t="s">
        <v>199</v>
      </c>
      <c r="H249" s="7">
        <v>12</v>
      </c>
      <c r="I249" s="7">
        <v>12</v>
      </c>
      <c r="J249" s="7">
        <v>8894</v>
      </c>
      <c r="K249" s="7">
        <v>52.633400000000002</v>
      </c>
      <c r="L249" s="7">
        <v>16898</v>
      </c>
    </row>
    <row r="250" spans="1:12" ht="15.75" customHeight="1">
      <c r="A250" s="7" t="s">
        <v>904</v>
      </c>
      <c r="B250" s="7">
        <v>264</v>
      </c>
      <c r="C250" s="7" t="s">
        <v>4757</v>
      </c>
      <c r="D250" s="7" t="s">
        <v>307</v>
      </c>
      <c r="E250" s="7">
        <v>9901</v>
      </c>
      <c r="F250" s="7" t="s">
        <v>1422</v>
      </c>
      <c r="G250" s="7" t="s">
        <v>1112</v>
      </c>
      <c r="H250" s="7">
        <v>18</v>
      </c>
      <c r="I250" s="7">
        <v>18</v>
      </c>
      <c r="J250" s="7">
        <v>16</v>
      </c>
      <c r="K250" s="71">
        <v>8.6199999999999902E-2</v>
      </c>
      <c r="L250" s="7">
        <v>18554</v>
      </c>
    </row>
    <row r="251" spans="1:12" ht="15.75" customHeight="1">
      <c r="A251" s="7" t="s">
        <v>904</v>
      </c>
      <c r="B251" s="7">
        <v>264</v>
      </c>
      <c r="C251" s="7" t="s">
        <v>4757</v>
      </c>
      <c r="D251" s="7" t="s">
        <v>307</v>
      </c>
      <c r="E251" s="7">
        <v>301</v>
      </c>
      <c r="F251" s="7" t="s">
        <v>5383</v>
      </c>
      <c r="G251" s="7" t="s">
        <v>199</v>
      </c>
      <c r="H251" s="7">
        <v>18</v>
      </c>
      <c r="I251" s="7">
        <v>18</v>
      </c>
      <c r="J251" s="7">
        <v>8429</v>
      </c>
      <c r="K251" s="7">
        <v>45.429600000000001</v>
      </c>
      <c r="L251" s="7">
        <v>18554</v>
      </c>
    </row>
    <row r="252" spans="1:12" ht="15.75" customHeight="1">
      <c r="A252" s="7" t="s">
        <v>904</v>
      </c>
      <c r="B252" s="7">
        <v>264</v>
      </c>
      <c r="C252" s="7" t="s">
        <v>4757</v>
      </c>
      <c r="D252" s="7" t="s">
        <v>307</v>
      </c>
      <c r="E252" s="7">
        <v>401</v>
      </c>
      <c r="F252" s="7" t="s">
        <v>5384</v>
      </c>
      <c r="G252" s="7" t="s">
        <v>188</v>
      </c>
      <c r="H252" s="7">
        <v>18</v>
      </c>
      <c r="I252" s="7">
        <v>18</v>
      </c>
      <c r="J252" s="7">
        <v>10109</v>
      </c>
      <c r="K252" s="7">
        <v>54.484200000000001</v>
      </c>
      <c r="L252" s="7">
        <v>18554</v>
      </c>
    </row>
    <row r="253" spans="1:12" ht="15.75" customHeight="1">
      <c r="A253" s="7" t="s">
        <v>904</v>
      </c>
      <c r="B253" s="7">
        <v>265</v>
      </c>
      <c r="C253" s="7" t="s">
        <v>4759</v>
      </c>
      <c r="D253" s="7" t="s">
        <v>309</v>
      </c>
      <c r="E253" s="7">
        <v>9901</v>
      </c>
      <c r="F253" s="7" t="s">
        <v>1422</v>
      </c>
      <c r="G253" s="7" t="s">
        <v>1112</v>
      </c>
      <c r="H253" s="7">
        <v>13</v>
      </c>
      <c r="I253" s="7">
        <v>13</v>
      </c>
      <c r="J253" s="7">
        <v>14</v>
      </c>
      <c r="K253" s="71">
        <v>7.9699999999999896E-2</v>
      </c>
      <c r="L253" s="7">
        <v>17561</v>
      </c>
    </row>
    <row r="254" spans="1:12" ht="15.75" customHeight="1">
      <c r="A254" s="7" t="s">
        <v>904</v>
      </c>
      <c r="B254" s="7">
        <v>265</v>
      </c>
      <c r="C254" s="7" t="s">
        <v>4759</v>
      </c>
      <c r="D254" s="7" t="s">
        <v>309</v>
      </c>
      <c r="E254" s="7">
        <v>101</v>
      </c>
      <c r="F254" s="7" t="s">
        <v>5385</v>
      </c>
      <c r="G254" s="7" t="s">
        <v>1390</v>
      </c>
      <c r="H254" s="7">
        <v>13</v>
      </c>
      <c r="I254" s="7">
        <v>13</v>
      </c>
      <c r="J254" s="7">
        <v>702</v>
      </c>
      <c r="K254" s="7">
        <v>3.9975000000000001</v>
      </c>
      <c r="L254" s="7">
        <v>17561</v>
      </c>
    </row>
    <row r="255" spans="1:12" ht="15.75" customHeight="1">
      <c r="A255" s="7" t="s">
        <v>904</v>
      </c>
      <c r="B255" s="7">
        <v>265</v>
      </c>
      <c r="C255" s="7" t="s">
        <v>4759</v>
      </c>
      <c r="D255" s="7" t="s">
        <v>309</v>
      </c>
      <c r="E255" s="7">
        <v>301</v>
      </c>
      <c r="F255" s="7" t="s">
        <v>5386</v>
      </c>
      <c r="G255" s="7" t="s">
        <v>199</v>
      </c>
      <c r="H255" s="7">
        <v>13</v>
      </c>
      <c r="I255" s="7">
        <v>13</v>
      </c>
      <c r="J255" s="7">
        <v>5384</v>
      </c>
      <c r="K255" s="7">
        <v>30.6587999999999</v>
      </c>
      <c r="L255" s="7">
        <v>17561</v>
      </c>
    </row>
    <row r="256" spans="1:12" ht="15.75" customHeight="1">
      <c r="A256" s="7" t="s">
        <v>904</v>
      </c>
      <c r="B256" s="7">
        <v>265</v>
      </c>
      <c r="C256" s="7" t="s">
        <v>4759</v>
      </c>
      <c r="D256" s="7" t="s">
        <v>309</v>
      </c>
      <c r="E256" s="7">
        <v>401</v>
      </c>
      <c r="F256" s="7" t="s">
        <v>4536</v>
      </c>
      <c r="G256" s="7" t="s">
        <v>188</v>
      </c>
      <c r="H256" s="7">
        <v>13</v>
      </c>
      <c r="I256" s="7">
        <v>13</v>
      </c>
      <c r="J256" s="7">
        <v>11461</v>
      </c>
      <c r="K256" s="7">
        <v>65.263900000000007</v>
      </c>
      <c r="L256" s="7">
        <v>17561</v>
      </c>
    </row>
    <row r="257" spans="1:12" ht="15.75" customHeight="1">
      <c r="A257" s="7" t="s">
        <v>904</v>
      </c>
      <c r="B257" s="7">
        <v>266</v>
      </c>
      <c r="C257" s="7" t="s">
        <v>4761</v>
      </c>
      <c r="D257" s="7" t="s">
        <v>311</v>
      </c>
      <c r="E257" s="7">
        <v>9901</v>
      </c>
      <c r="F257" s="7" t="s">
        <v>1422</v>
      </c>
      <c r="G257" s="7" t="s">
        <v>1112</v>
      </c>
      <c r="H257" s="7">
        <v>11</v>
      </c>
      <c r="I257" s="7">
        <v>11</v>
      </c>
      <c r="J257" s="7">
        <v>11</v>
      </c>
      <c r="K257" s="71">
        <v>7.4099999999999902E-2</v>
      </c>
      <c r="L257" s="7">
        <v>14842</v>
      </c>
    </row>
    <row r="258" spans="1:12" ht="15.75" customHeight="1">
      <c r="A258" s="7" t="s">
        <v>904</v>
      </c>
      <c r="B258" s="7">
        <v>266</v>
      </c>
      <c r="C258" s="7" t="s">
        <v>4761</v>
      </c>
      <c r="D258" s="7" t="s">
        <v>311</v>
      </c>
      <c r="E258" s="7">
        <v>101</v>
      </c>
      <c r="F258" s="7" t="s">
        <v>5387</v>
      </c>
      <c r="G258" s="7" t="s">
        <v>1390</v>
      </c>
      <c r="H258" s="7">
        <v>11</v>
      </c>
      <c r="I258" s="7">
        <v>11</v>
      </c>
      <c r="J258" s="7">
        <v>648</v>
      </c>
      <c r="K258" s="7">
        <v>4.3659999999999899</v>
      </c>
      <c r="L258" s="7">
        <v>14842</v>
      </c>
    </row>
    <row r="259" spans="1:12" ht="15.75" customHeight="1">
      <c r="A259" s="7" t="s">
        <v>904</v>
      </c>
      <c r="B259" s="7">
        <v>266</v>
      </c>
      <c r="C259" s="7" t="s">
        <v>4761</v>
      </c>
      <c r="D259" s="7" t="s">
        <v>311</v>
      </c>
      <c r="E259" s="7">
        <v>401</v>
      </c>
      <c r="F259" s="7" t="s">
        <v>5388</v>
      </c>
      <c r="G259" s="7" t="s">
        <v>188</v>
      </c>
      <c r="H259" s="7">
        <v>11</v>
      </c>
      <c r="I259" s="7">
        <v>11</v>
      </c>
      <c r="J259" s="7">
        <v>5437</v>
      </c>
      <c r="K259" s="7">
        <v>36.6325</v>
      </c>
      <c r="L259" s="7">
        <v>14842</v>
      </c>
    </row>
    <row r="260" spans="1:12" ht="15.75" customHeight="1">
      <c r="A260" s="7" t="s">
        <v>904</v>
      </c>
      <c r="B260" s="7">
        <v>266</v>
      </c>
      <c r="C260" s="7" t="s">
        <v>4761</v>
      </c>
      <c r="D260" s="7" t="s">
        <v>311</v>
      </c>
      <c r="E260" s="7">
        <v>301</v>
      </c>
      <c r="F260" s="7" t="s">
        <v>5389</v>
      </c>
      <c r="G260" s="7" t="s">
        <v>199</v>
      </c>
      <c r="H260" s="7">
        <v>11</v>
      </c>
      <c r="I260" s="7">
        <v>11</v>
      </c>
      <c r="J260" s="7">
        <v>8746</v>
      </c>
      <c r="K260" s="7">
        <v>58.927399999999899</v>
      </c>
      <c r="L260" s="7">
        <v>14842</v>
      </c>
    </row>
    <row r="261" spans="1:12" ht="15.75" customHeight="1">
      <c r="A261" s="7" t="s">
        <v>904</v>
      </c>
      <c r="B261" s="7">
        <v>267</v>
      </c>
      <c r="C261" s="7" t="s">
        <v>4763</v>
      </c>
      <c r="D261" s="7" t="s">
        <v>313</v>
      </c>
      <c r="E261" s="7">
        <v>9901</v>
      </c>
      <c r="F261" s="7" t="s">
        <v>1422</v>
      </c>
      <c r="G261" s="7" t="s">
        <v>1112</v>
      </c>
      <c r="H261" s="7">
        <v>12</v>
      </c>
      <c r="I261" s="7">
        <v>12</v>
      </c>
      <c r="J261" s="7">
        <v>7</v>
      </c>
      <c r="K261" s="71">
        <v>4.0800000000000003E-2</v>
      </c>
      <c r="L261" s="7">
        <v>17154</v>
      </c>
    </row>
    <row r="262" spans="1:12" ht="15.75" customHeight="1">
      <c r="A262" s="7" t="s">
        <v>904</v>
      </c>
      <c r="B262" s="7">
        <v>267</v>
      </c>
      <c r="C262" s="7" t="s">
        <v>4763</v>
      </c>
      <c r="D262" s="7" t="s">
        <v>313</v>
      </c>
      <c r="E262" s="7">
        <v>201</v>
      </c>
      <c r="F262" s="7" t="s">
        <v>5390</v>
      </c>
      <c r="G262" s="7" t="s">
        <v>1046</v>
      </c>
      <c r="H262" s="7">
        <v>12</v>
      </c>
      <c r="I262" s="7">
        <v>12</v>
      </c>
      <c r="J262" s="7">
        <v>588</v>
      </c>
      <c r="K262" s="7">
        <v>3.4278</v>
      </c>
      <c r="L262" s="7">
        <v>17154</v>
      </c>
    </row>
    <row r="263" spans="1:12" ht="15.75" customHeight="1">
      <c r="A263" s="7" t="s">
        <v>904</v>
      </c>
      <c r="B263" s="7">
        <v>267</v>
      </c>
      <c r="C263" s="7" t="s">
        <v>4763</v>
      </c>
      <c r="D263" s="7" t="s">
        <v>313</v>
      </c>
      <c r="E263" s="7">
        <v>301</v>
      </c>
      <c r="F263" s="7" t="s">
        <v>5391</v>
      </c>
      <c r="G263" s="7" t="s">
        <v>199</v>
      </c>
      <c r="H263" s="7">
        <v>12</v>
      </c>
      <c r="I263" s="7">
        <v>12</v>
      </c>
      <c r="J263" s="7">
        <v>6477</v>
      </c>
      <c r="K263" s="7">
        <v>37.758000000000003</v>
      </c>
      <c r="L263" s="7">
        <v>17154</v>
      </c>
    </row>
    <row r="264" spans="1:12" ht="15.75" customHeight="1">
      <c r="A264" s="7" t="s">
        <v>904</v>
      </c>
      <c r="B264" s="7">
        <v>267</v>
      </c>
      <c r="C264" s="7" t="s">
        <v>4763</v>
      </c>
      <c r="D264" s="7" t="s">
        <v>313</v>
      </c>
      <c r="E264" s="7">
        <v>401</v>
      </c>
      <c r="F264" s="7" t="s">
        <v>4528</v>
      </c>
      <c r="G264" s="7" t="s">
        <v>188</v>
      </c>
      <c r="H264" s="7">
        <v>12</v>
      </c>
      <c r="I264" s="7">
        <v>12</v>
      </c>
      <c r="J264" s="7">
        <v>10082</v>
      </c>
      <c r="K264" s="7">
        <v>58.773499999999899</v>
      </c>
      <c r="L264" s="7">
        <v>17154</v>
      </c>
    </row>
    <row r="265" spans="1:12" ht="15.75" customHeight="1">
      <c r="A265" s="7" t="s">
        <v>904</v>
      </c>
      <c r="B265" s="7">
        <v>268</v>
      </c>
      <c r="C265" s="7" t="s">
        <v>4765</v>
      </c>
      <c r="D265" s="7" t="s">
        <v>315</v>
      </c>
      <c r="E265" s="7">
        <v>9901</v>
      </c>
      <c r="F265" s="7" t="s">
        <v>1422</v>
      </c>
      <c r="G265" s="7" t="s">
        <v>1112</v>
      </c>
      <c r="H265" s="7">
        <v>15</v>
      </c>
      <c r="I265" s="7">
        <v>15</v>
      </c>
      <c r="J265" s="7">
        <v>32</v>
      </c>
      <c r="K265" s="7">
        <v>0.15620000000000001</v>
      </c>
      <c r="L265" s="7">
        <v>20493</v>
      </c>
    </row>
    <row r="266" spans="1:12" ht="15.75" customHeight="1">
      <c r="A266" s="7" t="s">
        <v>904</v>
      </c>
      <c r="B266" s="7">
        <v>268</v>
      </c>
      <c r="C266" s="7" t="s">
        <v>4765</v>
      </c>
      <c r="D266" s="7" t="s">
        <v>315</v>
      </c>
      <c r="E266" s="7">
        <v>401</v>
      </c>
      <c r="F266" s="7" t="s">
        <v>5392</v>
      </c>
      <c r="G266" s="7" t="s">
        <v>188</v>
      </c>
      <c r="H266" s="7">
        <v>15</v>
      </c>
      <c r="I266" s="7">
        <v>15</v>
      </c>
      <c r="J266" s="7">
        <v>7231</v>
      </c>
      <c r="K266" s="7">
        <v>35.285200000000003</v>
      </c>
      <c r="L266" s="7">
        <v>20493</v>
      </c>
    </row>
    <row r="267" spans="1:12" ht="15.75" customHeight="1">
      <c r="A267" s="7" t="s">
        <v>904</v>
      </c>
      <c r="B267" s="7">
        <v>268</v>
      </c>
      <c r="C267" s="7" t="s">
        <v>4765</v>
      </c>
      <c r="D267" s="7" t="s">
        <v>315</v>
      </c>
      <c r="E267" s="7">
        <v>301</v>
      </c>
      <c r="F267" s="7" t="s">
        <v>5393</v>
      </c>
      <c r="G267" s="7" t="s">
        <v>199</v>
      </c>
      <c r="H267" s="7">
        <v>15</v>
      </c>
      <c r="I267" s="7">
        <v>15</v>
      </c>
      <c r="J267" s="7">
        <v>13230</v>
      </c>
      <c r="K267" s="7">
        <v>64.558599999999899</v>
      </c>
      <c r="L267" s="7">
        <v>20493</v>
      </c>
    </row>
    <row r="268" spans="1:12" ht="15.75" customHeight="1">
      <c r="A268" s="7" t="s">
        <v>904</v>
      </c>
      <c r="B268" s="7">
        <v>269</v>
      </c>
      <c r="C268" s="7" t="s">
        <v>4767</v>
      </c>
      <c r="D268" s="7" t="s">
        <v>317</v>
      </c>
      <c r="E268" s="7">
        <v>9901</v>
      </c>
      <c r="F268" s="7" t="s">
        <v>1422</v>
      </c>
      <c r="G268" s="7" t="s">
        <v>1112</v>
      </c>
      <c r="H268" s="7">
        <v>13</v>
      </c>
      <c r="I268" s="7">
        <v>13</v>
      </c>
      <c r="J268" s="7">
        <v>21</v>
      </c>
      <c r="K268" s="7">
        <v>0.1106</v>
      </c>
      <c r="L268" s="7">
        <v>18991</v>
      </c>
    </row>
    <row r="269" spans="1:12" ht="15.75" customHeight="1">
      <c r="A269" s="7" t="s">
        <v>904</v>
      </c>
      <c r="B269" s="7">
        <v>269</v>
      </c>
      <c r="C269" s="7" t="s">
        <v>4767</v>
      </c>
      <c r="D269" s="7" t="s">
        <v>317</v>
      </c>
      <c r="E269" s="7">
        <v>401</v>
      </c>
      <c r="F269" s="7" t="s">
        <v>5394</v>
      </c>
      <c r="G269" s="7" t="s">
        <v>188</v>
      </c>
      <c r="H269" s="7">
        <v>13</v>
      </c>
      <c r="I269" s="7">
        <v>13</v>
      </c>
      <c r="J269" s="7">
        <v>6883</v>
      </c>
      <c r="K269" s="7">
        <v>36.243499999999898</v>
      </c>
      <c r="L269" s="7">
        <v>18991</v>
      </c>
    </row>
    <row r="270" spans="1:12" ht="15.75" customHeight="1">
      <c r="A270" s="7" t="s">
        <v>904</v>
      </c>
      <c r="B270" s="7">
        <v>269</v>
      </c>
      <c r="C270" s="7" t="s">
        <v>4767</v>
      </c>
      <c r="D270" s="7" t="s">
        <v>317</v>
      </c>
      <c r="E270" s="7">
        <v>301</v>
      </c>
      <c r="F270" s="7" t="s">
        <v>5395</v>
      </c>
      <c r="G270" s="7" t="s">
        <v>199</v>
      </c>
      <c r="H270" s="7">
        <v>13</v>
      </c>
      <c r="I270" s="7">
        <v>13</v>
      </c>
      <c r="J270" s="7">
        <v>12087</v>
      </c>
      <c r="K270" s="7">
        <v>63.645899999999898</v>
      </c>
      <c r="L270" s="7">
        <v>18991</v>
      </c>
    </row>
    <row r="271" spans="1:12" ht="15.75" customHeight="1">
      <c r="A271" s="7" t="s">
        <v>904</v>
      </c>
      <c r="B271" s="7">
        <v>270</v>
      </c>
      <c r="C271" s="7" t="s">
        <v>4770</v>
      </c>
      <c r="D271" s="7" t="s">
        <v>319</v>
      </c>
      <c r="E271" s="7">
        <v>9901</v>
      </c>
      <c r="F271" s="7" t="s">
        <v>1422</v>
      </c>
      <c r="G271" s="7" t="s">
        <v>1112</v>
      </c>
      <c r="H271" s="7">
        <v>16</v>
      </c>
      <c r="I271" s="7">
        <v>16</v>
      </c>
      <c r="J271" s="7">
        <v>16</v>
      </c>
      <c r="K271" s="71">
        <v>8.70999999999999E-2</v>
      </c>
      <c r="L271" s="7">
        <v>18373</v>
      </c>
    </row>
    <row r="272" spans="1:12" ht="15.75" customHeight="1">
      <c r="A272" s="7" t="s">
        <v>904</v>
      </c>
      <c r="B272" s="7">
        <v>270</v>
      </c>
      <c r="C272" s="7" t="s">
        <v>4770</v>
      </c>
      <c r="D272" s="7" t="s">
        <v>319</v>
      </c>
      <c r="E272" s="7">
        <v>201</v>
      </c>
      <c r="F272" s="7" t="s">
        <v>5396</v>
      </c>
      <c r="G272" s="7" t="s">
        <v>1046</v>
      </c>
      <c r="H272" s="7">
        <v>16</v>
      </c>
      <c r="I272" s="7">
        <v>16</v>
      </c>
      <c r="J272" s="7">
        <v>2467</v>
      </c>
      <c r="K272" s="7">
        <v>13.427300000000001</v>
      </c>
      <c r="L272" s="7">
        <v>18373</v>
      </c>
    </row>
    <row r="273" spans="1:12" ht="15.75" customHeight="1">
      <c r="A273" s="7" t="s">
        <v>904</v>
      </c>
      <c r="B273" s="7">
        <v>270</v>
      </c>
      <c r="C273" s="7" t="s">
        <v>4770</v>
      </c>
      <c r="D273" s="7" t="s">
        <v>319</v>
      </c>
      <c r="E273" s="7">
        <v>401</v>
      </c>
      <c r="F273" s="7" t="s">
        <v>5397</v>
      </c>
      <c r="G273" s="7" t="s">
        <v>188</v>
      </c>
      <c r="H273" s="7">
        <v>16</v>
      </c>
      <c r="I273" s="7">
        <v>16</v>
      </c>
      <c r="J273" s="7">
        <v>6269</v>
      </c>
      <c r="K273" s="7">
        <v>34.1206999999999</v>
      </c>
      <c r="L273" s="7">
        <v>18373</v>
      </c>
    </row>
    <row r="274" spans="1:12" ht="15.75" customHeight="1">
      <c r="A274" s="7" t="s">
        <v>904</v>
      </c>
      <c r="B274" s="7">
        <v>270</v>
      </c>
      <c r="C274" s="7" t="s">
        <v>4770</v>
      </c>
      <c r="D274" s="7" t="s">
        <v>319</v>
      </c>
      <c r="E274" s="7">
        <v>301</v>
      </c>
      <c r="F274" s="7" t="s">
        <v>5241</v>
      </c>
      <c r="G274" s="7" t="s">
        <v>199</v>
      </c>
      <c r="H274" s="7">
        <v>16</v>
      </c>
      <c r="I274" s="7">
        <v>16</v>
      </c>
      <c r="J274" s="7">
        <v>9621</v>
      </c>
      <c r="K274" s="7">
        <v>52.364899999999899</v>
      </c>
      <c r="L274" s="7">
        <v>18373</v>
      </c>
    </row>
    <row r="275" spans="1:12" ht="15.75" customHeight="1">
      <c r="A275" s="7" t="s">
        <v>904</v>
      </c>
      <c r="B275" s="7">
        <v>271</v>
      </c>
      <c r="C275" s="7" t="s">
        <v>4772</v>
      </c>
      <c r="D275" s="7" t="s">
        <v>321</v>
      </c>
      <c r="E275" s="7">
        <v>9901</v>
      </c>
      <c r="F275" s="7" t="s">
        <v>1422</v>
      </c>
      <c r="G275" s="7" t="s">
        <v>1112</v>
      </c>
      <c r="H275" s="7">
        <v>12</v>
      </c>
      <c r="I275" s="7">
        <v>12</v>
      </c>
      <c r="J275" s="7">
        <v>15</v>
      </c>
      <c r="K275" s="71">
        <v>8.6599999999999899E-2</v>
      </c>
      <c r="L275" s="7">
        <v>17326</v>
      </c>
    </row>
    <row r="276" spans="1:12" ht="15.75" customHeight="1">
      <c r="A276" s="7" t="s">
        <v>904</v>
      </c>
      <c r="B276" s="7">
        <v>271</v>
      </c>
      <c r="C276" s="7" t="s">
        <v>4772</v>
      </c>
      <c r="D276" s="7" t="s">
        <v>321</v>
      </c>
      <c r="E276" s="7">
        <v>401</v>
      </c>
      <c r="F276" s="7" t="s">
        <v>4773</v>
      </c>
      <c r="G276" s="7" t="s">
        <v>188</v>
      </c>
      <c r="H276" s="7">
        <v>12</v>
      </c>
      <c r="I276" s="7">
        <v>12</v>
      </c>
      <c r="J276" s="7">
        <v>4845</v>
      </c>
      <c r="K276" s="7">
        <v>27.9637999999999</v>
      </c>
      <c r="L276" s="7">
        <v>17326</v>
      </c>
    </row>
    <row r="277" spans="1:12" ht="15.75" customHeight="1">
      <c r="A277" s="7" t="s">
        <v>904</v>
      </c>
      <c r="B277" s="7">
        <v>271</v>
      </c>
      <c r="C277" s="7" t="s">
        <v>4772</v>
      </c>
      <c r="D277" s="7" t="s">
        <v>321</v>
      </c>
      <c r="E277" s="7">
        <v>301</v>
      </c>
      <c r="F277" s="7" t="s">
        <v>5099</v>
      </c>
      <c r="G277" s="7" t="s">
        <v>199</v>
      </c>
      <c r="H277" s="7">
        <v>12</v>
      </c>
      <c r="I277" s="7">
        <v>12</v>
      </c>
      <c r="J277" s="7">
        <v>12466</v>
      </c>
      <c r="K277" s="7">
        <v>71.949700000000007</v>
      </c>
      <c r="L277" s="7">
        <v>17326</v>
      </c>
    </row>
    <row r="278" spans="1:12" ht="15.75" customHeight="1">
      <c r="A278" s="7" t="s">
        <v>904</v>
      </c>
      <c r="B278" s="7">
        <v>272</v>
      </c>
      <c r="C278" s="7" t="s">
        <v>4774</v>
      </c>
      <c r="D278" s="7" t="s">
        <v>325</v>
      </c>
      <c r="E278" s="7">
        <v>9901</v>
      </c>
      <c r="F278" s="7" t="s">
        <v>1422</v>
      </c>
      <c r="G278" s="7" t="s">
        <v>1112</v>
      </c>
      <c r="H278" s="7">
        <v>15</v>
      </c>
      <c r="I278" s="7">
        <v>15</v>
      </c>
      <c r="J278" s="7">
        <v>9</v>
      </c>
      <c r="K278" s="71">
        <v>5.2299999999999902E-2</v>
      </c>
      <c r="L278" s="7">
        <v>17203</v>
      </c>
    </row>
    <row r="279" spans="1:12" ht="15.75" customHeight="1">
      <c r="A279" s="7" t="s">
        <v>904</v>
      </c>
      <c r="B279" s="7">
        <v>272</v>
      </c>
      <c r="C279" s="7" t="s">
        <v>4774</v>
      </c>
      <c r="D279" s="7" t="s">
        <v>325</v>
      </c>
      <c r="E279" s="7">
        <v>401</v>
      </c>
      <c r="F279" s="7" t="s">
        <v>5398</v>
      </c>
      <c r="G279" s="7" t="s">
        <v>188</v>
      </c>
      <c r="H279" s="7">
        <v>15</v>
      </c>
      <c r="I279" s="7">
        <v>15</v>
      </c>
      <c r="J279" s="7">
        <v>6573</v>
      </c>
      <c r="K279" s="7">
        <v>38.208500000000001</v>
      </c>
      <c r="L279" s="7">
        <v>17203</v>
      </c>
    </row>
    <row r="280" spans="1:12" ht="15.75" customHeight="1">
      <c r="A280" s="7" t="s">
        <v>904</v>
      </c>
      <c r="B280" s="7">
        <v>272</v>
      </c>
      <c r="C280" s="7" t="s">
        <v>4774</v>
      </c>
      <c r="D280" s="7" t="s">
        <v>325</v>
      </c>
      <c r="E280" s="7">
        <v>301</v>
      </c>
      <c r="F280" s="7" t="s">
        <v>1351</v>
      </c>
      <c r="G280" s="7" t="s">
        <v>199</v>
      </c>
      <c r="H280" s="7">
        <v>15</v>
      </c>
      <c r="I280" s="7">
        <v>15</v>
      </c>
      <c r="J280" s="7">
        <v>10621</v>
      </c>
      <c r="K280" s="7">
        <v>61.739199999999897</v>
      </c>
      <c r="L280" s="7">
        <v>17203</v>
      </c>
    </row>
    <row r="281" spans="1:12" ht="15.75" customHeight="1">
      <c r="A281" s="7" t="s">
        <v>904</v>
      </c>
      <c r="B281" s="7">
        <v>273</v>
      </c>
      <c r="C281" s="7" t="s">
        <v>4775</v>
      </c>
      <c r="D281" s="7" t="s">
        <v>328</v>
      </c>
      <c r="E281" s="7">
        <v>9901</v>
      </c>
      <c r="F281" s="7" t="s">
        <v>1422</v>
      </c>
      <c r="G281" s="7" t="s">
        <v>1112</v>
      </c>
      <c r="H281" s="7">
        <v>17</v>
      </c>
      <c r="I281" s="7">
        <v>17</v>
      </c>
      <c r="J281" s="7">
        <v>24</v>
      </c>
      <c r="K281" s="7">
        <v>0.12590000000000001</v>
      </c>
      <c r="L281" s="7">
        <v>19062</v>
      </c>
    </row>
    <row r="282" spans="1:12" ht="15.75" customHeight="1">
      <c r="A282" s="7" t="s">
        <v>904</v>
      </c>
      <c r="B282" s="7">
        <v>273</v>
      </c>
      <c r="C282" s="7" t="s">
        <v>4775</v>
      </c>
      <c r="D282" s="7" t="s">
        <v>328</v>
      </c>
      <c r="E282" s="7">
        <v>401</v>
      </c>
      <c r="F282" s="7" t="s">
        <v>5399</v>
      </c>
      <c r="G282" s="7" t="s">
        <v>188</v>
      </c>
      <c r="H282" s="7">
        <v>17</v>
      </c>
      <c r="I282" s="7">
        <v>17</v>
      </c>
      <c r="J282" s="7">
        <v>7552</v>
      </c>
      <c r="K282" s="7">
        <v>39.618099999999899</v>
      </c>
      <c r="L282" s="7">
        <v>19062</v>
      </c>
    </row>
    <row r="283" spans="1:12" ht="15.75" customHeight="1">
      <c r="A283" s="7" t="s">
        <v>904</v>
      </c>
      <c r="B283" s="7">
        <v>273</v>
      </c>
      <c r="C283" s="7" t="s">
        <v>4775</v>
      </c>
      <c r="D283" s="7" t="s">
        <v>328</v>
      </c>
      <c r="E283" s="7">
        <v>301</v>
      </c>
      <c r="F283" s="7" t="s">
        <v>5243</v>
      </c>
      <c r="G283" s="7" t="s">
        <v>199</v>
      </c>
      <c r="H283" s="7">
        <v>17</v>
      </c>
      <c r="I283" s="7">
        <v>17</v>
      </c>
      <c r="J283" s="7">
        <v>11486</v>
      </c>
      <c r="K283" s="7">
        <v>60.256</v>
      </c>
      <c r="L283" s="7">
        <v>19062</v>
      </c>
    </row>
    <row r="284" spans="1:12" ht="15.75" customHeight="1">
      <c r="A284" s="7" t="s">
        <v>904</v>
      </c>
      <c r="B284" s="7">
        <v>274</v>
      </c>
      <c r="C284" s="7" t="s">
        <v>4778</v>
      </c>
      <c r="D284" s="7" t="s">
        <v>331</v>
      </c>
      <c r="E284" s="7">
        <v>9901</v>
      </c>
      <c r="F284" s="7" t="s">
        <v>1422</v>
      </c>
      <c r="G284" s="7" t="s">
        <v>1112</v>
      </c>
      <c r="H284" s="7">
        <v>14</v>
      </c>
      <c r="I284" s="7">
        <v>14</v>
      </c>
      <c r="J284" s="7">
        <v>11</v>
      </c>
      <c r="K284" s="71">
        <v>6.6299999999999901E-2</v>
      </c>
      <c r="L284" s="7">
        <v>16580</v>
      </c>
    </row>
    <row r="285" spans="1:12" ht="15.75" customHeight="1">
      <c r="A285" s="7" t="s">
        <v>904</v>
      </c>
      <c r="B285" s="7">
        <v>274</v>
      </c>
      <c r="C285" s="7" t="s">
        <v>4778</v>
      </c>
      <c r="D285" s="7" t="s">
        <v>331</v>
      </c>
      <c r="E285" s="7">
        <v>101</v>
      </c>
      <c r="F285" s="7" t="s">
        <v>5400</v>
      </c>
      <c r="G285" s="7" t="s">
        <v>1390</v>
      </c>
      <c r="H285" s="7">
        <v>14</v>
      </c>
      <c r="I285" s="7">
        <v>14</v>
      </c>
      <c r="J285" s="7">
        <v>719</v>
      </c>
      <c r="K285" s="7">
        <v>4.33659999999999</v>
      </c>
      <c r="L285" s="7">
        <v>16580</v>
      </c>
    </row>
    <row r="286" spans="1:12" ht="15.75" customHeight="1">
      <c r="A286" s="7" t="s">
        <v>904</v>
      </c>
      <c r="B286" s="7">
        <v>274</v>
      </c>
      <c r="C286" s="7" t="s">
        <v>4778</v>
      </c>
      <c r="D286" s="7" t="s">
        <v>331</v>
      </c>
      <c r="E286" s="7">
        <v>401</v>
      </c>
      <c r="F286" s="7" t="s">
        <v>5401</v>
      </c>
      <c r="G286" s="7" t="s">
        <v>188</v>
      </c>
      <c r="H286" s="7">
        <v>14</v>
      </c>
      <c r="I286" s="7">
        <v>14</v>
      </c>
      <c r="J286" s="7">
        <v>7773</v>
      </c>
      <c r="K286" s="7">
        <v>46.881799999999899</v>
      </c>
      <c r="L286" s="7">
        <v>16580</v>
      </c>
    </row>
    <row r="287" spans="1:12" ht="15.75" customHeight="1">
      <c r="A287" s="7" t="s">
        <v>904</v>
      </c>
      <c r="B287" s="7">
        <v>274</v>
      </c>
      <c r="C287" s="7" t="s">
        <v>4778</v>
      </c>
      <c r="D287" s="7" t="s">
        <v>331</v>
      </c>
      <c r="E287" s="7">
        <v>301</v>
      </c>
      <c r="F287" s="7" t="s">
        <v>5244</v>
      </c>
      <c r="G287" s="7" t="s">
        <v>199</v>
      </c>
      <c r="H287" s="7">
        <v>14</v>
      </c>
      <c r="I287" s="7">
        <v>14</v>
      </c>
      <c r="J287" s="7">
        <v>8077</v>
      </c>
      <c r="K287" s="7">
        <v>48.7152999999999</v>
      </c>
      <c r="L287" s="7">
        <v>16580</v>
      </c>
    </row>
    <row r="288" spans="1:12" ht="15.75" customHeight="1">
      <c r="A288" s="7" t="s">
        <v>904</v>
      </c>
      <c r="B288" s="7">
        <v>275</v>
      </c>
      <c r="C288" s="7" t="s">
        <v>4780</v>
      </c>
      <c r="D288" s="7" t="s">
        <v>332</v>
      </c>
      <c r="E288" s="7">
        <v>9901</v>
      </c>
      <c r="F288" s="7" t="s">
        <v>1422</v>
      </c>
      <c r="G288" s="7" t="s">
        <v>1112</v>
      </c>
      <c r="H288" s="7">
        <v>14</v>
      </c>
      <c r="I288" s="7">
        <v>14</v>
      </c>
      <c r="J288" s="7">
        <v>25</v>
      </c>
      <c r="K288" s="7">
        <v>0.13250000000000001</v>
      </c>
      <c r="L288" s="7">
        <v>18872</v>
      </c>
    </row>
    <row r="289" spans="1:12" ht="15.75" customHeight="1">
      <c r="A289" s="7" t="s">
        <v>904</v>
      </c>
      <c r="B289" s="7">
        <v>275</v>
      </c>
      <c r="C289" s="7" t="s">
        <v>4780</v>
      </c>
      <c r="D289" s="7" t="s">
        <v>332</v>
      </c>
      <c r="E289" s="7">
        <v>101</v>
      </c>
      <c r="F289" s="7" t="s">
        <v>5402</v>
      </c>
      <c r="G289" s="7" t="s">
        <v>1390</v>
      </c>
      <c r="H289" s="7">
        <v>14</v>
      </c>
      <c r="I289" s="7">
        <v>14</v>
      </c>
      <c r="J289" s="7">
        <v>723</v>
      </c>
      <c r="K289" s="7">
        <v>3.8311000000000002</v>
      </c>
      <c r="L289" s="7">
        <v>18872</v>
      </c>
    </row>
    <row r="290" spans="1:12" ht="15.75" customHeight="1">
      <c r="A290" s="7" t="s">
        <v>904</v>
      </c>
      <c r="B290" s="7">
        <v>275</v>
      </c>
      <c r="C290" s="7" t="s">
        <v>4780</v>
      </c>
      <c r="D290" s="7" t="s">
        <v>332</v>
      </c>
      <c r="E290" s="7">
        <v>301</v>
      </c>
      <c r="F290" s="7" t="s">
        <v>5403</v>
      </c>
      <c r="G290" s="7" t="s">
        <v>199</v>
      </c>
      <c r="H290" s="7">
        <v>14</v>
      </c>
      <c r="I290" s="7">
        <v>14</v>
      </c>
      <c r="J290" s="7">
        <v>7772</v>
      </c>
      <c r="K290" s="7">
        <v>41.182699999999897</v>
      </c>
      <c r="L290" s="7">
        <v>18872</v>
      </c>
    </row>
    <row r="291" spans="1:12" ht="15.75" customHeight="1">
      <c r="A291" s="7" t="s">
        <v>904</v>
      </c>
      <c r="B291" s="7">
        <v>275</v>
      </c>
      <c r="C291" s="7" t="s">
        <v>4780</v>
      </c>
      <c r="D291" s="7" t="s">
        <v>332</v>
      </c>
      <c r="E291" s="7">
        <v>401</v>
      </c>
      <c r="F291" s="7" t="s">
        <v>5245</v>
      </c>
      <c r="G291" s="7" t="s">
        <v>188</v>
      </c>
      <c r="H291" s="7">
        <v>14</v>
      </c>
      <c r="I291" s="7">
        <v>14</v>
      </c>
      <c r="J291" s="7">
        <v>10352</v>
      </c>
      <c r="K291" s="7">
        <v>54.8538</v>
      </c>
      <c r="L291" s="7">
        <v>18872</v>
      </c>
    </row>
    <row r="292" spans="1:12" ht="15.75" customHeight="1">
      <c r="A292" s="7" t="s">
        <v>904</v>
      </c>
      <c r="B292" s="7">
        <v>276</v>
      </c>
      <c r="C292" s="7" t="s">
        <v>4782</v>
      </c>
      <c r="D292" s="7" t="s">
        <v>333</v>
      </c>
      <c r="E292" s="7">
        <v>9901</v>
      </c>
      <c r="F292" s="7" t="s">
        <v>1422</v>
      </c>
      <c r="G292" s="7" t="s">
        <v>1112</v>
      </c>
      <c r="H292" s="7">
        <v>16</v>
      </c>
      <c r="I292" s="7">
        <v>16</v>
      </c>
      <c r="J292" s="7">
        <v>21</v>
      </c>
      <c r="K292" s="7">
        <v>0.129</v>
      </c>
      <c r="L292" s="7">
        <v>16275</v>
      </c>
    </row>
    <row r="293" spans="1:12" ht="15.75" customHeight="1">
      <c r="A293" s="7" t="s">
        <v>904</v>
      </c>
      <c r="B293" s="7">
        <v>276</v>
      </c>
      <c r="C293" s="7" t="s">
        <v>4782</v>
      </c>
      <c r="D293" s="7" t="s">
        <v>333</v>
      </c>
      <c r="E293" s="7">
        <v>401</v>
      </c>
      <c r="F293" s="7" t="s">
        <v>5404</v>
      </c>
      <c r="G293" s="7" t="s">
        <v>188</v>
      </c>
      <c r="H293" s="7">
        <v>16</v>
      </c>
      <c r="I293" s="7">
        <v>16</v>
      </c>
      <c r="J293" s="7">
        <v>7403</v>
      </c>
      <c r="K293" s="7">
        <v>45.486899999999899</v>
      </c>
      <c r="L293" s="7">
        <v>16275</v>
      </c>
    </row>
    <row r="294" spans="1:12" ht="15.75" customHeight="1">
      <c r="A294" s="7" t="s">
        <v>904</v>
      </c>
      <c r="B294" s="7">
        <v>276</v>
      </c>
      <c r="C294" s="7" t="s">
        <v>4782</v>
      </c>
      <c r="D294" s="7" t="s">
        <v>333</v>
      </c>
      <c r="E294" s="7">
        <v>301</v>
      </c>
      <c r="F294" s="7" t="s">
        <v>5405</v>
      </c>
      <c r="G294" s="7" t="s">
        <v>199</v>
      </c>
      <c r="H294" s="7">
        <v>16</v>
      </c>
      <c r="I294" s="7">
        <v>16</v>
      </c>
      <c r="J294" s="7">
        <v>8851</v>
      </c>
      <c r="K294" s="7">
        <v>54.384</v>
      </c>
      <c r="L294" s="7">
        <v>16275</v>
      </c>
    </row>
    <row r="295" spans="1:12" ht="15.75" customHeight="1">
      <c r="A295" s="7" t="s">
        <v>904</v>
      </c>
      <c r="B295" s="7">
        <v>277</v>
      </c>
      <c r="C295" s="7" t="s">
        <v>4785</v>
      </c>
      <c r="D295" s="7" t="s">
        <v>334</v>
      </c>
      <c r="E295" s="7">
        <v>9901</v>
      </c>
      <c r="F295" s="7" t="s">
        <v>1422</v>
      </c>
      <c r="G295" s="7" t="s">
        <v>1112</v>
      </c>
      <c r="H295" s="7">
        <v>17</v>
      </c>
      <c r="I295" s="7">
        <v>17</v>
      </c>
      <c r="J295" s="7">
        <v>17</v>
      </c>
      <c r="K295" s="71">
        <v>9.4500000000000001E-2</v>
      </c>
      <c r="L295" s="7">
        <v>17988</v>
      </c>
    </row>
    <row r="296" spans="1:12" ht="15.75" customHeight="1">
      <c r="A296" s="7" t="s">
        <v>904</v>
      </c>
      <c r="B296" s="7">
        <v>277</v>
      </c>
      <c r="C296" s="7" t="s">
        <v>4785</v>
      </c>
      <c r="D296" s="7" t="s">
        <v>334</v>
      </c>
      <c r="E296" s="7">
        <v>301</v>
      </c>
      <c r="F296" s="7" t="s">
        <v>5406</v>
      </c>
      <c r="G296" s="7" t="s">
        <v>199</v>
      </c>
      <c r="H296" s="7">
        <v>17</v>
      </c>
      <c r="I296" s="7">
        <v>17</v>
      </c>
      <c r="J296" s="7">
        <v>7622</v>
      </c>
      <c r="K296" s="7">
        <v>42.372700000000002</v>
      </c>
      <c r="L296" s="7">
        <v>17988</v>
      </c>
    </row>
    <row r="297" spans="1:12" ht="15.75" customHeight="1">
      <c r="A297" s="7" t="s">
        <v>904</v>
      </c>
      <c r="B297" s="7">
        <v>277</v>
      </c>
      <c r="C297" s="7" t="s">
        <v>4785</v>
      </c>
      <c r="D297" s="7" t="s">
        <v>334</v>
      </c>
      <c r="E297" s="7">
        <v>401</v>
      </c>
      <c r="F297" s="7" t="s">
        <v>4507</v>
      </c>
      <c r="G297" s="7" t="s">
        <v>188</v>
      </c>
      <c r="H297" s="7">
        <v>17</v>
      </c>
      <c r="I297" s="7">
        <v>17</v>
      </c>
      <c r="J297" s="7">
        <v>10349</v>
      </c>
      <c r="K297" s="7">
        <v>57.532800000000002</v>
      </c>
      <c r="L297" s="7">
        <v>17988</v>
      </c>
    </row>
    <row r="298" spans="1:12" ht="15.75" customHeight="1">
      <c r="A298" s="7" t="s">
        <v>904</v>
      </c>
      <c r="B298" s="7">
        <v>278</v>
      </c>
      <c r="C298" s="7" t="s">
        <v>4786</v>
      </c>
      <c r="D298" s="7" t="s">
        <v>312</v>
      </c>
      <c r="E298" s="7">
        <v>9901</v>
      </c>
      <c r="F298" s="7" t="s">
        <v>1422</v>
      </c>
      <c r="G298" s="7" t="s">
        <v>1112</v>
      </c>
      <c r="H298" s="7">
        <v>13</v>
      </c>
      <c r="I298" s="7">
        <v>13</v>
      </c>
      <c r="J298" s="7">
        <v>17</v>
      </c>
      <c r="K298" s="7">
        <v>0.14610000000000001</v>
      </c>
      <c r="L298" s="7">
        <v>11632</v>
      </c>
    </row>
    <row r="299" spans="1:12" ht="15.75" customHeight="1">
      <c r="A299" s="7" t="s">
        <v>904</v>
      </c>
      <c r="B299" s="7">
        <v>278</v>
      </c>
      <c r="C299" s="7" t="s">
        <v>4786</v>
      </c>
      <c r="D299" s="7" t="s">
        <v>312</v>
      </c>
      <c r="E299" s="7">
        <v>301</v>
      </c>
      <c r="F299" s="7" t="s">
        <v>5407</v>
      </c>
      <c r="G299" s="7" t="s">
        <v>199</v>
      </c>
      <c r="H299" s="7">
        <v>13</v>
      </c>
      <c r="I299" s="7">
        <v>13</v>
      </c>
      <c r="J299" s="7">
        <v>5163</v>
      </c>
      <c r="K299" s="7">
        <v>44.386200000000002</v>
      </c>
      <c r="L299" s="7">
        <v>11632</v>
      </c>
    </row>
    <row r="300" spans="1:12" ht="15.75" customHeight="1">
      <c r="A300" s="7" t="s">
        <v>904</v>
      </c>
      <c r="B300" s="7">
        <v>278</v>
      </c>
      <c r="C300" s="7" t="s">
        <v>4786</v>
      </c>
      <c r="D300" s="7" t="s">
        <v>312</v>
      </c>
      <c r="E300" s="7">
        <v>401</v>
      </c>
      <c r="F300" s="7" t="s">
        <v>5106</v>
      </c>
      <c r="G300" s="7" t="s">
        <v>188</v>
      </c>
      <c r="H300" s="7">
        <v>13</v>
      </c>
      <c r="I300" s="7">
        <v>13</v>
      </c>
      <c r="J300" s="7">
        <v>6452</v>
      </c>
      <c r="K300" s="7">
        <v>55.467700000000001</v>
      </c>
      <c r="L300" s="7">
        <v>11632</v>
      </c>
    </row>
    <row r="301" spans="1:12" ht="15.75" customHeight="1">
      <c r="A301" s="7" t="s">
        <v>904</v>
      </c>
      <c r="B301" s="7">
        <v>279</v>
      </c>
      <c r="C301" s="7" t="s">
        <v>4788</v>
      </c>
      <c r="D301" s="7" t="s">
        <v>314</v>
      </c>
      <c r="E301" s="7">
        <v>9901</v>
      </c>
      <c r="F301" s="7" t="s">
        <v>1422</v>
      </c>
      <c r="G301" s="7" t="s">
        <v>1112</v>
      </c>
      <c r="H301" s="7">
        <v>10</v>
      </c>
      <c r="I301" s="7">
        <v>10</v>
      </c>
      <c r="J301" s="7">
        <v>12</v>
      </c>
      <c r="K301" s="71">
        <v>9.0899999999999898E-2</v>
      </c>
      <c r="L301" s="7">
        <v>13206</v>
      </c>
    </row>
    <row r="302" spans="1:12" ht="15.75" customHeight="1">
      <c r="A302" s="7" t="s">
        <v>904</v>
      </c>
      <c r="B302" s="7">
        <v>279</v>
      </c>
      <c r="C302" s="7" t="s">
        <v>4788</v>
      </c>
      <c r="D302" s="7" t="s">
        <v>314</v>
      </c>
      <c r="E302" s="7">
        <v>201</v>
      </c>
      <c r="F302" s="7" t="s">
        <v>5408</v>
      </c>
      <c r="G302" s="7" t="s">
        <v>1046</v>
      </c>
      <c r="H302" s="7">
        <v>10</v>
      </c>
      <c r="I302" s="7">
        <v>10</v>
      </c>
      <c r="J302" s="7">
        <v>1032</v>
      </c>
      <c r="K302" s="7">
        <v>7.8146000000000004</v>
      </c>
      <c r="L302" s="7">
        <v>13206</v>
      </c>
    </row>
    <row r="303" spans="1:12" ht="15.75" customHeight="1">
      <c r="A303" s="7" t="s">
        <v>904</v>
      </c>
      <c r="B303" s="7">
        <v>279</v>
      </c>
      <c r="C303" s="7" t="s">
        <v>4788</v>
      </c>
      <c r="D303" s="7" t="s">
        <v>314</v>
      </c>
      <c r="E303" s="7">
        <v>301</v>
      </c>
      <c r="F303" s="7" t="s">
        <v>5409</v>
      </c>
      <c r="G303" s="7" t="s">
        <v>199</v>
      </c>
      <c r="H303" s="7">
        <v>10</v>
      </c>
      <c r="I303" s="7">
        <v>10</v>
      </c>
      <c r="J303" s="7">
        <v>5317</v>
      </c>
      <c r="K303" s="7">
        <v>40.262</v>
      </c>
      <c r="L303" s="7">
        <v>13206</v>
      </c>
    </row>
    <row r="304" spans="1:12" ht="15.75" customHeight="1">
      <c r="A304" s="7" t="s">
        <v>904</v>
      </c>
      <c r="B304" s="7">
        <v>279</v>
      </c>
      <c r="C304" s="7" t="s">
        <v>4788</v>
      </c>
      <c r="D304" s="7" t="s">
        <v>314</v>
      </c>
      <c r="E304" s="7">
        <v>401</v>
      </c>
      <c r="F304" s="7" t="s">
        <v>4488</v>
      </c>
      <c r="G304" s="7" t="s">
        <v>188</v>
      </c>
      <c r="H304" s="7">
        <v>10</v>
      </c>
      <c r="I304" s="7">
        <v>10</v>
      </c>
      <c r="J304" s="7">
        <v>6845</v>
      </c>
      <c r="K304" s="7">
        <v>51.832500000000003</v>
      </c>
      <c r="L304" s="7">
        <v>13206</v>
      </c>
    </row>
    <row r="305" spans="1:12" ht="15.75" customHeight="1">
      <c r="A305" s="7" t="s">
        <v>904</v>
      </c>
      <c r="B305" s="7">
        <v>280</v>
      </c>
      <c r="C305" s="7" t="s">
        <v>4790</v>
      </c>
      <c r="D305" s="7" t="s">
        <v>295</v>
      </c>
      <c r="E305" s="7">
        <v>9901</v>
      </c>
      <c r="F305" s="7" t="s">
        <v>1422</v>
      </c>
      <c r="G305" s="7" t="s">
        <v>1112</v>
      </c>
      <c r="H305" s="7">
        <v>9</v>
      </c>
      <c r="I305" s="7">
        <v>9</v>
      </c>
      <c r="J305" s="7">
        <v>29</v>
      </c>
      <c r="K305" s="7">
        <v>0.17580000000000001</v>
      </c>
      <c r="L305" s="7">
        <v>16499</v>
      </c>
    </row>
    <row r="306" spans="1:12" ht="15.75" customHeight="1">
      <c r="A306" s="7" t="s">
        <v>904</v>
      </c>
      <c r="B306" s="7">
        <v>280</v>
      </c>
      <c r="C306" s="7" t="s">
        <v>4790</v>
      </c>
      <c r="D306" s="7" t="s">
        <v>295</v>
      </c>
      <c r="E306" s="7">
        <v>401</v>
      </c>
      <c r="F306" s="7" t="s">
        <v>5410</v>
      </c>
      <c r="G306" s="7" t="s">
        <v>188</v>
      </c>
      <c r="H306" s="7">
        <v>9</v>
      </c>
      <c r="I306" s="7">
        <v>9</v>
      </c>
      <c r="J306" s="7">
        <v>6403</v>
      </c>
      <c r="K306" s="7">
        <v>38.808399999999899</v>
      </c>
      <c r="L306" s="7">
        <v>16499</v>
      </c>
    </row>
    <row r="307" spans="1:12" ht="15.75" customHeight="1">
      <c r="A307" s="7" t="s">
        <v>904</v>
      </c>
      <c r="B307" s="7">
        <v>280</v>
      </c>
      <c r="C307" s="7" t="s">
        <v>4790</v>
      </c>
      <c r="D307" s="7" t="s">
        <v>295</v>
      </c>
      <c r="E307" s="7">
        <v>301</v>
      </c>
      <c r="F307" s="7" t="s">
        <v>5250</v>
      </c>
      <c r="G307" s="7" t="s">
        <v>199</v>
      </c>
      <c r="H307" s="7">
        <v>9</v>
      </c>
      <c r="I307" s="7">
        <v>9</v>
      </c>
      <c r="J307" s="7">
        <v>10067</v>
      </c>
      <c r="K307" s="7">
        <v>61.015799999999899</v>
      </c>
      <c r="L307" s="7">
        <v>16499</v>
      </c>
    </row>
    <row r="308" spans="1:12" ht="15.75" customHeight="1">
      <c r="A308" s="7" t="s">
        <v>904</v>
      </c>
      <c r="B308" s="7">
        <v>281</v>
      </c>
      <c r="C308" s="7" t="s">
        <v>4793</v>
      </c>
      <c r="D308" s="7" t="s">
        <v>297</v>
      </c>
      <c r="E308" s="7">
        <v>9901</v>
      </c>
      <c r="F308" s="7" t="s">
        <v>1422</v>
      </c>
      <c r="G308" s="7" t="s">
        <v>1112</v>
      </c>
      <c r="H308" s="7">
        <v>15</v>
      </c>
      <c r="I308" s="7">
        <v>15</v>
      </c>
      <c r="J308" s="7">
        <v>13</v>
      </c>
      <c r="K308" s="71">
        <v>7.5899999999999898E-2</v>
      </c>
      <c r="L308" s="7">
        <v>17127</v>
      </c>
    </row>
    <row r="309" spans="1:12" ht="15.75" customHeight="1">
      <c r="A309" s="7" t="s">
        <v>904</v>
      </c>
      <c r="B309" s="7">
        <v>281</v>
      </c>
      <c r="C309" s="7" t="s">
        <v>4793</v>
      </c>
      <c r="D309" s="7" t="s">
        <v>297</v>
      </c>
      <c r="E309" s="7">
        <v>201</v>
      </c>
      <c r="F309" s="7" t="s">
        <v>5411</v>
      </c>
      <c r="G309" s="7" t="s">
        <v>1046</v>
      </c>
      <c r="H309" s="7">
        <v>15</v>
      </c>
      <c r="I309" s="7">
        <v>15</v>
      </c>
      <c r="J309" s="7">
        <v>797</v>
      </c>
      <c r="K309" s="7">
        <v>4.6535000000000002</v>
      </c>
      <c r="L309" s="7">
        <v>17127</v>
      </c>
    </row>
    <row r="310" spans="1:12" ht="15.75" customHeight="1">
      <c r="A310" s="7" t="s">
        <v>904</v>
      </c>
      <c r="B310" s="7">
        <v>281</v>
      </c>
      <c r="C310" s="7" t="s">
        <v>4793</v>
      </c>
      <c r="D310" s="7" t="s">
        <v>297</v>
      </c>
      <c r="E310" s="7">
        <v>401</v>
      </c>
      <c r="F310" s="7" t="s">
        <v>4474</v>
      </c>
      <c r="G310" s="7" t="s">
        <v>188</v>
      </c>
      <c r="H310" s="7">
        <v>15</v>
      </c>
      <c r="I310" s="7">
        <v>15</v>
      </c>
      <c r="J310" s="7">
        <v>7467</v>
      </c>
      <c r="K310" s="7">
        <v>43.5977999999999</v>
      </c>
      <c r="L310" s="7">
        <v>17127</v>
      </c>
    </row>
    <row r="311" spans="1:12" ht="15.75" customHeight="1">
      <c r="A311" s="7" t="s">
        <v>904</v>
      </c>
      <c r="B311" s="7">
        <v>281</v>
      </c>
      <c r="C311" s="7" t="s">
        <v>4793</v>
      </c>
      <c r="D311" s="7" t="s">
        <v>297</v>
      </c>
      <c r="E311" s="7">
        <v>301</v>
      </c>
      <c r="F311" s="7" t="s">
        <v>5251</v>
      </c>
      <c r="G311" s="7" t="s">
        <v>199</v>
      </c>
      <c r="H311" s="7">
        <v>15</v>
      </c>
      <c r="I311" s="7">
        <v>15</v>
      </c>
      <c r="J311" s="7">
        <v>8850</v>
      </c>
      <c r="K311" s="7">
        <v>51.672800000000002</v>
      </c>
      <c r="L311" s="7">
        <v>17127</v>
      </c>
    </row>
    <row r="312" spans="1:12" ht="15.75" customHeight="1">
      <c r="A312" s="7" t="s">
        <v>904</v>
      </c>
      <c r="B312" s="7">
        <v>282</v>
      </c>
      <c r="C312" s="7" t="s">
        <v>4796</v>
      </c>
      <c r="D312" s="7" t="s">
        <v>274</v>
      </c>
      <c r="E312" s="7">
        <v>9901</v>
      </c>
      <c r="F312" s="7" t="s">
        <v>1422</v>
      </c>
      <c r="G312" s="7" t="s">
        <v>1112</v>
      </c>
      <c r="H312" s="7">
        <v>14</v>
      </c>
      <c r="I312" s="7">
        <v>14</v>
      </c>
      <c r="J312" s="7">
        <v>22</v>
      </c>
      <c r="K312" s="7">
        <v>0.1343</v>
      </c>
      <c r="L312" s="7">
        <v>16383</v>
      </c>
    </row>
    <row r="313" spans="1:12" ht="15.75" customHeight="1">
      <c r="A313" s="7" t="s">
        <v>904</v>
      </c>
      <c r="B313" s="7">
        <v>282</v>
      </c>
      <c r="C313" s="7" t="s">
        <v>4796</v>
      </c>
      <c r="D313" s="7" t="s">
        <v>274</v>
      </c>
      <c r="E313" s="7">
        <v>401</v>
      </c>
      <c r="F313" s="7" t="s">
        <v>5412</v>
      </c>
      <c r="G313" s="7" t="s">
        <v>188</v>
      </c>
      <c r="H313" s="7">
        <v>14</v>
      </c>
      <c r="I313" s="7">
        <v>14</v>
      </c>
      <c r="J313" s="7">
        <v>6644</v>
      </c>
      <c r="K313" s="7">
        <v>40.554200000000002</v>
      </c>
      <c r="L313" s="7">
        <v>16383</v>
      </c>
    </row>
    <row r="314" spans="1:12" ht="15.75" customHeight="1">
      <c r="A314" s="7" t="s">
        <v>904</v>
      </c>
      <c r="B314" s="7">
        <v>282</v>
      </c>
      <c r="C314" s="7" t="s">
        <v>4796</v>
      </c>
      <c r="D314" s="7" t="s">
        <v>274</v>
      </c>
      <c r="E314" s="7">
        <v>301</v>
      </c>
      <c r="F314" s="7" t="s">
        <v>4453</v>
      </c>
      <c r="G314" s="7" t="s">
        <v>199</v>
      </c>
      <c r="H314" s="7">
        <v>14</v>
      </c>
      <c r="I314" s="7">
        <v>14</v>
      </c>
      <c r="J314" s="7">
        <v>9717</v>
      </c>
      <c r="K314" s="7">
        <v>59.311500000000002</v>
      </c>
      <c r="L314" s="7">
        <v>16383</v>
      </c>
    </row>
    <row r="315" spans="1:12" ht="15.75" customHeight="1">
      <c r="A315" s="7" t="s">
        <v>904</v>
      </c>
      <c r="B315" s="7">
        <v>283</v>
      </c>
      <c r="C315" s="7" t="s">
        <v>4798</v>
      </c>
      <c r="D315" s="7" t="s">
        <v>291</v>
      </c>
      <c r="E315" s="7">
        <v>9901</v>
      </c>
      <c r="F315" s="7" t="s">
        <v>1422</v>
      </c>
      <c r="G315" s="7" t="s">
        <v>1112</v>
      </c>
      <c r="H315" s="7">
        <v>16</v>
      </c>
      <c r="I315" s="7">
        <v>16</v>
      </c>
      <c r="J315" s="7">
        <v>10</v>
      </c>
      <c r="K315" s="7">
        <v>6.3E-2</v>
      </c>
      <c r="L315" s="7">
        <v>15884</v>
      </c>
    </row>
    <row r="316" spans="1:12" ht="15.75" customHeight="1">
      <c r="A316" s="7" t="s">
        <v>904</v>
      </c>
      <c r="B316" s="7">
        <v>283</v>
      </c>
      <c r="C316" s="7" t="s">
        <v>4798</v>
      </c>
      <c r="D316" s="7" t="s">
        <v>291</v>
      </c>
      <c r="E316" s="7">
        <v>101</v>
      </c>
      <c r="F316" s="7" t="s">
        <v>5413</v>
      </c>
      <c r="G316" s="7" t="s">
        <v>1390</v>
      </c>
      <c r="H316" s="7">
        <v>16</v>
      </c>
      <c r="I316" s="7">
        <v>16</v>
      </c>
      <c r="J316" s="7">
        <v>465</v>
      </c>
      <c r="K316" s="7">
        <v>2.9275000000000002</v>
      </c>
      <c r="L316" s="7">
        <v>15884</v>
      </c>
    </row>
    <row r="317" spans="1:12" ht="15.75" customHeight="1">
      <c r="A317" s="7" t="s">
        <v>904</v>
      </c>
      <c r="B317" s="7">
        <v>283</v>
      </c>
      <c r="C317" s="7" t="s">
        <v>4798</v>
      </c>
      <c r="D317" s="7" t="s">
        <v>291</v>
      </c>
      <c r="E317" s="7">
        <v>401</v>
      </c>
      <c r="F317" s="7" t="s">
        <v>5414</v>
      </c>
      <c r="G317" s="7" t="s">
        <v>188</v>
      </c>
      <c r="H317" s="7">
        <v>16</v>
      </c>
      <c r="I317" s="7">
        <v>16</v>
      </c>
      <c r="J317" s="7">
        <v>6553</v>
      </c>
      <c r="K317" s="7">
        <v>41.255400000000002</v>
      </c>
      <c r="L317" s="7">
        <v>15884</v>
      </c>
    </row>
    <row r="318" spans="1:12" ht="15.75" customHeight="1">
      <c r="A318" s="7" t="s">
        <v>904</v>
      </c>
      <c r="B318" s="7">
        <v>283</v>
      </c>
      <c r="C318" s="7" t="s">
        <v>4798</v>
      </c>
      <c r="D318" s="7" t="s">
        <v>291</v>
      </c>
      <c r="E318" s="7">
        <v>301</v>
      </c>
      <c r="F318" s="7" t="s">
        <v>4467</v>
      </c>
      <c r="G318" s="7" t="s">
        <v>199</v>
      </c>
      <c r="H318" s="7">
        <v>16</v>
      </c>
      <c r="I318" s="7">
        <v>16</v>
      </c>
      <c r="J318" s="7">
        <v>8856</v>
      </c>
      <c r="K318" s="7">
        <v>55.754199999999898</v>
      </c>
      <c r="L318" s="7">
        <v>15884</v>
      </c>
    </row>
    <row r="319" spans="1:12" ht="15.75" customHeight="1">
      <c r="A319" s="7" t="s">
        <v>904</v>
      </c>
      <c r="B319" s="7">
        <v>284</v>
      </c>
      <c r="C319" s="7" t="s">
        <v>4800</v>
      </c>
      <c r="D319" s="7" t="s">
        <v>293</v>
      </c>
      <c r="E319" s="7">
        <v>9901</v>
      </c>
      <c r="F319" s="7" t="s">
        <v>1422</v>
      </c>
      <c r="G319" s="7" t="s">
        <v>1112</v>
      </c>
      <c r="H319" s="7">
        <v>15</v>
      </c>
      <c r="I319" s="7">
        <v>15</v>
      </c>
      <c r="J319" s="7">
        <v>18</v>
      </c>
      <c r="K319" s="71">
        <v>9.96999999999999E-2</v>
      </c>
      <c r="L319" s="7">
        <v>18052</v>
      </c>
    </row>
    <row r="320" spans="1:12" ht="15.75" customHeight="1">
      <c r="A320" s="7" t="s">
        <v>904</v>
      </c>
      <c r="B320" s="7">
        <v>284</v>
      </c>
      <c r="C320" s="7" t="s">
        <v>4800</v>
      </c>
      <c r="D320" s="7" t="s">
        <v>293</v>
      </c>
      <c r="E320" s="7">
        <v>401</v>
      </c>
      <c r="F320" s="7" t="s">
        <v>5253</v>
      </c>
      <c r="G320" s="7" t="s">
        <v>188</v>
      </c>
      <c r="H320" s="7">
        <v>15</v>
      </c>
      <c r="I320" s="7">
        <v>15</v>
      </c>
      <c r="J320" s="7">
        <v>6445</v>
      </c>
      <c r="K320" s="7">
        <v>35.702399999999898</v>
      </c>
      <c r="L320" s="7">
        <v>18052</v>
      </c>
    </row>
    <row r="321" spans="1:12" ht="15.75" customHeight="1">
      <c r="A321" s="7" t="s">
        <v>904</v>
      </c>
      <c r="B321" s="7">
        <v>284</v>
      </c>
      <c r="C321" s="7" t="s">
        <v>4800</v>
      </c>
      <c r="D321" s="7" t="s">
        <v>293</v>
      </c>
      <c r="E321" s="7">
        <v>301</v>
      </c>
      <c r="F321" s="7" t="s">
        <v>5112</v>
      </c>
      <c r="G321" s="7" t="s">
        <v>199</v>
      </c>
      <c r="H321" s="7">
        <v>15</v>
      </c>
      <c r="I321" s="7">
        <v>15</v>
      </c>
      <c r="J321" s="7">
        <v>11589</v>
      </c>
      <c r="K321" s="7">
        <v>64.197900000000004</v>
      </c>
      <c r="L321" s="7">
        <v>18052</v>
      </c>
    </row>
    <row r="322" spans="1:12" ht="15.75" customHeight="1">
      <c r="A322" s="7" t="s">
        <v>904</v>
      </c>
      <c r="B322" s="7">
        <v>285</v>
      </c>
      <c r="C322" s="7" t="s">
        <v>4802</v>
      </c>
      <c r="D322" s="7" t="s">
        <v>299</v>
      </c>
      <c r="E322" s="7">
        <v>9901</v>
      </c>
      <c r="F322" s="7" t="s">
        <v>1422</v>
      </c>
      <c r="G322" s="7" t="s">
        <v>1112</v>
      </c>
      <c r="H322" s="7">
        <v>13</v>
      </c>
      <c r="I322" s="7">
        <v>13</v>
      </c>
      <c r="J322" s="7">
        <v>20</v>
      </c>
      <c r="K322" s="7">
        <v>0.12540000000000001</v>
      </c>
      <c r="L322" s="7">
        <v>15946</v>
      </c>
    </row>
    <row r="323" spans="1:12" ht="15.75" customHeight="1">
      <c r="A323" s="7" t="s">
        <v>904</v>
      </c>
      <c r="B323" s="7">
        <v>285</v>
      </c>
      <c r="C323" s="7" t="s">
        <v>4802</v>
      </c>
      <c r="D323" s="7" t="s">
        <v>299</v>
      </c>
      <c r="E323" s="7">
        <v>401</v>
      </c>
      <c r="F323" s="7" t="s">
        <v>5415</v>
      </c>
      <c r="G323" s="7" t="s">
        <v>188</v>
      </c>
      <c r="H323" s="7">
        <v>13</v>
      </c>
      <c r="I323" s="7">
        <v>13</v>
      </c>
      <c r="J323" s="7">
        <v>6704</v>
      </c>
      <c r="K323" s="7">
        <v>42.041899999999899</v>
      </c>
      <c r="L323" s="7">
        <v>15946</v>
      </c>
    </row>
    <row r="324" spans="1:12" ht="15.75" customHeight="1">
      <c r="A324" s="7" t="s">
        <v>904</v>
      </c>
      <c r="B324" s="7">
        <v>285</v>
      </c>
      <c r="C324" s="7" t="s">
        <v>4802</v>
      </c>
      <c r="D324" s="7" t="s">
        <v>299</v>
      </c>
      <c r="E324" s="7">
        <v>301</v>
      </c>
      <c r="F324" s="7" t="s">
        <v>5114</v>
      </c>
      <c r="G324" s="7" t="s">
        <v>199</v>
      </c>
      <c r="H324" s="7">
        <v>13</v>
      </c>
      <c r="I324" s="7">
        <v>13</v>
      </c>
      <c r="J324" s="7">
        <v>9222</v>
      </c>
      <c r="K324" s="7">
        <v>57.832700000000003</v>
      </c>
      <c r="L324" s="7">
        <v>15946</v>
      </c>
    </row>
    <row r="325" spans="1:12" ht="15.75" customHeight="1">
      <c r="A325" s="7" t="s">
        <v>904</v>
      </c>
      <c r="B325" s="7">
        <v>286</v>
      </c>
      <c r="C325" s="7" t="s">
        <v>4804</v>
      </c>
      <c r="D325" s="7" t="s">
        <v>316</v>
      </c>
      <c r="E325" s="7">
        <v>9901</v>
      </c>
      <c r="F325" s="7" t="s">
        <v>1422</v>
      </c>
      <c r="G325" s="7" t="s">
        <v>1112</v>
      </c>
      <c r="H325" s="7">
        <v>17</v>
      </c>
      <c r="I325" s="7">
        <v>17</v>
      </c>
      <c r="J325" s="7">
        <v>21</v>
      </c>
      <c r="K325" s="7">
        <v>0.1366</v>
      </c>
      <c r="L325" s="7">
        <v>15371</v>
      </c>
    </row>
    <row r="326" spans="1:12" ht="15.75" customHeight="1">
      <c r="A326" s="7" t="s">
        <v>904</v>
      </c>
      <c r="B326" s="7">
        <v>286</v>
      </c>
      <c r="C326" s="7" t="s">
        <v>4804</v>
      </c>
      <c r="D326" s="7" t="s">
        <v>316</v>
      </c>
      <c r="E326" s="7">
        <v>201</v>
      </c>
      <c r="F326" s="7" t="s">
        <v>5416</v>
      </c>
      <c r="G326" s="7" t="s">
        <v>1046</v>
      </c>
      <c r="H326" s="7">
        <v>17</v>
      </c>
      <c r="I326" s="7">
        <v>17</v>
      </c>
      <c r="J326" s="7">
        <v>883</v>
      </c>
      <c r="K326" s="7">
        <v>5.7446000000000002</v>
      </c>
      <c r="L326" s="7">
        <v>15371</v>
      </c>
    </row>
    <row r="327" spans="1:12" ht="15.75" customHeight="1">
      <c r="A327" s="7" t="s">
        <v>904</v>
      </c>
      <c r="B327" s="7">
        <v>286</v>
      </c>
      <c r="C327" s="7" t="s">
        <v>4804</v>
      </c>
      <c r="D327" s="7" t="s">
        <v>316</v>
      </c>
      <c r="E327" s="7">
        <v>301</v>
      </c>
      <c r="F327" s="7" t="s">
        <v>5117</v>
      </c>
      <c r="G327" s="7" t="s">
        <v>199</v>
      </c>
      <c r="H327" s="7">
        <v>17</v>
      </c>
      <c r="I327" s="7">
        <v>17</v>
      </c>
      <c r="J327" s="7">
        <v>5199</v>
      </c>
      <c r="K327" s="7">
        <v>33.8233999999999</v>
      </c>
      <c r="L327" s="7">
        <v>15371</v>
      </c>
    </row>
    <row r="328" spans="1:12" ht="15.75" customHeight="1">
      <c r="A328" s="7" t="s">
        <v>904</v>
      </c>
      <c r="B328" s="7">
        <v>286</v>
      </c>
      <c r="C328" s="7" t="s">
        <v>4804</v>
      </c>
      <c r="D328" s="7" t="s">
        <v>316</v>
      </c>
      <c r="E328" s="7">
        <v>401</v>
      </c>
      <c r="F328" s="7" t="s">
        <v>1016</v>
      </c>
      <c r="G328" s="7" t="s">
        <v>188</v>
      </c>
      <c r="H328" s="7">
        <v>17</v>
      </c>
      <c r="I328" s="7">
        <v>17</v>
      </c>
      <c r="J328" s="7">
        <v>9268</v>
      </c>
      <c r="K328" s="7">
        <v>60.295400000000001</v>
      </c>
      <c r="L328" s="7">
        <v>15371</v>
      </c>
    </row>
    <row r="329" spans="1:12" ht="15.75" customHeight="1">
      <c r="A329" s="7" t="s">
        <v>904</v>
      </c>
      <c r="B329" s="7">
        <v>287</v>
      </c>
      <c r="C329" s="7" t="s">
        <v>4806</v>
      </c>
      <c r="D329" s="7" t="s">
        <v>318</v>
      </c>
      <c r="E329" s="7">
        <v>9901</v>
      </c>
      <c r="F329" s="7" t="s">
        <v>1422</v>
      </c>
      <c r="G329" s="7" t="s">
        <v>1112</v>
      </c>
      <c r="H329" s="7">
        <v>10</v>
      </c>
      <c r="I329" s="7">
        <v>10</v>
      </c>
      <c r="J329" s="7">
        <v>30</v>
      </c>
      <c r="K329" s="7">
        <v>0.16520000000000001</v>
      </c>
      <c r="L329" s="7">
        <v>18156</v>
      </c>
    </row>
    <row r="330" spans="1:12" ht="15.75" customHeight="1">
      <c r="A330" s="7" t="s">
        <v>904</v>
      </c>
      <c r="B330" s="7">
        <v>287</v>
      </c>
      <c r="C330" s="7" t="s">
        <v>4806</v>
      </c>
      <c r="D330" s="7" t="s">
        <v>318</v>
      </c>
      <c r="E330" s="7">
        <v>401</v>
      </c>
      <c r="F330" s="7" t="s">
        <v>5257</v>
      </c>
      <c r="G330" s="7" t="s">
        <v>188</v>
      </c>
      <c r="H330" s="7">
        <v>10</v>
      </c>
      <c r="I330" s="7">
        <v>10</v>
      </c>
      <c r="J330" s="7">
        <v>8099</v>
      </c>
      <c r="K330" s="7">
        <v>44.607799999999898</v>
      </c>
      <c r="L330" s="7">
        <v>18156</v>
      </c>
    </row>
    <row r="331" spans="1:12" ht="15.75" customHeight="1">
      <c r="A331" s="7" t="s">
        <v>904</v>
      </c>
      <c r="B331" s="7">
        <v>287</v>
      </c>
      <c r="C331" s="7" t="s">
        <v>4806</v>
      </c>
      <c r="D331" s="7" t="s">
        <v>318</v>
      </c>
      <c r="E331" s="7">
        <v>301</v>
      </c>
      <c r="F331" s="7" t="s">
        <v>5256</v>
      </c>
      <c r="G331" s="7" t="s">
        <v>199</v>
      </c>
      <c r="H331" s="7">
        <v>10</v>
      </c>
      <c r="I331" s="7">
        <v>10</v>
      </c>
      <c r="J331" s="7">
        <v>10027</v>
      </c>
      <c r="K331" s="7">
        <v>55.226900000000001</v>
      </c>
      <c r="L331" s="7">
        <v>18156</v>
      </c>
    </row>
    <row r="332" spans="1:12" ht="15.75" customHeight="1">
      <c r="A332" s="7" t="s">
        <v>904</v>
      </c>
      <c r="B332" s="7">
        <v>288</v>
      </c>
      <c r="C332" s="7" t="s">
        <v>4808</v>
      </c>
      <c r="D332" s="7" t="s">
        <v>301</v>
      </c>
      <c r="E332" s="7">
        <v>9901</v>
      </c>
      <c r="F332" s="7" t="s">
        <v>1422</v>
      </c>
      <c r="G332" s="7" t="s">
        <v>1112</v>
      </c>
      <c r="H332" s="7">
        <v>16</v>
      </c>
      <c r="I332" s="7">
        <v>16</v>
      </c>
      <c r="J332" s="7">
        <v>16</v>
      </c>
      <c r="K332" s="71">
        <v>9.38999999999999E-2</v>
      </c>
      <c r="L332" s="7">
        <v>17047</v>
      </c>
    </row>
    <row r="333" spans="1:12" ht="15.75" customHeight="1">
      <c r="A333" s="7" t="s">
        <v>904</v>
      </c>
      <c r="B333" s="7">
        <v>288</v>
      </c>
      <c r="C333" s="7" t="s">
        <v>4808</v>
      </c>
      <c r="D333" s="7" t="s">
        <v>301</v>
      </c>
      <c r="E333" s="7">
        <v>401</v>
      </c>
      <c r="F333" s="7" t="s">
        <v>5417</v>
      </c>
      <c r="G333" s="7" t="s">
        <v>188</v>
      </c>
      <c r="H333" s="7">
        <v>16</v>
      </c>
      <c r="I333" s="7">
        <v>16</v>
      </c>
      <c r="J333" s="7">
        <v>7710</v>
      </c>
      <c r="K333" s="7">
        <v>45.227899999999899</v>
      </c>
      <c r="L333" s="7">
        <v>17047</v>
      </c>
    </row>
    <row r="334" spans="1:12" ht="15.75" customHeight="1">
      <c r="A334" s="7" t="s">
        <v>904</v>
      </c>
      <c r="B334" s="7">
        <v>288</v>
      </c>
      <c r="C334" s="7" t="s">
        <v>4808</v>
      </c>
      <c r="D334" s="7" t="s">
        <v>301</v>
      </c>
      <c r="E334" s="7">
        <v>301</v>
      </c>
      <c r="F334" s="7" t="s">
        <v>5258</v>
      </c>
      <c r="G334" s="7" t="s">
        <v>199</v>
      </c>
      <c r="H334" s="7">
        <v>16</v>
      </c>
      <c r="I334" s="7">
        <v>16</v>
      </c>
      <c r="J334" s="7">
        <v>9321</v>
      </c>
      <c r="K334" s="7">
        <v>54.678199999999897</v>
      </c>
      <c r="L334" s="7">
        <v>17047</v>
      </c>
    </row>
    <row r="335" spans="1:12" ht="15.75" customHeight="1">
      <c r="A335" s="7" t="s">
        <v>904</v>
      </c>
      <c r="B335" s="7">
        <v>289</v>
      </c>
      <c r="C335" s="7" t="s">
        <v>4810</v>
      </c>
      <c r="D335" s="7" t="s">
        <v>320</v>
      </c>
      <c r="E335" s="7">
        <v>9901</v>
      </c>
      <c r="F335" s="7" t="s">
        <v>1422</v>
      </c>
      <c r="G335" s="7" t="s">
        <v>1112</v>
      </c>
      <c r="H335" s="7">
        <v>17</v>
      </c>
      <c r="I335" s="7">
        <v>17</v>
      </c>
      <c r="J335" s="7">
        <v>14</v>
      </c>
      <c r="K335" s="71">
        <v>8.6199999999999902E-2</v>
      </c>
      <c r="L335" s="7">
        <v>16237</v>
      </c>
    </row>
    <row r="336" spans="1:12" ht="15.75" customHeight="1">
      <c r="A336" s="7" t="s">
        <v>904</v>
      </c>
      <c r="B336" s="7">
        <v>289</v>
      </c>
      <c r="C336" s="7" t="s">
        <v>4810</v>
      </c>
      <c r="D336" s="7" t="s">
        <v>320</v>
      </c>
      <c r="E336" s="7">
        <v>301</v>
      </c>
      <c r="F336" s="7" t="s">
        <v>5418</v>
      </c>
      <c r="G336" s="7" t="s">
        <v>199</v>
      </c>
      <c r="H336" s="7">
        <v>17</v>
      </c>
      <c r="I336" s="7">
        <v>17</v>
      </c>
      <c r="J336" s="7">
        <v>6348</v>
      </c>
      <c r="K336" s="7">
        <v>39.0959</v>
      </c>
      <c r="L336" s="7">
        <v>16237</v>
      </c>
    </row>
    <row r="337" spans="1:12" ht="15.75" customHeight="1">
      <c r="A337" s="7" t="s">
        <v>904</v>
      </c>
      <c r="B337" s="7">
        <v>289</v>
      </c>
      <c r="C337" s="7" t="s">
        <v>4810</v>
      </c>
      <c r="D337" s="7" t="s">
        <v>320</v>
      </c>
      <c r="E337" s="7">
        <v>401</v>
      </c>
      <c r="F337" s="7" t="s">
        <v>4490</v>
      </c>
      <c r="G337" s="7" t="s">
        <v>188</v>
      </c>
      <c r="H337" s="7">
        <v>17</v>
      </c>
      <c r="I337" s="7">
        <v>17</v>
      </c>
      <c r="J337" s="7">
        <v>9875</v>
      </c>
      <c r="K337" s="7">
        <v>60.817900000000002</v>
      </c>
      <c r="L337" s="7">
        <v>16237</v>
      </c>
    </row>
    <row r="338" spans="1:12" ht="15.75" customHeight="1">
      <c r="A338" s="7" t="s">
        <v>904</v>
      </c>
      <c r="B338" s="7">
        <v>290</v>
      </c>
      <c r="C338" s="7" t="s">
        <v>4812</v>
      </c>
      <c r="D338" s="7" t="s">
        <v>278</v>
      </c>
      <c r="E338" s="7">
        <v>9901</v>
      </c>
      <c r="F338" s="7" t="s">
        <v>1422</v>
      </c>
      <c r="G338" s="7" t="s">
        <v>1112</v>
      </c>
      <c r="H338" s="7">
        <v>12</v>
      </c>
      <c r="I338" s="7">
        <v>12</v>
      </c>
      <c r="J338" s="7">
        <v>8</v>
      </c>
      <c r="K338" s="71">
        <v>4.5499999999999902E-2</v>
      </c>
      <c r="L338" s="7">
        <v>17592</v>
      </c>
    </row>
    <row r="339" spans="1:12" ht="15.75" customHeight="1">
      <c r="A339" s="7" t="s">
        <v>904</v>
      </c>
      <c r="B339" s="7">
        <v>290</v>
      </c>
      <c r="C339" s="7" t="s">
        <v>4812</v>
      </c>
      <c r="D339" s="7" t="s">
        <v>278</v>
      </c>
      <c r="E339" s="7">
        <v>401</v>
      </c>
      <c r="F339" s="7" t="s">
        <v>5419</v>
      </c>
      <c r="G339" s="7" t="s">
        <v>188</v>
      </c>
      <c r="H339" s="7">
        <v>12</v>
      </c>
      <c r="I339" s="7">
        <v>12</v>
      </c>
      <c r="J339" s="7">
        <v>6851</v>
      </c>
      <c r="K339" s="7">
        <v>38.943800000000003</v>
      </c>
      <c r="L339" s="7">
        <v>17592</v>
      </c>
    </row>
    <row r="340" spans="1:12" ht="15.75" customHeight="1">
      <c r="A340" s="7" t="s">
        <v>904</v>
      </c>
      <c r="B340" s="7">
        <v>290</v>
      </c>
      <c r="C340" s="7" t="s">
        <v>4812</v>
      </c>
      <c r="D340" s="7" t="s">
        <v>278</v>
      </c>
      <c r="E340" s="7">
        <v>301</v>
      </c>
      <c r="F340" s="7" t="s">
        <v>1322</v>
      </c>
      <c r="G340" s="7" t="s">
        <v>199</v>
      </c>
      <c r="H340" s="7">
        <v>12</v>
      </c>
      <c r="I340" s="7">
        <v>12</v>
      </c>
      <c r="J340" s="7">
        <v>10733</v>
      </c>
      <c r="K340" s="7">
        <v>61.0107</v>
      </c>
      <c r="L340" s="7">
        <v>17592</v>
      </c>
    </row>
    <row r="341" spans="1:12" ht="15.75" customHeight="1">
      <c r="A341" s="7" t="s">
        <v>904</v>
      </c>
      <c r="B341" s="7">
        <v>291</v>
      </c>
      <c r="C341" s="7" t="s">
        <v>4814</v>
      </c>
      <c r="D341" s="7" t="s">
        <v>308</v>
      </c>
      <c r="E341" s="7">
        <v>9901</v>
      </c>
      <c r="F341" s="7" t="s">
        <v>1422</v>
      </c>
      <c r="G341" s="7" t="s">
        <v>1112</v>
      </c>
      <c r="H341" s="7">
        <v>18</v>
      </c>
      <c r="I341" s="7">
        <v>18</v>
      </c>
      <c r="J341" s="7">
        <v>18</v>
      </c>
      <c r="K341" s="71">
        <v>8.6599999999999899E-2</v>
      </c>
      <c r="L341" s="7">
        <v>20793</v>
      </c>
    </row>
    <row r="342" spans="1:12" ht="15.75" customHeight="1">
      <c r="A342" s="7" t="s">
        <v>904</v>
      </c>
      <c r="B342" s="7">
        <v>291</v>
      </c>
      <c r="C342" s="7" t="s">
        <v>4814</v>
      </c>
      <c r="D342" s="7" t="s">
        <v>308</v>
      </c>
      <c r="E342" s="7">
        <v>401</v>
      </c>
      <c r="F342" s="7" t="s">
        <v>5420</v>
      </c>
      <c r="G342" s="7" t="s">
        <v>188</v>
      </c>
      <c r="H342" s="7">
        <v>18</v>
      </c>
      <c r="I342" s="7">
        <v>18</v>
      </c>
      <c r="J342" s="7">
        <v>8560</v>
      </c>
      <c r="K342" s="7">
        <v>41.167700000000004</v>
      </c>
      <c r="L342" s="7">
        <v>20793</v>
      </c>
    </row>
    <row r="343" spans="1:12" ht="15.75" customHeight="1">
      <c r="A343" s="7" t="s">
        <v>904</v>
      </c>
      <c r="B343" s="7">
        <v>291</v>
      </c>
      <c r="C343" s="7" t="s">
        <v>4814</v>
      </c>
      <c r="D343" s="7" t="s">
        <v>308</v>
      </c>
      <c r="E343" s="7">
        <v>301</v>
      </c>
      <c r="F343" s="7" t="s">
        <v>5421</v>
      </c>
      <c r="G343" s="7" t="s">
        <v>199</v>
      </c>
      <c r="H343" s="7">
        <v>18</v>
      </c>
      <c r="I343" s="7">
        <v>18</v>
      </c>
      <c r="J343" s="7">
        <v>12215</v>
      </c>
      <c r="K343" s="7">
        <v>58.7456999999999</v>
      </c>
      <c r="L343" s="7">
        <v>20793</v>
      </c>
    </row>
    <row r="344" spans="1:12" ht="15.75" customHeight="1">
      <c r="A344" s="7" t="s">
        <v>904</v>
      </c>
      <c r="B344" s="7">
        <v>292</v>
      </c>
      <c r="C344" s="7" t="s">
        <v>4816</v>
      </c>
      <c r="D344" s="7" t="s">
        <v>303</v>
      </c>
      <c r="E344" s="7">
        <v>9901</v>
      </c>
      <c r="F344" s="7" t="s">
        <v>1422</v>
      </c>
      <c r="G344" s="7" t="s">
        <v>1112</v>
      </c>
      <c r="H344" s="7">
        <v>12</v>
      </c>
      <c r="I344" s="7">
        <v>12</v>
      </c>
      <c r="J344" s="7">
        <v>8</v>
      </c>
      <c r="K344" s="71">
        <v>4.3200000000000002E-2</v>
      </c>
      <c r="L344" s="7">
        <v>18500</v>
      </c>
    </row>
    <row r="345" spans="1:12" ht="15.75" customHeight="1">
      <c r="A345" s="7" t="s">
        <v>904</v>
      </c>
      <c r="B345" s="7">
        <v>292</v>
      </c>
      <c r="C345" s="7" t="s">
        <v>4816</v>
      </c>
      <c r="D345" s="7" t="s">
        <v>303</v>
      </c>
      <c r="E345" s="7">
        <v>201</v>
      </c>
      <c r="F345" s="7" t="s">
        <v>5422</v>
      </c>
      <c r="G345" s="7" t="s">
        <v>1046</v>
      </c>
      <c r="H345" s="7">
        <v>12</v>
      </c>
      <c r="I345" s="7">
        <v>12</v>
      </c>
      <c r="J345" s="7">
        <v>815</v>
      </c>
      <c r="K345" s="7">
        <v>4.4054000000000002</v>
      </c>
      <c r="L345" s="7">
        <v>18500</v>
      </c>
    </row>
    <row r="346" spans="1:12" ht="15.75" customHeight="1">
      <c r="A346" s="7" t="s">
        <v>904</v>
      </c>
      <c r="B346" s="7">
        <v>292</v>
      </c>
      <c r="C346" s="7" t="s">
        <v>4816</v>
      </c>
      <c r="D346" s="7" t="s">
        <v>303</v>
      </c>
      <c r="E346" s="7">
        <v>401</v>
      </c>
      <c r="F346" s="7" t="s">
        <v>5423</v>
      </c>
      <c r="G346" s="7" t="s">
        <v>188</v>
      </c>
      <c r="H346" s="7">
        <v>12</v>
      </c>
      <c r="I346" s="7">
        <v>12</v>
      </c>
      <c r="J346" s="7">
        <v>7452</v>
      </c>
      <c r="K346" s="7">
        <v>40.281100000000002</v>
      </c>
      <c r="L346" s="7">
        <v>18500</v>
      </c>
    </row>
    <row r="347" spans="1:12" ht="15.75" customHeight="1">
      <c r="A347" s="7" t="s">
        <v>904</v>
      </c>
      <c r="B347" s="7">
        <v>292</v>
      </c>
      <c r="C347" s="7" t="s">
        <v>4816</v>
      </c>
      <c r="D347" s="7" t="s">
        <v>303</v>
      </c>
      <c r="E347" s="7">
        <v>301</v>
      </c>
      <c r="F347" s="7" t="s">
        <v>5123</v>
      </c>
      <c r="G347" s="7" t="s">
        <v>199</v>
      </c>
      <c r="H347" s="7">
        <v>12</v>
      </c>
      <c r="I347" s="7">
        <v>12</v>
      </c>
      <c r="J347" s="7">
        <v>10225</v>
      </c>
      <c r="K347" s="7">
        <v>55.270299999999899</v>
      </c>
      <c r="L347" s="7">
        <v>18500</v>
      </c>
    </row>
    <row r="348" spans="1:12" ht="15.75" customHeight="1">
      <c r="A348" s="7" t="s">
        <v>904</v>
      </c>
      <c r="B348" s="7">
        <v>293</v>
      </c>
      <c r="C348" s="7" t="s">
        <v>4818</v>
      </c>
      <c r="D348" s="7" t="s">
        <v>306</v>
      </c>
      <c r="E348" s="7">
        <v>9901</v>
      </c>
      <c r="F348" s="7" t="s">
        <v>1422</v>
      </c>
      <c r="G348" s="7" t="s">
        <v>1112</v>
      </c>
      <c r="H348" s="7">
        <v>10</v>
      </c>
      <c r="I348" s="7">
        <v>10</v>
      </c>
      <c r="J348" s="7">
        <v>23</v>
      </c>
      <c r="K348" s="7">
        <v>0.12089999999999899</v>
      </c>
      <c r="L348" s="7">
        <v>19022</v>
      </c>
    </row>
    <row r="349" spans="1:12" ht="15.75" customHeight="1">
      <c r="A349" s="7" t="s">
        <v>904</v>
      </c>
      <c r="B349" s="7">
        <v>293</v>
      </c>
      <c r="C349" s="7" t="s">
        <v>4818</v>
      </c>
      <c r="D349" s="7" t="s">
        <v>306</v>
      </c>
      <c r="E349" s="7">
        <v>401</v>
      </c>
      <c r="F349" s="7" t="s">
        <v>5424</v>
      </c>
      <c r="G349" s="7" t="s">
        <v>188</v>
      </c>
      <c r="H349" s="7">
        <v>10</v>
      </c>
      <c r="I349" s="7">
        <v>10</v>
      </c>
      <c r="J349" s="7">
        <v>8573</v>
      </c>
      <c r="K349" s="7">
        <v>45.0688999999999</v>
      </c>
      <c r="L349" s="7">
        <v>19022</v>
      </c>
    </row>
    <row r="350" spans="1:12" ht="15.75" customHeight="1">
      <c r="A350" s="7" t="s">
        <v>904</v>
      </c>
      <c r="B350" s="7">
        <v>293</v>
      </c>
      <c r="C350" s="7" t="s">
        <v>4818</v>
      </c>
      <c r="D350" s="7" t="s">
        <v>306</v>
      </c>
      <c r="E350" s="7">
        <v>301</v>
      </c>
      <c r="F350" s="7" t="s">
        <v>5262</v>
      </c>
      <c r="G350" s="7" t="s">
        <v>199</v>
      </c>
      <c r="H350" s="7">
        <v>10</v>
      </c>
      <c r="I350" s="7">
        <v>10</v>
      </c>
      <c r="J350" s="7">
        <v>10426</v>
      </c>
      <c r="K350" s="7">
        <v>54.810200000000002</v>
      </c>
      <c r="L350" s="7">
        <v>19022</v>
      </c>
    </row>
    <row r="351" spans="1:12" ht="15.75" customHeight="1">
      <c r="A351" s="7" t="s">
        <v>904</v>
      </c>
      <c r="B351" s="7">
        <v>294</v>
      </c>
      <c r="C351" s="7" t="s">
        <v>4821</v>
      </c>
      <c r="D351" s="7" t="s">
        <v>343</v>
      </c>
      <c r="E351" s="7">
        <v>9901</v>
      </c>
      <c r="F351" s="7" t="s">
        <v>1422</v>
      </c>
      <c r="G351" s="7" t="s">
        <v>1112</v>
      </c>
      <c r="H351" s="7">
        <v>11</v>
      </c>
      <c r="I351" s="7">
        <v>11</v>
      </c>
      <c r="J351" s="7">
        <v>11</v>
      </c>
      <c r="K351" s="71">
        <v>5.6300000000000003E-2</v>
      </c>
      <c r="L351" s="7">
        <v>19543</v>
      </c>
    </row>
    <row r="352" spans="1:12" ht="15.75" customHeight="1">
      <c r="A352" s="7" t="s">
        <v>904</v>
      </c>
      <c r="B352" s="7">
        <v>294</v>
      </c>
      <c r="C352" s="7" t="s">
        <v>4821</v>
      </c>
      <c r="D352" s="7" t="s">
        <v>343</v>
      </c>
      <c r="E352" s="7">
        <v>101</v>
      </c>
      <c r="F352" s="7" t="s">
        <v>5425</v>
      </c>
      <c r="G352" s="7" t="s">
        <v>1390</v>
      </c>
      <c r="H352" s="7">
        <v>11</v>
      </c>
      <c r="I352" s="7">
        <v>11</v>
      </c>
      <c r="J352" s="7">
        <v>476</v>
      </c>
      <c r="K352" s="7">
        <v>2.4357000000000002</v>
      </c>
      <c r="L352" s="7">
        <v>19543</v>
      </c>
    </row>
    <row r="353" spans="1:12" ht="15.75" customHeight="1">
      <c r="A353" s="7" t="s">
        <v>904</v>
      </c>
      <c r="B353" s="7">
        <v>294</v>
      </c>
      <c r="C353" s="7" t="s">
        <v>4821</v>
      </c>
      <c r="D353" s="7" t="s">
        <v>343</v>
      </c>
      <c r="E353" s="7">
        <v>301</v>
      </c>
      <c r="F353" s="7" t="s">
        <v>5426</v>
      </c>
      <c r="G353" s="7" t="s">
        <v>199</v>
      </c>
      <c r="H353" s="7">
        <v>11</v>
      </c>
      <c r="I353" s="7">
        <v>11</v>
      </c>
      <c r="J353" s="7">
        <v>8718</v>
      </c>
      <c r="K353" s="7">
        <v>44.609299999999898</v>
      </c>
      <c r="L353" s="7">
        <v>19543</v>
      </c>
    </row>
    <row r="354" spans="1:12" ht="15.75" customHeight="1">
      <c r="A354" s="7" t="s">
        <v>904</v>
      </c>
      <c r="B354" s="7">
        <v>294</v>
      </c>
      <c r="C354" s="7" t="s">
        <v>4821</v>
      </c>
      <c r="D354" s="7" t="s">
        <v>343</v>
      </c>
      <c r="E354" s="7">
        <v>401</v>
      </c>
      <c r="F354" s="7" t="s">
        <v>4822</v>
      </c>
      <c r="G354" s="7" t="s">
        <v>188</v>
      </c>
      <c r="H354" s="7">
        <v>11</v>
      </c>
      <c r="I354" s="7">
        <v>11</v>
      </c>
      <c r="J354" s="7">
        <v>10338</v>
      </c>
      <c r="K354" s="7">
        <v>52.898699999999899</v>
      </c>
      <c r="L354" s="7">
        <v>19543</v>
      </c>
    </row>
    <row r="355" spans="1:12" ht="15.75" customHeight="1">
      <c r="A355" s="7" t="s">
        <v>904</v>
      </c>
      <c r="B355" s="7">
        <v>295</v>
      </c>
      <c r="C355" s="7" t="s">
        <v>4823</v>
      </c>
      <c r="D355" s="7" t="s">
        <v>322</v>
      </c>
      <c r="E355" s="7">
        <v>9901</v>
      </c>
      <c r="F355" s="7" t="s">
        <v>1422</v>
      </c>
      <c r="G355" s="7" t="s">
        <v>1112</v>
      </c>
      <c r="H355" s="7">
        <v>13</v>
      </c>
      <c r="I355" s="7">
        <v>13</v>
      </c>
      <c r="J355" s="7">
        <v>15</v>
      </c>
      <c r="K355" s="71">
        <v>8.12999999999999E-2</v>
      </c>
      <c r="L355" s="7">
        <v>18447</v>
      </c>
    </row>
    <row r="356" spans="1:12" ht="15.75" customHeight="1">
      <c r="A356" s="7" t="s">
        <v>904</v>
      </c>
      <c r="B356" s="7">
        <v>295</v>
      </c>
      <c r="C356" s="7" t="s">
        <v>4823</v>
      </c>
      <c r="D356" s="7" t="s">
        <v>322</v>
      </c>
      <c r="E356" s="7">
        <v>401</v>
      </c>
      <c r="F356" s="7" t="s">
        <v>1017</v>
      </c>
      <c r="G356" s="7" t="s">
        <v>188</v>
      </c>
      <c r="H356" s="7">
        <v>13</v>
      </c>
      <c r="I356" s="7">
        <v>13</v>
      </c>
      <c r="J356" s="7">
        <v>9052</v>
      </c>
      <c r="K356" s="7">
        <v>49.070300000000003</v>
      </c>
      <c r="L356" s="7">
        <v>18447</v>
      </c>
    </row>
    <row r="357" spans="1:12" ht="15.75" customHeight="1">
      <c r="A357" s="7" t="s">
        <v>904</v>
      </c>
      <c r="B357" s="7">
        <v>295</v>
      </c>
      <c r="C357" s="7" t="s">
        <v>4823</v>
      </c>
      <c r="D357" s="7" t="s">
        <v>322</v>
      </c>
      <c r="E357" s="7">
        <v>301</v>
      </c>
      <c r="F357" s="7" t="s">
        <v>5427</v>
      </c>
      <c r="G357" s="7" t="s">
        <v>199</v>
      </c>
      <c r="H357" s="7">
        <v>13</v>
      </c>
      <c r="I357" s="7">
        <v>13</v>
      </c>
      <c r="J357" s="7">
        <v>9380</v>
      </c>
      <c r="K357" s="7">
        <v>50.848399999999899</v>
      </c>
      <c r="L357" s="7">
        <v>18447</v>
      </c>
    </row>
    <row r="358" spans="1:12" ht="15.75" customHeight="1">
      <c r="A358" s="7" t="s">
        <v>904</v>
      </c>
      <c r="B358" s="7">
        <v>296</v>
      </c>
      <c r="C358" s="7" t="s">
        <v>4824</v>
      </c>
      <c r="D358" s="7" t="s">
        <v>326</v>
      </c>
      <c r="E358" s="7">
        <v>9901</v>
      </c>
      <c r="F358" s="7" t="s">
        <v>1422</v>
      </c>
      <c r="G358" s="7" t="s">
        <v>1112</v>
      </c>
      <c r="H358" s="7">
        <v>15</v>
      </c>
      <c r="I358" s="7">
        <v>15</v>
      </c>
      <c r="J358" s="7">
        <v>18</v>
      </c>
      <c r="K358" s="7">
        <v>0.1056</v>
      </c>
      <c r="L358" s="7">
        <v>17038</v>
      </c>
    </row>
    <row r="359" spans="1:12" ht="15.75" customHeight="1">
      <c r="A359" s="7" t="s">
        <v>904</v>
      </c>
      <c r="B359" s="7">
        <v>296</v>
      </c>
      <c r="C359" s="7" t="s">
        <v>4824</v>
      </c>
      <c r="D359" s="7" t="s">
        <v>326</v>
      </c>
      <c r="E359" s="7">
        <v>301</v>
      </c>
      <c r="F359" s="7" t="s">
        <v>5266</v>
      </c>
      <c r="G359" s="7" t="s">
        <v>199</v>
      </c>
      <c r="H359" s="7">
        <v>15</v>
      </c>
      <c r="I359" s="7">
        <v>15</v>
      </c>
      <c r="J359" s="7">
        <v>6997</v>
      </c>
      <c r="K359" s="7">
        <v>41.067</v>
      </c>
      <c r="L359" s="7">
        <v>17038</v>
      </c>
    </row>
    <row r="360" spans="1:12" ht="15.75" customHeight="1">
      <c r="A360" s="7" t="s">
        <v>904</v>
      </c>
      <c r="B360" s="7">
        <v>296</v>
      </c>
      <c r="C360" s="7" t="s">
        <v>4824</v>
      </c>
      <c r="D360" s="7" t="s">
        <v>326</v>
      </c>
      <c r="E360" s="7">
        <v>401</v>
      </c>
      <c r="F360" s="7" t="s">
        <v>5428</v>
      </c>
      <c r="G360" s="7" t="s">
        <v>188</v>
      </c>
      <c r="H360" s="7">
        <v>15</v>
      </c>
      <c r="I360" s="7">
        <v>15</v>
      </c>
      <c r="J360" s="7">
        <v>10023</v>
      </c>
      <c r="K360" s="7">
        <v>58.827300000000001</v>
      </c>
      <c r="L360" s="7">
        <v>17038</v>
      </c>
    </row>
    <row r="361" spans="1:12" ht="15.75" customHeight="1">
      <c r="A361" s="7" t="s">
        <v>904</v>
      </c>
      <c r="B361" s="7">
        <v>297</v>
      </c>
      <c r="C361" s="7" t="s">
        <v>4827</v>
      </c>
      <c r="D361" s="7" t="s">
        <v>329</v>
      </c>
      <c r="E361" s="7">
        <v>9901</v>
      </c>
      <c r="F361" s="7" t="s">
        <v>1422</v>
      </c>
      <c r="G361" s="7" t="s">
        <v>1112</v>
      </c>
      <c r="H361" s="7">
        <v>13</v>
      </c>
      <c r="I361" s="7">
        <v>13</v>
      </c>
      <c r="J361" s="7">
        <v>16</v>
      </c>
      <c r="K361" s="71">
        <v>9.2499999999999902E-2</v>
      </c>
      <c r="L361" s="7">
        <v>17299</v>
      </c>
    </row>
    <row r="362" spans="1:12" ht="15.75" customHeight="1">
      <c r="A362" s="7" t="s">
        <v>904</v>
      </c>
      <c r="B362" s="7">
        <v>297</v>
      </c>
      <c r="C362" s="7" t="s">
        <v>4827</v>
      </c>
      <c r="D362" s="7" t="s">
        <v>329</v>
      </c>
      <c r="E362" s="7">
        <v>301</v>
      </c>
      <c r="F362" s="7" t="s">
        <v>5429</v>
      </c>
      <c r="G362" s="7" t="s">
        <v>199</v>
      </c>
      <c r="H362" s="7">
        <v>13</v>
      </c>
      <c r="I362" s="7">
        <v>13</v>
      </c>
      <c r="J362" s="7">
        <v>7088</v>
      </c>
      <c r="K362" s="7">
        <v>40.973500000000001</v>
      </c>
      <c r="L362" s="7">
        <v>17299</v>
      </c>
    </row>
    <row r="363" spans="1:12" ht="15.75" customHeight="1">
      <c r="A363" s="7" t="s">
        <v>904</v>
      </c>
      <c r="B363" s="7">
        <v>297</v>
      </c>
      <c r="C363" s="7" t="s">
        <v>4827</v>
      </c>
      <c r="D363" s="7" t="s">
        <v>329</v>
      </c>
      <c r="E363" s="7">
        <v>401</v>
      </c>
      <c r="F363" s="7" t="s">
        <v>4829</v>
      </c>
      <c r="G363" s="7" t="s">
        <v>188</v>
      </c>
      <c r="H363" s="7">
        <v>13</v>
      </c>
      <c r="I363" s="7">
        <v>13</v>
      </c>
      <c r="J363" s="7">
        <v>10195</v>
      </c>
      <c r="K363" s="7">
        <v>58.933999999999898</v>
      </c>
      <c r="L363" s="7">
        <v>17299</v>
      </c>
    </row>
    <row r="364" spans="1:12" ht="15.75" customHeight="1">
      <c r="A364" s="7" t="s">
        <v>904</v>
      </c>
      <c r="B364" s="7">
        <v>298</v>
      </c>
      <c r="C364" s="7" t="s">
        <v>4830</v>
      </c>
      <c r="D364" s="7" t="s">
        <v>310</v>
      </c>
      <c r="E364" s="7">
        <v>9901</v>
      </c>
      <c r="F364" s="7" t="s">
        <v>1422</v>
      </c>
      <c r="G364" s="7" t="s">
        <v>1112</v>
      </c>
      <c r="H364" s="7">
        <v>15</v>
      </c>
      <c r="I364" s="7">
        <v>15</v>
      </c>
      <c r="J364" s="7">
        <v>20</v>
      </c>
      <c r="K364" s="7">
        <v>0.1086</v>
      </c>
      <c r="L364" s="7">
        <v>18422</v>
      </c>
    </row>
    <row r="365" spans="1:12" ht="15.75" customHeight="1">
      <c r="A365" s="7" t="s">
        <v>904</v>
      </c>
      <c r="B365" s="7">
        <v>298</v>
      </c>
      <c r="C365" s="7" t="s">
        <v>4830</v>
      </c>
      <c r="D365" s="7" t="s">
        <v>310</v>
      </c>
      <c r="E365" s="7">
        <v>401</v>
      </c>
      <c r="F365" s="7" t="s">
        <v>5430</v>
      </c>
      <c r="G365" s="7" t="s">
        <v>188</v>
      </c>
      <c r="H365" s="7">
        <v>15</v>
      </c>
      <c r="I365" s="7">
        <v>15</v>
      </c>
      <c r="J365" s="7">
        <v>8837</v>
      </c>
      <c r="K365" s="7">
        <v>47.9697999999999</v>
      </c>
      <c r="L365" s="7">
        <v>18422</v>
      </c>
    </row>
    <row r="366" spans="1:12" ht="15.75" customHeight="1">
      <c r="A366" s="7" t="s">
        <v>904</v>
      </c>
      <c r="B366" s="7">
        <v>298</v>
      </c>
      <c r="C366" s="7" t="s">
        <v>4830</v>
      </c>
      <c r="D366" s="7" t="s">
        <v>310</v>
      </c>
      <c r="E366" s="7">
        <v>301</v>
      </c>
      <c r="F366" s="7" t="s">
        <v>5431</v>
      </c>
      <c r="G366" s="7" t="s">
        <v>199</v>
      </c>
      <c r="H366" s="7">
        <v>15</v>
      </c>
      <c r="I366" s="7">
        <v>15</v>
      </c>
      <c r="J366" s="7">
        <v>9565</v>
      </c>
      <c r="K366" s="7">
        <v>51.921599999999899</v>
      </c>
      <c r="L366" s="7">
        <v>18422</v>
      </c>
    </row>
    <row r="367" spans="1:12" ht="15.75" customHeight="1">
      <c r="A367" s="7" t="s">
        <v>904</v>
      </c>
      <c r="B367" s="7">
        <v>299</v>
      </c>
      <c r="C367" s="7" t="s">
        <v>4833</v>
      </c>
      <c r="D367" s="7" t="s">
        <v>342</v>
      </c>
      <c r="E367" s="7">
        <v>9901</v>
      </c>
      <c r="F367" s="7" t="s">
        <v>1422</v>
      </c>
      <c r="G367" s="7" t="s">
        <v>1112</v>
      </c>
      <c r="H367" s="7">
        <v>11</v>
      </c>
      <c r="I367" s="7">
        <v>11</v>
      </c>
      <c r="J367" s="7">
        <v>21</v>
      </c>
      <c r="K367" s="7">
        <v>0.1113</v>
      </c>
      <c r="L367" s="7">
        <v>18863</v>
      </c>
    </row>
    <row r="368" spans="1:12" ht="15.75" customHeight="1">
      <c r="A368" s="7" t="s">
        <v>904</v>
      </c>
      <c r="B368" s="7">
        <v>299</v>
      </c>
      <c r="C368" s="7" t="s">
        <v>4833</v>
      </c>
      <c r="D368" s="7" t="s">
        <v>342</v>
      </c>
      <c r="E368" s="7">
        <v>401</v>
      </c>
      <c r="F368" s="7" t="s">
        <v>5432</v>
      </c>
      <c r="G368" s="7" t="s">
        <v>188</v>
      </c>
      <c r="H368" s="7">
        <v>11</v>
      </c>
      <c r="I368" s="7">
        <v>11</v>
      </c>
      <c r="J368" s="7">
        <v>7649</v>
      </c>
      <c r="K368" s="7">
        <v>40.5503</v>
      </c>
      <c r="L368" s="7">
        <v>18863</v>
      </c>
    </row>
    <row r="369" spans="1:12" ht="15.75" customHeight="1">
      <c r="A369" s="7" t="s">
        <v>904</v>
      </c>
      <c r="B369" s="7">
        <v>299</v>
      </c>
      <c r="C369" s="7" t="s">
        <v>4833</v>
      </c>
      <c r="D369" s="7" t="s">
        <v>342</v>
      </c>
      <c r="E369" s="7">
        <v>301</v>
      </c>
      <c r="F369" s="7" t="s">
        <v>5129</v>
      </c>
      <c r="G369" s="7" t="s">
        <v>199</v>
      </c>
      <c r="H369" s="7">
        <v>11</v>
      </c>
      <c r="I369" s="7">
        <v>11</v>
      </c>
      <c r="J369" s="7">
        <v>11193</v>
      </c>
      <c r="K369" s="7">
        <v>59.3384</v>
      </c>
      <c r="L369" s="7">
        <v>18863</v>
      </c>
    </row>
    <row r="370" spans="1:12" ht="15.75" customHeight="1">
      <c r="A370" s="7" t="s">
        <v>904</v>
      </c>
      <c r="B370" s="7">
        <v>300</v>
      </c>
      <c r="C370" s="7" t="s">
        <v>4835</v>
      </c>
      <c r="D370" s="7" t="s">
        <v>344</v>
      </c>
      <c r="E370" s="7">
        <v>9901</v>
      </c>
      <c r="F370" s="7" t="s">
        <v>1422</v>
      </c>
      <c r="G370" s="7" t="s">
        <v>1112</v>
      </c>
      <c r="H370" s="7">
        <v>15</v>
      </c>
      <c r="I370" s="7">
        <v>15</v>
      </c>
      <c r="J370" s="7">
        <v>16</v>
      </c>
      <c r="K370" s="7">
        <v>0.10489999999999899</v>
      </c>
      <c r="L370" s="7">
        <v>15257</v>
      </c>
    </row>
    <row r="371" spans="1:12" ht="15.75" customHeight="1">
      <c r="A371" s="7" t="s">
        <v>904</v>
      </c>
      <c r="B371" s="7">
        <v>300</v>
      </c>
      <c r="C371" s="7" t="s">
        <v>4835</v>
      </c>
      <c r="D371" s="7" t="s">
        <v>344</v>
      </c>
      <c r="E371" s="7">
        <v>101</v>
      </c>
      <c r="F371" s="7" t="s">
        <v>5433</v>
      </c>
      <c r="G371" s="7" t="s">
        <v>1390</v>
      </c>
      <c r="H371" s="7">
        <v>15</v>
      </c>
      <c r="I371" s="7">
        <v>15</v>
      </c>
      <c r="J371" s="7">
        <v>659</v>
      </c>
      <c r="K371" s="7">
        <v>4.3193000000000001</v>
      </c>
      <c r="L371" s="7">
        <v>15257</v>
      </c>
    </row>
    <row r="372" spans="1:12" ht="15.75" customHeight="1">
      <c r="A372" s="7" t="s">
        <v>904</v>
      </c>
      <c r="B372" s="7">
        <v>300</v>
      </c>
      <c r="C372" s="7" t="s">
        <v>4835</v>
      </c>
      <c r="D372" s="7" t="s">
        <v>344</v>
      </c>
      <c r="E372" s="7">
        <v>301</v>
      </c>
      <c r="F372" s="7" t="s">
        <v>5434</v>
      </c>
      <c r="G372" s="7" t="s">
        <v>199</v>
      </c>
      <c r="H372" s="7">
        <v>15</v>
      </c>
      <c r="I372" s="7">
        <v>15</v>
      </c>
      <c r="J372" s="7">
        <v>5902</v>
      </c>
      <c r="K372" s="7">
        <v>38.683900000000001</v>
      </c>
      <c r="L372" s="7">
        <v>15257</v>
      </c>
    </row>
    <row r="373" spans="1:12" ht="15.75" customHeight="1">
      <c r="A373" s="7" t="s">
        <v>904</v>
      </c>
      <c r="B373" s="7">
        <v>300</v>
      </c>
      <c r="C373" s="7" t="s">
        <v>4835</v>
      </c>
      <c r="D373" s="7" t="s">
        <v>344</v>
      </c>
      <c r="E373" s="7">
        <v>401</v>
      </c>
      <c r="F373" s="7" t="s">
        <v>1029</v>
      </c>
      <c r="G373" s="7" t="s">
        <v>188</v>
      </c>
      <c r="H373" s="7">
        <v>15</v>
      </c>
      <c r="I373" s="7">
        <v>15</v>
      </c>
      <c r="J373" s="7">
        <v>8680</v>
      </c>
      <c r="K373" s="7">
        <v>56.8919</v>
      </c>
      <c r="L373" s="7">
        <v>15257</v>
      </c>
    </row>
    <row r="374" spans="1:12" ht="15.75" customHeight="1">
      <c r="A374" s="7" t="s">
        <v>904</v>
      </c>
      <c r="B374" s="7">
        <v>301</v>
      </c>
      <c r="C374" s="7" t="s">
        <v>4838</v>
      </c>
      <c r="D374" s="7" t="s">
        <v>345</v>
      </c>
      <c r="E374" s="7">
        <v>9901</v>
      </c>
      <c r="F374" s="7" t="s">
        <v>1422</v>
      </c>
      <c r="G374" s="7" t="s">
        <v>1112</v>
      </c>
      <c r="H374" s="7">
        <v>19</v>
      </c>
      <c r="I374" s="7">
        <v>19</v>
      </c>
      <c r="J374" s="7">
        <v>9</v>
      </c>
      <c r="K374" s="71">
        <v>5.0799999999999901E-2</v>
      </c>
      <c r="L374" s="7">
        <v>17704</v>
      </c>
    </row>
    <row r="375" spans="1:12" ht="15.75" customHeight="1">
      <c r="A375" s="7" t="s">
        <v>904</v>
      </c>
      <c r="B375" s="7">
        <v>301</v>
      </c>
      <c r="C375" s="7" t="s">
        <v>4838</v>
      </c>
      <c r="D375" s="7" t="s">
        <v>345</v>
      </c>
      <c r="E375" s="7">
        <v>101</v>
      </c>
      <c r="F375" s="7" t="s">
        <v>5132</v>
      </c>
      <c r="G375" s="7" t="s">
        <v>1390</v>
      </c>
      <c r="H375" s="7">
        <v>19</v>
      </c>
      <c r="I375" s="7">
        <v>19</v>
      </c>
      <c r="J375" s="7">
        <v>432</v>
      </c>
      <c r="K375" s="7">
        <v>2.4401000000000002</v>
      </c>
      <c r="L375" s="7">
        <v>17704</v>
      </c>
    </row>
    <row r="376" spans="1:12" ht="15.75" customHeight="1">
      <c r="A376" s="7" t="s">
        <v>904</v>
      </c>
      <c r="B376" s="7">
        <v>301</v>
      </c>
      <c r="C376" s="7" t="s">
        <v>4838</v>
      </c>
      <c r="D376" s="7" t="s">
        <v>345</v>
      </c>
      <c r="E376" s="7">
        <v>401</v>
      </c>
      <c r="F376" s="7" t="s">
        <v>5435</v>
      </c>
      <c r="G376" s="7" t="s">
        <v>188</v>
      </c>
      <c r="H376" s="7">
        <v>19</v>
      </c>
      <c r="I376" s="7">
        <v>19</v>
      </c>
      <c r="J376" s="7">
        <v>7713</v>
      </c>
      <c r="K376" s="7">
        <v>43.566400000000002</v>
      </c>
      <c r="L376" s="7">
        <v>17704</v>
      </c>
    </row>
    <row r="377" spans="1:12" ht="15.75" customHeight="1">
      <c r="A377" s="7" t="s">
        <v>904</v>
      </c>
      <c r="B377" s="7">
        <v>301</v>
      </c>
      <c r="C377" s="7" t="s">
        <v>4838</v>
      </c>
      <c r="D377" s="7" t="s">
        <v>345</v>
      </c>
      <c r="E377" s="7">
        <v>301</v>
      </c>
      <c r="F377" s="7" t="s">
        <v>4544</v>
      </c>
      <c r="G377" s="7" t="s">
        <v>199</v>
      </c>
      <c r="H377" s="7">
        <v>19</v>
      </c>
      <c r="I377" s="7">
        <v>19</v>
      </c>
      <c r="J377" s="7">
        <v>9550</v>
      </c>
      <c r="K377" s="7">
        <v>53.942599999999899</v>
      </c>
      <c r="L377" s="7">
        <v>17704</v>
      </c>
    </row>
    <row r="378" spans="1:12" ht="15.75" customHeight="1">
      <c r="A378" s="7" t="s">
        <v>904</v>
      </c>
      <c r="B378" s="7">
        <v>302</v>
      </c>
      <c r="C378" s="7" t="s">
        <v>4840</v>
      </c>
      <c r="D378" s="7" t="s">
        <v>348</v>
      </c>
      <c r="E378" s="7">
        <v>9901</v>
      </c>
      <c r="F378" s="7" t="s">
        <v>1422</v>
      </c>
      <c r="G378" s="7" t="s">
        <v>1112</v>
      </c>
      <c r="H378" s="7">
        <v>12</v>
      </c>
      <c r="I378" s="7">
        <v>12</v>
      </c>
      <c r="J378" s="7">
        <v>47</v>
      </c>
      <c r="K378" s="7">
        <v>0.42970000000000003</v>
      </c>
      <c r="L378" s="7">
        <v>10937</v>
      </c>
    </row>
    <row r="379" spans="1:12" ht="15.75" customHeight="1">
      <c r="A379" s="7" t="s">
        <v>904</v>
      </c>
      <c r="B379" s="7">
        <v>302</v>
      </c>
      <c r="C379" s="7" t="s">
        <v>4840</v>
      </c>
      <c r="D379" s="7" t="s">
        <v>348</v>
      </c>
      <c r="E379" s="7">
        <v>101</v>
      </c>
      <c r="F379" s="7" t="s">
        <v>5436</v>
      </c>
      <c r="G379" s="7" t="s">
        <v>1390</v>
      </c>
      <c r="H379" s="7">
        <v>12</v>
      </c>
      <c r="I379" s="7">
        <v>12</v>
      </c>
      <c r="J379" s="7">
        <v>1196</v>
      </c>
      <c r="K379" s="7">
        <v>10.9354</v>
      </c>
      <c r="L379" s="7">
        <v>10937</v>
      </c>
    </row>
    <row r="380" spans="1:12" ht="15.75" customHeight="1">
      <c r="A380" s="7" t="s">
        <v>904</v>
      </c>
      <c r="B380" s="7">
        <v>302</v>
      </c>
      <c r="C380" s="7" t="s">
        <v>4840</v>
      </c>
      <c r="D380" s="7" t="s">
        <v>348</v>
      </c>
      <c r="E380" s="7">
        <v>301</v>
      </c>
      <c r="F380" s="7" t="s">
        <v>5270</v>
      </c>
      <c r="G380" s="7" t="s">
        <v>199</v>
      </c>
      <c r="H380" s="7">
        <v>12</v>
      </c>
      <c r="I380" s="7">
        <v>12</v>
      </c>
      <c r="J380" s="7">
        <v>2309</v>
      </c>
      <c r="K380" s="7">
        <v>21.111799999999899</v>
      </c>
      <c r="L380" s="7">
        <v>10937</v>
      </c>
    </row>
    <row r="381" spans="1:12" ht="15.75" customHeight="1">
      <c r="A381" s="7" t="s">
        <v>904</v>
      </c>
      <c r="B381" s="7">
        <v>302</v>
      </c>
      <c r="C381" s="7" t="s">
        <v>4840</v>
      </c>
      <c r="D381" s="7" t="s">
        <v>348</v>
      </c>
      <c r="E381" s="7">
        <v>401</v>
      </c>
      <c r="F381" s="7" t="s">
        <v>4562</v>
      </c>
      <c r="G381" s="7" t="s">
        <v>188</v>
      </c>
      <c r="H381" s="7">
        <v>12</v>
      </c>
      <c r="I381" s="7">
        <v>12</v>
      </c>
      <c r="J381" s="7">
        <v>7385</v>
      </c>
      <c r="K381" s="7">
        <v>67.5230999999999</v>
      </c>
      <c r="L381" s="7">
        <v>10937</v>
      </c>
    </row>
    <row r="382" spans="1:12" ht="15.75" customHeight="1">
      <c r="A382" s="7" t="s">
        <v>904</v>
      </c>
      <c r="B382" s="7">
        <v>303</v>
      </c>
      <c r="C382" s="7" t="s">
        <v>4842</v>
      </c>
      <c r="D382" s="7" t="s">
        <v>349</v>
      </c>
      <c r="E382" s="7">
        <v>9901</v>
      </c>
      <c r="F382" s="7" t="s">
        <v>1422</v>
      </c>
      <c r="G382" s="7" t="s">
        <v>1112</v>
      </c>
      <c r="H382" s="7">
        <v>14</v>
      </c>
      <c r="I382" s="7">
        <v>14</v>
      </c>
      <c r="J382" s="7">
        <v>15</v>
      </c>
      <c r="K382" s="7">
        <v>0.17469999999999899</v>
      </c>
      <c r="L382" s="7">
        <v>8587</v>
      </c>
    </row>
    <row r="383" spans="1:12" ht="15.75" customHeight="1">
      <c r="A383" s="7" t="s">
        <v>904</v>
      </c>
      <c r="B383" s="7">
        <v>303</v>
      </c>
      <c r="C383" s="7" t="s">
        <v>4842</v>
      </c>
      <c r="D383" s="7" t="s">
        <v>349</v>
      </c>
      <c r="E383" s="7">
        <v>201</v>
      </c>
      <c r="F383" s="7" t="s">
        <v>5437</v>
      </c>
      <c r="G383" s="7" t="s">
        <v>1046</v>
      </c>
      <c r="H383" s="7">
        <v>14</v>
      </c>
      <c r="I383" s="7">
        <v>14</v>
      </c>
      <c r="J383" s="7">
        <v>440</v>
      </c>
      <c r="K383" s="7">
        <v>5.1239999999999899</v>
      </c>
      <c r="L383" s="7">
        <v>8587</v>
      </c>
    </row>
    <row r="384" spans="1:12" ht="15.75" customHeight="1">
      <c r="A384" s="7" t="s">
        <v>904</v>
      </c>
      <c r="B384" s="7">
        <v>303</v>
      </c>
      <c r="C384" s="7" t="s">
        <v>4842</v>
      </c>
      <c r="D384" s="7" t="s">
        <v>349</v>
      </c>
      <c r="E384" s="7">
        <v>101</v>
      </c>
      <c r="F384" s="7" t="s">
        <v>5438</v>
      </c>
      <c r="G384" s="7" t="s">
        <v>1390</v>
      </c>
      <c r="H384" s="7">
        <v>14</v>
      </c>
      <c r="I384" s="7">
        <v>14</v>
      </c>
      <c r="J384" s="7">
        <v>480</v>
      </c>
      <c r="K384" s="7">
        <v>5.5898000000000003</v>
      </c>
      <c r="L384" s="7">
        <v>8587</v>
      </c>
    </row>
    <row r="385" spans="1:12" ht="15.75" customHeight="1">
      <c r="A385" s="7" t="s">
        <v>904</v>
      </c>
      <c r="B385" s="7">
        <v>303</v>
      </c>
      <c r="C385" s="7" t="s">
        <v>4842</v>
      </c>
      <c r="D385" s="7" t="s">
        <v>349</v>
      </c>
      <c r="E385" s="7">
        <v>601</v>
      </c>
      <c r="F385" s="7" t="s">
        <v>5439</v>
      </c>
      <c r="G385" s="7" t="s">
        <v>1044</v>
      </c>
      <c r="H385" s="7">
        <v>14</v>
      </c>
      <c r="I385" s="7">
        <v>14</v>
      </c>
      <c r="J385" s="7">
        <v>726</v>
      </c>
      <c r="K385" s="7">
        <v>8.4545999999999903</v>
      </c>
      <c r="L385" s="7">
        <v>8587</v>
      </c>
    </row>
    <row r="386" spans="1:12" ht="15.75" customHeight="1">
      <c r="A386" s="7" t="s">
        <v>904</v>
      </c>
      <c r="B386" s="7">
        <v>303</v>
      </c>
      <c r="C386" s="7" t="s">
        <v>4842</v>
      </c>
      <c r="D386" s="7" t="s">
        <v>349</v>
      </c>
      <c r="E386" s="7">
        <v>301</v>
      </c>
      <c r="F386" s="7" t="s">
        <v>5440</v>
      </c>
      <c r="G386" s="7" t="s">
        <v>199</v>
      </c>
      <c r="H386" s="7">
        <v>14</v>
      </c>
      <c r="I386" s="7">
        <v>14</v>
      </c>
      <c r="J386" s="7">
        <v>1212</v>
      </c>
      <c r="K386" s="7">
        <v>14.1144</v>
      </c>
      <c r="L386" s="7">
        <v>8587</v>
      </c>
    </row>
    <row r="387" spans="1:12" ht="15.75" customHeight="1">
      <c r="A387" s="7" t="s">
        <v>904</v>
      </c>
      <c r="B387" s="7">
        <v>303</v>
      </c>
      <c r="C387" s="7" t="s">
        <v>4842</v>
      </c>
      <c r="D387" s="7" t="s">
        <v>349</v>
      </c>
      <c r="E387" s="7">
        <v>401</v>
      </c>
      <c r="F387" s="7" t="s">
        <v>5441</v>
      </c>
      <c r="G387" s="7" t="s">
        <v>188</v>
      </c>
      <c r="H387" s="7">
        <v>14</v>
      </c>
      <c r="I387" s="7">
        <v>14</v>
      </c>
      <c r="J387" s="7">
        <v>5714</v>
      </c>
      <c r="K387" s="7">
        <v>66.542400000000001</v>
      </c>
      <c r="L387" s="7">
        <v>8587</v>
      </c>
    </row>
    <row r="388" spans="1:12" ht="15.75" customHeight="1">
      <c r="A388" s="7" t="s">
        <v>904</v>
      </c>
      <c r="B388" s="7">
        <v>304</v>
      </c>
      <c r="C388" s="7" t="s">
        <v>4843</v>
      </c>
      <c r="D388" s="7" t="s">
        <v>350</v>
      </c>
      <c r="E388" s="7">
        <v>9901</v>
      </c>
      <c r="F388" s="7" t="s">
        <v>1422</v>
      </c>
      <c r="G388" s="7" t="s">
        <v>1112</v>
      </c>
      <c r="H388" s="7">
        <v>12</v>
      </c>
      <c r="I388" s="7">
        <v>12</v>
      </c>
      <c r="J388" s="7">
        <v>473</v>
      </c>
      <c r="K388" s="7">
        <v>4.1116000000000001</v>
      </c>
      <c r="L388" s="7">
        <v>11504</v>
      </c>
    </row>
    <row r="389" spans="1:12" ht="15.75" customHeight="1">
      <c r="A389" s="7" t="s">
        <v>904</v>
      </c>
      <c r="B389" s="7">
        <v>304</v>
      </c>
      <c r="C389" s="7" t="s">
        <v>4843</v>
      </c>
      <c r="D389" s="7" t="s">
        <v>350</v>
      </c>
      <c r="E389" s="7">
        <v>401</v>
      </c>
      <c r="F389" s="7" t="s">
        <v>5442</v>
      </c>
      <c r="G389" s="7" t="s">
        <v>188</v>
      </c>
      <c r="H389" s="7">
        <v>12</v>
      </c>
      <c r="I389" s="7">
        <v>12</v>
      </c>
      <c r="J389" s="7">
        <v>11031</v>
      </c>
      <c r="K389" s="7">
        <v>95.888400000000004</v>
      </c>
      <c r="L389" s="7">
        <v>11504</v>
      </c>
    </row>
    <row r="390" spans="1:12" ht="15.75" customHeight="1">
      <c r="A390" s="7" t="s">
        <v>904</v>
      </c>
      <c r="B390" s="7">
        <v>305</v>
      </c>
      <c r="C390" s="7" t="s">
        <v>4844</v>
      </c>
      <c r="D390" s="7" t="s">
        <v>351</v>
      </c>
      <c r="E390" s="7">
        <v>9901</v>
      </c>
      <c r="F390" s="7" t="s">
        <v>1422</v>
      </c>
      <c r="G390" s="7" t="s">
        <v>1112</v>
      </c>
      <c r="H390" s="7">
        <v>12</v>
      </c>
      <c r="I390" s="7">
        <v>12</v>
      </c>
      <c r="J390" s="7">
        <v>534</v>
      </c>
      <c r="K390" s="7">
        <v>5.4904000000000002</v>
      </c>
      <c r="L390" s="7">
        <v>9726</v>
      </c>
    </row>
    <row r="391" spans="1:12" ht="15.75" customHeight="1">
      <c r="A391" s="7" t="s">
        <v>904</v>
      </c>
      <c r="B391" s="7">
        <v>305</v>
      </c>
      <c r="C391" s="7" t="s">
        <v>4844</v>
      </c>
      <c r="D391" s="7" t="s">
        <v>351</v>
      </c>
      <c r="E391" s="7">
        <v>401</v>
      </c>
      <c r="F391" s="7" t="s">
        <v>4570</v>
      </c>
      <c r="G391" s="7" t="s">
        <v>188</v>
      </c>
      <c r="H391" s="7">
        <v>12</v>
      </c>
      <c r="I391" s="7">
        <v>12</v>
      </c>
      <c r="J391" s="7">
        <v>9192</v>
      </c>
      <c r="K391" s="7">
        <v>94.509600000000006</v>
      </c>
      <c r="L391" s="7">
        <v>9726</v>
      </c>
    </row>
    <row r="392" spans="1:12" ht="15.75" customHeight="1">
      <c r="A392" s="7" t="s">
        <v>904</v>
      </c>
      <c r="B392" s="7">
        <v>306</v>
      </c>
      <c r="C392" s="7" t="s">
        <v>4847</v>
      </c>
      <c r="D392" s="7" t="s">
        <v>354</v>
      </c>
      <c r="E392" s="7">
        <v>9901</v>
      </c>
      <c r="F392" s="7" t="s">
        <v>1422</v>
      </c>
      <c r="G392" s="7" t="s">
        <v>1112</v>
      </c>
      <c r="H392" s="7">
        <v>13</v>
      </c>
      <c r="I392" s="7">
        <v>13</v>
      </c>
      <c r="J392" s="7">
        <v>65</v>
      </c>
      <c r="K392" s="7">
        <v>0.39340000000000003</v>
      </c>
      <c r="L392" s="7">
        <v>16523</v>
      </c>
    </row>
    <row r="393" spans="1:12" ht="15.75" customHeight="1">
      <c r="A393" s="7" t="s">
        <v>904</v>
      </c>
      <c r="B393" s="7">
        <v>306</v>
      </c>
      <c r="C393" s="7" t="s">
        <v>4847</v>
      </c>
      <c r="D393" s="7" t="s">
        <v>354</v>
      </c>
      <c r="E393" s="7">
        <v>301</v>
      </c>
      <c r="F393" s="7" t="s">
        <v>5443</v>
      </c>
      <c r="G393" s="7" t="s">
        <v>199</v>
      </c>
      <c r="H393" s="7">
        <v>13</v>
      </c>
      <c r="I393" s="7">
        <v>13</v>
      </c>
      <c r="J393" s="7">
        <v>3831</v>
      </c>
      <c r="K393" s="7">
        <v>23.1859</v>
      </c>
      <c r="L393" s="7">
        <v>16523</v>
      </c>
    </row>
    <row r="394" spans="1:12" ht="15.75" customHeight="1">
      <c r="A394" s="7" t="s">
        <v>904</v>
      </c>
      <c r="B394" s="7">
        <v>306</v>
      </c>
      <c r="C394" s="7" t="s">
        <v>4847</v>
      </c>
      <c r="D394" s="7" t="s">
        <v>354</v>
      </c>
      <c r="E394" s="7">
        <v>401</v>
      </c>
      <c r="F394" s="7" t="s">
        <v>5012</v>
      </c>
      <c r="G394" s="7" t="s">
        <v>188</v>
      </c>
      <c r="H394" s="7">
        <v>13</v>
      </c>
      <c r="I394" s="7">
        <v>13</v>
      </c>
      <c r="J394" s="7">
        <v>12627</v>
      </c>
      <c r="K394" s="7">
        <v>76.420699999999897</v>
      </c>
      <c r="L394" s="7">
        <v>16523</v>
      </c>
    </row>
    <row r="395" spans="1:12" ht="15.75" customHeight="1">
      <c r="A395" s="7" t="s">
        <v>904</v>
      </c>
      <c r="B395" s="7">
        <v>307</v>
      </c>
      <c r="C395" s="7" t="s">
        <v>4850</v>
      </c>
      <c r="D395" s="7" t="s">
        <v>355</v>
      </c>
      <c r="E395" s="7">
        <v>9901</v>
      </c>
      <c r="F395" s="7" t="s">
        <v>1422</v>
      </c>
      <c r="G395" s="7" t="s">
        <v>1112</v>
      </c>
      <c r="H395" s="7">
        <v>13</v>
      </c>
      <c r="I395" s="7">
        <v>13</v>
      </c>
      <c r="J395" s="7">
        <v>326</v>
      </c>
      <c r="K395" s="7">
        <v>2.10049999999999</v>
      </c>
      <c r="L395" s="7">
        <v>15520</v>
      </c>
    </row>
    <row r="396" spans="1:12" ht="15.75" customHeight="1">
      <c r="A396" s="7" t="s">
        <v>904</v>
      </c>
      <c r="B396" s="7">
        <v>307</v>
      </c>
      <c r="C396" s="7" t="s">
        <v>4850</v>
      </c>
      <c r="D396" s="7" t="s">
        <v>355</v>
      </c>
      <c r="E396" s="7">
        <v>401</v>
      </c>
      <c r="F396" s="7" t="s">
        <v>4572</v>
      </c>
      <c r="G396" s="7" t="s">
        <v>188</v>
      </c>
      <c r="H396" s="7">
        <v>13</v>
      </c>
      <c r="I396" s="7">
        <v>13</v>
      </c>
      <c r="J396" s="7">
        <v>15194</v>
      </c>
      <c r="K396" s="7">
        <v>97.899500000000003</v>
      </c>
      <c r="L396" s="7">
        <v>15520</v>
      </c>
    </row>
    <row r="397" spans="1:12" ht="15.75" customHeight="1">
      <c r="A397" s="7" t="s">
        <v>904</v>
      </c>
      <c r="B397" s="7">
        <v>308</v>
      </c>
      <c r="C397" s="7" t="s">
        <v>4852</v>
      </c>
      <c r="D397" s="7" t="s">
        <v>356</v>
      </c>
      <c r="E397" s="7">
        <v>9901</v>
      </c>
      <c r="F397" s="7" t="s">
        <v>1422</v>
      </c>
      <c r="G397" s="7" t="s">
        <v>1112</v>
      </c>
      <c r="H397" s="7">
        <v>11</v>
      </c>
      <c r="I397" s="7">
        <v>11</v>
      </c>
      <c r="J397" s="7">
        <v>36</v>
      </c>
      <c r="K397" s="7">
        <v>0.46579999999999899</v>
      </c>
      <c r="L397" s="7">
        <v>7728</v>
      </c>
    </row>
    <row r="398" spans="1:12" ht="15.75" customHeight="1">
      <c r="A398" s="7" t="s">
        <v>904</v>
      </c>
      <c r="B398" s="7">
        <v>308</v>
      </c>
      <c r="C398" s="7" t="s">
        <v>4852</v>
      </c>
      <c r="D398" s="7" t="s">
        <v>356</v>
      </c>
      <c r="E398" s="7">
        <v>301</v>
      </c>
      <c r="F398" s="7" t="s">
        <v>5444</v>
      </c>
      <c r="G398" s="7" t="s">
        <v>199</v>
      </c>
      <c r="H398" s="7">
        <v>11</v>
      </c>
      <c r="I398" s="7">
        <v>11</v>
      </c>
      <c r="J398" s="7">
        <v>1119</v>
      </c>
      <c r="K398" s="7">
        <v>14.4797999999999</v>
      </c>
      <c r="L398" s="7">
        <v>7728</v>
      </c>
    </row>
    <row r="399" spans="1:12" ht="15.75" customHeight="1">
      <c r="A399" s="7" t="s">
        <v>904</v>
      </c>
      <c r="B399" s="7">
        <v>308</v>
      </c>
      <c r="C399" s="7" t="s">
        <v>4852</v>
      </c>
      <c r="D399" s="7" t="s">
        <v>356</v>
      </c>
      <c r="E399" s="7">
        <v>401</v>
      </c>
      <c r="F399" s="7" t="s">
        <v>4576</v>
      </c>
      <c r="G399" s="7" t="s">
        <v>188</v>
      </c>
      <c r="H399" s="7">
        <v>11</v>
      </c>
      <c r="I399" s="7">
        <v>11</v>
      </c>
      <c r="J399" s="7">
        <v>6573</v>
      </c>
      <c r="K399" s="7">
        <v>85.054299999999898</v>
      </c>
      <c r="L399" s="7">
        <v>7728</v>
      </c>
    </row>
    <row r="400" spans="1:12" ht="15.75" customHeight="1">
      <c r="A400" s="7" t="s">
        <v>904</v>
      </c>
      <c r="B400" s="7">
        <v>309</v>
      </c>
      <c r="C400" s="7" t="s">
        <v>4855</v>
      </c>
      <c r="D400" s="7" t="s">
        <v>357</v>
      </c>
      <c r="E400" s="7">
        <v>9901</v>
      </c>
      <c r="F400" s="7" t="s">
        <v>1422</v>
      </c>
      <c r="G400" s="7" t="s">
        <v>1112</v>
      </c>
      <c r="H400" s="7">
        <v>12</v>
      </c>
      <c r="I400" s="7">
        <v>12</v>
      </c>
      <c r="J400" s="7">
        <v>20</v>
      </c>
      <c r="K400" s="7">
        <v>0.18720000000000001</v>
      </c>
      <c r="L400" s="7">
        <v>10683</v>
      </c>
    </row>
    <row r="401" spans="1:12" ht="15.75" customHeight="1">
      <c r="A401" s="7" t="s">
        <v>904</v>
      </c>
      <c r="B401" s="7">
        <v>309</v>
      </c>
      <c r="C401" s="7" t="s">
        <v>4855</v>
      </c>
      <c r="D401" s="7" t="s">
        <v>357</v>
      </c>
      <c r="E401" s="7">
        <v>201</v>
      </c>
      <c r="F401" s="7" t="s">
        <v>5445</v>
      </c>
      <c r="G401" s="7" t="s">
        <v>1046</v>
      </c>
      <c r="H401" s="7">
        <v>12</v>
      </c>
      <c r="I401" s="7">
        <v>12</v>
      </c>
      <c r="J401" s="7">
        <v>845</v>
      </c>
      <c r="K401" s="7">
        <v>7.90979999999999</v>
      </c>
      <c r="L401" s="7">
        <v>10683</v>
      </c>
    </row>
    <row r="402" spans="1:12" ht="15.75" customHeight="1">
      <c r="A402" s="7" t="s">
        <v>904</v>
      </c>
      <c r="B402" s="7">
        <v>309</v>
      </c>
      <c r="C402" s="7" t="s">
        <v>4855</v>
      </c>
      <c r="D402" s="7" t="s">
        <v>357</v>
      </c>
      <c r="E402" s="7">
        <v>301</v>
      </c>
      <c r="F402" s="7" t="s">
        <v>5446</v>
      </c>
      <c r="G402" s="7" t="s">
        <v>199</v>
      </c>
      <c r="H402" s="7">
        <v>12</v>
      </c>
      <c r="I402" s="7">
        <v>12</v>
      </c>
      <c r="J402" s="7">
        <v>1306</v>
      </c>
      <c r="K402" s="7">
        <v>12.225</v>
      </c>
      <c r="L402" s="7">
        <v>10683</v>
      </c>
    </row>
    <row r="403" spans="1:12" ht="15.75" customHeight="1">
      <c r="A403" s="7" t="s">
        <v>904</v>
      </c>
      <c r="B403" s="7">
        <v>309</v>
      </c>
      <c r="C403" s="7" t="s">
        <v>4855</v>
      </c>
      <c r="D403" s="7" t="s">
        <v>357</v>
      </c>
      <c r="E403" s="7">
        <v>401</v>
      </c>
      <c r="F403" s="7" t="s">
        <v>5144</v>
      </c>
      <c r="G403" s="7" t="s">
        <v>188</v>
      </c>
      <c r="H403" s="7">
        <v>12</v>
      </c>
      <c r="I403" s="7">
        <v>12</v>
      </c>
      <c r="J403" s="7">
        <v>8512</v>
      </c>
      <c r="K403" s="7">
        <v>79.677999999999898</v>
      </c>
      <c r="L403" s="7">
        <v>10683</v>
      </c>
    </row>
    <row r="404" spans="1:12" ht="15.75" customHeight="1">
      <c r="A404" s="7" t="s">
        <v>904</v>
      </c>
      <c r="B404" s="7">
        <v>310</v>
      </c>
      <c r="C404" s="7" t="s">
        <v>4857</v>
      </c>
      <c r="D404" s="7" t="s">
        <v>358</v>
      </c>
      <c r="E404" s="7">
        <v>9901</v>
      </c>
      <c r="F404" s="7" t="s">
        <v>1422</v>
      </c>
      <c r="G404" s="7" t="s">
        <v>1112</v>
      </c>
      <c r="H404" s="7">
        <v>13</v>
      </c>
      <c r="I404" s="7">
        <v>13</v>
      </c>
      <c r="J404" s="7">
        <v>18</v>
      </c>
      <c r="K404" s="7">
        <v>0.10970000000000001</v>
      </c>
      <c r="L404" s="7">
        <v>16402</v>
      </c>
    </row>
    <row r="405" spans="1:12" ht="15.75" customHeight="1">
      <c r="A405" s="7" t="s">
        <v>904</v>
      </c>
      <c r="B405" s="7">
        <v>310</v>
      </c>
      <c r="C405" s="7" t="s">
        <v>4857</v>
      </c>
      <c r="D405" s="7" t="s">
        <v>358</v>
      </c>
      <c r="E405" s="7">
        <v>201</v>
      </c>
      <c r="F405" s="7" t="s">
        <v>5447</v>
      </c>
      <c r="G405" s="7" t="s">
        <v>1046</v>
      </c>
      <c r="H405" s="7">
        <v>13</v>
      </c>
      <c r="I405" s="7">
        <v>13</v>
      </c>
      <c r="J405" s="7">
        <v>1573</v>
      </c>
      <c r="K405" s="7">
        <v>9.5902999999999903</v>
      </c>
      <c r="L405" s="7">
        <v>16402</v>
      </c>
    </row>
    <row r="406" spans="1:12" ht="15.75" customHeight="1">
      <c r="A406" s="7" t="s">
        <v>904</v>
      </c>
      <c r="B406" s="7">
        <v>310</v>
      </c>
      <c r="C406" s="7" t="s">
        <v>4857</v>
      </c>
      <c r="D406" s="7" t="s">
        <v>358</v>
      </c>
      <c r="E406" s="7">
        <v>301</v>
      </c>
      <c r="F406" s="7" t="s">
        <v>5448</v>
      </c>
      <c r="G406" s="7" t="s">
        <v>199</v>
      </c>
      <c r="H406" s="7">
        <v>13</v>
      </c>
      <c r="I406" s="7">
        <v>13</v>
      </c>
      <c r="J406" s="7">
        <v>2757</v>
      </c>
      <c r="K406" s="7">
        <v>16.808900000000001</v>
      </c>
      <c r="L406" s="7">
        <v>16402</v>
      </c>
    </row>
    <row r="407" spans="1:12" ht="15.75" customHeight="1">
      <c r="A407" s="7" t="s">
        <v>904</v>
      </c>
      <c r="B407" s="7">
        <v>310</v>
      </c>
      <c r="C407" s="7" t="s">
        <v>4857</v>
      </c>
      <c r="D407" s="7" t="s">
        <v>358</v>
      </c>
      <c r="E407" s="7">
        <v>401</v>
      </c>
      <c r="F407" s="7" t="s">
        <v>4580</v>
      </c>
      <c r="G407" s="7" t="s">
        <v>188</v>
      </c>
      <c r="H407" s="7">
        <v>13</v>
      </c>
      <c r="I407" s="7">
        <v>13</v>
      </c>
      <c r="J407" s="7">
        <v>12054</v>
      </c>
      <c r="K407" s="7">
        <v>73.491</v>
      </c>
      <c r="L407" s="7">
        <v>16402</v>
      </c>
    </row>
    <row r="408" spans="1:12" ht="15.75" customHeight="1">
      <c r="A408" s="7" t="s">
        <v>904</v>
      </c>
      <c r="B408" s="7">
        <v>311</v>
      </c>
      <c r="C408" s="7" t="s">
        <v>4859</v>
      </c>
      <c r="D408" s="7" t="s">
        <v>359</v>
      </c>
      <c r="E408" s="7">
        <v>9901</v>
      </c>
      <c r="F408" s="7" t="s">
        <v>1422</v>
      </c>
      <c r="G408" s="7" t="s">
        <v>1112</v>
      </c>
      <c r="H408" s="7">
        <v>13</v>
      </c>
      <c r="I408" s="7">
        <v>13</v>
      </c>
      <c r="J408" s="7">
        <v>39</v>
      </c>
      <c r="K408" s="7">
        <v>0.2084</v>
      </c>
      <c r="L408" s="7">
        <v>18711</v>
      </c>
    </row>
    <row r="409" spans="1:12" ht="15.75" customHeight="1">
      <c r="A409" s="7" t="s">
        <v>904</v>
      </c>
      <c r="B409" s="7">
        <v>311</v>
      </c>
      <c r="C409" s="7" t="s">
        <v>4859</v>
      </c>
      <c r="D409" s="7" t="s">
        <v>359</v>
      </c>
      <c r="E409" s="7">
        <v>301</v>
      </c>
      <c r="F409" s="7" t="s">
        <v>5449</v>
      </c>
      <c r="G409" s="7" t="s">
        <v>199</v>
      </c>
      <c r="H409" s="7">
        <v>13</v>
      </c>
      <c r="I409" s="7">
        <v>13</v>
      </c>
      <c r="J409" s="7">
        <v>5569</v>
      </c>
      <c r="K409" s="7">
        <v>29.763200000000001</v>
      </c>
      <c r="L409" s="7">
        <v>18711</v>
      </c>
    </row>
    <row r="410" spans="1:12" ht="15.75" customHeight="1">
      <c r="A410" s="7" t="s">
        <v>904</v>
      </c>
      <c r="B410" s="7">
        <v>311</v>
      </c>
      <c r="C410" s="7" t="s">
        <v>4859</v>
      </c>
      <c r="D410" s="7" t="s">
        <v>359</v>
      </c>
      <c r="E410" s="7">
        <v>401</v>
      </c>
      <c r="F410" s="7" t="s">
        <v>4582</v>
      </c>
      <c r="G410" s="7" t="s">
        <v>188</v>
      </c>
      <c r="H410" s="7">
        <v>13</v>
      </c>
      <c r="I410" s="7">
        <v>13</v>
      </c>
      <c r="J410" s="7">
        <v>13103</v>
      </c>
      <c r="K410" s="7">
        <v>70.028300000000002</v>
      </c>
      <c r="L410" s="7">
        <v>18711</v>
      </c>
    </row>
    <row r="411" spans="1:12" ht="15.75" customHeight="1">
      <c r="A411" s="7" t="s">
        <v>904</v>
      </c>
      <c r="B411" s="7">
        <v>312</v>
      </c>
      <c r="C411" s="7" t="s">
        <v>4861</v>
      </c>
      <c r="D411" s="7" t="s">
        <v>336</v>
      </c>
      <c r="E411" s="7">
        <v>9901</v>
      </c>
      <c r="F411" s="7" t="s">
        <v>1422</v>
      </c>
      <c r="G411" s="7" t="s">
        <v>1112</v>
      </c>
      <c r="H411" s="7">
        <v>10</v>
      </c>
      <c r="I411" s="7">
        <v>10</v>
      </c>
      <c r="J411" s="7">
        <v>7</v>
      </c>
      <c r="K411" s="7">
        <v>3.9E-2</v>
      </c>
      <c r="L411" s="7">
        <v>17954</v>
      </c>
    </row>
    <row r="412" spans="1:12" ht="15.75" customHeight="1">
      <c r="A412" s="7" t="s">
        <v>904</v>
      </c>
      <c r="B412" s="7">
        <v>312</v>
      </c>
      <c r="C412" s="7" t="s">
        <v>4861</v>
      </c>
      <c r="D412" s="7" t="s">
        <v>336</v>
      </c>
      <c r="E412" s="7">
        <v>201</v>
      </c>
      <c r="F412" s="7" t="s">
        <v>4541</v>
      </c>
      <c r="G412" s="7" t="s">
        <v>1046</v>
      </c>
      <c r="H412" s="7">
        <v>10</v>
      </c>
      <c r="I412" s="7">
        <v>10</v>
      </c>
      <c r="J412" s="7">
        <v>800</v>
      </c>
      <c r="K412" s="7">
        <v>4.4558</v>
      </c>
      <c r="L412" s="7">
        <v>17954</v>
      </c>
    </row>
    <row r="413" spans="1:12" ht="15.75" customHeight="1">
      <c r="A413" s="7" t="s">
        <v>904</v>
      </c>
      <c r="B413" s="7">
        <v>312</v>
      </c>
      <c r="C413" s="7" t="s">
        <v>4861</v>
      </c>
      <c r="D413" s="7" t="s">
        <v>336</v>
      </c>
      <c r="E413" s="7">
        <v>301</v>
      </c>
      <c r="F413" s="7" t="s">
        <v>5450</v>
      </c>
      <c r="G413" s="7" t="s">
        <v>199</v>
      </c>
      <c r="H413" s="7">
        <v>10</v>
      </c>
      <c r="I413" s="7">
        <v>10</v>
      </c>
      <c r="J413" s="7">
        <v>6843</v>
      </c>
      <c r="K413" s="7">
        <v>38.114100000000001</v>
      </c>
      <c r="L413" s="7">
        <v>17954</v>
      </c>
    </row>
    <row r="414" spans="1:12" ht="15.75" customHeight="1">
      <c r="A414" s="7" t="s">
        <v>904</v>
      </c>
      <c r="B414" s="7">
        <v>312</v>
      </c>
      <c r="C414" s="7" t="s">
        <v>4861</v>
      </c>
      <c r="D414" s="7" t="s">
        <v>336</v>
      </c>
      <c r="E414" s="7">
        <v>401</v>
      </c>
      <c r="F414" s="7" t="s">
        <v>5451</v>
      </c>
      <c r="G414" s="7" t="s">
        <v>188</v>
      </c>
      <c r="H414" s="7">
        <v>10</v>
      </c>
      <c r="I414" s="7">
        <v>10</v>
      </c>
      <c r="J414" s="7">
        <v>10304</v>
      </c>
      <c r="K414" s="7">
        <v>57.391100000000002</v>
      </c>
      <c r="L414" s="7">
        <v>17954</v>
      </c>
    </row>
    <row r="415" spans="1:12" ht="15.75" customHeight="1">
      <c r="A415" s="7" t="s">
        <v>904</v>
      </c>
      <c r="B415" s="7">
        <v>313</v>
      </c>
      <c r="C415" s="7" t="s">
        <v>4863</v>
      </c>
      <c r="D415" s="7" t="s">
        <v>338</v>
      </c>
      <c r="E415" s="7">
        <v>9901</v>
      </c>
      <c r="F415" s="7" t="s">
        <v>1422</v>
      </c>
      <c r="G415" s="7" t="s">
        <v>1112</v>
      </c>
      <c r="H415" s="7">
        <v>11</v>
      </c>
      <c r="I415" s="7">
        <v>11</v>
      </c>
      <c r="J415" s="7">
        <v>24</v>
      </c>
      <c r="K415" s="7">
        <v>0.17530000000000001</v>
      </c>
      <c r="L415" s="7">
        <v>13694</v>
      </c>
    </row>
    <row r="416" spans="1:12" ht="15.75" customHeight="1">
      <c r="A416" s="7" t="s">
        <v>904</v>
      </c>
      <c r="B416" s="7">
        <v>313</v>
      </c>
      <c r="C416" s="7" t="s">
        <v>4863</v>
      </c>
      <c r="D416" s="7" t="s">
        <v>338</v>
      </c>
      <c r="E416" s="7">
        <v>301</v>
      </c>
      <c r="F416" s="7" t="s">
        <v>5452</v>
      </c>
      <c r="G416" s="7" t="s">
        <v>199</v>
      </c>
      <c r="H416" s="7">
        <v>11</v>
      </c>
      <c r="I416" s="7">
        <v>11</v>
      </c>
      <c r="J416" s="7">
        <v>5671</v>
      </c>
      <c r="K416" s="7">
        <v>41.412300000000002</v>
      </c>
      <c r="L416" s="7">
        <v>13694</v>
      </c>
    </row>
    <row r="417" spans="1:12" ht="15.75" customHeight="1">
      <c r="A417" s="7" t="s">
        <v>904</v>
      </c>
      <c r="B417" s="7">
        <v>313</v>
      </c>
      <c r="C417" s="7" t="s">
        <v>4863</v>
      </c>
      <c r="D417" s="7" t="s">
        <v>338</v>
      </c>
      <c r="E417" s="7">
        <v>401</v>
      </c>
      <c r="F417" s="7" t="s">
        <v>1414</v>
      </c>
      <c r="G417" s="7" t="s">
        <v>188</v>
      </c>
      <c r="H417" s="7">
        <v>11</v>
      </c>
      <c r="I417" s="7">
        <v>11</v>
      </c>
      <c r="J417" s="7">
        <v>7999</v>
      </c>
      <c r="K417" s="7">
        <v>58.412399999999899</v>
      </c>
      <c r="L417" s="7">
        <v>13694</v>
      </c>
    </row>
    <row r="418" spans="1:12" ht="15.75" customHeight="1">
      <c r="A418" s="7" t="s">
        <v>904</v>
      </c>
      <c r="B418" s="7">
        <v>314</v>
      </c>
      <c r="C418" s="7" t="s">
        <v>4865</v>
      </c>
      <c r="D418" s="7" t="s">
        <v>361</v>
      </c>
      <c r="E418" s="7">
        <v>9901</v>
      </c>
      <c r="F418" s="7" t="s">
        <v>1422</v>
      </c>
      <c r="G418" s="7" t="s">
        <v>1112</v>
      </c>
      <c r="H418" s="7">
        <v>15</v>
      </c>
      <c r="I418" s="7">
        <v>15</v>
      </c>
      <c r="J418" s="7">
        <v>46</v>
      </c>
      <c r="K418" s="7">
        <v>0.247</v>
      </c>
      <c r="L418" s="7">
        <v>18623</v>
      </c>
    </row>
    <row r="419" spans="1:12" ht="15.75" customHeight="1">
      <c r="A419" s="7" t="s">
        <v>904</v>
      </c>
      <c r="B419" s="7">
        <v>314</v>
      </c>
      <c r="C419" s="7" t="s">
        <v>4865</v>
      </c>
      <c r="D419" s="7" t="s">
        <v>361</v>
      </c>
      <c r="E419" s="7">
        <v>301</v>
      </c>
      <c r="F419" s="7" t="s">
        <v>5453</v>
      </c>
      <c r="G419" s="7" t="s">
        <v>199</v>
      </c>
      <c r="H419" s="7">
        <v>15</v>
      </c>
      <c r="I419" s="7">
        <v>15</v>
      </c>
      <c r="J419" s="7">
        <v>4390</v>
      </c>
      <c r="K419" s="7">
        <v>23.573</v>
      </c>
      <c r="L419" s="7">
        <v>18623</v>
      </c>
    </row>
    <row r="420" spans="1:12" ht="15.75" customHeight="1">
      <c r="A420" s="7" t="s">
        <v>904</v>
      </c>
      <c r="B420" s="7">
        <v>314</v>
      </c>
      <c r="C420" s="7" t="s">
        <v>4865</v>
      </c>
      <c r="D420" s="7" t="s">
        <v>361</v>
      </c>
      <c r="E420" s="7">
        <v>401</v>
      </c>
      <c r="F420" s="7" t="s">
        <v>5288</v>
      </c>
      <c r="G420" s="7" t="s">
        <v>188</v>
      </c>
      <c r="H420" s="7">
        <v>15</v>
      </c>
      <c r="I420" s="7">
        <v>15</v>
      </c>
      <c r="J420" s="7">
        <v>14187</v>
      </c>
      <c r="K420" s="7">
        <v>76.180000000000007</v>
      </c>
      <c r="L420" s="7">
        <v>18623</v>
      </c>
    </row>
    <row r="421" spans="1:12" ht="15.75" customHeight="1">
      <c r="A421" s="7" t="s">
        <v>904</v>
      </c>
      <c r="B421" s="7">
        <v>315</v>
      </c>
      <c r="C421" s="7" t="s">
        <v>4867</v>
      </c>
      <c r="D421" s="7" t="s">
        <v>362</v>
      </c>
      <c r="E421" s="7">
        <v>9901</v>
      </c>
      <c r="F421" s="7" t="s">
        <v>1422</v>
      </c>
      <c r="G421" s="7" t="s">
        <v>1112</v>
      </c>
      <c r="H421" s="7">
        <v>14</v>
      </c>
      <c r="I421" s="7">
        <v>14</v>
      </c>
      <c r="J421" s="7">
        <v>34</v>
      </c>
      <c r="K421" s="7">
        <v>0.1767</v>
      </c>
      <c r="L421" s="7">
        <v>19245</v>
      </c>
    </row>
    <row r="422" spans="1:12" ht="15.75" customHeight="1">
      <c r="A422" s="7" t="s">
        <v>904</v>
      </c>
      <c r="B422" s="7">
        <v>315</v>
      </c>
      <c r="C422" s="7" t="s">
        <v>4867</v>
      </c>
      <c r="D422" s="7" t="s">
        <v>362</v>
      </c>
      <c r="E422" s="7">
        <v>301</v>
      </c>
      <c r="F422" s="7" t="s">
        <v>5454</v>
      </c>
      <c r="G422" s="7" t="s">
        <v>199</v>
      </c>
      <c r="H422" s="7">
        <v>14</v>
      </c>
      <c r="I422" s="7">
        <v>14</v>
      </c>
      <c r="J422" s="7">
        <v>6026</v>
      </c>
      <c r="K422" s="7">
        <v>31.312000000000001</v>
      </c>
      <c r="L422" s="7">
        <v>19245</v>
      </c>
    </row>
    <row r="423" spans="1:12" ht="15.75" customHeight="1">
      <c r="A423" s="7" t="s">
        <v>904</v>
      </c>
      <c r="B423" s="7">
        <v>315</v>
      </c>
      <c r="C423" s="7" t="s">
        <v>4867</v>
      </c>
      <c r="D423" s="7" t="s">
        <v>362</v>
      </c>
      <c r="E423" s="7">
        <v>401</v>
      </c>
      <c r="F423" s="7" t="s">
        <v>4586</v>
      </c>
      <c r="G423" s="7" t="s">
        <v>188</v>
      </c>
      <c r="H423" s="7">
        <v>14</v>
      </c>
      <c r="I423" s="7">
        <v>14</v>
      </c>
      <c r="J423" s="7">
        <v>13185</v>
      </c>
      <c r="K423" s="7">
        <v>68.511300000000006</v>
      </c>
      <c r="L423" s="7">
        <v>19245</v>
      </c>
    </row>
    <row r="424" spans="1:12" ht="15.75" customHeight="1">
      <c r="A424" s="7" t="s">
        <v>904</v>
      </c>
      <c r="B424" s="7">
        <v>316</v>
      </c>
      <c r="C424" s="7" t="s">
        <v>4869</v>
      </c>
      <c r="D424" s="7" t="s">
        <v>363</v>
      </c>
      <c r="E424" s="7">
        <v>9901</v>
      </c>
      <c r="F424" s="7" t="s">
        <v>1422</v>
      </c>
      <c r="G424" s="7" t="s">
        <v>1112</v>
      </c>
      <c r="H424" s="7">
        <v>11</v>
      </c>
      <c r="I424" s="7">
        <v>11</v>
      </c>
      <c r="J424" s="7">
        <v>40</v>
      </c>
      <c r="K424" s="7">
        <v>0.49909999999999899</v>
      </c>
      <c r="L424" s="7">
        <v>8014</v>
      </c>
    </row>
    <row r="425" spans="1:12" ht="15.75" customHeight="1">
      <c r="A425" s="7" t="s">
        <v>904</v>
      </c>
      <c r="B425" s="7">
        <v>316</v>
      </c>
      <c r="C425" s="7" t="s">
        <v>4869</v>
      </c>
      <c r="D425" s="7" t="s">
        <v>363</v>
      </c>
      <c r="E425" s="7">
        <v>301</v>
      </c>
      <c r="F425" s="7" t="s">
        <v>5455</v>
      </c>
      <c r="G425" s="7" t="s">
        <v>199</v>
      </c>
      <c r="H425" s="7">
        <v>11</v>
      </c>
      <c r="I425" s="7">
        <v>11</v>
      </c>
      <c r="J425" s="7">
        <v>1635</v>
      </c>
      <c r="K425" s="7">
        <v>20.401800000000001</v>
      </c>
      <c r="L425" s="7">
        <v>8014</v>
      </c>
    </row>
    <row r="426" spans="1:12" ht="15.75" customHeight="1">
      <c r="A426" s="7" t="s">
        <v>904</v>
      </c>
      <c r="B426" s="7">
        <v>316</v>
      </c>
      <c r="C426" s="7" t="s">
        <v>4869</v>
      </c>
      <c r="D426" s="7" t="s">
        <v>363</v>
      </c>
      <c r="E426" s="7">
        <v>401</v>
      </c>
      <c r="F426" s="7" t="s">
        <v>5022</v>
      </c>
      <c r="G426" s="7" t="s">
        <v>188</v>
      </c>
      <c r="H426" s="7">
        <v>11</v>
      </c>
      <c r="I426" s="7">
        <v>11</v>
      </c>
      <c r="J426" s="7">
        <v>6339</v>
      </c>
      <c r="K426" s="7">
        <v>79.099100000000007</v>
      </c>
      <c r="L426" s="7">
        <v>8014</v>
      </c>
    </row>
    <row r="427" spans="1:12" ht="15.75" customHeight="1">
      <c r="A427" s="7" t="s">
        <v>904</v>
      </c>
      <c r="B427" s="7">
        <v>317</v>
      </c>
      <c r="C427" s="7" t="s">
        <v>4871</v>
      </c>
      <c r="D427" s="7" t="s">
        <v>364</v>
      </c>
      <c r="E427" s="7">
        <v>9901</v>
      </c>
      <c r="F427" s="7" t="s">
        <v>1422</v>
      </c>
      <c r="G427" s="7" t="s">
        <v>1112</v>
      </c>
      <c r="H427" s="7">
        <v>14</v>
      </c>
      <c r="I427" s="7">
        <v>14</v>
      </c>
      <c r="J427" s="7">
        <v>50</v>
      </c>
      <c r="K427" s="7">
        <v>0.41589999999999899</v>
      </c>
      <c r="L427" s="7">
        <v>12023</v>
      </c>
    </row>
    <row r="428" spans="1:12" ht="15.75" customHeight="1">
      <c r="A428" s="7" t="s">
        <v>904</v>
      </c>
      <c r="B428" s="7">
        <v>317</v>
      </c>
      <c r="C428" s="7" t="s">
        <v>4871</v>
      </c>
      <c r="D428" s="7" t="s">
        <v>364</v>
      </c>
      <c r="E428" s="7">
        <v>301</v>
      </c>
      <c r="F428" s="7" t="s">
        <v>5456</v>
      </c>
      <c r="G428" s="7" t="s">
        <v>199</v>
      </c>
      <c r="H428" s="7">
        <v>14</v>
      </c>
      <c r="I428" s="7">
        <v>14</v>
      </c>
      <c r="J428" s="7">
        <v>3226</v>
      </c>
      <c r="K428" s="7">
        <v>26.831900000000001</v>
      </c>
      <c r="L428" s="7">
        <v>12023</v>
      </c>
    </row>
    <row r="429" spans="1:12" ht="15.75" customHeight="1">
      <c r="A429" s="7" t="s">
        <v>904</v>
      </c>
      <c r="B429" s="7">
        <v>317</v>
      </c>
      <c r="C429" s="7" t="s">
        <v>4871</v>
      </c>
      <c r="D429" s="7" t="s">
        <v>364</v>
      </c>
      <c r="E429" s="7">
        <v>401</v>
      </c>
      <c r="F429" s="7" t="s">
        <v>4590</v>
      </c>
      <c r="G429" s="7" t="s">
        <v>188</v>
      </c>
      <c r="H429" s="7">
        <v>14</v>
      </c>
      <c r="I429" s="7">
        <v>14</v>
      </c>
      <c r="J429" s="7">
        <v>8747</v>
      </c>
      <c r="K429" s="7">
        <v>72.752200000000002</v>
      </c>
      <c r="L429" s="7">
        <v>12023</v>
      </c>
    </row>
    <row r="430" spans="1:12" ht="15.75" customHeight="1">
      <c r="A430" s="7" t="s">
        <v>904</v>
      </c>
      <c r="B430" s="7">
        <v>318</v>
      </c>
      <c r="C430" s="7" t="s">
        <v>4873</v>
      </c>
      <c r="D430" s="7" t="s">
        <v>365</v>
      </c>
      <c r="E430" s="7">
        <v>9901</v>
      </c>
      <c r="F430" s="7" t="s">
        <v>1422</v>
      </c>
      <c r="G430" s="7" t="s">
        <v>1112</v>
      </c>
      <c r="H430" s="7">
        <v>12</v>
      </c>
      <c r="I430" s="7">
        <v>12</v>
      </c>
      <c r="J430" s="7">
        <v>33</v>
      </c>
      <c r="K430" s="7">
        <v>0.36380000000000001</v>
      </c>
      <c r="L430" s="7">
        <v>9072</v>
      </c>
    </row>
    <row r="431" spans="1:12" ht="15.75" customHeight="1">
      <c r="A431" s="7" t="s">
        <v>904</v>
      </c>
      <c r="B431" s="7">
        <v>318</v>
      </c>
      <c r="C431" s="7" t="s">
        <v>4873</v>
      </c>
      <c r="D431" s="7" t="s">
        <v>365</v>
      </c>
      <c r="E431" s="7">
        <v>301</v>
      </c>
      <c r="F431" s="7" t="s">
        <v>1333</v>
      </c>
      <c r="G431" s="7" t="s">
        <v>199</v>
      </c>
      <c r="H431" s="7">
        <v>12</v>
      </c>
      <c r="I431" s="7">
        <v>12</v>
      </c>
      <c r="J431" s="7">
        <v>2550</v>
      </c>
      <c r="K431" s="7">
        <v>28.1084999999999</v>
      </c>
      <c r="L431" s="7">
        <v>9072</v>
      </c>
    </row>
    <row r="432" spans="1:12" ht="15.75" customHeight="1">
      <c r="A432" s="7" t="s">
        <v>904</v>
      </c>
      <c r="B432" s="7">
        <v>318</v>
      </c>
      <c r="C432" s="7" t="s">
        <v>4873</v>
      </c>
      <c r="D432" s="7" t="s">
        <v>365</v>
      </c>
      <c r="E432" s="7">
        <v>401</v>
      </c>
      <c r="F432" s="7" t="s">
        <v>4595</v>
      </c>
      <c r="G432" s="7" t="s">
        <v>188</v>
      </c>
      <c r="H432" s="7">
        <v>12</v>
      </c>
      <c r="I432" s="7">
        <v>12</v>
      </c>
      <c r="J432" s="7">
        <v>6489</v>
      </c>
      <c r="K432" s="7">
        <v>71.5277999999999</v>
      </c>
      <c r="L432" s="7">
        <v>9072</v>
      </c>
    </row>
    <row r="433" spans="1:12" ht="15.75" customHeight="1">
      <c r="A433" s="7" t="s">
        <v>904</v>
      </c>
      <c r="B433" s="7">
        <v>319</v>
      </c>
      <c r="C433" s="7" t="s">
        <v>4875</v>
      </c>
      <c r="D433" s="7" t="s">
        <v>366</v>
      </c>
      <c r="E433" s="7">
        <v>9901</v>
      </c>
      <c r="F433" s="7" t="s">
        <v>1422</v>
      </c>
      <c r="G433" s="7" t="s">
        <v>1112</v>
      </c>
      <c r="H433" s="7">
        <v>14</v>
      </c>
      <c r="I433" s="7">
        <v>14</v>
      </c>
      <c r="J433" s="7">
        <v>28</v>
      </c>
      <c r="K433" s="7">
        <v>0.1686</v>
      </c>
      <c r="L433" s="7">
        <v>16612</v>
      </c>
    </row>
    <row r="434" spans="1:12" ht="15.75" customHeight="1">
      <c r="A434" s="7" t="s">
        <v>904</v>
      </c>
      <c r="B434" s="7">
        <v>319</v>
      </c>
      <c r="C434" s="7" t="s">
        <v>4875</v>
      </c>
      <c r="D434" s="7" t="s">
        <v>366</v>
      </c>
      <c r="E434" s="7">
        <v>301</v>
      </c>
      <c r="F434" s="7" t="s">
        <v>5457</v>
      </c>
      <c r="G434" s="7" t="s">
        <v>199</v>
      </c>
      <c r="H434" s="7">
        <v>14</v>
      </c>
      <c r="I434" s="7">
        <v>14</v>
      </c>
      <c r="J434" s="7">
        <v>4643</v>
      </c>
      <c r="K434" s="7">
        <v>27.9497</v>
      </c>
      <c r="L434" s="7">
        <v>16612</v>
      </c>
    </row>
    <row r="435" spans="1:12" ht="15.75" customHeight="1">
      <c r="A435" s="7" t="s">
        <v>904</v>
      </c>
      <c r="B435" s="7">
        <v>319</v>
      </c>
      <c r="C435" s="7" t="s">
        <v>4875</v>
      </c>
      <c r="D435" s="7" t="s">
        <v>366</v>
      </c>
      <c r="E435" s="7">
        <v>401</v>
      </c>
      <c r="F435" s="7" t="s">
        <v>4593</v>
      </c>
      <c r="G435" s="7" t="s">
        <v>188</v>
      </c>
      <c r="H435" s="7">
        <v>14</v>
      </c>
      <c r="I435" s="7">
        <v>14</v>
      </c>
      <c r="J435" s="7">
        <v>11941</v>
      </c>
      <c r="K435" s="7">
        <v>71.881799999999899</v>
      </c>
      <c r="L435" s="7">
        <v>16612</v>
      </c>
    </row>
    <row r="436" spans="1:12" ht="15.75" customHeight="1">
      <c r="A436" s="7" t="s">
        <v>904</v>
      </c>
      <c r="B436" s="7">
        <v>320</v>
      </c>
      <c r="C436" s="7" t="s">
        <v>4877</v>
      </c>
      <c r="D436" s="7" t="s">
        <v>367</v>
      </c>
      <c r="E436" s="7">
        <v>9901</v>
      </c>
      <c r="F436" s="7" t="s">
        <v>1422</v>
      </c>
      <c r="G436" s="7" t="s">
        <v>1112</v>
      </c>
      <c r="H436" s="7">
        <v>13</v>
      </c>
      <c r="I436" s="7">
        <v>13</v>
      </c>
      <c r="J436" s="7">
        <v>21</v>
      </c>
      <c r="K436" s="7">
        <v>0.1951</v>
      </c>
      <c r="L436" s="7">
        <v>10765</v>
      </c>
    </row>
    <row r="437" spans="1:12" ht="15.75" customHeight="1">
      <c r="A437" s="7" t="s">
        <v>904</v>
      </c>
      <c r="B437" s="7">
        <v>320</v>
      </c>
      <c r="C437" s="7" t="s">
        <v>4877</v>
      </c>
      <c r="D437" s="7" t="s">
        <v>367</v>
      </c>
      <c r="E437" s="7">
        <v>301</v>
      </c>
      <c r="F437" s="7" t="s">
        <v>5290</v>
      </c>
      <c r="G437" s="7" t="s">
        <v>199</v>
      </c>
      <c r="H437" s="7">
        <v>13</v>
      </c>
      <c r="I437" s="7">
        <v>13</v>
      </c>
      <c r="J437" s="7">
        <v>3268</v>
      </c>
      <c r="K437" s="7">
        <v>30.357600000000001</v>
      </c>
      <c r="L437" s="7">
        <v>10765</v>
      </c>
    </row>
    <row r="438" spans="1:12" ht="15.75" customHeight="1">
      <c r="A438" s="7" t="s">
        <v>904</v>
      </c>
      <c r="B438" s="7">
        <v>320</v>
      </c>
      <c r="C438" s="7" t="s">
        <v>4877</v>
      </c>
      <c r="D438" s="7" t="s">
        <v>367</v>
      </c>
      <c r="E438" s="7">
        <v>401</v>
      </c>
      <c r="F438" s="7" t="s">
        <v>4597</v>
      </c>
      <c r="G438" s="7" t="s">
        <v>188</v>
      </c>
      <c r="H438" s="7">
        <v>13</v>
      </c>
      <c r="I438" s="7">
        <v>13</v>
      </c>
      <c r="J438" s="7">
        <v>7476</v>
      </c>
      <c r="K438" s="7">
        <v>69.447299999999899</v>
      </c>
      <c r="L438" s="7">
        <v>10765</v>
      </c>
    </row>
    <row r="439" spans="1:12" ht="15.75" customHeight="1">
      <c r="A439" s="7" t="s">
        <v>904</v>
      </c>
      <c r="B439" s="7">
        <v>321</v>
      </c>
      <c r="C439" s="7" t="s">
        <v>4879</v>
      </c>
      <c r="D439" s="7" t="s">
        <v>371</v>
      </c>
      <c r="E439" s="7">
        <v>9901</v>
      </c>
      <c r="F439" s="7" t="s">
        <v>1422</v>
      </c>
      <c r="G439" s="7" t="s">
        <v>1112</v>
      </c>
      <c r="H439" s="7">
        <v>13</v>
      </c>
      <c r="I439" s="7">
        <v>13</v>
      </c>
      <c r="J439" s="7">
        <v>29</v>
      </c>
      <c r="K439" s="7">
        <v>0.26769999999999899</v>
      </c>
      <c r="L439" s="7">
        <v>10832</v>
      </c>
    </row>
    <row r="440" spans="1:12" ht="15.75" customHeight="1">
      <c r="A440" s="7" t="s">
        <v>904</v>
      </c>
      <c r="B440" s="7">
        <v>321</v>
      </c>
      <c r="C440" s="7" t="s">
        <v>4879</v>
      </c>
      <c r="D440" s="7" t="s">
        <v>371</v>
      </c>
      <c r="E440" s="7">
        <v>301</v>
      </c>
      <c r="F440" s="7" t="s">
        <v>5458</v>
      </c>
      <c r="G440" s="7" t="s">
        <v>199</v>
      </c>
      <c r="H440" s="7">
        <v>13</v>
      </c>
      <c r="I440" s="7">
        <v>13</v>
      </c>
      <c r="J440" s="7">
        <v>3493</v>
      </c>
      <c r="K440" s="7">
        <v>32.247</v>
      </c>
      <c r="L440" s="7">
        <v>10832</v>
      </c>
    </row>
    <row r="441" spans="1:12" ht="15.75" customHeight="1">
      <c r="A441" s="7" t="s">
        <v>904</v>
      </c>
      <c r="B441" s="7">
        <v>321</v>
      </c>
      <c r="C441" s="7" t="s">
        <v>4879</v>
      </c>
      <c r="D441" s="7" t="s">
        <v>371</v>
      </c>
      <c r="E441" s="7">
        <v>401</v>
      </c>
      <c r="F441" s="7" t="s">
        <v>4599</v>
      </c>
      <c r="G441" s="7" t="s">
        <v>188</v>
      </c>
      <c r="H441" s="7">
        <v>13</v>
      </c>
      <c r="I441" s="7">
        <v>13</v>
      </c>
      <c r="J441" s="7">
        <v>7310</v>
      </c>
      <c r="K441" s="7">
        <v>67.485200000000006</v>
      </c>
      <c r="L441" s="7">
        <v>10832</v>
      </c>
    </row>
  </sheetData>
  <pageMargins left="0.75" right="0.75" top="1" bottom="1" header="0.5" footer="0.5"/>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32"/>
  <sheetViews>
    <sheetView workbookViewId="0">
      <pane ySplit="1" topLeftCell="A2" activePane="bottomLeft" state="frozen"/>
      <selection pane="bottomLeft" activeCell="B3" sqref="B3"/>
    </sheetView>
  </sheetViews>
  <sheetFormatPr baseColWidth="10" defaultColWidth="14.5" defaultRowHeight="15.75" customHeight="1" x14ac:dyDescent="0"/>
  <sheetData>
    <row r="1" spans="1:13" ht="15.75" customHeight="1">
      <c r="A1" s="7" t="s">
        <v>894</v>
      </c>
      <c r="B1" s="7" t="s">
        <v>895</v>
      </c>
      <c r="C1" s="7" t="s">
        <v>896</v>
      </c>
      <c r="D1" s="7" t="s">
        <v>0</v>
      </c>
      <c r="E1" s="7" t="s">
        <v>897</v>
      </c>
      <c r="F1" s="7" t="s">
        <v>2</v>
      </c>
      <c r="G1" s="7" t="s">
        <v>898</v>
      </c>
      <c r="H1" s="7" t="s">
        <v>973</v>
      </c>
      <c r="I1" s="7" t="s">
        <v>974</v>
      </c>
      <c r="J1" s="7" t="s">
        <v>901</v>
      </c>
      <c r="K1" s="7" t="s">
        <v>902</v>
      </c>
      <c r="L1" s="7" t="s">
        <v>975</v>
      </c>
      <c r="M1" s="7" t="s">
        <v>1529</v>
      </c>
    </row>
    <row r="2" spans="1:13" ht="15.75" customHeight="1">
      <c r="A2" s="7" t="s">
        <v>904</v>
      </c>
      <c r="B2" s="7">
        <v>188</v>
      </c>
      <c r="C2" s="7" t="s">
        <v>4600</v>
      </c>
      <c r="D2" s="7" t="s">
        <v>137</v>
      </c>
      <c r="E2" s="7">
        <v>9901</v>
      </c>
      <c r="F2" s="7" t="s">
        <v>1422</v>
      </c>
      <c r="G2" s="7" t="s">
        <v>1112</v>
      </c>
      <c r="H2" s="7">
        <v>127</v>
      </c>
      <c r="I2" s="7">
        <v>127</v>
      </c>
      <c r="J2" s="7">
        <v>3</v>
      </c>
      <c r="K2" s="7">
        <v>0.02</v>
      </c>
      <c r="L2" s="7">
        <v>14998</v>
      </c>
      <c r="M2" s="7">
        <v>2002</v>
      </c>
    </row>
    <row r="3" spans="1:13" ht="15.75" customHeight="1">
      <c r="A3" s="7" t="s">
        <v>904</v>
      </c>
      <c r="B3" s="7">
        <v>188</v>
      </c>
      <c r="C3" s="7" t="s">
        <v>4600</v>
      </c>
      <c r="D3" s="7" t="s">
        <v>137</v>
      </c>
      <c r="E3" s="7">
        <v>401</v>
      </c>
      <c r="F3" s="7" t="s">
        <v>5294</v>
      </c>
      <c r="G3" s="7" t="s">
        <v>188</v>
      </c>
      <c r="H3" s="7">
        <v>127</v>
      </c>
      <c r="I3" s="7">
        <v>127</v>
      </c>
      <c r="J3" s="7">
        <v>5083</v>
      </c>
      <c r="K3" s="7">
        <v>33.891199999999898</v>
      </c>
      <c r="L3" s="7">
        <v>14998</v>
      </c>
      <c r="M3" s="7">
        <v>2002</v>
      </c>
    </row>
    <row r="4" spans="1:13" ht="15.75" customHeight="1">
      <c r="A4" s="7" t="s">
        <v>904</v>
      </c>
      <c r="B4" s="7">
        <v>188</v>
      </c>
      <c r="C4" s="7" t="s">
        <v>4600</v>
      </c>
      <c r="D4" s="7" t="s">
        <v>137</v>
      </c>
      <c r="E4" s="7">
        <v>301</v>
      </c>
      <c r="F4" s="7" t="s">
        <v>5154</v>
      </c>
      <c r="G4" s="7" t="s">
        <v>199</v>
      </c>
      <c r="H4" s="7">
        <v>127</v>
      </c>
      <c r="I4" s="7">
        <v>127</v>
      </c>
      <c r="J4" s="7">
        <v>9912</v>
      </c>
      <c r="K4" s="7">
        <v>66.088800000000006</v>
      </c>
      <c r="L4" s="7">
        <v>14998</v>
      </c>
      <c r="M4" s="7">
        <v>2002</v>
      </c>
    </row>
    <row r="5" spans="1:13" ht="15.75" customHeight="1">
      <c r="A5" s="7" t="s">
        <v>904</v>
      </c>
      <c r="B5" s="7">
        <v>188</v>
      </c>
      <c r="C5" s="7" t="s">
        <v>4600</v>
      </c>
      <c r="D5" s="7" t="s">
        <v>137</v>
      </c>
      <c r="E5" s="7">
        <v>301</v>
      </c>
      <c r="F5" s="7" t="s">
        <v>5154</v>
      </c>
      <c r="G5" s="7" t="s">
        <v>199</v>
      </c>
      <c r="H5" s="7">
        <v>126</v>
      </c>
      <c r="I5" s="7">
        <v>126</v>
      </c>
      <c r="J5" s="7">
        <v>11202</v>
      </c>
      <c r="K5" s="7">
        <v>61.988799999999898</v>
      </c>
      <c r="L5" s="7">
        <v>18071</v>
      </c>
      <c r="M5" s="7">
        <v>2004</v>
      </c>
    </row>
    <row r="6" spans="1:13" ht="15.75" customHeight="1">
      <c r="A6" s="7" t="s">
        <v>904</v>
      </c>
      <c r="B6" s="7">
        <v>188</v>
      </c>
      <c r="C6" s="7" t="s">
        <v>4600</v>
      </c>
      <c r="D6" s="7" t="s">
        <v>137</v>
      </c>
      <c r="E6" s="7">
        <v>401</v>
      </c>
      <c r="F6" s="7" t="s">
        <v>5155</v>
      </c>
      <c r="G6" s="7" t="s">
        <v>188</v>
      </c>
      <c r="H6" s="7">
        <v>126</v>
      </c>
      <c r="I6" s="7">
        <v>126</v>
      </c>
      <c r="J6" s="7">
        <v>6865</v>
      </c>
      <c r="K6" s="7">
        <v>37.988999999999898</v>
      </c>
      <c r="L6" s="7">
        <v>18071</v>
      </c>
      <c r="M6" s="7">
        <v>2004</v>
      </c>
    </row>
    <row r="7" spans="1:13" ht="15.75" customHeight="1">
      <c r="A7" s="7" t="s">
        <v>904</v>
      </c>
      <c r="B7" s="7">
        <v>188</v>
      </c>
      <c r="C7" s="7" t="s">
        <v>4600</v>
      </c>
      <c r="D7" s="7" t="s">
        <v>137</v>
      </c>
      <c r="E7" s="7">
        <v>9901</v>
      </c>
      <c r="F7" s="7" t="s">
        <v>1111</v>
      </c>
      <c r="G7" s="7" t="s">
        <v>1112</v>
      </c>
      <c r="H7" s="7">
        <v>126</v>
      </c>
      <c r="I7" s="7">
        <v>126</v>
      </c>
      <c r="J7" s="7">
        <v>4</v>
      </c>
      <c r="K7" s="71">
        <v>2.2100000000000002E-2</v>
      </c>
      <c r="L7" s="7">
        <v>18071</v>
      </c>
      <c r="M7" s="7">
        <v>2004</v>
      </c>
    </row>
    <row r="8" spans="1:13" ht="15.75" customHeight="1">
      <c r="A8" s="7" t="s">
        <v>904</v>
      </c>
      <c r="B8" s="7">
        <v>188</v>
      </c>
      <c r="C8" s="7" t="s">
        <v>4600</v>
      </c>
      <c r="D8" s="7" t="s">
        <v>137</v>
      </c>
      <c r="E8" s="7">
        <v>301</v>
      </c>
      <c r="F8" s="7" t="s">
        <v>5028</v>
      </c>
      <c r="G8" s="7" t="s">
        <v>199</v>
      </c>
      <c r="H8" s="7">
        <v>127</v>
      </c>
      <c r="I8" s="7">
        <v>127</v>
      </c>
      <c r="J8" s="7">
        <v>6495</v>
      </c>
      <c r="K8" s="7">
        <v>45.884799999999899</v>
      </c>
      <c r="L8" s="7">
        <v>14155</v>
      </c>
      <c r="M8" s="7">
        <v>2006</v>
      </c>
    </row>
    <row r="9" spans="1:13" ht="15.75" customHeight="1">
      <c r="A9" s="7" t="s">
        <v>904</v>
      </c>
      <c r="B9" s="7">
        <v>188</v>
      </c>
      <c r="C9" s="7" t="s">
        <v>4600</v>
      </c>
      <c r="D9" s="7" t="s">
        <v>137</v>
      </c>
      <c r="E9" s="7">
        <v>401</v>
      </c>
      <c r="F9" s="7" t="s">
        <v>4601</v>
      </c>
      <c r="G9" s="7" t="s">
        <v>188</v>
      </c>
      <c r="H9" s="7">
        <v>127</v>
      </c>
      <c r="I9" s="7">
        <v>127</v>
      </c>
      <c r="J9" s="7">
        <v>7632</v>
      </c>
      <c r="K9" s="7">
        <v>53.917299999999898</v>
      </c>
      <c r="L9" s="7">
        <v>14155</v>
      </c>
      <c r="M9" s="7">
        <v>2006</v>
      </c>
    </row>
    <row r="10" spans="1:13" ht="15.75" customHeight="1">
      <c r="A10" s="7" t="s">
        <v>904</v>
      </c>
      <c r="B10" s="7">
        <v>188</v>
      </c>
      <c r="C10" s="7" t="s">
        <v>4600</v>
      </c>
      <c r="D10" s="7" t="s">
        <v>137</v>
      </c>
      <c r="E10" s="7">
        <v>9901</v>
      </c>
      <c r="F10" s="7" t="s">
        <v>1111</v>
      </c>
      <c r="G10" s="7" t="s">
        <v>1112</v>
      </c>
      <c r="H10" s="7">
        <v>127</v>
      </c>
      <c r="I10" s="7">
        <v>127</v>
      </c>
      <c r="J10" s="7">
        <v>28</v>
      </c>
      <c r="K10" s="7">
        <v>0.1978</v>
      </c>
      <c r="L10" s="7">
        <v>14155</v>
      </c>
      <c r="M10" s="7">
        <v>2006</v>
      </c>
    </row>
    <row r="11" spans="1:13" ht="15.75" customHeight="1">
      <c r="A11" s="7" t="s">
        <v>904</v>
      </c>
      <c r="B11" s="7">
        <v>188</v>
      </c>
      <c r="C11" s="7" t="s">
        <v>4600</v>
      </c>
      <c r="D11" s="7" t="s">
        <v>137</v>
      </c>
      <c r="E11" s="7">
        <v>201</v>
      </c>
      <c r="F11" s="7" t="s">
        <v>4881</v>
      </c>
      <c r="G11" s="7" t="s">
        <v>1046</v>
      </c>
      <c r="H11" s="7">
        <v>127</v>
      </c>
      <c r="I11" s="7">
        <v>127</v>
      </c>
      <c r="J11" s="7">
        <v>771</v>
      </c>
      <c r="K11" s="7">
        <v>4.4414999999999898</v>
      </c>
      <c r="L11" s="7">
        <v>17359</v>
      </c>
      <c r="M11" s="7">
        <v>2008</v>
      </c>
    </row>
    <row r="12" spans="1:13" ht="15.75" customHeight="1">
      <c r="A12" s="7" t="s">
        <v>904</v>
      </c>
      <c r="B12" s="7">
        <v>188</v>
      </c>
      <c r="C12" s="7" t="s">
        <v>4600</v>
      </c>
      <c r="D12" s="7" t="s">
        <v>137</v>
      </c>
      <c r="E12" s="7">
        <v>301</v>
      </c>
      <c r="F12" s="7" t="s">
        <v>4882</v>
      </c>
      <c r="G12" s="7" t="s">
        <v>199</v>
      </c>
      <c r="H12" s="7">
        <v>127</v>
      </c>
      <c r="I12" s="7">
        <v>127</v>
      </c>
      <c r="J12" s="7">
        <v>7851</v>
      </c>
      <c r="K12" s="7">
        <v>45.2273</v>
      </c>
      <c r="L12" s="7">
        <v>17359</v>
      </c>
      <c r="M12" s="7">
        <v>2008</v>
      </c>
    </row>
    <row r="13" spans="1:13" ht="15.75" customHeight="1">
      <c r="A13" s="7" t="s">
        <v>904</v>
      </c>
      <c r="B13" s="7">
        <v>188</v>
      </c>
      <c r="C13" s="7" t="s">
        <v>4600</v>
      </c>
      <c r="D13" s="7" t="s">
        <v>137</v>
      </c>
      <c r="E13" s="7">
        <v>401</v>
      </c>
      <c r="F13" s="7" t="s">
        <v>4601</v>
      </c>
      <c r="G13" s="7" t="s">
        <v>188</v>
      </c>
      <c r="H13" s="7">
        <v>127</v>
      </c>
      <c r="I13" s="7">
        <v>127</v>
      </c>
      <c r="J13" s="7">
        <v>8726</v>
      </c>
      <c r="K13" s="7">
        <v>50.267899999999898</v>
      </c>
      <c r="L13" s="7">
        <v>17359</v>
      </c>
      <c r="M13" s="7">
        <v>2008</v>
      </c>
    </row>
    <row r="14" spans="1:13" ht="15.75" customHeight="1">
      <c r="A14" s="7" t="s">
        <v>904</v>
      </c>
      <c r="B14" s="7">
        <v>188</v>
      </c>
      <c r="C14" s="7" t="s">
        <v>4600</v>
      </c>
      <c r="D14" s="7" t="s">
        <v>137</v>
      </c>
      <c r="E14" s="7">
        <v>9901</v>
      </c>
      <c r="F14" s="7" t="s">
        <v>1111</v>
      </c>
      <c r="G14" s="7" t="s">
        <v>1112</v>
      </c>
      <c r="H14" s="7">
        <v>127</v>
      </c>
      <c r="I14" s="7">
        <v>127</v>
      </c>
      <c r="J14" s="7">
        <v>11</v>
      </c>
      <c r="K14" s="71">
        <v>6.3399999999999901E-2</v>
      </c>
      <c r="L14" s="7">
        <v>17359</v>
      </c>
      <c r="M14" s="7">
        <v>2008</v>
      </c>
    </row>
    <row r="15" spans="1:13" ht="15.75" customHeight="1">
      <c r="A15" s="7" t="s">
        <v>904</v>
      </c>
      <c r="B15" s="7">
        <v>188</v>
      </c>
      <c r="C15" s="7" t="s">
        <v>4600</v>
      </c>
      <c r="D15" s="7" t="s">
        <v>137</v>
      </c>
      <c r="E15" s="7">
        <v>301</v>
      </c>
      <c r="F15" s="7" t="s">
        <v>4329</v>
      </c>
      <c r="G15" s="7" t="s">
        <v>199</v>
      </c>
      <c r="H15" s="7">
        <v>129</v>
      </c>
      <c r="I15" s="7">
        <v>129</v>
      </c>
      <c r="J15" s="7">
        <v>8119</v>
      </c>
      <c r="K15" s="7">
        <v>58.646299999999897</v>
      </c>
      <c r="L15" s="7">
        <v>13844</v>
      </c>
      <c r="M15" s="7">
        <v>2010</v>
      </c>
    </row>
    <row r="16" spans="1:13" ht="15.75" customHeight="1">
      <c r="A16" s="7" t="s">
        <v>904</v>
      </c>
      <c r="B16" s="7">
        <v>188</v>
      </c>
      <c r="C16" s="7" t="s">
        <v>4600</v>
      </c>
      <c r="D16" s="7" t="s">
        <v>137</v>
      </c>
      <c r="E16" s="7">
        <v>401</v>
      </c>
      <c r="F16" s="7" t="s">
        <v>4601</v>
      </c>
      <c r="G16" s="7" t="s">
        <v>188</v>
      </c>
      <c r="H16" s="7">
        <v>129</v>
      </c>
      <c r="I16" s="7">
        <v>129</v>
      </c>
      <c r="J16" s="7">
        <v>5707</v>
      </c>
      <c r="K16" s="7">
        <v>41.223599999999898</v>
      </c>
      <c r="L16" s="7">
        <v>13844</v>
      </c>
      <c r="M16" s="7">
        <v>2010</v>
      </c>
    </row>
    <row r="17" spans="1:13" ht="15.75" customHeight="1">
      <c r="A17" s="7" t="s">
        <v>904</v>
      </c>
      <c r="B17" s="7">
        <v>188</v>
      </c>
      <c r="C17" s="7" t="s">
        <v>4600</v>
      </c>
      <c r="D17" s="7" t="s">
        <v>137</v>
      </c>
      <c r="E17" s="7">
        <v>9901</v>
      </c>
      <c r="F17" s="7" t="s">
        <v>1111</v>
      </c>
      <c r="G17" s="7" t="s">
        <v>1112</v>
      </c>
      <c r="H17" s="7">
        <v>129</v>
      </c>
      <c r="I17" s="7">
        <v>129</v>
      </c>
      <c r="J17" s="7">
        <v>18</v>
      </c>
      <c r="K17" s="7">
        <v>0.13</v>
      </c>
      <c r="L17" s="7">
        <v>13844</v>
      </c>
      <c r="M17" s="7">
        <v>2010</v>
      </c>
    </row>
    <row r="18" spans="1:13" ht="15.75" customHeight="1">
      <c r="A18" s="7" t="s">
        <v>904</v>
      </c>
      <c r="B18" s="7">
        <v>188</v>
      </c>
      <c r="C18" s="7" t="s">
        <v>4046</v>
      </c>
      <c r="D18" s="7" t="s">
        <v>137</v>
      </c>
      <c r="E18" s="7">
        <v>301</v>
      </c>
      <c r="F18" s="7" t="s">
        <v>4329</v>
      </c>
      <c r="G18" s="7" t="s">
        <v>199</v>
      </c>
      <c r="H18" s="7">
        <v>155</v>
      </c>
      <c r="I18" s="7">
        <v>155</v>
      </c>
      <c r="J18" s="7">
        <v>11146</v>
      </c>
      <c r="K18" s="7">
        <v>60.17</v>
      </c>
      <c r="L18" s="7">
        <v>18525</v>
      </c>
      <c r="M18" s="7">
        <v>2012</v>
      </c>
    </row>
    <row r="19" spans="1:13" ht="15.75" customHeight="1">
      <c r="A19" s="7" t="s">
        <v>904</v>
      </c>
      <c r="B19" s="7">
        <v>188</v>
      </c>
      <c r="C19" s="7" t="s">
        <v>4046</v>
      </c>
      <c r="D19" s="7" t="s">
        <v>137</v>
      </c>
      <c r="E19" s="7">
        <v>401</v>
      </c>
      <c r="F19" s="7" t="s">
        <v>4330</v>
      </c>
      <c r="G19" s="7" t="s">
        <v>188</v>
      </c>
      <c r="H19" s="7">
        <v>155</v>
      </c>
      <c r="I19" s="7">
        <v>155</v>
      </c>
      <c r="J19" s="7">
        <v>7370</v>
      </c>
      <c r="K19" s="7">
        <v>39.78</v>
      </c>
      <c r="L19" s="7">
        <v>18525</v>
      </c>
      <c r="M19" s="7">
        <v>2012</v>
      </c>
    </row>
    <row r="20" spans="1:13" ht="15.75" customHeight="1">
      <c r="A20" s="7" t="s">
        <v>904</v>
      </c>
      <c r="B20" s="7">
        <v>188</v>
      </c>
      <c r="C20" s="7" t="s">
        <v>4046</v>
      </c>
      <c r="D20" s="7" t="s">
        <v>137</v>
      </c>
      <c r="E20" s="7">
        <v>9901</v>
      </c>
      <c r="F20" s="7" t="s">
        <v>1111</v>
      </c>
      <c r="G20" s="7" t="s">
        <v>1112</v>
      </c>
      <c r="H20" s="7">
        <v>155</v>
      </c>
      <c r="I20" s="7">
        <v>155</v>
      </c>
      <c r="J20" s="7">
        <v>9</v>
      </c>
      <c r="K20" s="7">
        <v>0.05</v>
      </c>
      <c r="L20" s="7">
        <v>18525</v>
      </c>
      <c r="M20" s="7">
        <v>2012</v>
      </c>
    </row>
    <row r="21" spans="1:13" ht="15.75" customHeight="1">
      <c r="A21" s="21" t="s">
        <v>904</v>
      </c>
      <c r="B21" s="64">
        <v>188</v>
      </c>
      <c r="C21" s="21" t="s">
        <v>4046</v>
      </c>
      <c r="D21" s="9" t="s">
        <v>137</v>
      </c>
      <c r="E21" s="64">
        <v>401</v>
      </c>
      <c r="F21" s="21" t="s">
        <v>4196</v>
      </c>
      <c r="G21" s="21" t="s">
        <v>188</v>
      </c>
      <c r="H21" s="64">
        <v>155</v>
      </c>
      <c r="I21" s="64">
        <v>155</v>
      </c>
      <c r="J21" s="64">
        <v>4864</v>
      </c>
      <c r="K21" s="66">
        <v>32.82</v>
      </c>
      <c r="L21" s="64">
        <v>14818</v>
      </c>
      <c r="M21" s="7">
        <v>2014</v>
      </c>
    </row>
    <row r="22" spans="1:13" ht="15.75" customHeight="1">
      <c r="A22" s="21" t="s">
        <v>904</v>
      </c>
      <c r="B22" s="64">
        <v>188</v>
      </c>
      <c r="C22" s="21" t="s">
        <v>4046</v>
      </c>
      <c r="D22" s="9" t="s">
        <v>137</v>
      </c>
      <c r="E22" s="64">
        <v>301</v>
      </c>
      <c r="F22" s="21" t="s">
        <v>139</v>
      </c>
      <c r="G22" s="21" t="s">
        <v>199</v>
      </c>
      <c r="H22" s="64">
        <v>155</v>
      </c>
      <c r="I22" s="64">
        <v>155</v>
      </c>
      <c r="J22" s="64">
        <v>9942</v>
      </c>
      <c r="K22" s="66">
        <v>67.09</v>
      </c>
      <c r="L22" s="64">
        <v>14818</v>
      </c>
      <c r="M22" s="7">
        <v>2014</v>
      </c>
    </row>
    <row r="23" spans="1:13" ht="15.75" customHeight="1">
      <c r="A23" s="21" t="s">
        <v>904</v>
      </c>
      <c r="B23" s="64">
        <v>188</v>
      </c>
      <c r="C23" s="21" t="s">
        <v>4046</v>
      </c>
      <c r="D23" s="9" t="s">
        <v>137</v>
      </c>
      <c r="E23" s="64">
        <v>9901</v>
      </c>
      <c r="F23" s="21" t="s">
        <v>4197</v>
      </c>
      <c r="G23" s="21" t="s">
        <v>1112</v>
      </c>
      <c r="H23" s="64">
        <v>155</v>
      </c>
      <c r="I23" s="64">
        <v>155</v>
      </c>
      <c r="J23" s="64">
        <v>12</v>
      </c>
      <c r="K23" s="66">
        <v>0.08</v>
      </c>
      <c r="L23" s="64">
        <v>14818</v>
      </c>
      <c r="M23" s="7">
        <v>2014</v>
      </c>
    </row>
    <row r="24" spans="1:13" ht="15.75" customHeight="1">
      <c r="A24" s="7" t="s">
        <v>904</v>
      </c>
      <c r="B24" s="7">
        <v>189</v>
      </c>
      <c r="C24" s="7" t="s">
        <v>4602</v>
      </c>
      <c r="D24" s="7" t="s">
        <v>165</v>
      </c>
      <c r="E24" s="7">
        <v>9901</v>
      </c>
      <c r="F24" s="7" t="s">
        <v>1422</v>
      </c>
      <c r="G24" s="7" t="s">
        <v>1112</v>
      </c>
      <c r="H24" s="7">
        <v>118</v>
      </c>
      <c r="I24" s="7">
        <v>118</v>
      </c>
      <c r="J24" s="7">
        <v>2</v>
      </c>
      <c r="K24" s="71">
        <v>1.32999999999999E-2</v>
      </c>
      <c r="L24" s="7">
        <v>15000</v>
      </c>
      <c r="M24" s="7">
        <v>2002</v>
      </c>
    </row>
    <row r="25" spans="1:13" ht="15.75" customHeight="1">
      <c r="A25" s="7" t="s">
        <v>904</v>
      </c>
      <c r="B25" s="7">
        <v>189</v>
      </c>
      <c r="C25" s="7" t="s">
        <v>4602</v>
      </c>
      <c r="D25" s="7" t="s">
        <v>165</v>
      </c>
      <c r="E25" s="7">
        <v>301</v>
      </c>
      <c r="F25" s="7" t="s">
        <v>4883</v>
      </c>
      <c r="G25" s="7" t="s">
        <v>199</v>
      </c>
      <c r="H25" s="7">
        <v>118</v>
      </c>
      <c r="I25" s="7">
        <v>118</v>
      </c>
      <c r="J25" s="7">
        <v>6790</v>
      </c>
      <c r="K25" s="7">
        <v>45.2667</v>
      </c>
      <c r="L25" s="7">
        <v>15000</v>
      </c>
      <c r="M25" s="7">
        <v>2002</v>
      </c>
    </row>
    <row r="26" spans="1:13" ht="15.75" customHeight="1">
      <c r="A26" s="7" t="s">
        <v>904</v>
      </c>
      <c r="B26" s="7">
        <v>189</v>
      </c>
      <c r="C26" s="7" t="s">
        <v>4602</v>
      </c>
      <c r="D26" s="7" t="s">
        <v>165</v>
      </c>
      <c r="E26" s="7">
        <v>401</v>
      </c>
      <c r="F26" s="7" t="s">
        <v>4884</v>
      </c>
      <c r="G26" s="7" t="s">
        <v>188</v>
      </c>
      <c r="H26" s="7">
        <v>118</v>
      </c>
      <c r="I26" s="7">
        <v>118</v>
      </c>
      <c r="J26" s="7">
        <v>8208</v>
      </c>
      <c r="K26" s="7">
        <v>54.719999999999899</v>
      </c>
      <c r="L26" s="7">
        <v>15000</v>
      </c>
      <c r="M26" s="7">
        <v>2002</v>
      </c>
    </row>
    <row r="27" spans="1:13" ht="15.75" customHeight="1">
      <c r="A27" s="7" t="s">
        <v>904</v>
      </c>
      <c r="B27" s="7">
        <v>189</v>
      </c>
      <c r="C27" s="7" t="s">
        <v>4602</v>
      </c>
      <c r="D27" s="7" t="s">
        <v>165</v>
      </c>
      <c r="E27" s="7">
        <v>301</v>
      </c>
      <c r="F27" s="7" t="s">
        <v>4883</v>
      </c>
      <c r="G27" s="7" t="s">
        <v>199</v>
      </c>
      <c r="H27" s="7">
        <v>118</v>
      </c>
      <c r="I27" s="7">
        <v>118</v>
      </c>
      <c r="J27" s="7">
        <v>8562</v>
      </c>
      <c r="K27" s="7">
        <v>47.085299999999897</v>
      </c>
      <c r="L27" s="7">
        <v>18184</v>
      </c>
      <c r="M27" s="7">
        <v>2004</v>
      </c>
    </row>
    <row r="28" spans="1:13" ht="15.75" customHeight="1">
      <c r="A28" s="7" t="s">
        <v>904</v>
      </c>
      <c r="B28" s="7">
        <v>189</v>
      </c>
      <c r="C28" s="7" t="s">
        <v>4602</v>
      </c>
      <c r="D28" s="7" t="s">
        <v>165</v>
      </c>
      <c r="E28" s="7">
        <v>401</v>
      </c>
      <c r="F28" s="7" t="s">
        <v>4884</v>
      </c>
      <c r="G28" s="7" t="s">
        <v>188</v>
      </c>
      <c r="H28" s="7">
        <v>118</v>
      </c>
      <c r="I28" s="7">
        <v>118</v>
      </c>
      <c r="J28" s="7">
        <v>9596</v>
      </c>
      <c r="K28" s="7">
        <v>52.771700000000003</v>
      </c>
      <c r="L28" s="7">
        <v>18184</v>
      </c>
      <c r="M28" s="7">
        <v>2004</v>
      </c>
    </row>
    <row r="29" spans="1:13" ht="15.75" customHeight="1">
      <c r="A29" s="7" t="s">
        <v>904</v>
      </c>
      <c r="B29" s="7">
        <v>189</v>
      </c>
      <c r="C29" s="7" t="s">
        <v>4602</v>
      </c>
      <c r="D29" s="7" t="s">
        <v>165</v>
      </c>
      <c r="E29" s="7">
        <v>9901</v>
      </c>
      <c r="F29" s="7" t="s">
        <v>1111</v>
      </c>
      <c r="G29" s="7" t="s">
        <v>1112</v>
      </c>
      <c r="H29" s="7">
        <v>118</v>
      </c>
      <c r="I29" s="7">
        <v>118</v>
      </c>
      <c r="J29" s="7">
        <v>26</v>
      </c>
      <c r="K29" s="7">
        <v>0.14299999999999899</v>
      </c>
      <c r="L29" s="7">
        <v>18184</v>
      </c>
      <c r="M29" s="7">
        <v>2004</v>
      </c>
    </row>
    <row r="30" spans="1:13" ht="15.75" customHeight="1">
      <c r="A30" s="7" t="s">
        <v>904</v>
      </c>
      <c r="B30" s="7">
        <v>189</v>
      </c>
      <c r="C30" s="7" t="s">
        <v>4602</v>
      </c>
      <c r="D30" s="7" t="s">
        <v>165</v>
      </c>
      <c r="E30" s="7">
        <v>301</v>
      </c>
      <c r="F30" s="7" t="s">
        <v>5029</v>
      </c>
      <c r="G30" s="7" t="s">
        <v>199</v>
      </c>
      <c r="H30" s="7">
        <v>118</v>
      </c>
      <c r="I30" s="7">
        <v>118</v>
      </c>
      <c r="J30" s="7">
        <v>6139</v>
      </c>
      <c r="K30" s="7">
        <v>42.804400000000001</v>
      </c>
      <c r="L30" s="7">
        <v>14342</v>
      </c>
      <c r="M30" s="7">
        <v>2006</v>
      </c>
    </row>
    <row r="31" spans="1:13" ht="15.75" customHeight="1">
      <c r="A31" s="7" t="s">
        <v>904</v>
      </c>
      <c r="B31" s="7">
        <v>189</v>
      </c>
      <c r="C31" s="7" t="s">
        <v>4602</v>
      </c>
      <c r="D31" s="7" t="s">
        <v>165</v>
      </c>
      <c r="E31" s="7">
        <v>401</v>
      </c>
      <c r="F31" s="7" t="s">
        <v>4884</v>
      </c>
      <c r="G31" s="7" t="s">
        <v>188</v>
      </c>
      <c r="H31" s="7">
        <v>118</v>
      </c>
      <c r="I31" s="7">
        <v>118</v>
      </c>
      <c r="J31" s="7">
        <v>8191</v>
      </c>
      <c r="K31" s="7">
        <v>57.112000000000002</v>
      </c>
      <c r="L31" s="7">
        <v>14342</v>
      </c>
      <c r="M31" s="7">
        <v>2006</v>
      </c>
    </row>
    <row r="32" spans="1:13" ht="15.75" customHeight="1">
      <c r="A32" s="7" t="s">
        <v>904</v>
      </c>
      <c r="B32" s="7">
        <v>189</v>
      </c>
      <c r="C32" s="7" t="s">
        <v>4602</v>
      </c>
      <c r="D32" s="7" t="s">
        <v>165</v>
      </c>
      <c r="E32" s="7">
        <v>9901</v>
      </c>
      <c r="F32" s="7" t="s">
        <v>1111</v>
      </c>
      <c r="G32" s="7" t="s">
        <v>1112</v>
      </c>
      <c r="H32" s="7">
        <v>118</v>
      </c>
      <c r="I32" s="7">
        <v>118</v>
      </c>
      <c r="J32" s="7">
        <v>12</v>
      </c>
      <c r="K32" s="71">
        <v>8.3699999999999899E-2</v>
      </c>
      <c r="L32" s="7">
        <v>14342</v>
      </c>
      <c r="M32" s="7">
        <v>2006</v>
      </c>
    </row>
    <row r="33" spans="1:13" ht="15.75" customHeight="1">
      <c r="A33" s="7" t="s">
        <v>904</v>
      </c>
      <c r="B33" s="7">
        <v>189</v>
      </c>
      <c r="C33" s="7" t="s">
        <v>4602</v>
      </c>
      <c r="D33" s="7" t="s">
        <v>165</v>
      </c>
      <c r="E33" s="7">
        <v>301</v>
      </c>
      <c r="F33" s="7" t="s">
        <v>4883</v>
      </c>
      <c r="G33" s="7" t="s">
        <v>199</v>
      </c>
      <c r="H33" s="7">
        <v>118</v>
      </c>
      <c r="I33" s="7">
        <v>118</v>
      </c>
      <c r="J33" s="7">
        <v>7116</v>
      </c>
      <c r="K33" s="7">
        <v>41.071199999999898</v>
      </c>
      <c r="L33" s="7">
        <v>17326</v>
      </c>
      <c r="M33" s="7">
        <v>2008</v>
      </c>
    </row>
    <row r="34" spans="1:13" ht="15.75" customHeight="1">
      <c r="A34" s="7" t="s">
        <v>904</v>
      </c>
      <c r="B34" s="7">
        <v>189</v>
      </c>
      <c r="C34" s="7" t="s">
        <v>4602</v>
      </c>
      <c r="D34" s="7" t="s">
        <v>165</v>
      </c>
      <c r="E34" s="7">
        <v>401</v>
      </c>
      <c r="F34" s="7" t="s">
        <v>4884</v>
      </c>
      <c r="G34" s="7" t="s">
        <v>188</v>
      </c>
      <c r="H34" s="7">
        <v>118</v>
      </c>
      <c r="I34" s="7">
        <v>118</v>
      </c>
      <c r="J34" s="7">
        <v>10193</v>
      </c>
      <c r="K34" s="7">
        <v>58.8307</v>
      </c>
      <c r="L34" s="7">
        <v>17326</v>
      </c>
      <c r="M34" s="7">
        <v>2008</v>
      </c>
    </row>
    <row r="35" spans="1:13" ht="15.75" customHeight="1">
      <c r="A35" s="7" t="s">
        <v>904</v>
      </c>
      <c r="B35" s="7">
        <v>189</v>
      </c>
      <c r="C35" s="7" t="s">
        <v>4602</v>
      </c>
      <c r="D35" s="7" t="s">
        <v>165</v>
      </c>
      <c r="E35" s="7">
        <v>9901</v>
      </c>
      <c r="F35" s="7" t="s">
        <v>1111</v>
      </c>
      <c r="G35" s="7" t="s">
        <v>1112</v>
      </c>
      <c r="H35" s="7">
        <v>118</v>
      </c>
      <c r="I35" s="7">
        <v>118</v>
      </c>
      <c r="J35" s="7">
        <v>17</v>
      </c>
      <c r="K35" s="71">
        <v>9.8100000000000007E-2</v>
      </c>
      <c r="L35" s="7">
        <v>17326</v>
      </c>
      <c r="M35" s="7">
        <v>2008</v>
      </c>
    </row>
    <row r="36" spans="1:13" ht="15.75" customHeight="1">
      <c r="A36" s="7" t="s">
        <v>904</v>
      </c>
      <c r="B36" s="7">
        <v>189</v>
      </c>
      <c r="C36" s="7" t="s">
        <v>4602</v>
      </c>
      <c r="D36" s="7" t="s">
        <v>165</v>
      </c>
      <c r="E36" s="7">
        <v>301</v>
      </c>
      <c r="F36" s="7" t="s">
        <v>4603</v>
      </c>
      <c r="G36" s="7" t="s">
        <v>199</v>
      </c>
      <c r="H36" s="7">
        <v>118</v>
      </c>
      <c r="I36" s="7">
        <v>118</v>
      </c>
      <c r="J36" s="7">
        <v>6528</v>
      </c>
      <c r="K36" s="7">
        <v>50.479399999999899</v>
      </c>
      <c r="L36" s="7">
        <v>12932</v>
      </c>
      <c r="M36" s="7">
        <v>2010</v>
      </c>
    </row>
    <row r="37" spans="1:13" ht="15.75" customHeight="1">
      <c r="A37" s="7" t="s">
        <v>904</v>
      </c>
      <c r="B37" s="7">
        <v>189</v>
      </c>
      <c r="C37" s="7" t="s">
        <v>4602</v>
      </c>
      <c r="D37" s="7" t="s">
        <v>165</v>
      </c>
      <c r="E37" s="7">
        <v>401</v>
      </c>
      <c r="F37" s="7" t="s">
        <v>4604</v>
      </c>
      <c r="G37" s="7" t="s">
        <v>188</v>
      </c>
      <c r="H37" s="7">
        <v>118</v>
      </c>
      <c r="I37" s="7">
        <v>118</v>
      </c>
      <c r="J37" s="7">
        <v>6397</v>
      </c>
      <c r="K37" s="7">
        <v>49.4664</v>
      </c>
      <c r="L37" s="7">
        <v>12932</v>
      </c>
      <c r="M37" s="7">
        <v>2010</v>
      </c>
    </row>
    <row r="38" spans="1:13" ht="15.75" customHeight="1">
      <c r="A38" s="7" t="s">
        <v>904</v>
      </c>
      <c r="B38" s="7">
        <v>189</v>
      </c>
      <c r="C38" s="7" t="s">
        <v>4602</v>
      </c>
      <c r="D38" s="7" t="s">
        <v>165</v>
      </c>
      <c r="E38" s="7">
        <v>9901</v>
      </c>
      <c r="F38" s="7" t="s">
        <v>1111</v>
      </c>
      <c r="G38" s="7" t="s">
        <v>1112</v>
      </c>
      <c r="H38" s="7">
        <v>118</v>
      </c>
      <c r="I38" s="7">
        <v>118</v>
      </c>
      <c r="J38" s="7">
        <v>7</v>
      </c>
      <c r="K38" s="71">
        <v>5.4100000000000002E-2</v>
      </c>
      <c r="L38" s="7">
        <v>12932</v>
      </c>
      <c r="M38" s="7">
        <v>2010</v>
      </c>
    </row>
    <row r="39" spans="1:13" ht="15.75" customHeight="1">
      <c r="A39" s="7" t="s">
        <v>904</v>
      </c>
      <c r="B39" s="7">
        <v>189</v>
      </c>
      <c r="C39" s="7" t="s">
        <v>4047</v>
      </c>
      <c r="D39" s="7" t="s">
        <v>165</v>
      </c>
      <c r="E39" s="7">
        <v>301</v>
      </c>
      <c r="F39" s="7" t="s">
        <v>4331</v>
      </c>
      <c r="G39" s="7" t="s">
        <v>199</v>
      </c>
      <c r="H39" s="7">
        <v>123</v>
      </c>
      <c r="I39" s="7">
        <v>123</v>
      </c>
      <c r="J39" s="7">
        <v>9401</v>
      </c>
      <c r="K39" s="7">
        <v>51.9</v>
      </c>
      <c r="L39" s="7">
        <v>18113</v>
      </c>
      <c r="M39" s="7">
        <v>2012</v>
      </c>
    </row>
    <row r="40" spans="1:13" ht="15.75" customHeight="1">
      <c r="A40" s="7" t="s">
        <v>904</v>
      </c>
      <c r="B40" s="7">
        <v>189</v>
      </c>
      <c r="C40" s="7" t="s">
        <v>4047</v>
      </c>
      <c r="D40" s="7" t="s">
        <v>165</v>
      </c>
      <c r="E40" s="7">
        <v>401</v>
      </c>
      <c r="F40" s="7" t="s">
        <v>4332</v>
      </c>
      <c r="G40" s="7" t="s">
        <v>188</v>
      </c>
      <c r="H40" s="7">
        <v>123</v>
      </c>
      <c r="I40" s="7">
        <v>123</v>
      </c>
      <c r="J40" s="7">
        <v>8685</v>
      </c>
      <c r="K40" s="7">
        <v>47.95</v>
      </c>
      <c r="L40" s="7">
        <v>18113</v>
      </c>
      <c r="M40" s="7">
        <v>2012</v>
      </c>
    </row>
    <row r="41" spans="1:13" ht="15.75" customHeight="1">
      <c r="A41" s="7" t="s">
        <v>904</v>
      </c>
      <c r="B41" s="7">
        <v>189</v>
      </c>
      <c r="C41" s="7" t="s">
        <v>4047</v>
      </c>
      <c r="D41" s="7" t="s">
        <v>165</v>
      </c>
      <c r="E41" s="7">
        <v>9901</v>
      </c>
      <c r="F41" s="7" t="s">
        <v>1111</v>
      </c>
      <c r="G41" s="7" t="s">
        <v>1112</v>
      </c>
      <c r="H41" s="7">
        <v>123</v>
      </c>
      <c r="I41" s="7">
        <v>123</v>
      </c>
      <c r="J41" s="7">
        <v>27</v>
      </c>
      <c r="K41" s="7">
        <v>0.15</v>
      </c>
      <c r="L41" s="7">
        <v>18113</v>
      </c>
      <c r="M41" s="7">
        <v>2012</v>
      </c>
    </row>
    <row r="42" spans="1:13" ht="15.75" customHeight="1">
      <c r="A42" s="21" t="s">
        <v>904</v>
      </c>
      <c r="B42" s="64">
        <v>189</v>
      </c>
      <c r="C42" s="21" t="s">
        <v>4047</v>
      </c>
      <c r="D42" s="9" t="s">
        <v>165</v>
      </c>
      <c r="E42" s="64">
        <v>401</v>
      </c>
      <c r="F42" s="21" t="s">
        <v>4198</v>
      </c>
      <c r="G42" s="21" t="s">
        <v>188</v>
      </c>
      <c r="H42" s="64">
        <v>123</v>
      </c>
      <c r="I42" s="64">
        <v>123</v>
      </c>
      <c r="J42" s="64">
        <v>5721</v>
      </c>
      <c r="K42" s="66">
        <v>44.34</v>
      </c>
      <c r="L42" s="64">
        <v>12903</v>
      </c>
      <c r="M42" s="7">
        <v>2014</v>
      </c>
    </row>
    <row r="43" spans="1:13" ht="15.75" customHeight="1">
      <c r="A43" s="21" t="s">
        <v>904</v>
      </c>
      <c r="B43" s="64">
        <v>189</v>
      </c>
      <c r="C43" s="21" t="s">
        <v>4047</v>
      </c>
      <c r="D43" s="9" t="s">
        <v>165</v>
      </c>
      <c r="E43" s="64">
        <v>301</v>
      </c>
      <c r="F43" s="21" t="s">
        <v>4048</v>
      </c>
      <c r="G43" s="21" t="s">
        <v>199</v>
      </c>
      <c r="H43" s="64">
        <v>123</v>
      </c>
      <c r="I43" s="64">
        <v>123</v>
      </c>
      <c r="J43" s="64">
        <v>7176</v>
      </c>
      <c r="K43" s="66">
        <v>55.61</v>
      </c>
      <c r="L43" s="64">
        <v>12903</v>
      </c>
      <c r="M43" s="7">
        <v>2014</v>
      </c>
    </row>
    <row r="44" spans="1:13" ht="15.75" customHeight="1">
      <c r="A44" s="21" t="s">
        <v>904</v>
      </c>
      <c r="B44" s="64">
        <v>189</v>
      </c>
      <c r="C44" s="21" t="s">
        <v>4047</v>
      </c>
      <c r="D44" s="9" t="s">
        <v>165</v>
      </c>
      <c r="E44" s="64">
        <v>9901</v>
      </c>
      <c r="F44" s="21" t="s">
        <v>4197</v>
      </c>
      <c r="G44" s="21" t="s">
        <v>1112</v>
      </c>
      <c r="H44" s="64">
        <v>123</v>
      </c>
      <c r="I44" s="64">
        <v>123</v>
      </c>
      <c r="J44" s="64">
        <v>6</v>
      </c>
      <c r="K44" s="66">
        <v>0.05</v>
      </c>
      <c r="L44" s="64">
        <v>12903</v>
      </c>
      <c r="M44" s="7">
        <v>2014</v>
      </c>
    </row>
    <row r="45" spans="1:13" ht="15.75" customHeight="1">
      <c r="A45" s="7" t="s">
        <v>904</v>
      </c>
      <c r="B45" s="7">
        <v>190</v>
      </c>
      <c r="C45" s="7" t="s">
        <v>4605</v>
      </c>
      <c r="D45" s="7" t="s">
        <v>169</v>
      </c>
      <c r="E45" s="7">
        <v>9901</v>
      </c>
      <c r="F45" s="7" t="s">
        <v>1422</v>
      </c>
      <c r="G45" s="7" t="s">
        <v>1112</v>
      </c>
      <c r="H45" s="7">
        <v>111</v>
      </c>
      <c r="I45" s="7">
        <v>111</v>
      </c>
      <c r="J45" s="7">
        <v>10</v>
      </c>
      <c r="K45" s="71">
        <v>6.3899999999999901E-2</v>
      </c>
      <c r="L45" s="7">
        <v>15645</v>
      </c>
      <c r="M45" s="7">
        <v>2002</v>
      </c>
    </row>
    <row r="46" spans="1:13" ht="15.75" customHeight="1">
      <c r="A46" s="7" t="s">
        <v>904</v>
      </c>
      <c r="B46" s="7">
        <v>190</v>
      </c>
      <c r="C46" s="7" t="s">
        <v>4605</v>
      </c>
      <c r="D46" s="7" t="s">
        <v>169</v>
      </c>
      <c r="E46" s="7">
        <v>301</v>
      </c>
      <c r="F46" s="7" t="s">
        <v>5295</v>
      </c>
      <c r="G46" s="7" t="s">
        <v>199</v>
      </c>
      <c r="H46" s="7">
        <v>111</v>
      </c>
      <c r="I46" s="7">
        <v>111</v>
      </c>
      <c r="J46" s="7">
        <v>7164</v>
      </c>
      <c r="K46" s="7">
        <v>45.790999999999897</v>
      </c>
      <c r="L46" s="7">
        <v>15645</v>
      </c>
      <c r="M46" s="7">
        <v>2002</v>
      </c>
    </row>
    <row r="47" spans="1:13" ht="15.75" customHeight="1">
      <c r="A47" s="7" t="s">
        <v>904</v>
      </c>
      <c r="B47" s="7">
        <v>190</v>
      </c>
      <c r="C47" s="7" t="s">
        <v>4605</v>
      </c>
      <c r="D47" s="7" t="s">
        <v>169</v>
      </c>
      <c r="E47" s="7">
        <v>401</v>
      </c>
      <c r="F47" s="7" t="s">
        <v>979</v>
      </c>
      <c r="G47" s="7" t="s">
        <v>188</v>
      </c>
      <c r="H47" s="7">
        <v>111</v>
      </c>
      <c r="I47" s="7">
        <v>111</v>
      </c>
      <c r="J47" s="7">
        <v>8471</v>
      </c>
      <c r="K47" s="7">
        <v>54.1450999999999</v>
      </c>
      <c r="L47" s="7">
        <v>15645</v>
      </c>
      <c r="M47" s="7">
        <v>2002</v>
      </c>
    </row>
    <row r="48" spans="1:13" ht="15.75" customHeight="1">
      <c r="A48" s="7" t="s">
        <v>904</v>
      </c>
      <c r="B48" s="7">
        <v>190</v>
      </c>
      <c r="C48" s="7" t="s">
        <v>4605</v>
      </c>
      <c r="D48" s="7" t="s">
        <v>169</v>
      </c>
      <c r="E48" s="7">
        <v>301</v>
      </c>
      <c r="F48" s="7" t="s">
        <v>5156</v>
      </c>
      <c r="G48" s="7" t="s">
        <v>199</v>
      </c>
      <c r="H48" s="7">
        <v>111</v>
      </c>
      <c r="I48" s="7">
        <v>111</v>
      </c>
      <c r="J48" s="7">
        <v>7595</v>
      </c>
      <c r="K48" s="7">
        <v>40.939</v>
      </c>
      <c r="L48" s="7">
        <v>18552</v>
      </c>
      <c r="M48" s="7">
        <v>2004</v>
      </c>
    </row>
    <row r="49" spans="1:13" ht="15.75" customHeight="1">
      <c r="A49" s="7" t="s">
        <v>904</v>
      </c>
      <c r="B49" s="7">
        <v>190</v>
      </c>
      <c r="C49" s="7" t="s">
        <v>4605</v>
      </c>
      <c r="D49" s="7" t="s">
        <v>169</v>
      </c>
      <c r="E49" s="7">
        <v>401</v>
      </c>
      <c r="F49" s="7" t="s">
        <v>979</v>
      </c>
      <c r="G49" s="7" t="s">
        <v>188</v>
      </c>
      <c r="H49" s="7">
        <v>111</v>
      </c>
      <c r="I49" s="7">
        <v>111</v>
      </c>
      <c r="J49" s="7">
        <v>10939</v>
      </c>
      <c r="K49" s="7">
        <v>58.963999999999899</v>
      </c>
      <c r="L49" s="7">
        <v>18552</v>
      </c>
      <c r="M49" s="7">
        <v>2004</v>
      </c>
    </row>
    <row r="50" spans="1:13" ht="15.75" customHeight="1">
      <c r="A50" s="7" t="s">
        <v>904</v>
      </c>
      <c r="B50" s="7">
        <v>190</v>
      </c>
      <c r="C50" s="7" t="s">
        <v>4605</v>
      </c>
      <c r="D50" s="7" t="s">
        <v>169</v>
      </c>
      <c r="E50" s="7">
        <v>9901</v>
      </c>
      <c r="F50" s="7" t="s">
        <v>1111</v>
      </c>
      <c r="G50" s="7" t="s">
        <v>1112</v>
      </c>
      <c r="H50" s="7">
        <v>111</v>
      </c>
      <c r="I50" s="7">
        <v>111</v>
      </c>
      <c r="J50" s="7">
        <v>18</v>
      </c>
      <c r="K50" s="71">
        <v>9.7000000000000003E-2</v>
      </c>
      <c r="L50" s="7">
        <v>18552</v>
      </c>
      <c r="M50" s="7">
        <v>2004</v>
      </c>
    </row>
    <row r="51" spans="1:13" ht="15.75" customHeight="1">
      <c r="A51" s="7" t="s">
        <v>904</v>
      </c>
      <c r="B51" s="7">
        <v>190</v>
      </c>
      <c r="C51" s="7" t="s">
        <v>4605</v>
      </c>
      <c r="D51" s="7" t="s">
        <v>169</v>
      </c>
      <c r="E51" s="7">
        <v>301</v>
      </c>
      <c r="F51" s="7" t="s">
        <v>5030</v>
      </c>
      <c r="G51" s="7" t="s">
        <v>199</v>
      </c>
      <c r="H51" s="7">
        <v>111</v>
      </c>
      <c r="I51" s="7">
        <v>111</v>
      </c>
      <c r="J51" s="7">
        <v>4606</v>
      </c>
      <c r="K51" s="7">
        <v>30.598600000000001</v>
      </c>
      <c r="L51" s="7">
        <v>15053</v>
      </c>
      <c r="M51" s="7">
        <v>2006</v>
      </c>
    </row>
    <row r="52" spans="1:13" ht="15.75" customHeight="1">
      <c r="A52" s="7" t="s">
        <v>904</v>
      </c>
      <c r="B52" s="7">
        <v>190</v>
      </c>
      <c r="C52" s="7" t="s">
        <v>4605</v>
      </c>
      <c r="D52" s="7" t="s">
        <v>169</v>
      </c>
      <c r="E52" s="7">
        <v>401</v>
      </c>
      <c r="F52" s="7" t="s">
        <v>979</v>
      </c>
      <c r="G52" s="7" t="s">
        <v>188</v>
      </c>
      <c r="H52" s="7">
        <v>111</v>
      </c>
      <c r="I52" s="7">
        <v>111</v>
      </c>
      <c r="J52" s="7">
        <v>10428</v>
      </c>
      <c r="K52" s="7">
        <v>69.275199999999899</v>
      </c>
      <c r="L52" s="7">
        <v>15053</v>
      </c>
      <c r="M52" s="7">
        <v>2006</v>
      </c>
    </row>
    <row r="53" spans="1:13" ht="15.75" customHeight="1">
      <c r="A53" s="7" t="s">
        <v>904</v>
      </c>
      <c r="B53" s="7">
        <v>190</v>
      </c>
      <c r="C53" s="7" t="s">
        <v>4605</v>
      </c>
      <c r="D53" s="7" t="s">
        <v>169</v>
      </c>
      <c r="E53" s="7">
        <v>9901</v>
      </c>
      <c r="F53" s="7" t="s">
        <v>1111</v>
      </c>
      <c r="G53" s="7" t="s">
        <v>1112</v>
      </c>
      <c r="H53" s="7">
        <v>111</v>
      </c>
      <c r="I53" s="7">
        <v>111</v>
      </c>
      <c r="J53" s="7">
        <v>19</v>
      </c>
      <c r="K53" s="7">
        <v>0.12620000000000001</v>
      </c>
      <c r="L53" s="7">
        <v>15053</v>
      </c>
      <c r="M53" s="7">
        <v>2006</v>
      </c>
    </row>
    <row r="54" spans="1:13" ht="15.75" customHeight="1">
      <c r="A54" s="7" t="s">
        <v>904</v>
      </c>
      <c r="B54" s="7">
        <v>190</v>
      </c>
      <c r="C54" s="7" t="s">
        <v>4605</v>
      </c>
      <c r="D54" s="7" t="s">
        <v>169</v>
      </c>
      <c r="E54" s="7">
        <v>301</v>
      </c>
      <c r="F54" s="7" t="s">
        <v>4335</v>
      </c>
      <c r="G54" s="7" t="s">
        <v>199</v>
      </c>
      <c r="H54" s="7">
        <v>113</v>
      </c>
      <c r="I54" s="7">
        <v>113</v>
      </c>
      <c r="J54" s="7">
        <v>6535</v>
      </c>
      <c r="K54" s="7">
        <v>36.386400000000002</v>
      </c>
      <c r="L54" s="7">
        <v>17960</v>
      </c>
      <c r="M54" s="7">
        <v>2008</v>
      </c>
    </row>
    <row r="55" spans="1:13" ht="15.75" customHeight="1">
      <c r="A55" s="7" t="s">
        <v>904</v>
      </c>
      <c r="B55" s="7">
        <v>190</v>
      </c>
      <c r="C55" s="7" t="s">
        <v>4605</v>
      </c>
      <c r="D55" s="7" t="s">
        <v>169</v>
      </c>
      <c r="E55" s="7">
        <v>401</v>
      </c>
      <c r="F55" s="7" t="s">
        <v>979</v>
      </c>
      <c r="G55" s="7" t="s">
        <v>188</v>
      </c>
      <c r="H55" s="7">
        <v>113</v>
      </c>
      <c r="I55" s="7">
        <v>113</v>
      </c>
      <c r="J55" s="7">
        <v>11411</v>
      </c>
      <c r="K55" s="7">
        <v>63.535600000000002</v>
      </c>
      <c r="L55" s="7">
        <v>17960</v>
      </c>
      <c r="M55" s="7">
        <v>2008</v>
      </c>
    </row>
    <row r="56" spans="1:13" ht="15.75" customHeight="1">
      <c r="A56" s="7" t="s">
        <v>904</v>
      </c>
      <c r="B56" s="7">
        <v>190</v>
      </c>
      <c r="C56" s="7" t="s">
        <v>4605</v>
      </c>
      <c r="D56" s="7" t="s">
        <v>169</v>
      </c>
      <c r="E56" s="7">
        <v>9901</v>
      </c>
      <c r="F56" s="7" t="s">
        <v>1111</v>
      </c>
      <c r="G56" s="7" t="s">
        <v>1112</v>
      </c>
      <c r="H56" s="7">
        <v>113</v>
      </c>
      <c r="I56" s="7">
        <v>113</v>
      </c>
      <c r="J56" s="7">
        <v>14</v>
      </c>
      <c r="K56" s="7">
        <v>7.8E-2</v>
      </c>
      <c r="L56" s="7">
        <v>17960</v>
      </c>
      <c r="M56" s="7">
        <v>2008</v>
      </c>
    </row>
    <row r="57" spans="1:13" ht="15.75" customHeight="1">
      <c r="A57" s="7" t="s">
        <v>904</v>
      </c>
      <c r="B57" s="7">
        <v>190</v>
      </c>
      <c r="C57" s="7" t="s">
        <v>4605</v>
      </c>
      <c r="D57" s="7" t="s">
        <v>169</v>
      </c>
      <c r="E57" s="7">
        <v>301</v>
      </c>
      <c r="F57" s="7" t="s">
        <v>4335</v>
      </c>
      <c r="G57" s="7" t="s">
        <v>199</v>
      </c>
      <c r="H57" s="7">
        <v>113</v>
      </c>
      <c r="I57" s="7">
        <v>113</v>
      </c>
      <c r="J57" s="7">
        <v>5915</v>
      </c>
      <c r="K57" s="7">
        <v>44.043199999999899</v>
      </c>
      <c r="L57" s="7">
        <v>13430</v>
      </c>
      <c r="M57" s="7">
        <v>2010</v>
      </c>
    </row>
    <row r="58" spans="1:13" ht="15.75" customHeight="1">
      <c r="A58" s="7" t="s">
        <v>904</v>
      </c>
      <c r="B58" s="7">
        <v>190</v>
      </c>
      <c r="C58" s="7" t="s">
        <v>4605</v>
      </c>
      <c r="D58" s="7" t="s">
        <v>169</v>
      </c>
      <c r="E58" s="7">
        <v>401</v>
      </c>
      <c r="F58" s="7" t="s">
        <v>979</v>
      </c>
      <c r="G58" s="7" t="s">
        <v>188</v>
      </c>
      <c r="H58" s="7">
        <v>113</v>
      </c>
      <c r="I58" s="7">
        <v>113</v>
      </c>
      <c r="J58" s="7">
        <v>7502</v>
      </c>
      <c r="K58" s="7">
        <v>55.8599999999999</v>
      </c>
      <c r="L58" s="7">
        <v>13430</v>
      </c>
      <c r="M58" s="7">
        <v>2010</v>
      </c>
    </row>
    <row r="59" spans="1:13" ht="15.75" customHeight="1">
      <c r="A59" s="7" t="s">
        <v>904</v>
      </c>
      <c r="B59" s="7">
        <v>190</v>
      </c>
      <c r="C59" s="7" t="s">
        <v>4605</v>
      </c>
      <c r="D59" s="7" t="s">
        <v>169</v>
      </c>
      <c r="E59" s="7">
        <v>9901</v>
      </c>
      <c r="F59" s="7" t="s">
        <v>1111</v>
      </c>
      <c r="G59" s="7" t="s">
        <v>1112</v>
      </c>
      <c r="H59" s="7">
        <v>113</v>
      </c>
      <c r="I59" s="7">
        <v>113</v>
      </c>
      <c r="J59" s="7">
        <v>13</v>
      </c>
      <c r="K59" s="71">
        <v>9.67999999999999E-2</v>
      </c>
      <c r="L59" s="7">
        <v>13430</v>
      </c>
      <c r="M59" s="7">
        <v>2010</v>
      </c>
    </row>
    <row r="60" spans="1:13" ht="15.75" customHeight="1">
      <c r="A60" s="7" t="s">
        <v>904</v>
      </c>
      <c r="B60" s="7">
        <v>190</v>
      </c>
      <c r="C60" s="7" t="s">
        <v>4049</v>
      </c>
      <c r="D60" s="7" t="s">
        <v>169</v>
      </c>
      <c r="E60" s="7">
        <v>301</v>
      </c>
      <c r="F60" s="7" t="s">
        <v>4333</v>
      </c>
      <c r="G60" s="7" t="s">
        <v>199</v>
      </c>
      <c r="H60" s="7">
        <v>107</v>
      </c>
      <c r="I60" s="7">
        <v>107</v>
      </c>
      <c r="J60" s="7">
        <v>8901</v>
      </c>
      <c r="K60" s="7">
        <v>45.29</v>
      </c>
      <c r="L60" s="7">
        <v>19652</v>
      </c>
      <c r="M60" s="7">
        <v>2012</v>
      </c>
    </row>
    <row r="61" spans="1:13" ht="15.75" customHeight="1">
      <c r="A61" s="7" t="s">
        <v>904</v>
      </c>
      <c r="B61" s="7">
        <v>190</v>
      </c>
      <c r="C61" s="7" t="s">
        <v>4049</v>
      </c>
      <c r="D61" s="7" t="s">
        <v>169</v>
      </c>
      <c r="E61" s="7">
        <v>401</v>
      </c>
      <c r="F61" s="7" t="s">
        <v>4334</v>
      </c>
      <c r="G61" s="7" t="s">
        <v>188</v>
      </c>
      <c r="H61" s="7">
        <v>107</v>
      </c>
      <c r="I61" s="7">
        <v>107</v>
      </c>
      <c r="J61" s="7">
        <v>10730</v>
      </c>
      <c r="K61" s="7">
        <v>54.6</v>
      </c>
      <c r="L61" s="7">
        <v>19652</v>
      </c>
      <c r="M61" s="7">
        <v>2012</v>
      </c>
    </row>
    <row r="62" spans="1:13" ht="15.75" customHeight="1">
      <c r="A62" s="7" t="s">
        <v>904</v>
      </c>
      <c r="B62" s="7">
        <v>190</v>
      </c>
      <c r="C62" s="7" t="s">
        <v>4049</v>
      </c>
      <c r="D62" s="7" t="s">
        <v>169</v>
      </c>
      <c r="E62" s="7">
        <v>9901</v>
      </c>
      <c r="F62" s="7" t="s">
        <v>1111</v>
      </c>
      <c r="G62" s="7" t="s">
        <v>1112</v>
      </c>
      <c r="H62" s="7">
        <v>107</v>
      </c>
      <c r="I62" s="7">
        <v>107</v>
      </c>
      <c r="J62" s="7">
        <v>21</v>
      </c>
      <c r="K62" s="7">
        <v>0.11</v>
      </c>
      <c r="L62" s="7">
        <v>19652</v>
      </c>
      <c r="M62" s="7">
        <v>2012</v>
      </c>
    </row>
    <row r="63" spans="1:13" ht="15.75" customHeight="1">
      <c r="A63" s="21" t="s">
        <v>904</v>
      </c>
      <c r="B63" s="64">
        <v>190</v>
      </c>
      <c r="C63" s="21" t="s">
        <v>4049</v>
      </c>
      <c r="D63" s="9" t="s">
        <v>169</v>
      </c>
      <c r="E63" s="64">
        <v>401</v>
      </c>
      <c r="F63" s="21" t="s">
        <v>4199</v>
      </c>
      <c r="G63" s="21" t="s">
        <v>188</v>
      </c>
      <c r="H63" s="64">
        <v>107</v>
      </c>
      <c r="I63" s="64">
        <v>107</v>
      </c>
      <c r="J63" s="64">
        <v>7109</v>
      </c>
      <c r="K63" s="66">
        <v>47.49</v>
      </c>
      <c r="L63" s="64">
        <v>14971</v>
      </c>
      <c r="M63" s="7">
        <v>2014</v>
      </c>
    </row>
    <row r="64" spans="1:13" ht="15.75" customHeight="1">
      <c r="A64" s="21" t="s">
        <v>904</v>
      </c>
      <c r="B64" s="64">
        <v>190</v>
      </c>
      <c r="C64" s="21" t="s">
        <v>4049</v>
      </c>
      <c r="D64" s="9" t="s">
        <v>169</v>
      </c>
      <c r="E64" s="64">
        <v>301</v>
      </c>
      <c r="F64" s="21" t="s">
        <v>214</v>
      </c>
      <c r="G64" s="21" t="s">
        <v>199</v>
      </c>
      <c r="H64" s="64">
        <v>107</v>
      </c>
      <c r="I64" s="64">
        <v>107</v>
      </c>
      <c r="J64" s="64">
        <v>7839</v>
      </c>
      <c r="K64" s="66">
        <v>52.36</v>
      </c>
      <c r="L64" s="64">
        <v>14971</v>
      </c>
      <c r="M64" s="7">
        <v>2014</v>
      </c>
    </row>
    <row r="65" spans="1:13" ht="15.75" customHeight="1">
      <c r="A65" s="21" t="s">
        <v>904</v>
      </c>
      <c r="B65" s="64">
        <v>190</v>
      </c>
      <c r="C65" s="21" t="s">
        <v>4049</v>
      </c>
      <c r="D65" s="9" t="s">
        <v>169</v>
      </c>
      <c r="E65" s="64">
        <v>9901</v>
      </c>
      <c r="F65" s="21" t="s">
        <v>4197</v>
      </c>
      <c r="G65" s="21" t="s">
        <v>1112</v>
      </c>
      <c r="H65" s="64">
        <v>107</v>
      </c>
      <c r="I65" s="64">
        <v>107</v>
      </c>
      <c r="J65" s="64">
        <v>23</v>
      </c>
      <c r="K65" s="66">
        <v>0.15</v>
      </c>
      <c r="L65" s="64">
        <v>14971</v>
      </c>
      <c r="M65" s="7">
        <v>2014</v>
      </c>
    </row>
    <row r="66" spans="1:13" ht="15.75" customHeight="1">
      <c r="A66" s="7" t="s">
        <v>904</v>
      </c>
      <c r="B66" s="7">
        <v>191</v>
      </c>
      <c r="C66" s="7" t="s">
        <v>4606</v>
      </c>
      <c r="D66" s="7" t="s">
        <v>171</v>
      </c>
      <c r="E66" s="7">
        <v>9901</v>
      </c>
      <c r="F66" s="7" t="s">
        <v>1422</v>
      </c>
      <c r="G66" s="7" t="s">
        <v>1112</v>
      </c>
      <c r="H66" s="7">
        <v>102</v>
      </c>
      <c r="I66" s="7">
        <v>102</v>
      </c>
      <c r="J66" s="7">
        <v>16</v>
      </c>
      <c r="K66" s="7">
        <v>0.1062</v>
      </c>
      <c r="L66" s="7">
        <v>15063</v>
      </c>
      <c r="M66" s="7">
        <v>2002</v>
      </c>
    </row>
    <row r="67" spans="1:13" ht="15.75" customHeight="1">
      <c r="A67" s="7" t="s">
        <v>904</v>
      </c>
      <c r="B67" s="7">
        <v>191</v>
      </c>
      <c r="C67" s="7" t="s">
        <v>4606</v>
      </c>
      <c r="D67" s="7" t="s">
        <v>171</v>
      </c>
      <c r="E67" s="7">
        <v>401</v>
      </c>
      <c r="F67" s="7" t="s">
        <v>5296</v>
      </c>
      <c r="G67" s="7" t="s">
        <v>188</v>
      </c>
      <c r="H67" s="7">
        <v>102</v>
      </c>
      <c r="I67" s="7">
        <v>102</v>
      </c>
      <c r="J67" s="7">
        <v>7302</v>
      </c>
      <c r="K67" s="7">
        <v>48.476399999999899</v>
      </c>
      <c r="L67" s="7">
        <v>15063</v>
      </c>
      <c r="M67" s="7">
        <v>2002</v>
      </c>
    </row>
    <row r="68" spans="1:13" ht="15.75" customHeight="1">
      <c r="A68" s="7" t="s">
        <v>904</v>
      </c>
      <c r="B68" s="7">
        <v>191</v>
      </c>
      <c r="C68" s="7" t="s">
        <v>4606</v>
      </c>
      <c r="D68" s="7" t="s">
        <v>171</v>
      </c>
      <c r="E68" s="7">
        <v>301</v>
      </c>
      <c r="F68" s="7" t="s">
        <v>4885</v>
      </c>
      <c r="G68" s="7" t="s">
        <v>199</v>
      </c>
      <c r="H68" s="7">
        <v>102</v>
      </c>
      <c r="I68" s="7">
        <v>102</v>
      </c>
      <c r="J68" s="7">
        <v>7745</v>
      </c>
      <c r="K68" s="7">
        <v>51.417400000000001</v>
      </c>
      <c r="L68" s="7">
        <v>15063</v>
      </c>
      <c r="M68" s="7">
        <v>2002</v>
      </c>
    </row>
    <row r="69" spans="1:13" ht="15.75" customHeight="1">
      <c r="A69" s="7" t="s">
        <v>904</v>
      </c>
      <c r="B69" s="7">
        <v>191</v>
      </c>
      <c r="C69" s="7" t="s">
        <v>4606</v>
      </c>
      <c r="D69" s="7" t="s">
        <v>171</v>
      </c>
      <c r="E69" s="7">
        <v>301</v>
      </c>
      <c r="F69" s="7" t="s">
        <v>4885</v>
      </c>
      <c r="G69" s="7" t="s">
        <v>199</v>
      </c>
      <c r="H69" s="7">
        <v>102</v>
      </c>
      <c r="I69" s="7">
        <v>102</v>
      </c>
      <c r="J69" s="7">
        <v>9652</v>
      </c>
      <c r="K69" s="7">
        <v>49.112099999999899</v>
      </c>
      <c r="L69" s="7">
        <v>19653</v>
      </c>
      <c r="M69" s="7">
        <v>2004</v>
      </c>
    </row>
    <row r="70" spans="1:13" ht="15.75" customHeight="1">
      <c r="A70" s="7" t="s">
        <v>904</v>
      </c>
      <c r="B70" s="7">
        <v>191</v>
      </c>
      <c r="C70" s="7" t="s">
        <v>4606</v>
      </c>
      <c r="D70" s="7" t="s">
        <v>171</v>
      </c>
      <c r="E70" s="7">
        <v>401</v>
      </c>
      <c r="F70" s="7" t="s">
        <v>4336</v>
      </c>
      <c r="G70" s="7" t="s">
        <v>188</v>
      </c>
      <c r="H70" s="7">
        <v>102</v>
      </c>
      <c r="I70" s="7">
        <v>102</v>
      </c>
      <c r="J70" s="7">
        <v>9988</v>
      </c>
      <c r="K70" s="7">
        <v>50.821800000000003</v>
      </c>
      <c r="L70" s="7">
        <v>19653</v>
      </c>
      <c r="M70" s="7">
        <v>2004</v>
      </c>
    </row>
    <row r="71" spans="1:13" ht="15.75" customHeight="1">
      <c r="A71" s="7" t="s">
        <v>904</v>
      </c>
      <c r="B71" s="7">
        <v>191</v>
      </c>
      <c r="C71" s="7" t="s">
        <v>4606</v>
      </c>
      <c r="D71" s="7" t="s">
        <v>171</v>
      </c>
      <c r="E71" s="7">
        <v>9901</v>
      </c>
      <c r="F71" s="7" t="s">
        <v>1111</v>
      </c>
      <c r="G71" s="7" t="s">
        <v>1112</v>
      </c>
      <c r="H71" s="7">
        <v>102</v>
      </c>
      <c r="I71" s="7">
        <v>102</v>
      </c>
      <c r="J71" s="7">
        <v>13</v>
      </c>
      <c r="K71" s="71">
        <v>6.6100000000000006E-2</v>
      </c>
      <c r="L71" s="7">
        <v>19653</v>
      </c>
      <c r="M71" s="7">
        <v>2004</v>
      </c>
    </row>
    <row r="72" spans="1:13" ht="15.75" customHeight="1">
      <c r="A72" s="7" t="s">
        <v>904</v>
      </c>
      <c r="B72" s="7">
        <v>191</v>
      </c>
      <c r="C72" s="7" t="s">
        <v>4606</v>
      </c>
      <c r="D72" s="7" t="s">
        <v>171</v>
      </c>
      <c r="E72" s="7">
        <v>301</v>
      </c>
      <c r="F72" s="7" t="s">
        <v>4885</v>
      </c>
      <c r="G72" s="7" t="s">
        <v>199</v>
      </c>
      <c r="H72" s="7">
        <v>102</v>
      </c>
      <c r="I72" s="7">
        <v>102</v>
      </c>
      <c r="J72" s="7">
        <v>7859</v>
      </c>
      <c r="K72" s="7">
        <v>45.940300000000001</v>
      </c>
      <c r="L72" s="7">
        <v>17107</v>
      </c>
      <c r="M72" s="7">
        <v>2006</v>
      </c>
    </row>
    <row r="73" spans="1:13" ht="15.75" customHeight="1">
      <c r="A73" s="7" t="s">
        <v>904</v>
      </c>
      <c r="B73" s="7">
        <v>191</v>
      </c>
      <c r="C73" s="7" t="s">
        <v>4606</v>
      </c>
      <c r="D73" s="7" t="s">
        <v>171</v>
      </c>
      <c r="E73" s="7">
        <v>401</v>
      </c>
      <c r="F73" s="7" t="s">
        <v>4336</v>
      </c>
      <c r="G73" s="7" t="s">
        <v>188</v>
      </c>
      <c r="H73" s="7">
        <v>102</v>
      </c>
      <c r="I73" s="7">
        <v>102</v>
      </c>
      <c r="J73" s="7">
        <v>9228</v>
      </c>
      <c r="K73" s="7">
        <v>53.942799999999899</v>
      </c>
      <c r="L73" s="7">
        <v>17107</v>
      </c>
      <c r="M73" s="7">
        <v>2006</v>
      </c>
    </row>
    <row r="74" spans="1:13" ht="15.75" customHeight="1">
      <c r="A74" s="7" t="s">
        <v>904</v>
      </c>
      <c r="B74" s="7">
        <v>191</v>
      </c>
      <c r="C74" s="7" t="s">
        <v>4606</v>
      </c>
      <c r="D74" s="7" t="s">
        <v>171</v>
      </c>
      <c r="E74" s="7">
        <v>9901</v>
      </c>
      <c r="F74" s="7" t="s">
        <v>1111</v>
      </c>
      <c r="G74" s="7" t="s">
        <v>1112</v>
      </c>
      <c r="H74" s="7">
        <v>102</v>
      </c>
      <c r="I74" s="7">
        <v>102</v>
      </c>
      <c r="J74" s="7">
        <v>20</v>
      </c>
      <c r="K74" s="7">
        <v>0.1169</v>
      </c>
      <c r="L74" s="7">
        <v>17107</v>
      </c>
      <c r="M74" s="7">
        <v>2006</v>
      </c>
    </row>
    <row r="75" spans="1:13" ht="15.75" customHeight="1">
      <c r="A75" s="7" t="s">
        <v>904</v>
      </c>
      <c r="B75" s="7">
        <v>191</v>
      </c>
      <c r="C75" s="7" t="s">
        <v>4606</v>
      </c>
      <c r="D75" s="7" t="s">
        <v>171</v>
      </c>
      <c r="E75" s="7">
        <v>301</v>
      </c>
      <c r="F75" s="7" t="s">
        <v>4885</v>
      </c>
      <c r="G75" s="7" t="s">
        <v>199</v>
      </c>
      <c r="H75" s="7">
        <v>102</v>
      </c>
      <c r="I75" s="7">
        <v>102</v>
      </c>
      <c r="J75" s="7">
        <v>9117</v>
      </c>
      <c r="K75" s="7">
        <v>45.804900000000004</v>
      </c>
      <c r="L75" s="7">
        <v>19904</v>
      </c>
      <c r="M75" s="7">
        <v>2008</v>
      </c>
    </row>
    <row r="76" spans="1:13" ht="15.75" customHeight="1">
      <c r="A76" s="7" t="s">
        <v>904</v>
      </c>
      <c r="B76" s="7">
        <v>191</v>
      </c>
      <c r="C76" s="7" t="s">
        <v>4606</v>
      </c>
      <c r="D76" s="7" t="s">
        <v>171</v>
      </c>
      <c r="E76" s="7">
        <v>401</v>
      </c>
      <c r="F76" s="7" t="s">
        <v>4336</v>
      </c>
      <c r="G76" s="7" t="s">
        <v>188</v>
      </c>
      <c r="H76" s="7">
        <v>102</v>
      </c>
      <c r="I76" s="7">
        <v>102</v>
      </c>
      <c r="J76" s="7">
        <v>10773</v>
      </c>
      <c r="K76" s="7">
        <v>54.1248</v>
      </c>
      <c r="L76" s="7">
        <v>19904</v>
      </c>
      <c r="M76" s="7">
        <v>2008</v>
      </c>
    </row>
    <row r="77" spans="1:13" ht="15.75" customHeight="1">
      <c r="A77" s="7" t="s">
        <v>904</v>
      </c>
      <c r="B77" s="7">
        <v>191</v>
      </c>
      <c r="C77" s="7" t="s">
        <v>4606</v>
      </c>
      <c r="D77" s="7" t="s">
        <v>171</v>
      </c>
      <c r="E77" s="7">
        <v>9901</v>
      </c>
      <c r="F77" s="7" t="s">
        <v>1111</v>
      </c>
      <c r="G77" s="7" t="s">
        <v>1112</v>
      </c>
      <c r="H77" s="7">
        <v>102</v>
      </c>
      <c r="I77" s="7">
        <v>102</v>
      </c>
      <c r="J77" s="7">
        <v>14</v>
      </c>
      <c r="K77" s="71">
        <v>7.0300000000000001E-2</v>
      </c>
      <c r="L77" s="7">
        <v>19904</v>
      </c>
      <c r="M77" s="7">
        <v>2008</v>
      </c>
    </row>
    <row r="78" spans="1:13" ht="15.75" customHeight="1">
      <c r="A78" s="7" t="s">
        <v>904</v>
      </c>
      <c r="B78" s="7">
        <v>191</v>
      </c>
      <c r="C78" s="7" t="s">
        <v>4606</v>
      </c>
      <c r="D78" s="7" t="s">
        <v>171</v>
      </c>
      <c r="E78" s="7">
        <v>301</v>
      </c>
      <c r="F78" s="7" t="s">
        <v>4607</v>
      </c>
      <c r="G78" s="7" t="s">
        <v>199</v>
      </c>
      <c r="H78" s="7">
        <v>102</v>
      </c>
      <c r="I78" s="7">
        <v>102</v>
      </c>
      <c r="J78" s="7">
        <v>8449</v>
      </c>
      <c r="K78" s="7">
        <v>52.374200000000002</v>
      </c>
      <c r="L78" s="7">
        <v>16132</v>
      </c>
      <c r="M78" s="7">
        <v>2010</v>
      </c>
    </row>
    <row r="79" spans="1:13" ht="15.75" customHeight="1">
      <c r="A79" s="7" t="s">
        <v>904</v>
      </c>
      <c r="B79" s="7">
        <v>191</v>
      </c>
      <c r="C79" s="7" t="s">
        <v>4606</v>
      </c>
      <c r="D79" s="7" t="s">
        <v>171</v>
      </c>
      <c r="E79" s="7">
        <v>401</v>
      </c>
      <c r="F79" s="7" t="s">
        <v>4336</v>
      </c>
      <c r="G79" s="7" t="s">
        <v>188</v>
      </c>
      <c r="H79" s="7">
        <v>102</v>
      </c>
      <c r="I79" s="7">
        <v>102</v>
      </c>
      <c r="J79" s="7">
        <v>7668</v>
      </c>
      <c r="K79" s="7">
        <v>47.532899999999898</v>
      </c>
      <c r="L79" s="7">
        <v>16132</v>
      </c>
      <c r="M79" s="7">
        <v>2010</v>
      </c>
    </row>
    <row r="80" spans="1:13" ht="15.75" customHeight="1">
      <c r="A80" s="7" t="s">
        <v>904</v>
      </c>
      <c r="B80" s="7">
        <v>191</v>
      </c>
      <c r="C80" s="7" t="s">
        <v>4606</v>
      </c>
      <c r="D80" s="7" t="s">
        <v>171</v>
      </c>
      <c r="E80" s="7">
        <v>9901</v>
      </c>
      <c r="F80" s="7" t="s">
        <v>1111</v>
      </c>
      <c r="G80" s="7" t="s">
        <v>1112</v>
      </c>
      <c r="H80" s="7">
        <v>102</v>
      </c>
      <c r="I80" s="7">
        <v>102</v>
      </c>
      <c r="J80" s="7">
        <v>15</v>
      </c>
      <c r="K80" s="71">
        <v>9.2999999999999902E-2</v>
      </c>
      <c r="L80" s="7">
        <v>16132</v>
      </c>
      <c r="M80" s="7">
        <v>2010</v>
      </c>
    </row>
    <row r="81" spans="1:13" ht="15.75" customHeight="1">
      <c r="A81" s="7" t="s">
        <v>904</v>
      </c>
      <c r="B81" s="7">
        <v>191</v>
      </c>
      <c r="C81" s="7" t="s">
        <v>4050</v>
      </c>
      <c r="D81" s="7" t="s">
        <v>171</v>
      </c>
      <c r="E81" s="7">
        <v>301</v>
      </c>
      <c r="F81" s="7" t="s">
        <v>4335</v>
      </c>
      <c r="G81" s="7" t="s">
        <v>199</v>
      </c>
      <c r="H81" s="7">
        <v>87</v>
      </c>
      <c r="I81" s="7">
        <v>87</v>
      </c>
      <c r="J81" s="7">
        <v>9759</v>
      </c>
      <c r="K81" s="7">
        <v>50.96</v>
      </c>
      <c r="L81" s="7">
        <v>19150</v>
      </c>
      <c r="M81" s="7">
        <v>2012</v>
      </c>
    </row>
    <row r="82" spans="1:13" ht="15.75" customHeight="1">
      <c r="A82" s="7" t="s">
        <v>904</v>
      </c>
      <c r="B82" s="7">
        <v>191</v>
      </c>
      <c r="C82" s="7" t="s">
        <v>4050</v>
      </c>
      <c r="D82" s="7" t="s">
        <v>171</v>
      </c>
      <c r="E82" s="7">
        <v>401</v>
      </c>
      <c r="F82" s="7" t="s">
        <v>4336</v>
      </c>
      <c r="G82" s="7" t="s">
        <v>188</v>
      </c>
      <c r="H82" s="7">
        <v>87</v>
      </c>
      <c r="I82" s="7">
        <v>87</v>
      </c>
      <c r="J82" s="7">
        <v>9376</v>
      </c>
      <c r="K82" s="7">
        <v>48.96</v>
      </c>
      <c r="L82" s="7">
        <v>19150</v>
      </c>
      <c r="M82" s="7">
        <v>2012</v>
      </c>
    </row>
    <row r="83" spans="1:13" ht="15.75" customHeight="1">
      <c r="A83" s="7" t="s">
        <v>904</v>
      </c>
      <c r="B83" s="7">
        <v>191</v>
      </c>
      <c r="C83" s="7" t="s">
        <v>4050</v>
      </c>
      <c r="D83" s="7" t="s">
        <v>171</v>
      </c>
      <c r="E83" s="7">
        <v>9901</v>
      </c>
      <c r="F83" s="7" t="s">
        <v>1111</v>
      </c>
      <c r="G83" s="7" t="s">
        <v>1112</v>
      </c>
      <c r="H83" s="7">
        <v>87</v>
      </c>
      <c r="I83" s="7">
        <v>87</v>
      </c>
      <c r="J83" s="7">
        <v>15</v>
      </c>
      <c r="K83" s="7">
        <v>0.08</v>
      </c>
      <c r="L83" s="7">
        <v>19150</v>
      </c>
      <c r="M83" s="7">
        <v>2012</v>
      </c>
    </row>
    <row r="84" spans="1:13" ht="15.75" customHeight="1">
      <c r="A84" s="21" t="s">
        <v>904</v>
      </c>
      <c r="B84" s="64">
        <v>191</v>
      </c>
      <c r="C84" s="21" t="s">
        <v>4050</v>
      </c>
      <c r="D84" s="9" t="s">
        <v>171</v>
      </c>
      <c r="E84" s="64">
        <v>401</v>
      </c>
      <c r="F84" s="21" t="s">
        <v>4200</v>
      </c>
      <c r="G84" s="21" t="s">
        <v>188</v>
      </c>
      <c r="H84" s="64">
        <v>87</v>
      </c>
      <c r="I84" s="64">
        <v>87</v>
      </c>
      <c r="J84" s="64">
        <v>6236</v>
      </c>
      <c r="K84" s="66">
        <v>42.77</v>
      </c>
      <c r="L84" s="64">
        <v>14581</v>
      </c>
      <c r="M84" s="7">
        <v>2014</v>
      </c>
    </row>
    <row r="85" spans="1:13" ht="15.75" customHeight="1">
      <c r="A85" s="21" t="s">
        <v>904</v>
      </c>
      <c r="B85" s="64">
        <v>191</v>
      </c>
      <c r="C85" s="21" t="s">
        <v>4050</v>
      </c>
      <c r="D85" s="9" t="s">
        <v>171</v>
      </c>
      <c r="E85" s="64">
        <v>301</v>
      </c>
      <c r="F85" s="21" t="s">
        <v>234</v>
      </c>
      <c r="G85" s="21" t="s">
        <v>199</v>
      </c>
      <c r="H85" s="64">
        <v>87</v>
      </c>
      <c r="I85" s="64">
        <v>87</v>
      </c>
      <c r="J85" s="64">
        <v>8335</v>
      </c>
      <c r="K85" s="66">
        <v>57.16</v>
      </c>
      <c r="L85" s="64">
        <v>14581</v>
      </c>
      <c r="M85" s="7">
        <v>2014</v>
      </c>
    </row>
    <row r="86" spans="1:13" ht="15.75" customHeight="1">
      <c r="A86" s="21" t="s">
        <v>904</v>
      </c>
      <c r="B86" s="64">
        <v>191</v>
      </c>
      <c r="C86" s="21" t="s">
        <v>4050</v>
      </c>
      <c r="D86" s="9" t="s">
        <v>171</v>
      </c>
      <c r="E86" s="64">
        <v>9901</v>
      </c>
      <c r="F86" s="21" t="s">
        <v>4197</v>
      </c>
      <c r="G86" s="21" t="s">
        <v>1112</v>
      </c>
      <c r="H86" s="64">
        <v>87</v>
      </c>
      <c r="I86" s="64">
        <v>87</v>
      </c>
      <c r="J86" s="64">
        <v>10</v>
      </c>
      <c r="K86" s="66">
        <v>7.0000000000000007E-2</v>
      </c>
      <c r="L86" s="64">
        <v>14581</v>
      </c>
      <c r="M86" s="7">
        <v>2014</v>
      </c>
    </row>
    <row r="87" spans="1:13" ht="15.75" customHeight="1">
      <c r="A87" s="7" t="s">
        <v>904</v>
      </c>
      <c r="B87" s="7">
        <v>192</v>
      </c>
      <c r="C87" s="7" t="s">
        <v>4608</v>
      </c>
      <c r="D87" s="7" t="s">
        <v>176</v>
      </c>
      <c r="E87" s="7">
        <v>9901</v>
      </c>
      <c r="F87" s="7" t="s">
        <v>1422</v>
      </c>
      <c r="G87" s="7" t="s">
        <v>1112</v>
      </c>
      <c r="H87" s="7">
        <v>96</v>
      </c>
      <c r="I87" s="7">
        <v>96</v>
      </c>
      <c r="J87" s="7">
        <v>180</v>
      </c>
      <c r="K87" s="7">
        <v>1.2778</v>
      </c>
      <c r="L87" s="7">
        <v>14087</v>
      </c>
      <c r="M87" s="7">
        <v>2002</v>
      </c>
    </row>
    <row r="88" spans="1:13" ht="15.75" customHeight="1">
      <c r="A88" s="7" t="s">
        <v>904</v>
      </c>
      <c r="B88" s="7">
        <v>192</v>
      </c>
      <c r="C88" s="7" t="s">
        <v>4608</v>
      </c>
      <c r="D88" s="7" t="s">
        <v>176</v>
      </c>
      <c r="E88" s="7">
        <v>401</v>
      </c>
      <c r="F88" s="7" t="s">
        <v>5158</v>
      </c>
      <c r="G88" s="7" t="s">
        <v>188</v>
      </c>
      <c r="H88" s="7">
        <v>96</v>
      </c>
      <c r="I88" s="7">
        <v>96</v>
      </c>
      <c r="J88" s="7">
        <v>13907</v>
      </c>
      <c r="K88" s="7">
        <v>98.722200000000001</v>
      </c>
      <c r="L88" s="7">
        <v>14087</v>
      </c>
      <c r="M88" s="7">
        <v>2002</v>
      </c>
    </row>
    <row r="89" spans="1:13" ht="15.75" customHeight="1">
      <c r="A89" s="7" t="s">
        <v>904</v>
      </c>
      <c r="B89" s="7">
        <v>192</v>
      </c>
      <c r="C89" s="7" t="s">
        <v>4608</v>
      </c>
      <c r="D89" s="7" t="s">
        <v>176</v>
      </c>
      <c r="E89" s="7">
        <v>201</v>
      </c>
      <c r="F89" s="7" t="s">
        <v>5157</v>
      </c>
      <c r="G89" s="7" t="s">
        <v>1046</v>
      </c>
      <c r="H89" s="7">
        <v>96</v>
      </c>
      <c r="I89" s="7">
        <v>96</v>
      </c>
      <c r="J89" s="7">
        <v>4297</v>
      </c>
      <c r="K89" s="7">
        <v>22.974900000000002</v>
      </c>
      <c r="L89" s="7">
        <v>18703</v>
      </c>
      <c r="M89" s="7">
        <v>2004</v>
      </c>
    </row>
    <row r="90" spans="1:13" ht="15.75" customHeight="1">
      <c r="A90" s="7" t="s">
        <v>904</v>
      </c>
      <c r="B90" s="7">
        <v>192</v>
      </c>
      <c r="C90" s="7" t="s">
        <v>4608</v>
      </c>
      <c r="D90" s="7" t="s">
        <v>176</v>
      </c>
      <c r="E90" s="7">
        <v>401</v>
      </c>
      <c r="F90" s="7" t="s">
        <v>5158</v>
      </c>
      <c r="G90" s="7" t="s">
        <v>188</v>
      </c>
      <c r="H90" s="7">
        <v>96</v>
      </c>
      <c r="I90" s="7">
        <v>96</v>
      </c>
      <c r="J90" s="7">
        <v>14340</v>
      </c>
      <c r="K90" s="7">
        <v>76.672200000000004</v>
      </c>
      <c r="L90" s="7">
        <v>18703</v>
      </c>
      <c r="M90" s="7">
        <v>2004</v>
      </c>
    </row>
    <row r="91" spans="1:13" ht="15.75" customHeight="1">
      <c r="A91" s="7" t="s">
        <v>904</v>
      </c>
      <c r="B91" s="7">
        <v>192</v>
      </c>
      <c r="C91" s="7" t="s">
        <v>4608</v>
      </c>
      <c r="D91" s="7" t="s">
        <v>176</v>
      </c>
      <c r="E91" s="7">
        <v>9901</v>
      </c>
      <c r="F91" s="7" t="s">
        <v>1111</v>
      </c>
      <c r="G91" s="7" t="s">
        <v>1112</v>
      </c>
      <c r="H91" s="7">
        <v>96</v>
      </c>
      <c r="I91" s="7">
        <v>96</v>
      </c>
      <c r="J91" s="7">
        <v>66</v>
      </c>
      <c r="K91" s="7">
        <v>0.35289999999999899</v>
      </c>
      <c r="L91" s="7">
        <v>18703</v>
      </c>
      <c r="M91" s="7">
        <v>2004</v>
      </c>
    </row>
    <row r="92" spans="1:13" ht="15.75" customHeight="1">
      <c r="A92" s="7" t="s">
        <v>904</v>
      </c>
      <c r="B92" s="7">
        <v>192</v>
      </c>
      <c r="C92" s="7" t="s">
        <v>4608</v>
      </c>
      <c r="D92" s="7" t="s">
        <v>176</v>
      </c>
      <c r="E92" s="7">
        <v>201</v>
      </c>
      <c r="F92" s="7" t="s">
        <v>5031</v>
      </c>
      <c r="G92" s="7" t="s">
        <v>1046</v>
      </c>
      <c r="H92" s="7">
        <v>95</v>
      </c>
      <c r="I92" s="7">
        <v>95</v>
      </c>
      <c r="J92" s="7">
        <v>520</v>
      </c>
      <c r="K92" s="7">
        <v>3.29409999999999</v>
      </c>
      <c r="L92" s="7">
        <v>15786</v>
      </c>
      <c r="M92" s="7">
        <v>2006</v>
      </c>
    </row>
    <row r="93" spans="1:13" ht="15.75" customHeight="1">
      <c r="A93" s="7" t="s">
        <v>904</v>
      </c>
      <c r="B93" s="7">
        <v>192</v>
      </c>
      <c r="C93" s="7" t="s">
        <v>4608</v>
      </c>
      <c r="D93" s="7" t="s">
        <v>176</v>
      </c>
      <c r="E93" s="7">
        <v>301</v>
      </c>
      <c r="F93" s="7" t="s">
        <v>5032</v>
      </c>
      <c r="G93" s="7" t="s">
        <v>199</v>
      </c>
      <c r="H93" s="7">
        <v>95</v>
      </c>
      <c r="I93" s="7">
        <v>95</v>
      </c>
      <c r="J93" s="7">
        <v>5755</v>
      </c>
      <c r="K93" s="7">
        <v>36.456400000000002</v>
      </c>
      <c r="L93" s="7">
        <v>15786</v>
      </c>
      <c r="M93" s="7">
        <v>2006</v>
      </c>
    </row>
    <row r="94" spans="1:13" ht="15.75" customHeight="1">
      <c r="A94" s="7" t="s">
        <v>904</v>
      </c>
      <c r="B94" s="7">
        <v>192</v>
      </c>
      <c r="C94" s="7" t="s">
        <v>4608</v>
      </c>
      <c r="D94" s="7" t="s">
        <v>176</v>
      </c>
      <c r="E94" s="7">
        <v>401</v>
      </c>
      <c r="F94" s="7" t="s">
        <v>4348</v>
      </c>
      <c r="G94" s="7" t="s">
        <v>188</v>
      </c>
      <c r="H94" s="7">
        <v>95</v>
      </c>
      <c r="I94" s="7">
        <v>95</v>
      </c>
      <c r="J94" s="7">
        <v>9492</v>
      </c>
      <c r="K94" s="7">
        <v>60.129199999999898</v>
      </c>
      <c r="L94" s="7">
        <v>15786</v>
      </c>
      <c r="M94" s="7">
        <v>2006</v>
      </c>
    </row>
    <row r="95" spans="1:13" ht="15.75" customHeight="1">
      <c r="A95" s="7" t="s">
        <v>904</v>
      </c>
      <c r="B95" s="7">
        <v>192</v>
      </c>
      <c r="C95" s="7" t="s">
        <v>4608</v>
      </c>
      <c r="D95" s="7" t="s">
        <v>176</v>
      </c>
      <c r="E95" s="7">
        <v>9901</v>
      </c>
      <c r="F95" s="7" t="s">
        <v>1111</v>
      </c>
      <c r="G95" s="7" t="s">
        <v>1112</v>
      </c>
      <c r="H95" s="7">
        <v>95</v>
      </c>
      <c r="I95" s="7">
        <v>95</v>
      </c>
      <c r="J95" s="7">
        <v>19</v>
      </c>
      <c r="K95" s="7">
        <v>0.12039999999999899</v>
      </c>
      <c r="L95" s="7">
        <v>15786</v>
      </c>
      <c r="M95" s="7">
        <v>2006</v>
      </c>
    </row>
    <row r="96" spans="1:13" ht="15.75" customHeight="1">
      <c r="A96" s="7" t="s">
        <v>904</v>
      </c>
      <c r="B96" s="7">
        <v>192</v>
      </c>
      <c r="C96" s="7" t="s">
        <v>4608</v>
      </c>
      <c r="D96" s="7" t="s">
        <v>176</v>
      </c>
      <c r="E96" s="7">
        <v>201</v>
      </c>
      <c r="F96" s="7" t="s">
        <v>4886</v>
      </c>
      <c r="G96" s="7" t="s">
        <v>1046</v>
      </c>
      <c r="H96" s="7">
        <v>95</v>
      </c>
      <c r="I96" s="7">
        <v>95</v>
      </c>
      <c r="J96" s="7">
        <v>1110</v>
      </c>
      <c r="K96" s="7">
        <v>5.8902000000000001</v>
      </c>
      <c r="L96" s="7">
        <v>18845</v>
      </c>
      <c r="M96" s="7">
        <v>2008</v>
      </c>
    </row>
    <row r="97" spans="1:13" ht="15.75" customHeight="1">
      <c r="A97" s="7" t="s">
        <v>904</v>
      </c>
      <c r="B97" s="7">
        <v>192</v>
      </c>
      <c r="C97" s="7" t="s">
        <v>4608</v>
      </c>
      <c r="D97" s="7" t="s">
        <v>176</v>
      </c>
      <c r="E97" s="7">
        <v>301</v>
      </c>
      <c r="F97" s="7" t="s">
        <v>4609</v>
      </c>
      <c r="G97" s="7" t="s">
        <v>199</v>
      </c>
      <c r="H97" s="7">
        <v>95</v>
      </c>
      <c r="I97" s="7">
        <v>95</v>
      </c>
      <c r="J97" s="7">
        <v>6506</v>
      </c>
      <c r="K97" s="7">
        <v>34.523699999999899</v>
      </c>
      <c r="L97" s="7">
        <v>18845</v>
      </c>
      <c r="M97" s="7">
        <v>2008</v>
      </c>
    </row>
    <row r="98" spans="1:13" ht="15.75" customHeight="1">
      <c r="A98" s="7" t="s">
        <v>904</v>
      </c>
      <c r="B98" s="7">
        <v>192</v>
      </c>
      <c r="C98" s="7" t="s">
        <v>4608</v>
      </c>
      <c r="D98" s="7" t="s">
        <v>176</v>
      </c>
      <c r="E98" s="7">
        <v>401</v>
      </c>
      <c r="F98" s="7" t="s">
        <v>4348</v>
      </c>
      <c r="G98" s="7" t="s">
        <v>188</v>
      </c>
      <c r="H98" s="7">
        <v>95</v>
      </c>
      <c r="I98" s="7">
        <v>95</v>
      </c>
      <c r="J98" s="7">
        <v>11219</v>
      </c>
      <c r="K98" s="7">
        <v>59.533000000000001</v>
      </c>
      <c r="L98" s="7">
        <v>18845</v>
      </c>
      <c r="M98" s="7">
        <v>2008</v>
      </c>
    </row>
    <row r="99" spans="1:13" ht="15.75" customHeight="1">
      <c r="A99" s="7" t="s">
        <v>904</v>
      </c>
      <c r="B99" s="7">
        <v>192</v>
      </c>
      <c r="C99" s="7" t="s">
        <v>4608</v>
      </c>
      <c r="D99" s="7" t="s">
        <v>176</v>
      </c>
      <c r="E99" s="7">
        <v>9901</v>
      </c>
      <c r="F99" s="7" t="s">
        <v>1111</v>
      </c>
      <c r="G99" s="7" t="s">
        <v>1112</v>
      </c>
      <c r="H99" s="7">
        <v>95</v>
      </c>
      <c r="I99" s="7">
        <v>95</v>
      </c>
      <c r="J99" s="7">
        <v>10</v>
      </c>
      <c r="K99" s="71">
        <v>5.3100000000000001E-2</v>
      </c>
      <c r="L99" s="7">
        <v>18845</v>
      </c>
      <c r="M99" s="7">
        <v>2008</v>
      </c>
    </row>
    <row r="100" spans="1:13" ht="15.75" customHeight="1">
      <c r="A100" s="7" t="s">
        <v>904</v>
      </c>
      <c r="B100" s="7">
        <v>192</v>
      </c>
      <c r="C100" s="7" t="s">
        <v>4608</v>
      </c>
      <c r="D100" s="7" t="s">
        <v>176</v>
      </c>
      <c r="E100" s="7">
        <v>301</v>
      </c>
      <c r="F100" s="7" t="s">
        <v>4609</v>
      </c>
      <c r="G100" s="7" t="s">
        <v>199</v>
      </c>
      <c r="H100" s="7">
        <v>98</v>
      </c>
      <c r="I100" s="7">
        <v>98</v>
      </c>
      <c r="J100" s="7">
        <v>6208</v>
      </c>
      <c r="K100" s="7">
        <v>41.205399999999898</v>
      </c>
      <c r="L100" s="7">
        <v>15066</v>
      </c>
      <c r="M100" s="7">
        <v>2010</v>
      </c>
    </row>
    <row r="101" spans="1:13" ht="15.75" customHeight="1">
      <c r="A101" s="7" t="s">
        <v>904</v>
      </c>
      <c r="B101" s="7">
        <v>192</v>
      </c>
      <c r="C101" s="7" t="s">
        <v>4608</v>
      </c>
      <c r="D101" s="7" t="s">
        <v>176</v>
      </c>
      <c r="E101" s="7">
        <v>401</v>
      </c>
      <c r="F101" s="7" t="s">
        <v>4348</v>
      </c>
      <c r="G101" s="7" t="s">
        <v>188</v>
      </c>
      <c r="H101" s="7">
        <v>98</v>
      </c>
      <c r="I101" s="7">
        <v>98</v>
      </c>
      <c r="J101" s="7">
        <v>8838</v>
      </c>
      <c r="K101" s="7">
        <v>58.661900000000003</v>
      </c>
      <c r="L101" s="7">
        <v>15066</v>
      </c>
      <c r="M101" s="7">
        <v>2010</v>
      </c>
    </row>
    <row r="102" spans="1:13" ht="15.75" customHeight="1">
      <c r="A102" s="7" t="s">
        <v>904</v>
      </c>
      <c r="B102" s="7">
        <v>192</v>
      </c>
      <c r="C102" s="7" t="s">
        <v>4608</v>
      </c>
      <c r="D102" s="7" t="s">
        <v>176</v>
      </c>
      <c r="E102" s="7">
        <v>9901</v>
      </c>
      <c r="F102" s="7" t="s">
        <v>1111</v>
      </c>
      <c r="G102" s="7" t="s">
        <v>1112</v>
      </c>
      <c r="H102" s="7">
        <v>98</v>
      </c>
      <c r="I102" s="7">
        <v>98</v>
      </c>
      <c r="J102" s="7">
        <v>20</v>
      </c>
      <c r="K102" s="7">
        <v>0.13270000000000001</v>
      </c>
      <c r="L102" s="7">
        <v>15066</v>
      </c>
      <c r="M102" s="7">
        <v>2010</v>
      </c>
    </row>
    <row r="103" spans="1:13" ht="15.75" customHeight="1">
      <c r="A103" s="7" t="s">
        <v>904</v>
      </c>
      <c r="B103" s="7">
        <v>192</v>
      </c>
      <c r="C103" s="7" t="s">
        <v>4051</v>
      </c>
      <c r="D103" s="7" t="s">
        <v>176</v>
      </c>
      <c r="E103" s="7">
        <v>301</v>
      </c>
      <c r="F103" s="7" t="s">
        <v>4337</v>
      </c>
      <c r="G103" s="7" t="s">
        <v>199</v>
      </c>
      <c r="H103" s="7">
        <v>83</v>
      </c>
      <c r="I103" s="7">
        <v>83</v>
      </c>
      <c r="J103" s="7">
        <v>7228</v>
      </c>
      <c r="K103" s="7">
        <v>32.880000000000003</v>
      </c>
      <c r="L103" s="7">
        <v>21980</v>
      </c>
      <c r="M103" s="7">
        <v>2012</v>
      </c>
    </row>
    <row r="104" spans="1:13" ht="15.75" customHeight="1">
      <c r="A104" s="7" t="s">
        <v>904</v>
      </c>
      <c r="B104" s="7">
        <v>192</v>
      </c>
      <c r="C104" s="7" t="s">
        <v>4051</v>
      </c>
      <c r="D104" s="7" t="s">
        <v>176</v>
      </c>
      <c r="E104" s="7">
        <v>401</v>
      </c>
      <c r="F104" s="7" t="s">
        <v>4338</v>
      </c>
      <c r="G104" s="7" t="s">
        <v>188</v>
      </c>
      <c r="H104" s="7">
        <v>83</v>
      </c>
      <c r="I104" s="7">
        <v>83</v>
      </c>
      <c r="J104" s="7">
        <v>14671</v>
      </c>
      <c r="K104" s="7">
        <v>66.75</v>
      </c>
      <c r="L104" s="7">
        <v>21980</v>
      </c>
      <c r="M104" s="7">
        <v>2012</v>
      </c>
    </row>
    <row r="105" spans="1:13" ht="15.75" customHeight="1">
      <c r="A105" s="7" t="s">
        <v>904</v>
      </c>
      <c r="B105" s="7">
        <v>192</v>
      </c>
      <c r="C105" s="7" t="s">
        <v>4051</v>
      </c>
      <c r="D105" s="7" t="s">
        <v>176</v>
      </c>
      <c r="E105" s="7">
        <v>9901</v>
      </c>
      <c r="F105" s="7" t="s">
        <v>1111</v>
      </c>
      <c r="G105" s="7" t="s">
        <v>1112</v>
      </c>
      <c r="H105" s="7">
        <v>83</v>
      </c>
      <c r="I105" s="7">
        <v>83</v>
      </c>
      <c r="J105" s="7">
        <v>81</v>
      </c>
      <c r="K105" s="7">
        <v>0.37</v>
      </c>
      <c r="L105" s="7">
        <v>21980</v>
      </c>
      <c r="M105" s="7">
        <v>2012</v>
      </c>
    </row>
    <row r="106" spans="1:13" ht="15.75" customHeight="1">
      <c r="A106" s="21" t="s">
        <v>904</v>
      </c>
      <c r="B106" s="64">
        <v>192</v>
      </c>
      <c r="C106" s="21" t="s">
        <v>4051</v>
      </c>
      <c r="D106" s="9" t="s">
        <v>176</v>
      </c>
      <c r="E106" s="64">
        <v>401</v>
      </c>
      <c r="F106" s="9" t="s">
        <v>4201</v>
      </c>
      <c r="G106" s="21" t="s">
        <v>188</v>
      </c>
      <c r="H106" s="64">
        <v>83</v>
      </c>
      <c r="I106" s="64">
        <v>83</v>
      </c>
      <c r="J106" s="64">
        <v>12067</v>
      </c>
      <c r="K106" s="66">
        <v>65.55</v>
      </c>
      <c r="L106" s="64">
        <v>18409</v>
      </c>
      <c r="M106" s="7">
        <v>2014</v>
      </c>
    </row>
    <row r="107" spans="1:13" ht="15.75" customHeight="1">
      <c r="A107" s="21" t="s">
        <v>904</v>
      </c>
      <c r="B107" s="64">
        <v>192</v>
      </c>
      <c r="C107" s="21" t="s">
        <v>4051</v>
      </c>
      <c r="D107" s="9" t="s">
        <v>176</v>
      </c>
      <c r="E107" s="64">
        <v>301</v>
      </c>
      <c r="F107" s="21" t="s">
        <v>4202</v>
      </c>
      <c r="G107" s="21" t="s">
        <v>199</v>
      </c>
      <c r="H107" s="64">
        <v>83</v>
      </c>
      <c r="I107" s="64">
        <v>83</v>
      </c>
      <c r="J107" s="64">
        <v>6297</v>
      </c>
      <c r="K107" s="66">
        <v>34.21</v>
      </c>
      <c r="L107" s="64">
        <v>18409</v>
      </c>
      <c r="M107" s="7">
        <v>2014</v>
      </c>
    </row>
    <row r="108" spans="1:13" ht="15.75" customHeight="1">
      <c r="A108" s="21" t="s">
        <v>904</v>
      </c>
      <c r="B108" s="64">
        <v>192</v>
      </c>
      <c r="C108" s="21" t="s">
        <v>4051</v>
      </c>
      <c r="D108" s="9" t="s">
        <v>176</v>
      </c>
      <c r="E108" s="64">
        <v>9901</v>
      </c>
      <c r="F108" s="21" t="s">
        <v>4197</v>
      </c>
      <c r="G108" s="21" t="s">
        <v>1112</v>
      </c>
      <c r="H108" s="64">
        <v>83</v>
      </c>
      <c r="I108" s="64">
        <v>83</v>
      </c>
      <c r="J108" s="64">
        <v>45</v>
      </c>
      <c r="K108" s="66">
        <v>0.24</v>
      </c>
      <c r="L108" s="64">
        <v>18409</v>
      </c>
      <c r="M108" s="7">
        <v>2014</v>
      </c>
    </row>
    <row r="109" spans="1:13" ht="15.75" customHeight="1">
      <c r="A109" s="7" t="s">
        <v>904</v>
      </c>
      <c r="B109" s="7">
        <v>193</v>
      </c>
      <c r="C109" s="7" t="s">
        <v>4610</v>
      </c>
      <c r="D109" s="7" t="s">
        <v>178</v>
      </c>
      <c r="E109" s="7">
        <v>9901</v>
      </c>
      <c r="F109" s="7" t="s">
        <v>1422</v>
      </c>
      <c r="G109" s="7" t="s">
        <v>1112</v>
      </c>
      <c r="H109" s="7">
        <v>80</v>
      </c>
      <c r="I109" s="7">
        <v>80</v>
      </c>
      <c r="J109" s="7">
        <v>6</v>
      </c>
      <c r="K109" s="71">
        <v>3.5000000000000003E-2</v>
      </c>
      <c r="L109" s="7">
        <v>17122</v>
      </c>
      <c r="M109" s="7">
        <v>2002</v>
      </c>
    </row>
    <row r="110" spans="1:13" ht="15.75" customHeight="1">
      <c r="A110" s="7" t="s">
        <v>904</v>
      </c>
      <c r="B110" s="7">
        <v>193</v>
      </c>
      <c r="C110" s="7" t="s">
        <v>4610</v>
      </c>
      <c r="D110" s="7" t="s">
        <v>178</v>
      </c>
      <c r="E110" s="7">
        <v>301</v>
      </c>
      <c r="F110" s="7" t="s">
        <v>5297</v>
      </c>
      <c r="G110" s="7" t="s">
        <v>199</v>
      </c>
      <c r="H110" s="7">
        <v>80</v>
      </c>
      <c r="I110" s="7">
        <v>80</v>
      </c>
      <c r="J110" s="7">
        <v>7982</v>
      </c>
      <c r="K110" s="7">
        <v>46.618400000000001</v>
      </c>
      <c r="L110" s="7">
        <v>17122</v>
      </c>
      <c r="M110" s="7">
        <v>2002</v>
      </c>
    </row>
    <row r="111" spans="1:13" ht="15.75" customHeight="1">
      <c r="A111" s="7" t="s">
        <v>904</v>
      </c>
      <c r="B111" s="7">
        <v>193</v>
      </c>
      <c r="C111" s="7" t="s">
        <v>4610</v>
      </c>
      <c r="D111" s="7" t="s">
        <v>178</v>
      </c>
      <c r="E111" s="7">
        <v>401</v>
      </c>
      <c r="F111" s="7" t="s">
        <v>4611</v>
      </c>
      <c r="G111" s="7" t="s">
        <v>188</v>
      </c>
      <c r="H111" s="7">
        <v>80</v>
      </c>
      <c r="I111" s="7">
        <v>80</v>
      </c>
      <c r="J111" s="7">
        <v>9134</v>
      </c>
      <c r="K111" s="7">
        <v>53.346600000000002</v>
      </c>
      <c r="L111" s="7">
        <v>17122</v>
      </c>
      <c r="M111" s="7">
        <v>2002</v>
      </c>
    </row>
    <row r="112" spans="1:13" ht="15.75" customHeight="1">
      <c r="A112" s="7" t="s">
        <v>904</v>
      </c>
      <c r="B112" s="7">
        <v>193</v>
      </c>
      <c r="C112" s="7" t="s">
        <v>4610</v>
      </c>
      <c r="D112" s="7" t="s">
        <v>178</v>
      </c>
      <c r="E112" s="7">
        <v>301</v>
      </c>
      <c r="F112" s="7" t="s">
        <v>5159</v>
      </c>
      <c r="G112" s="7" t="s">
        <v>199</v>
      </c>
      <c r="H112" s="7">
        <v>73</v>
      </c>
      <c r="I112" s="7">
        <v>73</v>
      </c>
      <c r="J112" s="7">
        <v>9254</v>
      </c>
      <c r="K112" s="7">
        <v>44.8113999999999</v>
      </c>
      <c r="L112" s="7">
        <v>20651</v>
      </c>
      <c r="M112" s="7">
        <v>2004</v>
      </c>
    </row>
    <row r="113" spans="1:13" ht="15.75" customHeight="1">
      <c r="A113" s="7" t="s">
        <v>904</v>
      </c>
      <c r="B113" s="7">
        <v>193</v>
      </c>
      <c r="C113" s="7" t="s">
        <v>4610</v>
      </c>
      <c r="D113" s="7" t="s">
        <v>178</v>
      </c>
      <c r="E113" s="7">
        <v>401</v>
      </c>
      <c r="F113" s="7" t="s">
        <v>4611</v>
      </c>
      <c r="G113" s="7" t="s">
        <v>188</v>
      </c>
      <c r="H113" s="7">
        <v>73</v>
      </c>
      <c r="I113" s="7">
        <v>73</v>
      </c>
      <c r="J113" s="7">
        <v>11364</v>
      </c>
      <c r="K113" s="7">
        <v>55.028799999999897</v>
      </c>
      <c r="L113" s="7">
        <v>20651</v>
      </c>
      <c r="M113" s="7">
        <v>2004</v>
      </c>
    </row>
    <row r="114" spans="1:13" ht="15.75" customHeight="1">
      <c r="A114" s="7" t="s">
        <v>904</v>
      </c>
      <c r="B114" s="7">
        <v>193</v>
      </c>
      <c r="C114" s="7" t="s">
        <v>4610</v>
      </c>
      <c r="D114" s="7" t="s">
        <v>178</v>
      </c>
      <c r="E114" s="7">
        <v>9901</v>
      </c>
      <c r="F114" s="7" t="s">
        <v>1111</v>
      </c>
      <c r="G114" s="7" t="s">
        <v>1112</v>
      </c>
      <c r="H114" s="7">
        <v>73</v>
      </c>
      <c r="I114" s="7">
        <v>73</v>
      </c>
      <c r="J114" s="7">
        <v>33</v>
      </c>
      <c r="K114" s="7">
        <v>0.1598</v>
      </c>
      <c r="L114" s="7">
        <v>20651</v>
      </c>
      <c r="M114" s="7">
        <v>2004</v>
      </c>
    </row>
    <row r="115" spans="1:13" ht="15.75" customHeight="1">
      <c r="A115" s="7" t="s">
        <v>904</v>
      </c>
      <c r="B115" s="7">
        <v>193</v>
      </c>
      <c r="C115" s="7" t="s">
        <v>4610</v>
      </c>
      <c r="D115" s="7" t="s">
        <v>178</v>
      </c>
      <c r="E115" s="7">
        <v>401</v>
      </c>
      <c r="F115" s="7" t="s">
        <v>4611</v>
      </c>
      <c r="G115" s="7" t="s">
        <v>188</v>
      </c>
      <c r="H115" s="7">
        <v>73</v>
      </c>
      <c r="I115" s="7">
        <v>73</v>
      </c>
      <c r="J115" s="7">
        <v>13282</v>
      </c>
      <c r="K115" s="7">
        <v>97.232799999999898</v>
      </c>
      <c r="L115" s="7">
        <v>13660</v>
      </c>
      <c r="M115" s="7">
        <v>2006</v>
      </c>
    </row>
    <row r="116" spans="1:13" ht="15.75" customHeight="1">
      <c r="A116" s="7" t="s">
        <v>904</v>
      </c>
      <c r="B116" s="7">
        <v>193</v>
      </c>
      <c r="C116" s="7" t="s">
        <v>4610</v>
      </c>
      <c r="D116" s="7" t="s">
        <v>178</v>
      </c>
      <c r="E116" s="7">
        <v>9901</v>
      </c>
      <c r="F116" s="7" t="s">
        <v>1111</v>
      </c>
      <c r="G116" s="7" t="s">
        <v>1112</v>
      </c>
      <c r="H116" s="7">
        <v>73</v>
      </c>
      <c r="I116" s="7">
        <v>73</v>
      </c>
      <c r="J116" s="7">
        <v>378</v>
      </c>
      <c r="K116" s="7">
        <v>2.7671999999999901</v>
      </c>
      <c r="L116" s="7">
        <v>13660</v>
      </c>
      <c r="M116" s="7">
        <v>2006</v>
      </c>
    </row>
    <row r="117" spans="1:13" ht="15.75" customHeight="1">
      <c r="A117" s="7" t="s">
        <v>904</v>
      </c>
      <c r="B117" s="7">
        <v>193</v>
      </c>
      <c r="C117" s="7" t="s">
        <v>4610</v>
      </c>
      <c r="D117" s="7" t="s">
        <v>178</v>
      </c>
      <c r="E117" s="7">
        <v>301</v>
      </c>
      <c r="F117" s="7" t="s">
        <v>4347</v>
      </c>
      <c r="G117" s="7" t="s">
        <v>199</v>
      </c>
      <c r="H117" s="7">
        <v>73</v>
      </c>
      <c r="I117" s="7">
        <v>73</v>
      </c>
      <c r="J117" s="7">
        <v>8732</v>
      </c>
      <c r="K117" s="7">
        <v>42.161200000000001</v>
      </c>
      <c r="L117" s="7">
        <v>20711</v>
      </c>
      <c r="M117" s="7">
        <v>2008</v>
      </c>
    </row>
    <row r="118" spans="1:13" ht="15.75" customHeight="1">
      <c r="A118" s="7" t="s">
        <v>904</v>
      </c>
      <c r="B118" s="7">
        <v>193</v>
      </c>
      <c r="C118" s="7" t="s">
        <v>4610</v>
      </c>
      <c r="D118" s="7" t="s">
        <v>178</v>
      </c>
      <c r="E118" s="7">
        <v>401</v>
      </c>
      <c r="F118" s="7" t="s">
        <v>4611</v>
      </c>
      <c r="G118" s="7" t="s">
        <v>188</v>
      </c>
      <c r="H118" s="7">
        <v>73</v>
      </c>
      <c r="I118" s="7">
        <v>73</v>
      </c>
      <c r="J118" s="7">
        <v>11951</v>
      </c>
      <c r="K118" s="7">
        <v>57.703600000000002</v>
      </c>
      <c r="L118" s="7">
        <v>20711</v>
      </c>
      <c r="M118" s="7">
        <v>2008</v>
      </c>
    </row>
    <row r="119" spans="1:13" ht="15.75" customHeight="1">
      <c r="A119" s="7" t="s">
        <v>904</v>
      </c>
      <c r="B119" s="7">
        <v>193</v>
      </c>
      <c r="C119" s="7" t="s">
        <v>4610</v>
      </c>
      <c r="D119" s="7" t="s">
        <v>178</v>
      </c>
      <c r="E119" s="7">
        <v>9901</v>
      </c>
      <c r="F119" s="7" t="s">
        <v>1111</v>
      </c>
      <c r="G119" s="7" t="s">
        <v>1112</v>
      </c>
      <c r="H119" s="7">
        <v>73</v>
      </c>
      <c r="I119" s="7">
        <v>73</v>
      </c>
      <c r="J119" s="7">
        <v>28</v>
      </c>
      <c r="K119" s="7">
        <v>0.13519999999999899</v>
      </c>
      <c r="L119" s="7">
        <v>20711</v>
      </c>
      <c r="M119" s="7">
        <v>2008</v>
      </c>
    </row>
    <row r="120" spans="1:13" ht="15.75" customHeight="1">
      <c r="A120" s="7" t="s">
        <v>904</v>
      </c>
      <c r="B120" s="7">
        <v>193</v>
      </c>
      <c r="C120" s="7" t="s">
        <v>4610</v>
      </c>
      <c r="D120" s="7" t="s">
        <v>178</v>
      </c>
      <c r="E120" s="7">
        <v>301</v>
      </c>
      <c r="F120" s="7" t="s">
        <v>4347</v>
      </c>
      <c r="G120" s="7" t="s">
        <v>199</v>
      </c>
      <c r="H120" s="7">
        <v>71</v>
      </c>
      <c r="I120" s="7">
        <v>71</v>
      </c>
      <c r="J120" s="7">
        <v>8516</v>
      </c>
      <c r="K120" s="7">
        <v>51.183999999999898</v>
      </c>
      <c r="L120" s="7">
        <v>16638</v>
      </c>
      <c r="M120" s="7">
        <v>2010</v>
      </c>
    </row>
    <row r="121" spans="1:13" ht="15.75" customHeight="1">
      <c r="A121" s="7" t="s">
        <v>904</v>
      </c>
      <c r="B121" s="7">
        <v>193</v>
      </c>
      <c r="C121" s="7" t="s">
        <v>4610</v>
      </c>
      <c r="D121" s="7" t="s">
        <v>178</v>
      </c>
      <c r="E121" s="7">
        <v>401</v>
      </c>
      <c r="F121" s="7" t="s">
        <v>4611</v>
      </c>
      <c r="G121" s="7" t="s">
        <v>188</v>
      </c>
      <c r="H121" s="7">
        <v>71</v>
      </c>
      <c r="I121" s="7">
        <v>71</v>
      </c>
      <c r="J121" s="7">
        <v>8107</v>
      </c>
      <c r="K121" s="7">
        <v>48.7258</v>
      </c>
      <c r="L121" s="7">
        <v>16638</v>
      </c>
      <c r="M121" s="7">
        <v>2010</v>
      </c>
    </row>
    <row r="122" spans="1:13" ht="15.75" customHeight="1">
      <c r="A122" s="7" t="s">
        <v>904</v>
      </c>
      <c r="B122" s="7">
        <v>193</v>
      </c>
      <c r="C122" s="7" t="s">
        <v>4610</v>
      </c>
      <c r="D122" s="7" t="s">
        <v>178</v>
      </c>
      <c r="E122" s="7">
        <v>9901</v>
      </c>
      <c r="F122" s="7" t="s">
        <v>1111</v>
      </c>
      <c r="G122" s="7" t="s">
        <v>1112</v>
      </c>
      <c r="H122" s="7">
        <v>71</v>
      </c>
      <c r="I122" s="7">
        <v>71</v>
      </c>
      <c r="J122" s="7">
        <v>15</v>
      </c>
      <c r="K122" s="71">
        <v>9.0200000000000002E-2</v>
      </c>
      <c r="L122" s="7">
        <v>16638</v>
      </c>
      <c r="M122" s="7">
        <v>2010</v>
      </c>
    </row>
    <row r="123" spans="1:13" ht="15.75" customHeight="1">
      <c r="A123" s="7" t="s">
        <v>904</v>
      </c>
      <c r="B123" s="7">
        <v>193</v>
      </c>
      <c r="C123" s="7" t="s">
        <v>4053</v>
      </c>
      <c r="D123" s="7" t="s">
        <v>178</v>
      </c>
      <c r="E123" s="7">
        <v>301</v>
      </c>
      <c r="F123" s="7" t="s">
        <v>4339</v>
      </c>
      <c r="G123" s="7" t="s">
        <v>199</v>
      </c>
      <c r="H123" s="7">
        <v>20</v>
      </c>
      <c r="I123" s="7">
        <v>20</v>
      </c>
      <c r="J123" s="7">
        <v>7727</v>
      </c>
      <c r="K123" s="7">
        <v>34.93</v>
      </c>
      <c r="L123" s="7">
        <v>22124</v>
      </c>
      <c r="M123" s="7">
        <v>2012</v>
      </c>
    </row>
    <row r="124" spans="1:13" ht="15.75" customHeight="1">
      <c r="A124" s="7" t="s">
        <v>904</v>
      </c>
      <c r="B124" s="7">
        <v>193</v>
      </c>
      <c r="C124" s="7" t="s">
        <v>4053</v>
      </c>
      <c r="D124" s="7" t="s">
        <v>178</v>
      </c>
      <c r="E124" s="7">
        <v>401</v>
      </c>
      <c r="F124" s="7" t="s">
        <v>4340</v>
      </c>
      <c r="G124" s="7" t="s">
        <v>188</v>
      </c>
      <c r="H124" s="7">
        <v>20</v>
      </c>
      <c r="I124" s="7">
        <v>20</v>
      </c>
      <c r="J124" s="7">
        <v>14366</v>
      </c>
      <c r="K124" s="7">
        <v>64.930000000000007</v>
      </c>
      <c r="L124" s="7">
        <v>22124</v>
      </c>
      <c r="M124" s="7">
        <v>2012</v>
      </c>
    </row>
    <row r="125" spans="1:13" ht="15.75" customHeight="1">
      <c r="A125" s="7" t="s">
        <v>904</v>
      </c>
      <c r="B125" s="7">
        <v>193</v>
      </c>
      <c r="C125" s="7" t="s">
        <v>4053</v>
      </c>
      <c r="D125" s="7" t="s">
        <v>178</v>
      </c>
      <c r="E125" s="7">
        <v>9901</v>
      </c>
      <c r="F125" s="7" t="s">
        <v>1111</v>
      </c>
      <c r="G125" s="7" t="s">
        <v>1112</v>
      </c>
      <c r="H125" s="7">
        <v>20</v>
      </c>
      <c r="I125" s="7">
        <v>20</v>
      </c>
      <c r="J125" s="7">
        <v>31</v>
      </c>
      <c r="K125" s="7">
        <v>0.14000000000000001</v>
      </c>
      <c r="L125" s="7">
        <v>22124</v>
      </c>
      <c r="M125" s="7">
        <v>2012</v>
      </c>
    </row>
    <row r="126" spans="1:13" ht="15.75" customHeight="1">
      <c r="A126" s="21" t="s">
        <v>904</v>
      </c>
      <c r="B126" s="64">
        <v>193</v>
      </c>
      <c r="C126" s="21" t="s">
        <v>4053</v>
      </c>
      <c r="D126" s="9" t="s">
        <v>178</v>
      </c>
      <c r="E126" s="64">
        <v>401</v>
      </c>
      <c r="F126" s="21" t="s">
        <v>266</v>
      </c>
      <c r="G126" s="21" t="s">
        <v>188</v>
      </c>
      <c r="H126" s="64">
        <v>20</v>
      </c>
      <c r="I126" s="64">
        <v>20</v>
      </c>
      <c r="J126" s="64">
        <v>9956</v>
      </c>
      <c r="K126" s="66">
        <v>62.16</v>
      </c>
      <c r="L126" s="64">
        <v>16016</v>
      </c>
      <c r="M126" s="7">
        <v>2014</v>
      </c>
    </row>
    <row r="127" spans="1:13" ht="15.75" customHeight="1">
      <c r="A127" s="21" t="s">
        <v>904</v>
      </c>
      <c r="B127" s="64">
        <v>193</v>
      </c>
      <c r="C127" s="21" t="s">
        <v>4053</v>
      </c>
      <c r="D127" s="9" t="s">
        <v>178</v>
      </c>
      <c r="E127" s="64">
        <v>301</v>
      </c>
      <c r="F127" s="21" t="s">
        <v>4203</v>
      </c>
      <c r="G127" s="21" t="s">
        <v>199</v>
      </c>
      <c r="H127" s="64">
        <v>20</v>
      </c>
      <c r="I127" s="64">
        <v>20</v>
      </c>
      <c r="J127" s="64">
        <v>6041</v>
      </c>
      <c r="K127" s="66">
        <v>37.72</v>
      </c>
      <c r="L127" s="64">
        <v>16016</v>
      </c>
      <c r="M127" s="7">
        <v>2014</v>
      </c>
    </row>
    <row r="128" spans="1:13" ht="15.75" customHeight="1">
      <c r="A128" s="21" t="s">
        <v>904</v>
      </c>
      <c r="B128" s="64">
        <v>193</v>
      </c>
      <c r="C128" s="21" t="s">
        <v>4053</v>
      </c>
      <c r="D128" s="9" t="s">
        <v>178</v>
      </c>
      <c r="E128" s="64">
        <v>9901</v>
      </c>
      <c r="F128" s="21" t="s">
        <v>4197</v>
      </c>
      <c r="G128" s="21" t="s">
        <v>1112</v>
      </c>
      <c r="H128" s="64">
        <v>20</v>
      </c>
      <c r="I128" s="64">
        <v>20</v>
      </c>
      <c r="J128" s="64">
        <v>19</v>
      </c>
      <c r="K128" s="66">
        <v>0.12</v>
      </c>
      <c r="L128" s="64">
        <v>16016</v>
      </c>
      <c r="M128" s="7">
        <v>2014</v>
      </c>
    </row>
    <row r="129" spans="1:13" ht="15.75" customHeight="1">
      <c r="A129" s="7" t="s">
        <v>904</v>
      </c>
      <c r="B129" s="7">
        <v>194</v>
      </c>
      <c r="C129" s="7" t="s">
        <v>4612</v>
      </c>
      <c r="D129" s="7" t="s">
        <v>180</v>
      </c>
      <c r="E129" s="7">
        <v>9901</v>
      </c>
      <c r="F129" s="7" t="s">
        <v>1422</v>
      </c>
      <c r="G129" s="7" t="s">
        <v>1112</v>
      </c>
      <c r="H129" s="7">
        <v>65</v>
      </c>
      <c r="I129" s="7">
        <v>65</v>
      </c>
      <c r="J129" s="7">
        <v>17</v>
      </c>
      <c r="K129" s="7">
        <v>0.118499999999999</v>
      </c>
      <c r="L129" s="7">
        <v>14345</v>
      </c>
      <c r="M129" s="7">
        <v>2002</v>
      </c>
    </row>
    <row r="130" spans="1:13" ht="15.75" customHeight="1">
      <c r="A130" s="7" t="s">
        <v>904</v>
      </c>
      <c r="B130" s="7">
        <v>194</v>
      </c>
      <c r="C130" s="7" t="s">
        <v>4612</v>
      </c>
      <c r="D130" s="7" t="s">
        <v>180</v>
      </c>
      <c r="E130" s="7">
        <v>401</v>
      </c>
      <c r="F130" s="7" t="s">
        <v>5298</v>
      </c>
      <c r="G130" s="7" t="s">
        <v>188</v>
      </c>
      <c r="H130" s="7">
        <v>65</v>
      </c>
      <c r="I130" s="7">
        <v>65</v>
      </c>
      <c r="J130" s="7">
        <v>6280</v>
      </c>
      <c r="K130" s="7">
        <v>43.778300000000002</v>
      </c>
      <c r="L130" s="7">
        <v>14345</v>
      </c>
      <c r="M130" s="7">
        <v>2002</v>
      </c>
    </row>
    <row r="131" spans="1:13" ht="15.75" customHeight="1">
      <c r="A131" s="7" t="s">
        <v>904</v>
      </c>
      <c r="B131" s="7">
        <v>194</v>
      </c>
      <c r="C131" s="7" t="s">
        <v>4612</v>
      </c>
      <c r="D131" s="7" t="s">
        <v>180</v>
      </c>
      <c r="E131" s="7">
        <v>301</v>
      </c>
      <c r="F131" s="7" t="s">
        <v>5160</v>
      </c>
      <c r="G131" s="7" t="s">
        <v>199</v>
      </c>
      <c r="H131" s="7">
        <v>65</v>
      </c>
      <c r="I131" s="7">
        <v>65</v>
      </c>
      <c r="J131" s="7">
        <v>8048</v>
      </c>
      <c r="K131" s="7">
        <v>56.103200000000001</v>
      </c>
      <c r="L131" s="7">
        <v>14345</v>
      </c>
      <c r="M131" s="7">
        <v>2002</v>
      </c>
    </row>
    <row r="132" spans="1:13" ht="15.75" customHeight="1">
      <c r="A132" s="7" t="s">
        <v>904</v>
      </c>
      <c r="B132" s="7">
        <v>194</v>
      </c>
      <c r="C132" s="7" t="s">
        <v>4612</v>
      </c>
      <c r="D132" s="7" t="s">
        <v>180</v>
      </c>
      <c r="E132" s="7">
        <v>201</v>
      </c>
      <c r="F132" s="7" t="s">
        <v>5033</v>
      </c>
      <c r="G132" s="7" t="s">
        <v>1046</v>
      </c>
      <c r="H132" s="7">
        <v>65</v>
      </c>
      <c r="I132" s="7">
        <v>65</v>
      </c>
      <c r="J132" s="7">
        <v>407</v>
      </c>
      <c r="K132" s="7">
        <v>2.0844</v>
      </c>
      <c r="L132" s="7">
        <v>19526</v>
      </c>
      <c r="M132" s="7">
        <v>2004</v>
      </c>
    </row>
    <row r="133" spans="1:13" ht="15.75" customHeight="1">
      <c r="A133" s="7" t="s">
        <v>904</v>
      </c>
      <c r="B133" s="7">
        <v>194</v>
      </c>
      <c r="C133" s="7" t="s">
        <v>4612</v>
      </c>
      <c r="D133" s="7" t="s">
        <v>180</v>
      </c>
      <c r="E133" s="7">
        <v>301</v>
      </c>
      <c r="F133" s="7" t="s">
        <v>5160</v>
      </c>
      <c r="G133" s="7" t="s">
        <v>199</v>
      </c>
      <c r="H133" s="7">
        <v>65</v>
      </c>
      <c r="I133" s="7">
        <v>65</v>
      </c>
      <c r="J133" s="7">
        <v>8851</v>
      </c>
      <c r="K133" s="7">
        <v>45.329300000000003</v>
      </c>
      <c r="L133" s="7">
        <v>19526</v>
      </c>
      <c r="M133" s="7">
        <v>2004</v>
      </c>
    </row>
    <row r="134" spans="1:13" ht="15.75" customHeight="1">
      <c r="A134" s="7" t="s">
        <v>904</v>
      </c>
      <c r="B134" s="7">
        <v>194</v>
      </c>
      <c r="C134" s="7" t="s">
        <v>4612</v>
      </c>
      <c r="D134" s="7" t="s">
        <v>180</v>
      </c>
      <c r="E134" s="7">
        <v>401</v>
      </c>
      <c r="F134" s="7" t="s">
        <v>5035</v>
      </c>
      <c r="G134" s="7" t="s">
        <v>188</v>
      </c>
      <c r="H134" s="7">
        <v>65</v>
      </c>
      <c r="I134" s="7">
        <v>65</v>
      </c>
      <c r="J134" s="7">
        <v>10243</v>
      </c>
      <c r="K134" s="7">
        <v>52.458300000000001</v>
      </c>
      <c r="L134" s="7">
        <v>19526</v>
      </c>
      <c r="M134" s="7">
        <v>2004</v>
      </c>
    </row>
    <row r="135" spans="1:13" ht="15.75" customHeight="1">
      <c r="A135" s="7" t="s">
        <v>904</v>
      </c>
      <c r="B135" s="7">
        <v>194</v>
      </c>
      <c r="C135" s="7" t="s">
        <v>4612</v>
      </c>
      <c r="D135" s="7" t="s">
        <v>180</v>
      </c>
      <c r="E135" s="7">
        <v>9901</v>
      </c>
      <c r="F135" s="7" t="s">
        <v>1111</v>
      </c>
      <c r="G135" s="7" t="s">
        <v>1112</v>
      </c>
      <c r="H135" s="7">
        <v>65</v>
      </c>
      <c r="I135" s="7">
        <v>65</v>
      </c>
      <c r="J135" s="7">
        <v>25</v>
      </c>
      <c r="K135" s="7">
        <v>0.128</v>
      </c>
      <c r="L135" s="7">
        <v>19526</v>
      </c>
      <c r="M135" s="7">
        <v>2004</v>
      </c>
    </row>
    <row r="136" spans="1:13" ht="15.75" customHeight="1">
      <c r="A136" s="7" t="s">
        <v>904</v>
      </c>
      <c r="B136" s="7">
        <v>194</v>
      </c>
      <c r="C136" s="7" t="s">
        <v>4612</v>
      </c>
      <c r="D136" s="7" t="s">
        <v>180</v>
      </c>
      <c r="E136" s="7">
        <v>201</v>
      </c>
      <c r="F136" s="7" t="s">
        <v>5033</v>
      </c>
      <c r="G136" s="7" t="s">
        <v>1046</v>
      </c>
      <c r="H136" s="7">
        <v>65</v>
      </c>
      <c r="I136" s="7">
        <v>65</v>
      </c>
      <c r="J136" s="7">
        <v>510</v>
      </c>
      <c r="K136" s="7">
        <v>3.3288000000000002</v>
      </c>
      <c r="L136" s="7">
        <v>15321</v>
      </c>
      <c r="M136" s="7">
        <v>2006</v>
      </c>
    </row>
    <row r="137" spans="1:13" ht="15.75" customHeight="1">
      <c r="A137" s="7" t="s">
        <v>904</v>
      </c>
      <c r="B137" s="7">
        <v>194</v>
      </c>
      <c r="C137" s="7" t="s">
        <v>4612</v>
      </c>
      <c r="D137" s="7" t="s">
        <v>180</v>
      </c>
      <c r="E137" s="7">
        <v>301</v>
      </c>
      <c r="F137" s="7" t="s">
        <v>5034</v>
      </c>
      <c r="G137" s="7" t="s">
        <v>199</v>
      </c>
      <c r="H137" s="7">
        <v>65</v>
      </c>
      <c r="I137" s="7">
        <v>65</v>
      </c>
      <c r="J137" s="7">
        <v>4810</v>
      </c>
      <c r="K137" s="7">
        <v>31.3948</v>
      </c>
      <c r="L137" s="7">
        <v>15321</v>
      </c>
      <c r="M137" s="7">
        <v>2006</v>
      </c>
    </row>
    <row r="138" spans="1:13" ht="15.75" customHeight="1">
      <c r="A138" s="7" t="s">
        <v>904</v>
      </c>
      <c r="B138" s="7">
        <v>194</v>
      </c>
      <c r="C138" s="7" t="s">
        <v>4612</v>
      </c>
      <c r="D138" s="7" t="s">
        <v>180</v>
      </c>
      <c r="E138" s="7">
        <v>401</v>
      </c>
      <c r="F138" s="7" t="s">
        <v>5035</v>
      </c>
      <c r="G138" s="7" t="s">
        <v>188</v>
      </c>
      <c r="H138" s="7">
        <v>65</v>
      </c>
      <c r="I138" s="7">
        <v>65</v>
      </c>
      <c r="J138" s="7">
        <v>9990</v>
      </c>
      <c r="K138" s="7">
        <v>65.2045999999999</v>
      </c>
      <c r="L138" s="7">
        <v>15321</v>
      </c>
      <c r="M138" s="7">
        <v>2006</v>
      </c>
    </row>
    <row r="139" spans="1:13" ht="15.75" customHeight="1">
      <c r="A139" s="7" t="s">
        <v>904</v>
      </c>
      <c r="B139" s="7">
        <v>194</v>
      </c>
      <c r="C139" s="7" t="s">
        <v>4612</v>
      </c>
      <c r="D139" s="7" t="s">
        <v>180</v>
      </c>
      <c r="E139" s="7">
        <v>9901</v>
      </c>
      <c r="F139" s="7" t="s">
        <v>1111</v>
      </c>
      <c r="G139" s="7" t="s">
        <v>1112</v>
      </c>
      <c r="H139" s="7">
        <v>65</v>
      </c>
      <c r="I139" s="7">
        <v>65</v>
      </c>
      <c r="J139" s="7">
        <v>11</v>
      </c>
      <c r="K139" s="71">
        <v>7.1800000000000003E-2</v>
      </c>
      <c r="L139" s="7">
        <v>15321</v>
      </c>
      <c r="M139" s="7">
        <v>2006</v>
      </c>
    </row>
    <row r="140" spans="1:13" ht="15.75" customHeight="1">
      <c r="A140" s="7" t="s">
        <v>904</v>
      </c>
      <c r="B140" s="7">
        <v>194</v>
      </c>
      <c r="C140" s="7" t="s">
        <v>4612</v>
      </c>
      <c r="D140" s="7" t="s">
        <v>180</v>
      </c>
      <c r="E140" s="7">
        <v>201</v>
      </c>
      <c r="F140" s="7" t="s">
        <v>4887</v>
      </c>
      <c r="G140" s="7" t="s">
        <v>1046</v>
      </c>
      <c r="H140" s="7">
        <v>65</v>
      </c>
      <c r="I140" s="7">
        <v>65</v>
      </c>
      <c r="J140" s="7">
        <v>758</v>
      </c>
      <c r="K140" s="7">
        <v>3.84649999999999</v>
      </c>
      <c r="L140" s="7">
        <v>19706</v>
      </c>
      <c r="M140" s="7">
        <v>2008</v>
      </c>
    </row>
    <row r="141" spans="1:13" ht="15.75" customHeight="1">
      <c r="A141" s="7" t="s">
        <v>904</v>
      </c>
      <c r="B141" s="7">
        <v>194</v>
      </c>
      <c r="C141" s="7" t="s">
        <v>4612</v>
      </c>
      <c r="D141" s="7" t="s">
        <v>180</v>
      </c>
      <c r="E141" s="7">
        <v>301</v>
      </c>
      <c r="F141" s="7" t="s">
        <v>1052</v>
      </c>
      <c r="G141" s="7" t="s">
        <v>199</v>
      </c>
      <c r="H141" s="7">
        <v>65</v>
      </c>
      <c r="I141" s="7">
        <v>65</v>
      </c>
      <c r="J141" s="7">
        <v>8666</v>
      </c>
      <c r="K141" s="7">
        <v>43.976500000000001</v>
      </c>
      <c r="L141" s="7">
        <v>19706</v>
      </c>
      <c r="M141" s="7">
        <v>2008</v>
      </c>
    </row>
    <row r="142" spans="1:13" ht="15.75" customHeight="1">
      <c r="A142" s="7" t="s">
        <v>904</v>
      </c>
      <c r="B142" s="7">
        <v>194</v>
      </c>
      <c r="C142" s="7" t="s">
        <v>4612</v>
      </c>
      <c r="D142" s="7" t="s">
        <v>180</v>
      </c>
      <c r="E142" s="7">
        <v>401</v>
      </c>
      <c r="F142" s="7" t="s">
        <v>4346</v>
      </c>
      <c r="G142" s="7" t="s">
        <v>188</v>
      </c>
      <c r="H142" s="7">
        <v>65</v>
      </c>
      <c r="I142" s="7">
        <v>65</v>
      </c>
      <c r="J142" s="7">
        <v>10259</v>
      </c>
      <c r="K142" s="7">
        <v>52.060299999999899</v>
      </c>
      <c r="L142" s="7">
        <v>19706</v>
      </c>
      <c r="M142" s="7">
        <v>2008</v>
      </c>
    </row>
    <row r="143" spans="1:13" ht="15.75" customHeight="1">
      <c r="A143" s="7" t="s">
        <v>904</v>
      </c>
      <c r="B143" s="7">
        <v>194</v>
      </c>
      <c r="C143" s="7" t="s">
        <v>4612</v>
      </c>
      <c r="D143" s="7" t="s">
        <v>180</v>
      </c>
      <c r="E143" s="7">
        <v>9901</v>
      </c>
      <c r="F143" s="7" t="s">
        <v>1111</v>
      </c>
      <c r="G143" s="7" t="s">
        <v>1112</v>
      </c>
      <c r="H143" s="7">
        <v>65</v>
      </c>
      <c r="I143" s="7">
        <v>65</v>
      </c>
      <c r="J143" s="7">
        <v>23</v>
      </c>
      <c r="K143" s="7">
        <v>0.1167</v>
      </c>
      <c r="L143" s="7">
        <v>19706</v>
      </c>
      <c r="M143" s="7">
        <v>2008</v>
      </c>
    </row>
    <row r="144" spans="1:13" ht="15.75" customHeight="1">
      <c r="A144" s="7" t="s">
        <v>904</v>
      </c>
      <c r="B144" s="7">
        <v>194</v>
      </c>
      <c r="C144" s="7" t="s">
        <v>4612</v>
      </c>
      <c r="D144" s="7" t="s">
        <v>180</v>
      </c>
      <c r="E144" s="7">
        <v>301</v>
      </c>
      <c r="F144" s="7" t="s">
        <v>4613</v>
      </c>
      <c r="G144" s="7" t="s">
        <v>199</v>
      </c>
      <c r="H144" s="7">
        <v>65</v>
      </c>
      <c r="I144" s="7">
        <v>65</v>
      </c>
      <c r="J144" s="7">
        <v>6808</v>
      </c>
      <c r="K144" s="7">
        <v>46.493200000000002</v>
      </c>
      <c r="L144" s="7">
        <v>14643</v>
      </c>
      <c r="M144" s="7">
        <v>2010</v>
      </c>
    </row>
    <row r="145" spans="1:13" ht="15.75" customHeight="1">
      <c r="A145" s="7" t="s">
        <v>904</v>
      </c>
      <c r="B145" s="7">
        <v>194</v>
      </c>
      <c r="C145" s="7" t="s">
        <v>4612</v>
      </c>
      <c r="D145" s="7" t="s">
        <v>180</v>
      </c>
      <c r="E145" s="7">
        <v>401</v>
      </c>
      <c r="F145" s="7" t="s">
        <v>4346</v>
      </c>
      <c r="G145" s="7" t="s">
        <v>188</v>
      </c>
      <c r="H145" s="7">
        <v>65</v>
      </c>
      <c r="I145" s="7">
        <v>65</v>
      </c>
      <c r="J145" s="7">
        <v>7744</v>
      </c>
      <c r="K145" s="7">
        <v>52.885300000000001</v>
      </c>
      <c r="L145" s="7">
        <v>14643</v>
      </c>
      <c r="M145" s="7">
        <v>2010</v>
      </c>
    </row>
    <row r="146" spans="1:13" ht="15.75" customHeight="1">
      <c r="A146" s="7" t="s">
        <v>904</v>
      </c>
      <c r="B146" s="7">
        <v>194</v>
      </c>
      <c r="C146" s="7" t="s">
        <v>4612</v>
      </c>
      <c r="D146" s="7" t="s">
        <v>180</v>
      </c>
      <c r="E146" s="7">
        <v>9901</v>
      </c>
      <c r="F146" s="7" t="s">
        <v>1111</v>
      </c>
      <c r="G146" s="7" t="s">
        <v>1112</v>
      </c>
      <c r="H146" s="7">
        <v>65</v>
      </c>
      <c r="I146" s="7">
        <v>65</v>
      </c>
      <c r="J146" s="7">
        <v>91</v>
      </c>
      <c r="K146" s="7">
        <v>0.62150000000000005</v>
      </c>
      <c r="L146" s="7">
        <v>14643</v>
      </c>
      <c r="M146" s="7">
        <v>2010</v>
      </c>
    </row>
    <row r="147" spans="1:13" ht="15.75" customHeight="1">
      <c r="A147" s="7" t="s">
        <v>904</v>
      </c>
      <c r="B147" s="7">
        <v>194</v>
      </c>
      <c r="C147" s="7" t="s">
        <v>4054</v>
      </c>
      <c r="D147" s="7" t="s">
        <v>180</v>
      </c>
      <c r="E147" s="7">
        <v>301</v>
      </c>
      <c r="F147" s="7" t="s">
        <v>4341</v>
      </c>
      <c r="G147" s="7" t="s">
        <v>199</v>
      </c>
      <c r="H147" s="7">
        <v>16</v>
      </c>
      <c r="I147" s="7">
        <v>16</v>
      </c>
      <c r="J147" s="7">
        <v>8218</v>
      </c>
      <c r="K147" s="7">
        <v>44.99</v>
      </c>
      <c r="L147" s="7">
        <v>18268</v>
      </c>
      <c r="M147" s="7">
        <v>2012</v>
      </c>
    </row>
    <row r="148" spans="1:13" ht="15.75" customHeight="1">
      <c r="A148" s="7" t="s">
        <v>904</v>
      </c>
      <c r="B148" s="7">
        <v>194</v>
      </c>
      <c r="C148" s="7" t="s">
        <v>4054</v>
      </c>
      <c r="D148" s="7" t="s">
        <v>180</v>
      </c>
      <c r="E148" s="7">
        <v>401</v>
      </c>
      <c r="F148" s="7" t="s">
        <v>4342</v>
      </c>
      <c r="G148" s="7" t="s">
        <v>188</v>
      </c>
      <c r="H148" s="7">
        <v>16</v>
      </c>
      <c r="I148" s="7">
        <v>16</v>
      </c>
      <c r="J148" s="7">
        <v>10011</v>
      </c>
      <c r="K148" s="7">
        <v>54.8</v>
      </c>
      <c r="L148" s="7">
        <v>18268</v>
      </c>
      <c r="M148" s="7">
        <v>2012</v>
      </c>
    </row>
    <row r="149" spans="1:13" ht="15.75" customHeight="1">
      <c r="A149" s="7" t="s">
        <v>904</v>
      </c>
      <c r="B149" s="7">
        <v>194</v>
      </c>
      <c r="C149" s="7" t="s">
        <v>4054</v>
      </c>
      <c r="D149" s="7" t="s">
        <v>180</v>
      </c>
      <c r="E149" s="7">
        <v>9901</v>
      </c>
      <c r="F149" s="7" t="s">
        <v>1111</v>
      </c>
      <c r="G149" s="7" t="s">
        <v>1112</v>
      </c>
      <c r="H149" s="7">
        <v>16</v>
      </c>
      <c r="I149" s="7">
        <v>16</v>
      </c>
      <c r="J149" s="7">
        <v>39</v>
      </c>
      <c r="K149" s="7">
        <v>0.21</v>
      </c>
      <c r="L149" s="7">
        <v>18268</v>
      </c>
      <c r="M149" s="7">
        <v>2012</v>
      </c>
    </row>
    <row r="150" spans="1:13" ht="15.75" customHeight="1">
      <c r="A150" s="21" t="s">
        <v>904</v>
      </c>
      <c r="B150" s="64">
        <v>194</v>
      </c>
      <c r="C150" s="21" t="s">
        <v>4054</v>
      </c>
      <c r="D150" s="9" t="s">
        <v>180</v>
      </c>
      <c r="E150" s="64">
        <v>401</v>
      </c>
      <c r="F150" s="21" t="s">
        <v>275</v>
      </c>
      <c r="G150" s="21" t="s">
        <v>188</v>
      </c>
      <c r="H150" s="64">
        <v>16</v>
      </c>
      <c r="I150" s="64">
        <v>16</v>
      </c>
      <c r="J150" s="64">
        <v>6713</v>
      </c>
      <c r="K150" s="66">
        <v>58.34</v>
      </c>
      <c r="L150" s="64">
        <v>11506</v>
      </c>
      <c r="M150" s="7">
        <v>2014</v>
      </c>
    </row>
    <row r="151" spans="1:13" ht="15.75" customHeight="1">
      <c r="A151" s="21" t="s">
        <v>904</v>
      </c>
      <c r="B151" s="64">
        <v>194</v>
      </c>
      <c r="C151" s="21" t="s">
        <v>4054</v>
      </c>
      <c r="D151" s="9" t="s">
        <v>180</v>
      </c>
      <c r="E151" s="64">
        <v>301</v>
      </c>
      <c r="F151" s="21" t="s">
        <v>4204</v>
      </c>
      <c r="G151" s="21" t="s">
        <v>199</v>
      </c>
      <c r="H151" s="64">
        <v>16</v>
      </c>
      <c r="I151" s="64">
        <v>16</v>
      </c>
      <c r="J151" s="64">
        <v>4772</v>
      </c>
      <c r="K151" s="66">
        <v>41.47</v>
      </c>
      <c r="L151" s="64">
        <v>11506</v>
      </c>
      <c r="M151" s="7">
        <v>2014</v>
      </c>
    </row>
    <row r="152" spans="1:13" ht="15.75" customHeight="1">
      <c r="A152" s="21" t="s">
        <v>904</v>
      </c>
      <c r="B152" s="64">
        <v>194</v>
      </c>
      <c r="C152" s="21" t="s">
        <v>4054</v>
      </c>
      <c r="D152" s="9" t="s">
        <v>180</v>
      </c>
      <c r="E152" s="64">
        <v>9901</v>
      </c>
      <c r="F152" s="21" t="s">
        <v>4197</v>
      </c>
      <c r="G152" s="21" t="s">
        <v>1112</v>
      </c>
      <c r="H152" s="64">
        <v>16</v>
      </c>
      <c r="I152" s="64">
        <v>16</v>
      </c>
      <c r="J152" s="64">
        <v>21</v>
      </c>
      <c r="K152" s="66">
        <v>0.18</v>
      </c>
      <c r="L152" s="64">
        <v>11506</v>
      </c>
      <c r="M152" s="7">
        <v>2014</v>
      </c>
    </row>
    <row r="153" spans="1:13" ht="15.75" customHeight="1">
      <c r="A153" s="7" t="s">
        <v>904</v>
      </c>
      <c r="B153" s="7">
        <v>195</v>
      </c>
      <c r="C153" s="7" t="s">
        <v>4614</v>
      </c>
      <c r="D153" s="7" t="s">
        <v>182</v>
      </c>
      <c r="E153" s="7">
        <v>9901</v>
      </c>
      <c r="F153" s="7" t="s">
        <v>1422</v>
      </c>
      <c r="G153" s="7" t="s">
        <v>1112</v>
      </c>
      <c r="H153" s="7">
        <v>74</v>
      </c>
      <c r="I153" s="7">
        <v>74</v>
      </c>
      <c r="J153" s="7">
        <v>7</v>
      </c>
      <c r="K153" s="71">
        <v>3.8300000000000001E-2</v>
      </c>
      <c r="L153" s="7">
        <v>18300</v>
      </c>
      <c r="M153" s="7">
        <v>2002</v>
      </c>
    </row>
    <row r="154" spans="1:13" ht="15.75" customHeight="1">
      <c r="A154" s="7" t="s">
        <v>904</v>
      </c>
      <c r="B154" s="7">
        <v>195</v>
      </c>
      <c r="C154" s="7" t="s">
        <v>4614</v>
      </c>
      <c r="D154" s="7" t="s">
        <v>182</v>
      </c>
      <c r="E154" s="7">
        <v>401</v>
      </c>
      <c r="F154" s="7" t="s">
        <v>5299</v>
      </c>
      <c r="G154" s="7" t="s">
        <v>188</v>
      </c>
      <c r="H154" s="7">
        <v>74</v>
      </c>
      <c r="I154" s="7">
        <v>74</v>
      </c>
      <c r="J154" s="7">
        <v>7654</v>
      </c>
      <c r="K154" s="7">
        <v>41.8250999999999</v>
      </c>
      <c r="L154" s="7">
        <v>18300</v>
      </c>
      <c r="M154" s="7">
        <v>2002</v>
      </c>
    </row>
    <row r="155" spans="1:13" ht="15.75" customHeight="1">
      <c r="A155" s="7" t="s">
        <v>904</v>
      </c>
      <c r="B155" s="7">
        <v>195</v>
      </c>
      <c r="C155" s="7" t="s">
        <v>4614</v>
      </c>
      <c r="D155" s="7" t="s">
        <v>182</v>
      </c>
      <c r="E155" s="7">
        <v>301</v>
      </c>
      <c r="F155" s="7" t="s">
        <v>4345</v>
      </c>
      <c r="G155" s="7" t="s">
        <v>199</v>
      </c>
      <c r="H155" s="7">
        <v>74</v>
      </c>
      <c r="I155" s="7">
        <v>74</v>
      </c>
      <c r="J155" s="7">
        <v>10639</v>
      </c>
      <c r="K155" s="7">
        <v>58.136600000000001</v>
      </c>
      <c r="L155" s="7">
        <v>18300</v>
      </c>
      <c r="M155" s="7">
        <v>2002</v>
      </c>
    </row>
    <row r="156" spans="1:13" ht="15.75" customHeight="1">
      <c r="A156" s="7" t="s">
        <v>904</v>
      </c>
      <c r="B156" s="7">
        <v>195</v>
      </c>
      <c r="C156" s="7" t="s">
        <v>4614</v>
      </c>
      <c r="D156" s="7" t="s">
        <v>182</v>
      </c>
      <c r="E156" s="7">
        <v>301</v>
      </c>
      <c r="F156" s="7" t="s">
        <v>4345</v>
      </c>
      <c r="G156" s="7" t="s">
        <v>199</v>
      </c>
      <c r="H156" s="7">
        <v>74</v>
      </c>
      <c r="I156" s="7">
        <v>74</v>
      </c>
      <c r="J156" s="7">
        <v>12857</v>
      </c>
      <c r="K156" s="7">
        <v>56.504399999999897</v>
      </c>
      <c r="L156" s="7">
        <v>22754</v>
      </c>
      <c r="M156" s="7">
        <v>2004</v>
      </c>
    </row>
    <row r="157" spans="1:13" ht="15.75" customHeight="1">
      <c r="A157" s="7" t="s">
        <v>904</v>
      </c>
      <c r="B157" s="7">
        <v>195</v>
      </c>
      <c r="C157" s="7" t="s">
        <v>4614</v>
      </c>
      <c r="D157" s="7" t="s">
        <v>182</v>
      </c>
      <c r="E157" s="7">
        <v>401</v>
      </c>
      <c r="F157" s="7" t="s">
        <v>5161</v>
      </c>
      <c r="G157" s="7" t="s">
        <v>188</v>
      </c>
      <c r="H157" s="7">
        <v>74</v>
      </c>
      <c r="I157" s="7">
        <v>74</v>
      </c>
      <c r="J157" s="7">
        <v>9753</v>
      </c>
      <c r="K157" s="7">
        <v>42.8628</v>
      </c>
      <c r="L157" s="7">
        <v>22754</v>
      </c>
      <c r="M157" s="7">
        <v>2004</v>
      </c>
    </row>
    <row r="158" spans="1:13" ht="15.75" customHeight="1">
      <c r="A158" s="7" t="s">
        <v>904</v>
      </c>
      <c r="B158" s="7">
        <v>195</v>
      </c>
      <c r="C158" s="7" t="s">
        <v>4614</v>
      </c>
      <c r="D158" s="7" t="s">
        <v>182</v>
      </c>
      <c r="E158" s="7">
        <v>9901</v>
      </c>
      <c r="F158" s="7" t="s">
        <v>1111</v>
      </c>
      <c r="G158" s="7" t="s">
        <v>1112</v>
      </c>
      <c r="H158" s="7">
        <v>74</v>
      </c>
      <c r="I158" s="7">
        <v>74</v>
      </c>
      <c r="J158" s="7">
        <v>60</v>
      </c>
      <c r="K158" s="7">
        <v>0.26369999999999899</v>
      </c>
      <c r="L158" s="7">
        <v>22754</v>
      </c>
      <c r="M158" s="7">
        <v>2004</v>
      </c>
    </row>
    <row r="159" spans="1:13" ht="15.75" customHeight="1">
      <c r="A159" s="7" t="s">
        <v>904</v>
      </c>
      <c r="B159" s="7">
        <v>195</v>
      </c>
      <c r="C159" s="7" t="s">
        <v>4614</v>
      </c>
      <c r="D159" s="7" t="s">
        <v>182</v>
      </c>
      <c r="E159" s="7">
        <v>9902</v>
      </c>
      <c r="F159" s="7" t="s">
        <v>5162</v>
      </c>
      <c r="G159" s="7" t="s">
        <v>1112</v>
      </c>
      <c r="H159" s="7">
        <v>74</v>
      </c>
      <c r="I159" s="7">
        <v>74</v>
      </c>
      <c r="J159" s="7">
        <v>84</v>
      </c>
      <c r="K159" s="7">
        <v>0.36919999999999897</v>
      </c>
      <c r="L159" s="7">
        <v>22754</v>
      </c>
      <c r="M159" s="7">
        <v>2004</v>
      </c>
    </row>
    <row r="160" spans="1:13" ht="15.75" customHeight="1">
      <c r="A160" s="7" t="s">
        <v>904</v>
      </c>
      <c r="B160" s="7">
        <v>195</v>
      </c>
      <c r="C160" s="7" t="s">
        <v>4614</v>
      </c>
      <c r="D160" s="7" t="s">
        <v>182</v>
      </c>
      <c r="E160" s="7">
        <v>301</v>
      </c>
      <c r="F160" s="7" t="s">
        <v>4345</v>
      </c>
      <c r="G160" s="7" t="s">
        <v>199</v>
      </c>
      <c r="H160" s="7">
        <v>75</v>
      </c>
      <c r="I160" s="7">
        <v>75</v>
      </c>
      <c r="J160" s="7">
        <v>10006</v>
      </c>
      <c r="K160" s="7">
        <v>52.486400000000003</v>
      </c>
      <c r="L160" s="7">
        <v>19064</v>
      </c>
      <c r="M160" s="7">
        <v>2006</v>
      </c>
    </row>
    <row r="161" spans="1:13" ht="15.75" customHeight="1">
      <c r="A161" s="7" t="s">
        <v>904</v>
      </c>
      <c r="B161" s="7">
        <v>195</v>
      </c>
      <c r="C161" s="7" t="s">
        <v>4614</v>
      </c>
      <c r="D161" s="7" t="s">
        <v>182</v>
      </c>
      <c r="E161" s="7">
        <v>401</v>
      </c>
      <c r="F161" s="7" t="s">
        <v>5036</v>
      </c>
      <c r="G161" s="7" t="s">
        <v>188</v>
      </c>
      <c r="H161" s="7">
        <v>75</v>
      </c>
      <c r="I161" s="7">
        <v>75</v>
      </c>
      <c r="J161" s="7">
        <v>9036</v>
      </c>
      <c r="K161" s="7">
        <v>47.398200000000003</v>
      </c>
      <c r="L161" s="7">
        <v>19064</v>
      </c>
      <c r="M161" s="7">
        <v>2006</v>
      </c>
    </row>
    <row r="162" spans="1:13" ht="15.75" customHeight="1">
      <c r="A162" s="7" t="s">
        <v>904</v>
      </c>
      <c r="B162" s="7">
        <v>195</v>
      </c>
      <c r="C162" s="7" t="s">
        <v>4614</v>
      </c>
      <c r="D162" s="7" t="s">
        <v>182</v>
      </c>
      <c r="E162" s="7">
        <v>9901</v>
      </c>
      <c r="F162" s="7" t="s">
        <v>1111</v>
      </c>
      <c r="G162" s="7" t="s">
        <v>1112</v>
      </c>
      <c r="H162" s="7">
        <v>75</v>
      </c>
      <c r="I162" s="7">
        <v>75</v>
      </c>
      <c r="J162" s="7">
        <v>22</v>
      </c>
      <c r="K162" s="7">
        <v>0.1154</v>
      </c>
      <c r="L162" s="7">
        <v>19064</v>
      </c>
      <c r="M162" s="7">
        <v>2006</v>
      </c>
    </row>
    <row r="163" spans="1:13" ht="15.75" customHeight="1">
      <c r="A163" s="7" t="s">
        <v>904</v>
      </c>
      <c r="B163" s="7">
        <v>195</v>
      </c>
      <c r="C163" s="7" t="s">
        <v>4614</v>
      </c>
      <c r="D163" s="7" t="s">
        <v>182</v>
      </c>
      <c r="E163" s="7">
        <v>301</v>
      </c>
      <c r="F163" s="7" t="s">
        <v>4345</v>
      </c>
      <c r="G163" s="7" t="s">
        <v>199</v>
      </c>
      <c r="H163" s="7">
        <v>75</v>
      </c>
      <c r="I163" s="7">
        <v>75</v>
      </c>
      <c r="J163" s="7">
        <v>12820</v>
      </c>
      <c r="K163" s="7">
        <v>53.680599999999899</v>
      </c>
      <c r="L163" s="7">
        <v>23882</v>
      </c>
      <c r="M163" s="7">
        <v>2008</v>
      </c>
    </row>
    <row r="164" spans="1:13" ht="15.75" customHeight="1">
      <c r="A164" s="7" t="s">
        <v>904</v>
      </c>
      <c r="B164" s="7">
        <v>195</v>
      </c>
      <c r="C164" s="7" t="s">
        <v>4614</v>
      </c>
      <c r="D164" s="7" t="s">
        <v>182</v>
      </c>
      <c r="E164" s="7">
        <v>401</v>
      </c>
      <c r="F164" s="7" t="s">
        <v>4615</v>
      </c>
      <c r="G164" s="7" t="s">
        <v>188</v>
      </c>
      <c r="H164" s="7">
        <v>75</v>
      </c>
      <c r="I164" s="7">
        <v>75</v>
      </c>
      <c r="J164" s="7">
        <v>11032</v>
      </c>
      <c r="K164" s="7">
        <v>46.193800000000003</v>
      </c>
      <c r="L164" s="7">
        <v>23882</v>
      </c>
      <c r="M164" s="7">
        <v>2008</v>
      </c>
    </row>
    <row r="165" spans="1:13" ht="15.75" customHeight="1">
      <c r="A165" s="7" t="s">
        <v>904</v>
      </c>
      <c r="B165" s="7">
        <v>195</v>
      </c>
      <c r="C165" s="7" t="s">
        <v>4614</v>
      </c>
      <c r="D165" s="7" t="s">
        <v>182</v>
      </c>
      <c r="E165" s="7">
        <v>9901</v>
      </c>
      <c r="F165" s="7" t="s">
        <v>1111</v>
      </c>
      <c r="G165" s="7" t="s">
        <v>1112</v>
      </c>
      <c r="H165" s="7">
        <v>75</v>
      </c>
      <c r="I165" s="7">
        <v>75</v>
      </c>
      <c r="J165" s="7">
        <v>30</v>
      </c>
      <c r="K165" s="7">
        <v>0.12559999999999899</v>
      </c>
      <c r="L165" s="7">
        <v>23882</v>
      </c>
      <c r="M165" s="7">
        <v>2008</v>
      </c>
    </row>
    <row r="166" spans="1:13" ht="15.75" customHeight="1">
      <c r="A166" s="7" t="s">
        <v>904</v>
      </c>
      <c r="B166" s="7">
        <v>195</v>
      </c>
      <c r="C166" s="7" t="s">
        <v>4614</v>
      </c>
      <c r="D166" s="7" t="s">
        <v>182</v>
      </c>
      <c r="E166" s="7">
        <v>301</v>
      </c>
      <c r="F166" s="7" t="s">
        <v>4345</v>
      </c>
      <c r="G166" s="7" t="s">
        <v>199</v>
      </c>
      <c r="H166" s="7">
        <v>75</v>
      </c>
      <c r="I166" s="7">
        <v>75</v>
      </c>
      <c r="J166" s="7">
        <v>11722</v>
      </c>
      <c r="K166" s="7">
        <v>59.0916</v>
      </c>
      <c r="L166" s="7">
        <v>19837</v>
      </c>
      <c r="M166" s="7">
        <v>2010</v>
      </c>
    </row>
    <row r="167" spans="1:13" ht="15.75" customHeight="1">
      <c r="A167" s="7" t="s">
        <v>904</v>
      </c>
      <c r="B167" s="7">
        <v>195</v>
      </c>
      <c r="C167" s="7" t="s">
        <v>4614</v>
      </c>
      <c r="D167" s="7" t="s">
        <v>182</v>
      </c>
      <c r="E167" s="7">
        <v>401</v>
      </c>
      <c r="F167" s="7" t="s">
        <v>4615</v>
      </c>
      <c r="G167" s="7" t="s">
        <v>188</v>
      </c>
      <c r="H167" s="7">
        <v>75</v>
      </c>
      <c r="I167" s="7">
        <v>75</v>
      </c>
      <c r="J167" s="7">
        <v>8098</v>
      </c>
      <c r="K167" s="7">
        <v>40.822699999999898</v>
      </c>
      <c r="L167" s="7">
        <v>19837</v>
      </c>
      <c r="M167" s="7">
        <v>2010</v>
      </c>
    </row>
    <row r="168" spans="1:13" ht="15.75" customHeight="1">
      <c r="A168" s="7" t="s">
        <v>904</v>
      </c>
      <c r="B168" s="7">
        <v>195</v>
      </c>
      <c r="C168" s="7" t="s">
        <v>4614</v>
      </c>
      <c r="D168" s="7" t="s">
        <v>182</v>
      </c>
      <c r="E168" s="7">
        <v>9901</v>
      </c>
      <c r="F168" s="7" t="s">
        <v>1111</v>
      </c>
      <c r="G168" s="7" t="s">
        <v>1112</v>
      </c>
      <c r="H168" s="7">
        <v>75</v>
      </c>
      <c r="I168" s="7">
        <v>75</v>
      </c>
      <c r="J168" s="7">
        <v>17</v>
      </c>
      <c r="K168" s="71">
        <v>8.5699999999999901E-2</v>
      </c>
      <c r="L168" s="7">
        <v>19837</v>
      </c>
      <c r="M168" s="7">
        <v>2010</v>
      </c>
    </row>
    <row r="169" spans="1:13" ht="15.75" customHeight="1">
      <c r="A169" s="7" t="s">
        <v>904</v>
      </c>
      <c r="B169" s="7">
        <v>195</v>
      </c>
      <c r="C169" s="7" t="s">
        <v>4055</v>
      </c>
      <c r="D169" s="7" t="s">
        <v>182</v>
      </c>
      <c r="E169" s="7">
        <v>301</v>
      </c>
      <c r="F169" s="7" t="s">
        <v>4343</v>
      </c>
      <c r="G169" s="7" t="s">
        <v>199</v>
      </c>
      <c r="H169" s="7">
        <v>82</v>
      </c>
      <c r="I169" s="7">
        <v>82</v>
      </c>
      <c r="J169" s="7">
        <v>6719</v>
      </c>
      <c r="K169" s="7">
        <v>34.68</v>
      </c>
      <c r="L169" s="7">
        <v>19372</v>
      </c>
      <c r="M169" s="7">
        <v>2012</v>
      </c>
    </row>
    <row r="170" spans="1:13" ht="15.75" customHeight="1">
      <c r="A170" s="7" t="s">
        <v>904</v>
      </c>
      <c r="B170" s="7">
        <v>195</v>
      </c>
      <c r="C170" s="7" t="s">
        <v>4055</v>
      </c>
      <c r="D170" s="7" t="s">
        <v>182</v>
      </c>
      <c r="E170" s="7">
        <v>401</v>
      </c>
      <c r="F170" s="7" t="s">
        <v>4344</v>
      </c>
      <c r="G170" s="7" t="s">
        <v>188</v>
      </c>
      <c r="H170" s="7">
        <v>82</v>
      </c>
      <c r="I170" s="7">
        <v>82</v>
      </c>
      <c r="J170" s="7">
        <v>12637</v>
      </c>
      <c r="K170" s="7">
        <v>65.23</v>
      </c>
      <c r="L170" s="7">
        <v>19372</v>
      </c>
      <c r="M170" s="7">
        <v>2012</v>
      </c>
    </row>
    <row r="171" spans="1:13" ht="15.75" customHeight="1">
      <c r="A171" s="7" t="s">
        <v>904</v>
      </c>
      <c r="B171" s="7">
        <v>195</v>
      </c>
      <c r="C171" s="7" t="s">
        <v>4055</v>
      </c>
      <c r="D171" s="7" t="s">
        <v>182</v>
      </c>
      <c r="E171" s="7">
        <v>9901</v>
      </c>
      <c r="F171" s="7" t="s">
        <v>1111</v>
      </c>
      <c r="G171" s="7" t="s">
        <v>1112</v>
      </c>
      <c r="H171" s="7">
        <v>82</v>
      </c>
      <c r="I171" s="7">
        <v>82</v>
      </c>
      <c r="J171" s="7">
        <v>16</v>
      </c>
      <c r="K171" s="7">
        <v>0.08</v>
      </c>
      <c r="L171" s="7">
        <v>19372</v>
      </c>
      <c r="M171" s="7">
        <v>2012</v>
      </c>
    </row>
    <row r="172" spans="1:13" ht="15.75" customHeight="1">
      <c r="A172" s="21" t="s">
        <v>904</v>
      </c>
      <c r="B172" s="64">
        <v>195</v>
      </c>
      <c r="C172" s="21" t="s">
        <v>4055</v>
      </c>
      <c r="D172" s="9" t="s">
        <v>182</v>
      </c>
      <c r="E172" s="64">
        <v>401</v>
      </c>
      <c r="F172" s="21" t="s">
        <v>284</v>
      </c>
      <c r="G172" s="21" t="s">
        <v>188</v>
      </c>
      <c r="H172" s="64">
        <v>82</v>
      </c>
      <c r="I172" s="64">
        <v>82</v>
      </c>
      <c r="J172" s="64">
        <v>9135</v>
      </c>
      <c r="K172" s="66">
        <v>65.84</v>
      </c>
      <c r="L172" s="64">
        <v>13874</v>
      </c>
      <c r="M172" s="7">
        <v>2014</v>
      </c>
    </row>
    <row r="173" spans="1:13" ht="15.75" customHeight="1">
      <c r="A173" s="21" t="s">
        <v>904</v>
      </c>
      <c r="B173" s="64">
        <v>195</v>
      </c>
      <c r="C173" s="21" t="s">
        <v>4055</v>
      </c>
      <c r="D173" s="9" t="s">
        <v>182</v>
      </c>
      <c r="E173" s="64">
        <v>301</v>
      </c>
      <c r="F173" s="21" t="s">
        <v>4205</v>
      </c>
      <c r="G173" s="21" t="s">
        <v>199</v>
      </c>
      <c r="H173" s="64">
        <v>82</v>
      </c>
      <c r="I173" s="64">
        <v>82</v>
      </c>
      <c r="J173" s="64">
        <v>4734</v>
      </c>
      <c r="K173" s="66">
        <v>34.119999999999997</v>
      </c>
      <c r="L173" s="64">
        <v>13874</v>
      </c>
      <c r="M173" s="7">
        <v>2014</v>
      </c>
    </row>
    <row r="174" spans="1:13" ht="15.75" customHeight="1">
      <c r="A174" s="21" t="s">
        <v>904</v>
      </c>
      <c r="B174" s="64">
        <v>195</v>
      </c>
      <c r="C174" s="21" t="s">
        <v>4055</v>
      </c>
      <c r="D174" s="9" t="s">
        <v>182</v>
      </c>
      <c r="E174" s="64">
        <v>9901</v>
      </c>
      <c r="F174" s="21" t="s">
        <v>4197</v>
      </c>
      <c r="G174" s="21" t="s">
        <v>1112</v>
      </c>
      <c r="H174" s="64">
        <v>82</v>
      </c>
      <c r="I174" s="64">
        <v>82</v>
      </c>
      <c r="J174" s="64">
        <v>5</v>
      </c>
      <c r="K174" s="66">
        <v>0.04</v>
      </c>
      <c r="L174" s="64">
        <v>13874</v>
      </c>
      <c r="M174" s="7">
        <v>2014</v>
      </c>
    </row>
    <row r="175" spans="1:13" ht="15.75" customHeight="1">
      <c r="A175" s="7" t="s">
        <v>904</v>
      </c>
      <c r="B175" s="7">
        <v>196</v>
      </c>
      <c r="C175" s="7" t="s">
        <v>4616</v>
      </c>
      <c r="D175" s="7" t="s">
        <v>184</v>
      </c>
      <c r="E175" s="7">
        <v>9901</v>
      </c>
      <c r="F175" s="7" t="s">
        <v>1422</v>
      </c>
      <c r="G175" s="7" t="s">
        <v>1112</v>
      </c>
      <c r="H175" s="7">
        <v>52</v>
      </c>
      <c r="I175" s="7">
        <v>52</v>
      </c>
      <c r="J175" s="7">
        <v>19</v>
      </c>
      <c r="K175" s="7">
        <v>0.102999999999999</v>
      </c>
      <c r="L175" s="7">
        <v>18447</v>
      </c>
      <c r="M175" s="7">
        <v>2002</v>
      </c>
    </row>
    <row r="176" spans="1:13" ht="15.75" customHeight="1">
      <c r="A176" s="7" t="s">
        <v>904</v>
      </c>
      <c r="B176" s="7">
        <v>196</v>
      </c>
      <c r="C176" s="7" t="s">
        <v>4616</v>
      </c>
      <c r="D176" s="7" t="s">
        <v>184</v>
      </c>
      <c r="E176" s="7">
        <v>201</v>
      </c>
      <c r="F176" s="7" t="s">
        <v>5300</v>
      </c>
      <c r="G176" s="7" t="s">
        <v>1046</v>
      </c>
      <c r="H176" s="7">
        <v>52</v>
      </c>
      <c r="I176" s="7">
        <v>52</v>
      </c>
      <c r="J176" s="7">
        <v>3674</v>
      </c>
      <c r="K176" s="7">
        <v>19.9164999999999</v>
      </c>
      <c r="L176" s="7">
        <v>18447</v>
      </c>
      <c r="M176" s="7">
        <v>2002</v>
      </c>
    </row>
    <row r="177" spans="1:13" ht="15.75" customHeight="1">
      <c r="A177" s="7" t="s">
        <v>904</v>
      </c>
      <c r="B177" s="7">
        <v>196</v>
      </c>
      <c r="C177" s="7" t="s">
        <v>4616</v>
      </c>
      <c r="D177" s="7" t="s">
        <v>184</v>
      </c>
      <c r="E177" s="7">
        <v>401</v>
      </c>
      <c r="F177" s="7" t="s">
        <v>4618</v>
      </c>
      <c r="G177" s="7" t="s">
        <v>188</v>
      </c>
      <c r="H177" s="7">
        <v>52</v>
      </c>
      <c r="I177" s="7">
        <v>52</v>
      </c>
      <c r="J177" s="7">
        <v>14754</v>
      </c>
      <c r="K177" s="7">
        <v>79.980500000000006</v>
      </c>
      <c r="L177" s="7">
        <v>18447</v>
      </c>
      <c r="M177" s="7">
        <v>2002</v>
      </c>
    </row>
    <row r="178" spans="1:13" ht="15.75" customHeight="1">
      <c r="A178" s="7" t="s">
        <v>904</v>
      </c>
      <c r="B178" s="7">
        <v>196</v>
      </c>
      <c r="C178" s="7" t="s">
        <v>4616</v>
      </c>
      <c r="D178" s="7" t="s">
        <v>184</v>
      </c>
      <c r="E178" s="7">
        <v>301</v>
      </c>
      <c r="F178" s="7" t="s">
        <v>5163</v>
      </c>
      <c r="G178" s="7" t="s">
        <v>199</v>
      </c>
      <c r="H178" s="7">
        <v>49</v>
      </c>
      <c r="I178" s="7">
        <v>49</v>
      </c>
      <c r="J178" s="7">
        <v>4960</v>
      </c>
      <c r="K178" s="7">
        <v>23.392900000000001</v>
      </c>
      <c r="L178" s="7">
        <v>21203</v>
      </c>
      <c r="M178" s="7">
        <v>2004</v>
      </c>
    </row>
    <row r="179" spans="1:13" ht="15.75" customHeight="1">
      <c r="A179" s="7" t="s">
        <v>904</v>
      </c>
      <c r="B179" s="7">
        <v>196</v>
      </c>
      <c r="C179" s="7" t="s">
        <v>4616</v>
      </c>
      <c r="D179" s="7" t="s">
        <v>184</v>
      </c>
      <c r="E179" s="7">
        <v>401</v>
      </c>
      <c r="F179" s="7" t="s">
        <v>4618</v>
      </c>
      <c r="G179" s="7" t="s">
        <v>188</v>
      </c>
      <c r="H179" s="7">
        <v>49</v>
      </c>
      <c r="I179" s="7">
        <v>49</v>
      </c>
      <c r="J179" s="7">
        <v>16208</v>
      </c>
      <c r="K179" s="7">
        <v>76.441999999999894</v>
      </c>
      <c r="L179" s="7">
        <v>21203</v>
      </c>
      <c r="M179" s="7">
        <v>2004</v>
      </c>
    </row>
    <row r="180" spans="1:13" ht="15.75" customHeight="1">
      <c r="A180" s="7" t="s">
        <v>904</v>
      </c>
      <c r="B180" s="7">
        <v>196</v>
      </c>
      <c r="C180" s="7" t="s">
        <v>4616</v>
      </c>
      <c r="D180" s="7" t="s">
        <v>184</v>
      </c>
      <c r="E180" s="7">
        <v>9901</v>
      </c>
      <c r="F180" s="7" t="s">
        <v>1111</v>
      </c>
      <c r="G180" s="7" t="s">
        <v>1112</v>
      </c>
      <c r="H180" s="7">
        <v>49</v>
      </c>
      <c r="I180" s="7">
        <v>49</v>
      </c>
      <c r="J180" s="7">
        <v>35</v>
      </c>
      <c r="K180" s="7">
        <v>0.1651</v>
      </c>
      <c r="L180" s="7">
        <v>21203</v>
      </c>
      <c r="M180" s="7">
        <v>2004</v>
      </c>
    </row>
    <row r="181" spans="1:13" ht="15.75" customHeight="1">
      <c r="A181" s="7" t="s">
        <v>904</v>
      </c>
      <c r="B181" s="7">
        <v>196</v>
      </c>
      <c r="C181" s="7" t="s">
        <v>4616</v>
      </c>
      <c r="D181" s="7" t="s">
        <v>184</v>
      </c>
      <c r="E181" s="7">
        <v>301</v>
      </c>
      <c r="F181" s="7" t="s">
        <v>4617</v>
      </c>
      <c r="G181" s="7" t="s">
        <v>199</v>
      </c>
      <c r="H181" s="7">
        <v>49</v>
      </c>
      <c r="I181" s="7">
        <v>49</v>
      </c>
      <c r="J181" s="7">
        <v>3400</v>
      </c>
      <c r="K181" s="7">
        <v>19.525600000000001</v>
      </c>
      <c r="L181" s="7">
        <v>17413</v>
      </c>
      <c r="M181" s="7">
        <v>2006</v>
      </c>
    </row>
    <row r="182" spans="1:13" ht="15.75" customHeight="1">
      <c r="A182" s="7" t="s">
        <v>904</v>
      </c>
      <c r="B182" s="7">
        <v>196</v>
      </c>
      <c r="C182" s="7" t="s">
        <v>4616</v>
      </c>
      <c r="D182" s="7" t="s">
        <v>184</v>
      </c>
      <c r="E182" s="7">
        <v>401</v>
      </c>
      <c r="F182" s="7" t="s">
        <v>4618</v>
      </c>
      <c r="G182" s="7" t="s">
        <v>188</v>
      </c>
      <c r="H182" s="7">
        <v>49</v>
      </c>
      <c r="I182" s="7">
        <v>49</v>
      </c>
      <c r="J182" s="7">
        <v>13992</v>
      </c>
      <c r="K182" s="7">
        <v>80.353800000000007</v>
      </c>
      <c r="L182" s="7">
        <v>17413</v>
      </c>
      <c r="M182" s="7">
        <v>2006</v>
      </c>
    </row>
    <row r="183" spans="1:13" ht="15.75" customHeight="1">
      <c r="A183" s="7" t="s">
        <v>904</v>
      </c>
      <c r="B183" s="7">
        <v>196</v>
      </c>
      <c r="C183" s="7" t="s">
        <v>4616</v>
      </c>
      <c r="D183" s="7" t="s">
        <v>184</v>
      </c>
      <c r="E183" s="7">
        <v>9901</v>
      </c>
      <c r="F183" s="7" t="s">
        <v>1111</v>
      </c>
      <c r="G183" s="7" t="s">
        <v>1112</v>
      </c>
      <c r="H183" s="7">
        <v>49</v>
      </c>
      <c r="I183" s="7">
        <v>49</v>
      </c>
      <c r="J183" s="7">
        <v>21</v>
      </c>
      <c r="K183" s="7">
        <v>0.1206</v>
      </c>
      <c r="L183" s="7">
        <v>17413</v>
      </c>
      <c r="M183" s="7">
        <v>2006</v>
      </c>
    </row>
    <row r="184" spans="1:13" ht="15.75" customHeight="1">
      <c r="A184" s="7" t="s">
        <v>904</v>
      </c>
      <c r="B184" s="7">
        <v>196</v>
      </c>
      <c r="C184" s="7" t="s">
        <v>4616</v>
      </c>
      <c r="D184" s="7" t="s">
        <v>184</v>
      </c>
      <c r="E184" s="7">
        <v>301</v>
      </c>
      <c r="F184" s="7" t="s">
        <v>4617</v>
      </c>
      <c r="G184" s="7" t="s">
        <v>199</v>
      </c>
      <c r="H184" s="7">
        <v>49</v>
      </c>
      <c r="I184" s="7">
        <v>49</v>
      </c>
      <c r="J184" s="7">
        <v>4461</v>
      </c>
      <c r="K184" s="7">
        <v>21.529900000000001</v>
      </c>
      <c r="L184" s="7">
        <v>20720</v>
      </c>
      <c r="M184" s="7">
        <v>2008</v>
      </c>
    </row>
    <row r="185" spans="1:13" ht="15.75" customHeight="1">
      <c r="A185" s="7" t="s">
        <v>904</v>
      </c>
      <c r="B185" s="7">
        <v>196</v>
      </c>
      <c r="C185" s="7" t="s">
        <v>4616</v>
      </c>
      <c r="D185" s="7" t="s">
        <v>184</v>
      </c>
      <c r="E185" s="7">
        <v>401</v>
      </c>
      <c r="F185" s="7" t="s">
        <v>4618</v>
      </c>
      <c r="G185" s="7" t="s">
        <v>188</v>
      </c>
      <c r="H185" s="7">
        <v>49</v>
      </c>
      <c r="I185" s="7">
        <v>49</v>
      </c>
      <c r="J185" s="7">
        <v>16230</v>
      </c>
      <c r="K185" s="7">
        <v>78.330100000000002</v>
      </c>
      <c r="L185" s="7">
        <v>20720</v>
      </c>
      <c r="M185" s="7">
        <v>2008</v>
      </c>
    </row>
    <row r="186" spans="1:13" ht="15.75" customHeight="1">
      <c r="A186" s="7" t="s">
        <v>904</v>
      </c>
      <c r="B186" s="7">
        <v>196</v>
      </c>
      <c r="C186" s="7" t="s">
        <v>4616</v>
      </c>
      <c r="D186" s="7" t="s">
        <v>184</v>
      </c>
      <c r="E186" s="7">
        <v>9901</v>
      </c>
      <c r="F186" s="7" t="s">
        <v>1111</v>
      </c>
      <c r="G186" s="7" t="s">
        <v>1112</v>
      </c>
      <c r="H186" s="7">
        <v>49</v>
      </c>
      <c r="I186" s="7">
        <v>49</v>
      </c>
      <c r="J186" s="7">
        <v>29</v>
      </c>
      <c r="K186" s="7">
        <v>0.14000000000000001</v>
      </c>
      <c r="L186" s="7">
        <v>20720</v>
      </c>
      <c r="M186" s="7">
        <v>2008</v>
      </c>
    </row>
    <row r="187" spans="1:13" ht="15.75" customHeight="1">
      <c r="A187" s="7" t="s">
        <v>904</v>
      </c>
      <c r="B187" s="7">
        <v>196</v>
      </c>
      <c r="C187" s="7" t="s">
        <v>4616</v>
      </c>
      <c r="D187" s="7" t="s">
        <v>184</v>
      </c>
      <c r="E187" s="7">
        <v>301</v>
      </c>
      <c r="F187" s="7" t="s">
        <v>4617</v>
      </c>
      <c r="G187" s="7" t="s">
        <v>199</v>
      </c>
      <c r="H187" s="7">
        <v>46</v>
      </c>
      <c r="I187" s="7">
        <v>46</v>
      </c>
      <c r="J187" s="7">
        <v>4842</v>
      </c>
      <c r="K187" s="7">
        <v>29.060099999999899</v>
      </c>
      <c r="L187" s="7">
        <v>16662</v>
      </c>
      <c r="M187" s="7">
        <v>2010</v>
      </c>
    </row>
    <row r="188" spans="1:13" ht="15.75" customHeight="1">
      <c r="A188" s="7" t="s">
        <v>904</v>
      </c>
      <c r="B188" s="7">
        <v>196</v>
      </c>
      <c r="C188" s="7" t="s">
        <v>4616</v>
      </c>
      <c r="D188" s="7" t="s">
        <v>184</v>
      </c>
      <c r="E188" s="7">
        <v>401</v>
      </c>
      <c r="F188" s="7" t="s">
        <v>4618</v>
      </c>
      <c r="G188" s="7" t="s">
        <v>188</v>
      </c>
      <c r="H188" s="7">
        <v>46</v>
      </c>
      <c r="I188" s="7">
        <v>46</v>
      </c>
      <c r="J188" s="7">
        <v>11799</v>
      </c>
      <c r="K188" s="7">
        <v>70.813800000000001</v>
      </c>
      <c r="L188" s="7">
        <v>16662</v>
      </c>
      <c r="M188" s="7">
        <v>2010</v>
      </c>
    </row>
    <row r="189" spans="1:13" ht="15.75" customHeight="1">
      <c r="A189" s="7" t="s">
        <v>904</v>
      </c>
      <c r="B189" s="7">
        <v>196</v>
      </c>
      <c r="C189" s="7" t="s">
        <v>4616</v>
      </c>
      <c r="D189" s="7" t="s">
        <v>184</v>
      </c>
      <c r="E189" s="7">
        <v>9901</v>
      </c>
      <c r="F189" s="7" t="s">
        <v>1111</v>
      </c>
      <c r="G189" s="7" t="s">
        <v>1112</v>
      </c>
      <c r="H189" s="7">
        <v>46</v>
      </c>
      <c r="I189" s="7">
        <v>46</v>
      </c>
      <c r="J189" s="7">
        <v>21</v>
      </c>
      <c r="K189" s="7">
        <v>0.126</v>
      </c>
      <c r="L189" s="7">
        <v>16662</v>
      </c>
      <c r="M189" s="7">
        <v>2010</v>
      </c>
    </row>
    <row r="190" spans="1:13" ht="15.75" customHeight="1">
      <c r="A190" s="7" t="s">
        <v>904</v>
      </c>
      <c r="B190" s="7">
        <v>196</v>
      </c>
      <c r="C190" s="7" t="s">
        <v>4056</v>
      </c>
      <c r="D190" s="7" t="s">
        <v>184</v>
      </c>
      <c r="E190" s="7">
        <v>301</v>
      </c>
      <c r="F190" s="7" t="s">
        <v>4345</v>
      </c>
      <c r="G190" s="7" t="s">
        <v>199</v>
      </c>
      <c r="H190" s="7">
        <v>70</v>
      </c>
      <c r="I190" s="7">
        <v>70</v>
      </c>
      <c r="J190" s="7">
        <v>8497</v>
      </c>
      <c r="K190" s="7">
        <v>43.75</v>
      </c>
      <c r="L190" s="7">
        <v>19423</v>
      </c>
      <c r="M190" s="7">
        <v>2012</v>
      </c>
    </row>
    <row r="191" spans="1:13" ht="15.75" customHeight="1">
      <c r="A191" s="7" t="s">
        <v>904</v>
      </c>
      <c r="B191" s="7">
        <v>196</v>
      </c>
      <c r="C191" s="7" t="s">
        <v>4056</v>
      </c>
      <c r="D191" s="7" t="s">
        <v>184</v>
      </c>
      <c r="E191" s="7">
        <v>401</v>
      </c>
      <c r="F191" s="7" t="s">
        <v>4346</v>
      </c>
      <c r="G191" s="7" t="s">
        <v>188</v>
      </c>
      <c r="H191" s="7">
        <v>70</v>
      </c>
      <c r="I191" s="7">
        <v>70</v>
      </c>
      <c r="J191" s="7">
        <v>10901</v>
      </c>
      <c r="K191" s="7">
        <v>56.12</v>
      </c>
      <c r="L191" s="7">
        <v>19423</v>
      </c>
      <c r="M191" s="7">
        <v>2012</v>
      </c>
    </row>
    <row r="192" spans="1:13" ht="15.75" customHeight="1">
      <c r="A192" s="7" t="s">
        <v>904</v>
      </c>
      <c r="B192" s="7">
        <v>196</v>
      </c>
      <c r="C192" s="7" t="s">
        <v>4056</v>
      </c>
      <c r="D192" s="7" t="s">
        <v>184</v>
      </c>
      <c r="E192" s="7">
        <v>9901</v>
      </c>
      <c r="F192" s="7" t="s">
        <v>1111</v>
      </c>
      <c r="G192" s="7" t="s">
        <v>1112</v>
      </c>
      <c r="H192" s="7">
        <v>70</v>
      </c>
      <c r="I192" s="7">
        <v>70</v>
      </c>
      <c r="J192" s="7">
        <v>25</v>
      </c>
      <c r="K192" s="7">
        <v>0.13</v>
      </c>
      <c r="L192" s="7">
        <v>19423</v>
      </c>
      <c r="M192" s="7">
        <v>2012</v>
      </c>
    </row>
    <row r="193" spans="1:13" ht="15.75" customHeight="1">
      <c r="A193" s="21" t="s">
        <v>904</v>
      </c>
      <c r="B193" s="64">
        <v>196</v>
      </c>
      <c r="C193" s="21" t="s">
        <v>4056</v>
      </c>
      <c r="D193" s="9" t="s">
        <v>184</v>
      </c>
      <c r="E193" s="64">
        <v>401</v>
      </c>
      <c r="F193" s="21" t="s">
        <v>304</v>
      </c>
      <c r="G193" s="21" t="s">
        <v>188</v>
      </c>
      <c r="H193" s="64">
        <v>70</v>
      </c>
      <c r="I193" s="64">
        <v>70</v>
      </c>
      <c r="J193" s="64">
        <v>7871</v>
      </c>
      <c r="K193" s="66">
        <v>55.16</v>
      </c>
      <c r="L193" s="64">
        <v>14270</v>
      </c>
      <c r="M193" s="7">
        <v>2014</v>
      </c>
    </row>
    <row r="194" spans="1:13" ht="15.75" customHeight="1">
      <c r="A194" s="21" t="s">
        <v>904</v>
      </c>
      <c r="B194" s="64">
        <v>196</v>
      </c>
      <c r="C194" s="21" t="s">
        <v>4056</v>
      </c>
      <c r="D194" s="9" t="s">
        <v>184</v>
      </c>
      <c r="E194" s="64">
        <v>301</v>
      </c>
      <c r="F194" s="21" t="s">
        <v>4206</v>
      </c>
      <c r="G194" s="21" t="s">
        <v>199</v>
      </c>
      <c r="H194" s="64">
        <v>70</v>
      </c>
      <c r="I194" s="64">
        <v>70</v>
      </c>
      <c r="J194" s="64">
        <v>6385</v>
      </c>
      <c r="K194" s="66">
        <v>44.74</v>
      </c>
      <c r="L194" s="64">
        <v>14270</v>
      </c>
      <c r="M194" s="7">
        <v>2014</v>
      </c>
    </row>
    <row r="195" spans="1:13" ht="15.75" customHeight="1">
      <c r="A195" s="21" t="s">
        <v>904</v>
      </c>
      <c r="B195" s="64">
        <v>196</v>
      </c>
      <c r="C195" s="21" t="s">
        <v>4056</v>
      </c>
      <c r="D195" s="9" t="s">
        <v>184</v>
      </c>
      <c r="E195" s="64">
        <v>9901</v>
      </c>
      <c r="F195" s="21" t="s">
        <v>4197</v>
      </c>
      <c r="G195" s="21" t="s">
        <v>1112</v>
      </c>
      <c r="H195" s="64">
        <v>70</v>
      </c>
      <c r="I195" s="64">
        <v>70</v>
      </c>
      <c r="J195" s="64">
        <v>14</v>
      </c>
      <c r="K195" s="66">
        <v>0.1</v>
      </c>
      <c r="L195" s="64">
        <v>14270</v>
      </c>
      <c r="M195" s="7">
        <v>2014</v>
      </c>
    </row>
    <row r="196" spans="1:13" ht="15.75" customHeight="1">
      <c r="A196" s="7" t="s">
        <v>904</v>
      </c>
      <c r="B196" s="7">
        <v>197</v>
      </c>
      <c r="C196" s="7" t="s">
        <v>4619</v>
      </c>
      <c r="D196" s="7" t="s">
        <v>185</v>
      </c>
      <c r="E196" s="7">
        <v>9901</v>
      </c>
      <c r="F196" s="7" t="s">
        <v>1422</v>
      </c>
      <c r="G196" s="7" t="s">
        <v>1112</v>
      </c>
      <c r="H196" s="7">
        <v>44</v>
      </c>
      <c r="I196" s="7">
        <v>44</v>
      </c>
      <c r="J196" s="7">
        <v>20</v>
      </c>
      <c r="K196" s="7">
        <v>0.11650000000000001</v>
      </c>
      <c r="L196" s="7">
        <v>17171</v>
      </c>
      <c r="M196" s="7">
        <v>2002</v>
      </c>
    </row>
    <row r="197" spans="1:13" ht="15.75" customHeight="1">
      <c r="A197" s="7" t="s">
        <v>904</v>
      </c>
      <c r="B197" s="7">
        <v>197</v>
      </c>
      <c r="C197" s="7" t="s">
        <v>4619</v>
      </c>
      <c r="D197" s="7" t="s">
        <v>185</v>
      </c>
      <c r="E197" s="7">
        <v>301</v>
      </c>
      <c r="F197" s="7" t="s">
        <v>5301</v>
      </c>
      <c r="G197" s="7" t="s">
        <v>199</v>
      </c>
      <c r="H197" s="7">
        <v>44</v>
      </c>
      <c r="I197" s="7">
        <v>44</v>
      </c>
      <c r="J197" s="7">
        <v>4192</v>
      </c>
      <c r="K197" s="7">
        <v>24.4133</v>
      </c>
      <c r="L197" s="7">
        <v>17171</v>
      </c>
      <c r="M197" s="7">
        <v>2002</v>
      </c>
    </row>
    <row r="198" spans="1:13" ht="15.75" customHeight="1">
      <c r="A198" s="7" t="s">
        <v>904</v>
      </c>
      <c r="B198" s="7">
        <v>197</v>
      </c>
      <c r="C198" s="7" t="s">
        <v>4619</v>
      </c>
      <c r="D198" s="7" t="s">
        <v>185</v>
      </c>
      <c r="E198" s="7">
        <v>401</v>
      </c>
      <c r="F198" s="7" t="s">
        <v>4621</v>
      </c>
      <c r="G198" s="7" t="s">
        <v>188</v>
      </c>
      <c r="H198" s="7">
        <v>44</v>
      </c>
      <c r="I198" s="7">
        <v>44</v>
      </c>
      <c r="J198" s="7">
        <v>12959</v>
      </c>
      <c r="K198" s="7">
        <v>75.470299999999895</v>
      </c>
      <c r="L198" s="7">
        <v>17171</v>
      </c>
      <c r="M198" s="7">
        <v>2002</v>
      </c>
    </row>
    <row r="199" spans="1:13" ht="15.75" customHeight="1">
      <c r="A199" s="7" t="s">
        <v>904</v>
      </c>
      <c r="B199" s="7">
        <v>197</v>
      </c>
      <c r="C199" s="7" t="s">
        <v>4619</v>
      </c>
      <c r="D199" s="7" t="s">
        <v>185</v>
      </c>
      <c r="E199" s="7">
        <v>201</v>
      </c>
      <c r="F199" s="7" t="s">
        <v>5164</v>
      </c>
      <c r="G199" s="7" t="s">
        <v>1046</v>
      </c>
      <c r="H199" s="7">
        <v>44</v>
      </c>
      <c r="I199" s="7">
        <v>44</v>
      </c>
      <c r="J199" s="7">
        <v>732</v>
      </c>
      <c r="K199" s="7">
        <v>3.5811999999999902</v>
      </c>
      <c r="L199" s="7">
        <v>20440</v>
      </c>
      <c r="M199" s="7">
        <v>2004</v>
      </c>
    </row>
    <row r="200" spans="1:13" ht="15.75" customHeight="1">
      <c r="A200" s="7" t="s">
        <v>904</v>
      </c>
      <c r="B200" s="7">
        <v>197</v>
      </c>
      <c r="C200" s="7" t="s">
        <v>4619</v>
      </c>
      <c r="D200" s="7" t="s">
        <v>185</v>
      </c>
      <c r="E200" s="7">
        <v>301</v>
      </c>
      <c r="F200" s="7" t="s">
        <v>5037</v>
      </c>
      <c r="G200" s="7" t="s">
        <v>199</v>
      </c>
      <c r="H200" s="7">
        <v>44</v>
      </c>
      <c r="I200" s="7">
        <v>44</v>
      </c>
      <c r="J200" s="7">
        <v>4683</v>
      </c>
      <c r="K200" s="7">
        <v>22.911000000000001</v>
      </c>
      <c r="L200" s="7">
        <v>20440</v>
      </c>
      <c r="M200" s="7">
        <v>2004</v>
      </c>
    </row>
    <row r="201" spans="1:13" ht="15.75" customHeight="1">
      <c r="A201" s="7" t="s">
        <v>904</v>
      </c>
      <c r="B201" s="7">
        <v>197</v>
      </c>
      <c r="C201" s="7" t="s">
        <v>4619</v>
      </c>
      <c r="D201" s="7" t="s">
        <v>185</v>
      </c>
      <c r="E201" s="7">
        <v>401</v>
      </c>
      <c r="F201" s="7" t="s">
        <v>4621</v>
      </c>
      <c r="G201" s="7" t="s">
        <v>188</v>
      </c>
      <c r="H201" s="7">
        <v>44</v>
      </c>
      <c r="I201" s="7">
        <v>44</v>
      </c>
      <c r="J201" s="7">
        <v>15004</v>
      </c>
      <c r="K201" s="7">
        <v>73.405100000000004</v>
      </c>
      <c r="L201" s="7">
        <v>20440</v>
      </c>
      <c r="M201" s="7">
        <v>2004</v>
      </c>
    </row>
    <row r="202" spans="1:13" ht="15.75" customHeight="1">
      <c r="A202" s="7" t="s">
        <v>904</v>
      </c>
      <c r="B202" s="7">
        <v>197</v>
      </c>
      <c r="C202" s="7" t="s">
        <v>4619</v>
      </c>
      <c r="D202" s="7" t="s">
        <v>185</v>
      </c>
      <c r="E202" s="7">
        <v>9901</v>
      </c>
      <c r="F202" s="7" t="s">
        <v>1111</v>
      </c>
      <c r="G202" s="7" t="s">
        <v>1112</v>
      </c>
      <c r="H202" s="7">
        <v>44</v>
      </c>
      <c r="I202" s="7">
        <v>44</v>
      </c>
      <c r="J202" s="7">
        <v>21</v>
      </c>
      <c r="K202" s="7">
        <v>0.1027</v>
      </c>
      <c r="L202" s="7">
        <v>20440</v>
      </c>
      <c r="M202" s="7">
        <v>2004</v>
      </c>
    </row>
    <row r="203" spans="1:13" ht="15.75" customHeight="1">
      <c r="A203" s="7" t="s">
        <v>904</v>
      </c>
      <c r="B203" s="7">
        <v>197</v>
      </c>
      <c r="C203" s="7" t="s">
        <v>4619</v>
      </c>
      <c r="D203" s="7" t="s">
        <v>185</v>
      </c>
      <c r="E203" s="7">
        <v>301</v>
      </c>
      <c r="F203" s="7" t="s">
        <v>5037</v>
      </c>
      <c r="G203" s="7" t="s">
        <v>199</v>
      </c>
      <c r="H203" s="7">
        <v>44</v>
      </c>
      <c r="I203" s="7">
        <v>44</v>
      </c>
      <c r="J203" s="7">
        <v>3824</v>
      </c>
      <c r="K203" s="7">
        <v>23.5627999999999</v>
      </c>
      <c r="L203" s="7">
        <v>16229</v>
      </c>
      <c r="M203" s="7">
        <v>2006</v>
      </c>
    </row>
    <row r="204" spans="1:13" ht="15.75" customHeight="1">
      <c r="A204" s="7" t="s">
        <v>904</v>
      </c>
      <c r="B204" s="7">
        <v>197</v>
      </c>
      <c r="C204" s="7" t="s">
        <v>4619</v>
      </c>
      <c r="D204" s="7" t="s">
        <v>185</v>
      </c>
      <c r="E204" s="7">
        <v>401</v>
      </c>
      <c r="F204" s="7" t="s">
        <v>4621</v>
      </c>
      <c r="G204" s="7" t="s">
        <v>188</v>
      </c>
      <c r="H204" s="7">
        <v>44</v>
      </c>
      <c r="I204" s="7">
        <v>44</v>
      </c>
      <c r="J204" s="7">
        <v>12395</v>
      </c>
      <c r="K204" s="7">
        <v>76.375600000000006</v>
      </c>
      <c r="L204" s="7">
        <v>16229</v>
      </c>
      <c r="M204" s="7">
        <v>2006</v>
      </c>
    </row>
    <row r="205" spans="1:13" ht="15.75" customHeight="1">
      <c r="A205" s="7" t="s">
        <v>904</v>
      </c>
      <c r="B205" s="7">
        <v>197</v>
      </c>
      <c r="C205" s="7" t="s">
        <v>4619</v>
      </c>
      <c r="D205" s="7" t="s">
        <v>185</v>
      </c>
      <c r="E205" s="7">
        <v>9901</v>
      </c>
      <c r="F205" s="7" t="s">
        <v>1111</v>
      </c>
      <c r="G205" s="7" t="s">
        <v>1112</v>
      </c>
      <c r="H205" s="7">
        <v>44</v>
      </c>
      <c r="I205" s="7">
        <v>44</v>
      </c>
      <c r="J205" s="7">
        <v>10</v>
      </c>
      <c r="K205" s="71">
        <v>6.1600000000000002E-2</v>
      </c>
      <c r="L205" s="7">
        <v>16229</v>
      </c>
      <c r="M205" s="7">
        <v>2006</v>
      </c>
    </row>
    <row r="206" spans="1:13" ht="15.75" customHeight="1">
      <c r="A206" s="7" t="s">
        <v>904</v>
      </c>
      <c r="B206" s="7">
        <v>197</v>
      </c>
      <c r="C206" s="7" t="s">
        <v>4619</v>
      </c>
      <c r="D206" s="7" t="s">
        <v>185</v>
      </c>
      <c r="E206" s="7">
        <v>301</v>
      </c>
      <c r="F206" s="7" t="s">
        <v>4888</v>
      </c>
      <c r="G206" s="7" t="s">
        <v>199</v>
      </c>
      <c r="H206" s="7">
        <v>44</v>
      </c>
      <c r="I206" s="7">
        <v>44</v>
      </c>
      <c r="J206" s="7">
        <v>5953</v>
      </c>
      <c r="K206" s="7">
        <v>29.872499999999899</v>
      </c>
      <c r="L206" s="7">
        <v>19928</v>
      </c>
      <c r="M206" s="7">
        <v>2008</v>
      </c>
    </row>
    <row r="207" spans="1:13" ht="15.75" customHeight="1">
      <c r="A207" s="7" t="s">
        <v>904</v>
      </c>
      <c r="B207" s="7">
        <v>197</v>
      </c>
      <c r="C207" s="7" t="s">
        <v>4619</v>
      </c>
      <c r="D207" s="7" t="s">
        <v>185</v>
      </c>
      <c r="E207" s="7">
        <v>401</v>
      </c>
      <c r="F207" s="7" t="s">
        <v>4621</v>
      </c>
      <c r="G207" s="7" t="s">
        <v>188</v>
      </c>
      <c r="H207" s="7">
        <v>44</v>
      </c>
      <c r="I207" s="7">
        <v>44</v>
      </c>
      <c r="J207" s="7">
        <v>13956</v>
      </c>
      <c r="K207" s="7">
        <v>70.0321</v>
      </c>
      <c r="L207" s="7">
        <v>19928</v>
      </c>
      <c r="M207" s="7">
        <v>2008</v>
      </c>
    </row>
    <row r="208" spans="1:13" ht="15.75" customHeight="1">
      <c r="A208" s="7" t="s">
        <v>904</v>
      </c>
      <c r="B208" s="7">
        <v>197</v>
      </c>
      <c r="C208" s="7" t="s">
        <v>4619</v>
      </c>
      <c r="D208" s="7" t="s">
        <v>185</v>
      </c>
      <c r="E208" s="7">
        <v>9901</v>
      </c>
      <c r="F208" s="7" t="s">
        <v>1111</v>
      </c>
      <c r="G208" s="7" t="s">
        <v>1112</v>
      </c>
      <c r="H208" s="7">
        <v>44</v>
      </c>
      <c r="I208" s="7">
        <v>44</v>
      </c>
      <c r="J208" s="7">
        <v>19</v>
      </c>
      <c r="K208" s="71">
        <v>9.5299999999999899E-2</v>
      </c>
      <c r="L208" s="7">
        <v>19928</v>
      </c>
      <c r="M208" s="7">
        <v>2008</v>
      </c>
    </row>
    <row r="209" spans="1:13" ht="15.75" customHeight="1">
      <c r="A209" s="7" t="s">
        <v>904</v>
      </c>
      <c r="B209" s="7">
        <v>197</v>
      </c>
      <c r="C209" s="7" t="s">
        <v>4619</v>
      </c>
      <c r="D209" s="7" t="s">
        <v>185</v>
      </c>
      <c r="E209" s="7">
        <v>301</v>
      </c>
      <c r="F209" s="7" t="s">
        <v>4620</v>
      </c>
      <c r="G209" s="7" t="s">
        <v>199</v>
      </c>
      <c r="H209" s="7">
        <v>44</v>
      </c>
      <c r="I209" s="7">
        <v>44</v>
      </c>
      <c r="J209" s="7">
        <v>5153</v>
      </c>
      <c r="K209" s="7">
        <v>33.367899999999899</v>
      </c>
      <c r="L209" s="7">
        <v>15443</v>
      </c>
      <c r="M209" s="7">
        <v>2010</v>
      </c>
    </row>
    <row r="210" spans="1:13" ht="15.75" customHeight="1">
      <c r="A210" s="7" t="s">
        <v>904</v>
      </c>
      <c r="B210" s="7">
        <v>197</v>
      </c>
      <c r="C210" s="7" t="s">
        <v>4619</v>
      </c>
      <c r="D210" s="7" t="s">
        <v>185</v>
      </c>
      <c r="E210" s="7">
        <v>401</v>
      </c>
      <c r="F210" s="7" t="s">
        <v>4621</v>
      </c>
      <c r="G210" s="7" t="s">
        <v>188</v>
      </c>
      <c r="H210" s="7">
        <v>44</v>
      </c>
      <c r="I210" s="7">
        <v>44</v>
      </c>
      <c r="J210" s="7">
        <v>10279</v>
      </c>
      <c r="K210" s="7">
        <v>66.560900000000004</v>
      </c>
      <c r="L210" s="7">
        <v>15443</v>
      </c>
      <c r="M210" s="7">
        <v>2010</v>
      </c>
    </row>
    <row r="211" spans="1:13" ht="15.75" customHeight="1">
      <c r="A211" s="7" t="s">
        <v>904</v>
      </c>
      <c r="B211" s="7">
        <v>197</v>
      </c>
      <c r="C211" s="7" t="s">
        <v>4619</v>
      </c>
      <c r="D211" s="7" t="s">
        <v>185</v>
      </c>
      <c r="E211" s="7">
        <v>9901</v>
      </c>
      <c r="F211" s="7" t="s">
        <v>1111</v>
      </c>
      <c r="G211" s="7" t="s">
        <v>1112</v>
      </c>
      <c r="H211" s="7">
        <v>44</v>
      </c>
      <c r="I211" s="7">
        <v>44</v>
      </c>
      <c r="J211" s="7">
        <v>11</v>
      </c>
      <c r="K211" s="71">
        <v>7.1199999999999902E-2</v>
      </c>
      <c r="L211" s="7">
        <v>15443</v>
      </c>
      <c r="M211" s="7">
        <v>2010</v>
      </c>
    </row>
    <row r="212" spans="1:13" ht="15.75" customHeight="1">
      <c r="A212" s="7" t="s">
        <v>904</v>
      </c>
      <c r="B212" s="7">
        <v>197</v>
      </c>
      <c r="C212" s="7" t="s">
        <v>4057</v>
      </c>
      <c r="D212" s="7" t="s">
        <v>185</v>
      </c>
      <c r="E212" s="7">
        <v>301</v>
      </c>
      <c r="F212" s="7" t="s">
        <v>4347</v>
      </c>
      <c r="G212" s="7" t="s">
        <v>199</v>
      </c>
      <c r="H212" s="7">
        <v>58</v>
      </c>
      <c r="I212" s="7">
        <v>58</v>
      </c>
      <c r="J212" s="7">
        <v>9707</v>
      </c>
      <c r="K212" s="7">
        <v>46.45</v>
      </c>
      <c r="L212" s="7">
        <v>20899</v>
      </c>
      <c r="M212" s="7">
        <v>2012</v>
      </c>
    </row>
    <row r="213" spans="1:13" ht="15.75" customHeight="1">
      <c r="A213" s="7" t="s">
        <v>904</v>
      </c>
      <c r="B213" s="7">
        <v>197</v>
      </c>
      <c r="C213" s="7" t="s">
        <v>4057</v>
      </c>
      <c r="D213" s="7" t="s">
        <v>185</v>
      </c>
      <c r="E213" s="7">
        <v>401</v>
      </c>
      <c r="F213" s="7" t="s">
        <v>4348</v>
      </c>
      <c r="G213" s="7" t="s">
        <v>188</v>
      </c>
      <c r="H213" s="7">
        <v>58</v>
      </c>
      <c r="I213" s="7">
        <v>58</v>
      </c>
      <c r="J213" s="7">
        <v>11162</v>
      </c>
      <c r="K213" s="7">
        <v>53.41</v>
      </c>
      <c r="L213" s="7">
        <v>20899</v>
      </c>
      <c r="M213" s="7">
        <v>2012</v>
      </c>
    </row>
    <row r="214" spans="1:13" ht="15.75" customHeight="1">
      <c r="A214" s="7" t="s">
        <v>904</v>
      </c>
      <c r="B214" s="7">
        <v>197</v>
      </c>
      <c r="C214" s="7" t="s">
        <v>4057</v>
      </c>
      <c r="D214" s="7" t="s">
        <v>185</v>
      </c>
      <c r="E214" s="7">
        <v>9901</v>
      </c>
      <c r="F214" s="7" t="s">
        <v>1111</v>
      </c>
      <c r="G214" s="7" t="s">
        <v>1112</v>
      </c>
      <c r="H214" s="7">
        <v>58</v>
      </c>
      <c r="I214" s="7">
        <v>58</v>
      </c>
      <c r="J214" s="7">
        <v>30</v>
      </c>
      <c r="K214" s="7">
        <v>0.14000000000000001</v>
      </c>
      <c r="L214" s="7">
        <v>20899</v>
      </c>
      <c r="M214" s="7">
        <v>2012</v>
      </c>
    </row>
    <row r="215" spans="1:13" ht="15.75" customHeight="1">
      <c r="A215" s="21" t="s">
        <v>904</v>
      </c>
      <c r="B215" s="64">
        <v>197</v>
      </c>
      <c r="C215" s="21" t="s">
        <v>4057</v>
      </c>
      <c r="D215" s="9" t="s">
        <v>185</v>
      </c>
      <c r="E215" s="64">
        <v>401</v>
      </c>
      <c r="F215" s="21" t="s">
        <v>323</v>
      </c>
      <c r="G215" s="21" t="s">
        <v>188</v>
      </c>
      <c r="H215" s="64">
        <v>56</v>
      </c>
      <c r="I215" s="64">
        <v>56</v>
      </c>
      <c r="J215" s="64">
        <v>9449</v>
      </c>
      <c r="K215" s="66">
        <v>56.54</v>
      </c>
      <c r="L215" s="64">
        <v>16713</v>
      </c>
      <c r="M215" s="7">
        <v>2014</v>
      </c>
    </row>
    <row r="216" spans="1:13" ht="15.75" customHeight="1">
      <c r="A216" s="21" t="s">
        <v>904</v>
      </c>
      <c r="B216" s="64">
        <v>197</v>
      </c>
      <c r="C216" s="21" t="s">
        <v>4057</v>
      </c>
      <c r="D216" s="9" t="s">
        <v>185</v>
      </c>
      <c r="E216" s="64">
        <v>301</v>
      </c>
      <c r="F216" s="21" t="s">
        <v>4207</v>
      </c>
      <c r="G216" s="21" t="s">
        <v>199</v>
      </c>
      <c r="H216" s="64">
        <v>56</v>
      </c>
      <c r="I216" s="64">
        <v>56</v>
      </c>
      <c r="J216" s="64">
        <v>7241</v>
      </c>
      <c r="K216" s="66">
        <v>43.33</v>
      </c>
      <c r="L216" s="64">
        <v>16713</v>
      </c>
      <c r="M216" s="7">
        <v>2014</v>
      </c>
    </row>
    <row r="217" spans="1:13" ht="15.75" customHeight="1">
      <c r="A217" s="21" t="s">
        <v>904</v>
      </c>
      <c r="B217" s="64">
        <v>197</v>
      </c>
      <c r="C217" s="21" t="s">
        <v>4057</v>
      </c>
      <c r="D217" s="9" t="s">
        <v>185</v>
      </c>
      <c r="E217" s="64">
        <v>9901</v>
      </c>
      <c r="F217" s="21" t="s">
        <v>4197</v>
      </c>
      <c r="G217" s="21" t="s">
        <v>1112</v>
      </c>
      <c r="H217" s="64">
        <v>56</v>
      </c>
      <c r="I217" s="64">
        <v>56</v>
      </c>
      <c r="J217" s="64">
        <v>23</v>
      </c>
      <c r="K217" s="66">
        <v>0.14000000000000001</v>
      </c>
      <c r="L217" s="64">
        <v>16713</v>
      </c>
      <c r="M217" s="7">
        <v>2014</v>
      </c>
    </row>
    <row r="218" spans="1:13" ht="15.75" customHeight="1">
      <c r="A218" s="7" t="s">
        <v>904</v>
      </c>
      <c r="B218" s="7">
        <v>198</v>
      </c>
      <c r="C218" s="7" t="s">
        <v>4622</v>
      </c>
      <c r="D218" s="7" t="s">
        <v>177</v>
      </c>
      <c r="E218" s="7">
        <v>9901</v>
      </c>
      <c r="F218" s="7" t="s">
        <v>1422</v>
      </c>
      <c r="G218" s="7" t="s">
        <v>1112</v>
      </c>
      <c r="H218" s="7">
        <v>73</v>
      </c>
      <c r="I218" s="7">
        <v>73</v>
      </c>
      <c r="J218" s="7">
        <v>155</v>
      </c>
      <c r="K218" s="7">
        <v>0.80640000000000001</v>
      </c>
      <c r="L218" s="7">
        <v>19222</v>
      </c>
      <c r="M218" s="7">
        <v>2002</v>
      </c>
    </row>
    <row r="219" spans="1:13" ht="15.75" customHeight="1">
      <c r="A219" s="7" t="s">
        <v>904</v>
      </c>
      <c r="B219" s="7">
        <v>198</v>
      </c>
      <c r="C219" s="7" t="s">
        <v>4622</v>
      </c>
      <c r="D219" s="7" t="s">
        <v>177</v>
      </c>
      <c r="E219" s="7">
        <v>301</v>
      </c>
      <c r="F219" s="7" t="s">
        <v>5302</v>
      </c>
      <c r="G219" s="7" t="s">
        <v>199</v>
      </c>
      <c r="H219" s="7">
        <v>73</v>
      </c>
      <c r="I219" s="7">
        <v>73</v>
      </c>
      <c r="J219" s="7">
        <v>3945</v>
      </c>
      <c r="K219" s="7">
        <v>20.523399999999899</v>
      </c>
      <c r="L219" s="7">
        <v>19222</v>
      </c>
      <c r="M219" s="7">
        <v>2002</v>
      </c>
    </row>
    <row r="220" spans="1:13" ht="15.75" customHeight="1">
      <c r="A220" s="7" t="s">
        <v>904</v>
      </c>
      <c r="B220" s="7">
        <v>198</v>
      </c>
      <c r="C220" s="7" t="s">
        <v>4622</v>
      </c>
      <c r="D220" s="7" t="s">
        <v>177</v>
      </c>
      <c r="E220" s="7">
        <v>201</v>
      </c>
      <c r="F220" s="7" t="s">
        <v>5303</v>
      </c>
      <c r="G220" s="7" t="s">
        <v>1046</v>
      </c>
      <c r="H220" s="7">
        <v>73</v>
      </c>
      <c r="I220" s="7">
        <v>73</v>
      </c>
      <c r="J220" s="7">
        <v>4318</v>
      </c>
      <c r="K220" s="7">
        <v>22.4637999999999</v>
      </c>
      <c r="L220" s="7">
        <v>19222</v>
      </c>
      <c r="M220" s="7">
        <v>2002</v>
      </c>
    </row>
    <row r="221" spans="1:13" ht="15.75" customHeight="1">
      <c r="A221" s="7" t="s">
        <v>904</v>
      </c>
      <c r="B221" s="7">
        <v>198</v>
      </c>
      <c r="C221" s="7" t="s">
        <v>4622</v>
      </c>
      <c r="D221" s="7" t="s">
        <v>177</v>
      </c>
      <c r="E221" s="7">
        <v>401</v>
      </c>
      <c r="F221" s="7" t="s">
        <v>4338</v>
      </c>
      <c r="G221" s="7" t="s">
        <v>188</v>
      </c>
      <c r="H221" s="7">
        <v>73</v>
      </c>
      <c r="I221" s="7">
        <v>73</v>
      </c>
      <c r="J221" s="7">
        <v>10804</v>
      </c>
      <c r="K221" s="7">
        <v>56.206400000000002</v>
      </c>
      <c r="L221" s="7">
        <v>19222</v>
      </c>
      <c r="M221" s="7">
        <v>2002</v>
      </c>
    </row>
    <row r="222" spans="1:13" ht="15.75" customHeight="1">
      <c r="A222" s="7" t="s">
        <v>904</v>
      </c>
      <c r="B222" s="7">
        <v>198</v>
      </c>
      <c r="C222" s="7" t="s">
        <v>4622</v>
      </c>
      <c r="D222" s="7" t="s">
        <v>177</v>
      </c>
      <c r="E222" s="7">
        <v>301</v>
      </c>
      <c r="F222" s="7" t="s">
        <v>4889</v>
      </c>
      <c r="G222" s="7" t="s">
        <v>199</v>
      </c>
      <c r="H222" s="7">
        <v>73</v>
      </c>
      <c r="I222" s="7">
        <v>73</v>
      </c>
      <c r="J222" s="7">
        <v>6176</v>
      </c>
      <c r="K222" s="7">
        <v>27.636800000000001</v>
      </c>
      <c r="L222" s="7">
        <v>22347</v>
      </c>
      <c r="M222" s="7">
        <v>2004</v>
      </c>
    </row>
    <row r="223" spans="1:13" ht="15.75" customHeight="1">
      <c r="A223" s="7" t="s">
        <v>904</v>
      </c>
      <c r="B223" s="7">
        <v>198</v>
      </c>
      <c r="C223" s="7" t="s">
        <v>4622</v>
      </c>
      <c r="D223" s="7" t="s">
        <v>177</v>
      </c>
      <c r="E223" s="7">
        <v>401</v>
      </c>
      <c r="F223" s="7" t="s">
        <v>4338</v>
      </c>
      <c r="G223" s="7" t="s">
        <v>188</v>
      </c>
      <c r="H223" s="7">
        <v>73</v>
      </c>
      <c r="I223" s="7">
        <v>73</v>
      </c>
      <c r="J223" s="7">
        <v>15438</v>
      </c>
      <c r="K223" s="7">
        <v>69.083100000000002</v>
      </c>
      <c r="L223" s="7">
        <v>22347</v>
      </c>
      <c r="M223" s="7">
        <v>2004</v>
      </c>
    </row>
    <row r="224" spans="1:13" ht="15.75" customHeight="1">
      <c r="A224" s="7" t="s">
        <v>904</v>
      </c>
      <c r="B224" s="7">
        <v>198</v>
      </c>
      <c r="C224" s="7" t="s">
        <v>4622</v>
      </c>
      <c r="D224" s="7" t="s">
        <v>177</v>
      </c>
      <c r="E224" s="7">
        <v>9901</v>
      </c>
      <c r="F224" s="7" t="s">
        <v>1111</v>
      </c>
      <c r="G224" s="7" t="s">
        <v>1112</v>
      </c>
      <c r="H224" s="7">
        <v>73</v>
      </c>
      <c r="I224" s="7">
        <v>73</v>
      </c>
      <c r="J224" s="7">
        <v>733</v>
      </c>
      <c r="K224" s="7">
        <v>3.2801</v>
      </c>
      <c r="L224" s="7">
        <v>22347</v>
      </c>
      <c r="M224" s="7">
        <v>2004</v>
      </c>
    </row>
    <row r="225" spans="1:13" ht="15.75" customHeight="1">
      <c r="A225" s="7" t="s">
        <v>904</v>
      </c>
      <c r="B225" s="7">
        <v>198</v>
      </c>
      <c r="C225" s="7" t="s">
        <v>4622</v>
      </c>
      <c r="D225" s="7" t="s">
        <v>177</v>
      </c>
      <c r="E225" s="7">
        <v>401</v>
      </c>
      <c r="F225" s="7" t="s">
        <v>4338</v>
      </c>
      <c r="G225" s="7" t="s">
        <v>188</v>
      </c>
      <c r="H225" s="7">
        <v>73</v>
      </c>
      <c r="I225" s="7">
        <v>73</v>
      </c>
      <c r="J225" s="7">
        <v>16129</v>
      </c>
      <c r="K225" s="7">
        <v>97.1801999999999</v>
      </c>
      <c r="L225" s="7">
        <v>16597</v>
      </c>
      <c r="M225" s="7">
        <v>2006</v>
      </c>
    </row>
    <row r="226" spans="1:13" ht="15.75" customHeight="1">
      <c r="A226" s="7" t="s">
        <v>904</v>
      </c>
      <c r="B226" s="7">
        <v>198</v>
      </c>
      <c r="C226" s="7" t="s">
        <v>4622</v>
      </c>
      <c r="D226" s="7" t="s">
        <v>177</v>
      </c>
      <c r="E226" s="7">
        <v>9901</v>
      </c>
      <c r="F226" s="7" t="s">
        <v>1111</v>
      </c>
      <c r="G226" s="7" t="s">
        <v>1112</v>
      </c>
      <c r="H226" s="7">
        <v>73</v>
      </c>
      <c r="I226" s="7">
        <v>73</v>
      </c>
      <c r="J226" s="7">
        <v>468</v>
      </c>
      <c r="K226" s="7">
        <v>2.8197999999999901</v>
      </c>
      <c r="L226" s="7">
        <v>16597</v>
      </c>
      <c r="M226" s="7">
        <v>2006</v>
      </c>
    </row>
    <row r="227" spans="1:13" ht="15.75" customHeight="1">
      <c r="A227" s="7" t="s">
        <v>904</v>
      </c>
      <c r="B227" s="7">
        <v>198</v>
      </c>
      <c r="C227" s="7" t="s">
        <v>4622</v>
      </c>
      <c r="D227" s="7" t="s">
        <v>177</v>
      </c>
      <c r="E227" s="7">
        <v>301</v>
      </c>
      <c r="F227" s="7" t="s">
        <v>4889</v>
      </c>
      <c r="G227" s="7" t="s">
        <v>199</v>
      </c>
      <c r="H227" s="7">
        <v>73</v>
      </c>
      <c r="I227" s="7">
        <v>73</v>
      </c>
      <c r="J227" s="7">
        <v>6213</v>
      </c>
      <c r="K227" s="7">
        <v>27.870999999999899</v>
      </c>
      <c r="L227" s="7">
        <v>22292</v>
      </c>
      <c r="M227" s="7">
        <v>2008</v>
      </c>
    </row>
    <row r="228" spans="1:13" ht="15.75" customHeight="1">
      <c r="A228" s="7" t="s">
        <v>904</v>
      </c>
      <c r="B228" s="7">
        <v>198</v>
      </c>
      <c r="C228" s="7" t="s">
        <v>4622</v>
      </c>
      <c r="D228" s="7" t="s">
        <v>177</v>
      </c>
      <c r="E228" s="7">
        <v>401</v>
      </c>
      <c r="F228" s="7" t="s">
        <v>4338</v>
      </c>
      <c r="G228" s="7" t="s">
        <v>188</v>
      </c>
      <c r="H228" s="7">
        <v>73</v>
      </c>
      <c r="I228" s="7">
        <v>73</v>
      </c>
      <c r="J228" s="7">
        <v>15932</v>
      </c>
      <c r="K228" s="7">
        <v>71.4696</v>
      </c>
      <c r="L228" s="7">
        <v>22292</v>
      </c>
      <c r="M228" s="7">
        <v>2008</v>
      </c>
    </row>
    <row r="229" spans="1:13" ht="15.75" customHeight="1">
      <c r="A229" s="7" t="s">
        <v>904</v>
      </c>
      <c r="B229" s="7">
        <v>198</v>
      </c>
      <c r="C229" s="7" t="s">
        <v>4622</v>
      </c>
      <c r="D229" s="7" t="s">
        <v>177</v>
      </c>
      <c r="E229" s="7">
        <v>9901</v>
      </c>
      <c r="F229" s="7" t="s">
        <v>1111</v>
      </c>
      <c r="G229" s="7" t="s">
        <v>1112</v>
      </c>
      <c r="H229" s="7">
        <v>73</v>
      </c>
      <c r="I229" s="7">
        <v>73</v>
      </c>
      <c r="J229" s="7">
        <v>147</v>
      </c>
      <c r="K229" s="7">
        <v>0.65939999999999899</v>
      </c>
      <c r="L229" s="7">
        <v>22292</v>
      </c>
      <c r="M229" s="7">
        <v>2008</v>
      </c>
    </row>
    <row r="230" spans="1:13" ht="15.75" customHeight="1">
      <c r="A230" s="7" t="s">
        <v>904</v>
      </c>
      <c r="B230" s="7">
        <v>198</v>
      </c>
      <c r="C230" s="7" t="s">
        <v>4622</v>
      </c>
      <c r="D230" s="7" t="s">
        <v>177</v>
      </c>
      <c r="E230" s="7">
        <v>301</v>
      </c>
      <c r="F230" s="7" t="s">
        <v>4337</v>
      </c>
      <c r="G230" s="7" t="s">
        <v>199</v>
      </c>
      <c r="H230" s="7">
        <v>70</v>
      </c>
      <c r="I230" s="7">
        <v>70</v>
      </c>
      <c r="J230" s="7">
        <v>6215</v>
      </c>
      <c r="K230" s="7">
        <v>33.865499999999898</v>
      </c>
      <c r="L230" s="7">
        <v>18352</v>
      </c>
      <c r="M230" s="7">
        <v>2010</v>
      </c>
    </row>
    <row r="231" spans="1:13" ht="15.75" customHeight="1">
      <c r="A231" s="7" t="s">
        <v>904</v>
      </c>
      <c r="B231" s="7">
        <v>198</v>
      </c>
      <c r="C231" s="7" t="s">
        <v>4622</v>
      </c>
      <c r="D231" s="7" t="s">
        <v>177</v>
      </c>
      <c r="E231" s="7">
        <v>401</v>
      </c>
      <c r="F231" s="7" t="s">
        <v>4338</v>
      </c>
      <c r="G231" s="7" t="s">
        <v>188</v>
      </c>
      <c r="H231" s="7">
        <v>70</v>
      </c>
      <c r="I231" s="7">
        <v>70</v>
      </c>
      <c r="J231" s="7">
        <v>12089</v>
      </c>
      <c r="K231" s="7">
        <v>65.872900000000001</v>
      </c>
      <c r="L231" s="7">
        <v>18352</v>
      </c>
      <c r="M231" s="7">
        <v>2010</v>
      </c>
    </row>
    <row r="232" spans="1:13" ht="15.75" customHeight="1">
      <c r="A232" s="7" t="s">
        <v>904</v>
      </c>
      <c r="B232" s="7">
        <v>198</v>
      </c>
      <c r="C232" s="7" t="s">
        <v>4622</v>
      </c>
      <c r="D232" s="7" t="s">
        <v>177</v>
      </c>
      <c r="E232" s="7">
        <v>9901</v>
      </c>
      <c r="F232" s="7" t="s">
        <v>1111</v>
      </c>
      <c r="G232" s="7" t="s">
        <v>1112</v>
      </c>
      <c r="H232" s="7">
        <v>70</v>
      </c>
      <c r="I232" s="7">
        <v>70</v>
      </c>
      <c r="J232" s="7">
        <v>48</v>
      </c>
      <c r="K232" s="7">
        <v>0.2616</v>
      </c>
      <c r="L232" s="7">
        <v>18352</v>
      </c>
      <c r="M232" s="7">
        <v>2010</v>
      </c>
    </row>
    <row r="233" spans="1:13" ht="15.75" customHeight="1">
      <c r="A233" s="7" t="s">
        <v>904</v>
      </c>
      <c r="B233" s="7">
        <v>198</v>
      </c>
      <c r="C233" s="7" t="s">
        <v>4058</v>
      </c>
      <c r="D233" s="7" t="s">
        <v>177</v>
      </c>
      <c r="E233" s="7">
        <v>301</v>
      </c>
      <c r="F233" s="7" t="s">
        <v>4349</v>
      </c>
      <c r="G233" s="7" t="s">
        <v>199</v>
      </c>
      <c r="H233" s="7">
        <v>62</v>
      </c>
      <c r="I233" s="7">
        <v>62</v>
      </c>
      <c r="J233" s="7">
        <v>5989</v>
      </c>
      <c r="K233" s="7">
        <v>29.06</v>
      </c>
      <c r="L233" s="7">
        <v>20608</v>
      </c>
      <c r="M233" s="7">
        <v>2012</v>
      </c>
    </row>
    <row r="234" spans="1:13" ht="15.75" customHeight="1">
      <c r="A234" s="7" t="s">
        <v>904</v>
      </c>
      <c r="B234" s="7">
        <v>198</v>
      </c>
      <c r="C234" s="7" t="s">
        <v>4058</v>
      </c>
      <c r="D234" s="7" t="s">
        <v>177</v>
      </c>
      <c r="E234" s="7">
        <v>401</v>
      </c>
      <c r="F234" s="7" t="s">
        <v>4350</v>
      </c>
      <c r="G234" s="7" t="s">
        <v>188</v>
      </c>
      <c r="H234" s="7">
        <v>62</v>
      </c>
      <c r="I234" s="7">
        <v>62</v>
      </c>
      <c r="J234" s="7">
        <v>14589</v>
      </c>
      <c r="K234" s="7">
        <v>70.790000000000006</v>
      </c>
      <c r="L234" s="7">
        <v>20608</v>
      </c>
      <c r="M234" s="7">
        <v>2012</v>
      </c>
    </row>
    <row r="235" spans="1:13" ht="15.75" customHeight="1">
      <c r="A235" s="7" t="s">
        <v>904</v>
      </c>
      <c r="B235" s="7">
        <v>198</v>
      </c>
      <c r="C235" s="7" t="s">
        <v>4058</v>
      </c>
      <c r="D235" s="7" t="s">
        <v>177</v>
      </c>
      <c r="E235" s="7">
        <v>9901</v>
      </c>
      <c r="F235" s="7" t="s">
        <v>1111</v>
      </c>
      <c r="G235" s="7" t="s">
        <v>1112</v>
      </c>
      <c r="H235" s="7">
        <v>62</v>
      </c>
      <c r="I235" s="7">
        <v>62</v>
      </c>
      <c r="J235" s="7">
        <v>30</v>
      </c>
      <c r="K235" s="7">
        <v>0.15</v>
      </c>
      <c r="L235" s="7">
        <v>20608</v>
      </c>
      <c r="M235" s="7">
        <v>2012</v>
      </c>
    </row>
    <row r="236" spans="1:13" ht="15.75" customHeight="1">
      <c r="A236" s="21" t="s">
        <v>904</v>
      </c>
      <c r="B236" s="64">
        <v>198</v>
      </c>
      <c r="C236" s="21" t="s">
        <v>4058</v>
      </c>
      <c r="D236" s="9" t="s">
        <v>177</v>
      </c>
      <c r="E236" s="64">
        <v>401</v>
      </c>
      <c r="F236" s="21" t="s">
        <v>339</v>
      </c>
      <c r="G236" s="21" t="s">
        <v>188</v>
      </c>
      <c r="H236" s="64">
        <v>62</v>
      </c>
      <c r="I236" s="64">
        <v>62</v>
      </c>
      <c r="J236" s="64">
        <v>11257</v>
      </c>
      <c r="K236" s="66">
        <v>69.38</v>
      </c>
      <c r="L236" s="64">
        <v>16224</v>
      </c>
      <c r="M236" s="7">
        <v>2014</v>
      </c>
    </row>
    <row r="237" spans="1:13" ht="15.75" customHeight="1">
      <c r="A237" s="21" t="s">
        <v>904</v>
      </c>
      <c r="B237" s="64">
        <v>198</v>
      </c>
      <c r="C237" s="21" t="s">
        <v>4058</v>
      </c>
      <c r="D237" s="9" t="s">
        <v>177</v>
      </c>
      <c r="E237" s="64">
        <v>301</v>
      </c>
      <c r="F237" s="21" t="s">
        <v>4208</v>
      </c>
      <c r="G237" s="21" t="s">
        <v>199</v>
      </c>
      <c r="H237" s="64">
        <v>62</v>
      </c>
      <c r="I237" s="64">
        <v>62</v>
      </c>
      <c r="J237" s="64">
        <v>4930</v>
      </c>
      <c r="K237" s="66">
        <v>30.39</v>
      </c>
      <c r="L237" s="64">
        <v>16224</v>
      </c>
      <c r="M237" s="7">
        <v>2014</v>
      </c>
    </row>
    <row r="238" spans="1:13" ht="15.75" customHeight="1">
      <c r="A238" s="21" t="s">
        <v>904</v>
      </c>
      <c r="B238" s="64">
        <v>198</v>
      </c>
      <c r="C238" s="21" t="s">
        <v>4058</v>
      </c>
      <c r="D238" s="9" t="s">
        <v>177</v>
      </c>
      <c r="E238" s="64">
        <v>9901</v>
      </c>
      <c r="F238" s="21" t="s">
        <v>4197</v>
      </c>
      <c r="G238" s="21" t="s">
        <v>1112</v>
      </c>
      <c r="H238" s="64">
        <v>62</v>
      </c>
      <c r="I238" s="64">
        <v>62</v>
      </c>
      <c r="J238" s="64">
        <v>37</v>
      </c>
      <c r="K238" s="66">
        <v>0.23</v>
      </c>
      <c r="L238" s="64">
        <v>16224</v>
      </c>
      <c r="M238" s="7">
        <v>2014</v>
      </c>
    </row>
    <row r="239" spans="1:13" ht="15.75" customHeight="1">
      <c r="A239" s="7" t="s">
        <v>904</v>
      </c>
      <c r="B239" s="7">
        <v>199</v>
      </c>
      <c r="C239" s="7" t="s">
        <v>4623</v>
      </c>
      <c r="D239" s="7" t="s">
        <v>179</v>
      </c>
      <c r="E239" s="7">
        <v>9901</v>
      </c>
      <c r="F239" s="7" t="s">
        <v>1422</v>
      </c>
      <c r="G239" s="7" t="s">
        <v>1112</v>
      </c>
      <c r="H239" s="7">
        <v>15</v>
      </c>
      <c r="I239" s="7">
        <v>15</v>
      </c>
      <c r="J239" s="7">
        <v>14</v>
      </c>
      <c r="K239" s="71">
        <v>8.3299999999999902E-2</v>
      </c>
      <c r="L239" s="7">
        <v>16805</v>
      </c>
      <c r="M239" s="7">
        <v>2002</v>
      </c>
    </row>
    <row r="240" spans="1:13" ht="15.75" customHeight="1">
      <c r="A240" s="7" t="s">
        <v>904</v>
      </c>
      <c r="B240" s="7">
        <v>199</v>
      </c>
      <c r="C240" s="7" t="s">
        <v>4623</v>
      </c>
      <c r="D240" s="7" t="s">
        <v>179</v>
      </c>
      <c r="E240" s="7">
        <v>301</v>
      </c>
      <c r="F240" s="7" t="s">
        <v>5304</v>
      </c>
      <c r="G240" s="7" t="s">
        <v>199</v>
      </c>
      <c r="H240" s="7">
        <v>15</v>
      </c>
      <c r="I240" s="7">
        <v>15</v>
      </c>
      <c r="J240" s="7">
        <v>4757</v>
      </c>
      <c r="K240" s="7">
        <v>28.307099999999899</v>
      </c>
      <c r="L240" s="7">
        <v>16805</v>
      </c>
      <c r="M240" s="7">
        <v>2002</v>
      </c>
    </row>
    <row r="241" spans="1:13" ht="15.75" customHeight="1">
      <c r="A241" s="7" t="s">
        <v>904</v>
      </c>
      <c r="B241" s="7">
        <v>199</v>
      </c>
      <c r="C241" s="7" t="s">
        <v>4623</v>
      </c>
      <c r="D241" s="7" t="s">
        <v>179</v>
      </c>
      <c r="E241" s="7">
        <v>401</v>
      </c>
      <c r="F241" s="7" t="s">
        <v>4340</v>
      </c>
      <c r="G241" s="7" t="s">
        <v>188</v>
      </c>
      <c r="H241" s="7">
        <v>15</v>
      </c>
      <c r="I241" s="7">
        <v>15</v>
      </c>
      <c r="J241" s="7">
        <v>12034</v>
      </c>
      <c r="K241" s="7">
        <v>71.6096</v>
      </c>
      <c r="L241" s="7">
        <v>16805</v>
      </c>
      <c r="M241" s="7">
        <v>2002</v>
      </c>
    </row>
    <row r="242" spans="1:13" ht="15.75" customHeight="1">
      <c r="A242" s="7" t="s">
        <v>904</v>
      </c>
      <c r="B242" s="7">
        <v>199</v>
      </c>
      <c r="C242" s="7" t="s">
        <v>4623</v>
      </c>
      <c r="D242" s="7" t="s">
        <v>179</v>
      </c>
      <c r="E242" s="7">
        <v>301</v>
      </c>
      <c r="F242" s="7" t="s">
        <v>5038</v>
      </c>
      <c r="G242" s="7" t="s">
        <v>199</v>
      </c>
      <c r="H242" s="7">
        <v>15</v>
      </c>
      <c r="I242" s="7">
        <v>15</v>
      </c>
      <c r="J242" s="7">
        <v>6368</v>
      </c>
      <c r="K242" s="7">
        <v>29.028600000000001</v>
      </c>
      <c r="L242" s="7">
        <v>21937</v>
      </c>
      <c r="M242" s="7">
        <v>2004</v>
      </c>
    </row>
    <row r="243" spans="1:13" ht="15.75" customHeight="1">
      <c r="A243" s="7" t="s">
        <v>904</v>
      </c>
      <c r="B243" s="7">
        <v>199</v>
      </c>
      <c r="C243" s="7" t="s">
        <v>4623</v>
      </c>
      <c r="D243" s="7" t="s">
        <v>179</v>
      </c>
      <c r="E243" s="7">
        <v>401</v>
      </c>
      <c r="F243" s="7" t="s">
        <v>4340</v>
      </c>
      <c r="G243" s="7" t="s">
        <v>188</v>
      </c>
      <c r="H243" s="7">
        <v>15</v>
      </c>
      <c r="I243" s="7">
        <v>15</v>
      </c>
      <c r="J243" s="7">
        <v>15538</v>
      </c>
      <c r="K243" s="7">
        <v>70.830100000000002</v>
      </c>
      <c r="L243" s="7">
        <v>21937</v>
      </c>
      <c r="M243" s="7">
        <v>2004</v>
      </c>
    </row>
    <row r="244" spans="1:13" ht="15.75" customHeight="1">
      <c r="A244" s="7" t="s">
        <v>904</v>
      </c>
      <c r="B244" s="7">
        <v>199</v>
      </c>
      <c r="C244" s="7" t="s">
        <v>4623</v>
      </c>
      <c r="D244" s="7" t="s">
        <v>179</v>
      </c>
      <c r="E244" s="7">
        <v>9901</v>
      </c>
      <c r="F244" s="7" t="s">
        <v>1111</v>
      </c>
      <c r="G244" s="7" t="s">
        <v>1112</v>
      </c>
      <c r="H244" s="7">
        <v>15</v>
      </c>
      <c r="I244" s="7">
        <v>15</v>
      </c>
      <c r="J244" s="7">
        <v>31</v>
      </c>
      <c r="K244" s="7">
        <v>0.14130000000000001</v>
      </c>
      <c r="L244" s="7">
        <v>21937</v>
      </c>
      <c r="M244" s="7">
        <v>2004</v>
      </c>
    </row>
    <row r="245" spans="1:13" ht="15.75" customHeight="1">
      <c r="A245" s="7" t="s">
        <v>904</v>
      </c>
      <c r="B245" s="7">
        <v>199</v>
      </c>
      <c r="C245" s="7" t="s">
        <v>4623</v>
      </c>
      <c r="D245" s="7" t="s">
        <v>179</v>
      </c>
      <c r="E245" s="7">
        <v>301</v>
      </c>
      <c r="F245" s="7" t="s">
        <v>5038</v>
      </c>
      <c r="G245" s="7" t="s">
        <v>199</v>
      </c>
      <c r="H245" s="7">
        <v>15</v>
      </c>
      <c r="I245" s="7">
        <v>15</v>
      </c>
      <c r="J245" s="7">
        <v>4583</v>
      </c>
      <c r="K245" s="7">
        <v>27.4892</v>
      </c>
      <c r="L245" s="7">
        <v>16672</v>
      </c>
      <c r="M245" s="7">
        <v>2006</v>
      </c>
    </row>
    <row r="246" spans="1:13" ht="15.75" customHeight="1">
      <c r="A246" s="7" t="s">
        <v>904</v>
      </c>
      <c r="B246" s="7">
        <v>199</v>
      </c>
      <c r="C246" s="7" t="s">
        <v>4623</v>
      </c>
      <c r="D246" s="7" t="s">
        <v>179</v>
      </c>
      <c r="E246" s="7">
        <v>401</v>
      </c>
      <c r="F246" s="7" t="s">
        <v>4340</v>
      </c>
      <c r="G246" s="7" t="s">
        <v>188</v>
      </c>
      <c r="H246" s="7">
        <v>15</v>
      </c>
      <c r="I246" s="7">
        <v>15</v>
      </c>
      <c r="J246" s="7">
        <v>12060</v>
      </c>
      <c r="K246" s="7">
        <v>72.3369</v>
      </c>
      <c r="L246" s="7">
        <v>16672</v>
      </c>
      <c r="M246" s="7">
        <v>2006</v>
      </c>
    </row>
    <row r="247" spans="1:13" ht="15.75" customHeight="1">
      <c r="A247" s="7" t="s">
        <v>904</v>
      </c>
      <c r="B247" s="7">
        <v>199</v>
      </c>
      <c r="C247" s="7" t="s">
        <v>4623</v>
      </c>
      <c r="D247" s="7" t="s">
        <v>179</v>
      </c>
      <c r="E247" s="7">
        <v>9901</v>
      </c>
      <c r="F247" s="7" t="s">
        <v>1111</v>
      </c>
      <c r="G247" s="7" t="s">
        <v>1112</v>
      </c>
      <c r="H247" s="7">
        <v>15</v>
      </c>
      <c r="I247" s="7">
        <v>15</v>
      </c>
      <c r="J247" s="7">
        <v>29</v>
      </c>
      <c r="K247" s="7">
        <v>0.1739</v>
      </c>
      <c r="L247" s="7">
        <v>16672</v>
      </c>
      <c r="M247" s="7">
        <v>2006</v>
      </c>
    </row>
    <row r="248" spans="1:13" ht="15.75" customHeight="1">
      <c r="A248" s="7" t="s">
        <v>904</v>
      </c>
      <c r="B248" s="7">
        <v>199</v>
      </c>
      <c r="C248" s="7" t="s">
        <v>4623</v>
      </c>
      <c r="D248" s="7" t="s">
        <v>179</v>
      </c>
      <c r="E248" s="7">
        <v>301</v>
      </c>
      <c r="F248" s="7" t="s">
        <v>4890</v>
      </c>
      <c r="G248" s="7" t="s">
        <v>199</v>
      </c>
      <c r="H248" s="7">
        <v>15</v>
      </c>
      <c r="I248" s="7">
        <v>15</v>
      </c>
      <c r="J248" s="7">
        <v>7823</v>
      </c>
      <c r="K248" s="7">
        <v>34.462600000000002</v>
      </c>
      <c r="L248" s="7">
        <v>22700</v>
      </c>
      <c r="M248" s="7">
        <v>2008</v>
      </c>
    </row>
    <row r="249" spans="1:13" ht="15.75" customHeight="1">
      <c r="A249" s="7" t="s">
        <v>904</v>
      </c>
      <c r="B249" s="7">
        <v>199</v>
      </c>
      <c r="C249" s="7" t="s">
        <v>4623</v>
      </c>
      <c r="D249" s="7" t="s">
        <v>179</v>
      </c>
      <c r="E249" s="7">
        <v>401</v>
      </c>
      <c r="F249" s="7" t="s">
        <v>4340</v>
      </c>
      <c r="G249" s="7" t="s">
        <v>188</v>
      </c>
      <c r="H249" s="7">
        <v>15</v>
      </c>
      <c r="I249" s="7">
        <v>15</v>
      </c>
      <c r="J249" s="7">
        <v>14807</v>
      </c>
      <c r="K249" s="7">
        <v>65.229100000000003</v>
      </c>
      <c r="L249" s="7">
        <v>22700</v>
      </c>
      <c r="M249" s="7">
        <v>2008</v>
      </c>
    </row>
    <row r="250" spans="1:13" ht="15.75" customHeight="1">
      <c r="A250" s="7" t="s">
        <v>904</v>
      </c>
      <c r="B250" s="7">
        <v>199</v>
      </c>
      <c r="C250" s="7" t="s">
        <v>4623</v>
      </c>
      <c r="D250" s="7" t="s">
        <v>179</v>
      </c>
      <c r="E250" s="7">
        <v>9901</v>
      </c>
      <c r="F250" s="7" t="s">
        <v>1111</v>
      </c>
      <c r="G250" s="7" t="s">
        <v>1112</v>
      </c>
      <c r="H250" s="7">
        <v>15</v>
      </c>
      <c r="I250" s="7">
        <v>15</v>
      </c>
      <c r="J250" s="7">
        <v>70</v>
      </c>
      <c r="K250" s="7">
        <v>0.30840000000000001</v>
      </c>
      <c r="L250" s="7">
        <v>22700</v>
      </c>
      <c r="M250" s="7">
        <v>2008</v>
      </c>
    </row>
    <row r="251" spans="1:13" ht="15.75" customHeight="1">
      <c r="A251" s="7" t="s">
        <v>904</v>
      </c>
      <c r="B251" s="7">
        <v>199</v>
      </c>
      <c r="C251" s="7" t="s">
        <v>4623</v>
      </c>
      <c r="D251" s="7" t="s">
        <v>179</v>
      </c>
      <c r="E251" s="7">
        <v>9902</v>
      </c>
      <c r="F251" s="7" t="s">
        <v>4891</v>
      </c>
      <c r="G251" s="7" t="s">
        <v>1112</v>
      </c>
      <c r="H251" s="7">
        <v>15</v>
      </c>
      <c r="I251" s="7">
        <v>15</v>
      </c>
      <c r="J251" s="7">
        <v>0</v>
      </c>
      <c r="K251" s="7">
        <v>0</v>
      </c>
      <c r="L251" s="7">
        <v>22700</v>
      </c>
      <c r="M251" s="7">
        <v>2008</v>
      </c>
    </row>
    <row r="252" spans="1:13" ht="15.75" customHeight="1">
      <c r="A252" s="7" t="s">
        <v>904</v>
      </c>
      <c r="B252" s="7">
        <v>199</v>
      </c>
      <c r="C252" s="7" t="s">
        <v>4623</v>
      </c>
      <c r="D252" s="7" t="s">
        <v>179</v>
      </c>
      <c r="E252" s="7">
        <v>301</v>
      </c>
      <c r="F252" s="7" t="s">
        <v>4339</v>
      </c>
      <c r="G252" s="7" t="s">
        <v>199</v>
      </c>
      <c r="H252" s="7">
        <v>15</v>
      </c>
      <c r="I252" s="7">
        <v>15</v>
      </c>
      <c r="J252" s="7">
        <v>6408</v>
      </c>
      <c r="K252" s="7">
        <v>39.334600000000002</v>
      </c>
      <c r="L252" s="7">
        <v>16291</v>
      </c>
      <c r="M252" s="7">
        <v>2010</v>
      </c>
    </row>
    <row r="253" spans="1:13" ht="15.75" customHeight="1">
      <c r="A253" s="7" t="s">
        <v>904</v>
      </c>
      <c r="B253" s="7">
        <v>199</v>
      </c>
      <c r="C253" s="7" t="s">
        <v>4623</v>
      </c>
      <c r="D253" s="7" t="s">
        <v>179</v>
      </c>
      <c r="E253" s="7">
        <v>401</v>
      </c>
      <c r="F253" s="7" t="s">
        <v>4340</v>
      </c>
      <c r="G253" s="7" t="s">
        <v>188</v>
      </c>
      <c r="H253" s="7">
        <v>15</v>
      </c>
      <c r="I253" s="7">
        <v>15</v>
      </c>
      <c r="J253" s="7">
        <v>9870</v>
      </c>
      <c r="K253" s="7">
        <v>60.5855999999999</v>
      </c>
      <c r="L253" s="7">
        <v>16291</v>
      </c>
      <c r="M253" s="7">
        <v>2010</v>
      </c>
    </row>
    <row r="254" spans="1:13" ht="15.75" customHeight="1">
      <c r="A254" s="7" t="s">
        <v>904</v>
      </c>
      <c r="B254" s="7">
        <v>199</v>
      </c>
      <c r="C254" s="7" t="s">
        <v>4623</v>
      </c>
      <c r="D254" s="7" t="s">
        <v>179</v>
      </c>
      <c r="E254" s="7">
        <v>9901</v>
      </c>
      <c r="F254" s="7" t="s">
        <v>1111</v>
      </c>
      <c r="G254" s="7" t="s">
        <v>1112</v>
      </c>
      <c r="H254" s="7">
        <v>15</v>
      </c>
      <c r="I254" s="7">
        <v>15</v>
      </c>
      <c r="J254" s="7">
        <v>13</v>
      </c>
      <c r="K254" s="71">
        <v>7.9799999999999899E-2</v>
      </c>
      <c r="L254" s="7">
        <v>16291</v>
      </c>
      <c r="M254" s="7">
        <v>2010</v>
      </c>
    </row>
    <row r="255" spans="1:13" ht="15.75" customHeight="1">
      <c r="A255" s="7" t="s">
        <v>904</v>
      </c>
      <c r="B255" s="7">
        <v>199</v>
      </c>
      <c r="C255" s="7" t="s">
        <v>4059</v>
      </c>
      <c r="D255" s="7" t="s">
        <v>179</v>
      </c>
      <c r="E255" s="7">
        <v>301</v>
      </c>
      <c r="F255" s="7" t="s">
        <v>4351</v>
      </c>
      <c r="G255" s="7" t="s">
        <v>199</v>
      </c>
      <c r="H255" s="7">
        <v>53</v>
      </c>
      <c r="I255" s="7">
        <v>53</v>
      </c>
      <c r="J255" s="7">
        <v>7012</v>
      </c>
      <c r="K255" s="7">
        <v>31.56</v>
      </c>
      <c r="L255" s="7">
        <v>22217</v>
      </c>
      <c r="M255" s="7">
        <v>2012</v>
      </c>
    </row>
    <row r="256" spans="1:13" ht="15.75" customHeight="1">
      <c r="A256" s="7" t="s">
        <v>904</v>
      </c>
      <c r="B256" s="7">
        <v>199</v>
      </c>
      <c r="C256" s="7" t="s">
        <v>4059</v>
      </c>
      <c r="D256" s="7" t="s">
        <v>179</v>
      </c>
      <c r="E256" s="7">
        <v>401</v>
      </c>
      <c r="F256" s="7" t="s">
        <v>4352</v>
      </c>
      <c r="G256" s="7" t="s">
        <v>188</v>
      </c>
      <c r="H256" s="7">
        <v>53</v>
      </c>
      <c r="I256" s="7">
        <v>53</v>
      </c>
      <c r="J256" s="7">
        <v>15146</v>
      </c>
      <c r="K256" s="7">
        <v>68.17</v>
      </c>
      <c r="L256" s="7">
        <v>22217</v>
      </c>
      <c r="M256" s="7">
        <v>2012</v>
      </c>
    </row>
    <row r="257" spans="1:13" ht="15.75" customHeight="1">
      <c r="A257" s="7" t="s">
        <v>904</v>
      </c>
      <c r="B257" s="7">
        <v>199</v>
      </c>
      <c r="C257" s="7" t="s">
        <v>4059</v>
      </c>
      <c r="D257" s="7" t="s">
        <v>179</v>
      </c>
      <c r="E257" s="7">
        <v>9901</v>
      </c>
      <c r="F257" s="7" t="s">
        <v>1111</v>
      </c>
      <c r="G257" s="7" t="s">
        <v>1112</v>
      </c>
      <c r="H257" s="7">
        <v>53</v>
      </c>
      <c r="I257" s="7">
        <v>53</v>
      </c>
      <c r="J257" s="7">
        <v>59</v>
      </c>
      <c r="K257" s="7">
        <v>0.27</v>
      </c>
      <c r="L257" s="7">
        <v>22217</v>
      </c>
      <c r="M257" s="7">
        <v>2012</v>
      </c>
    </row>
    <row r="258" spans="1:13" ht="15.75" customHeight="1">
      <c r="A258" s="21" t="s">
        <v>904</v>
      </c>
      <c r="B258" s="64">
        <v>199</v>
      </c>
      <c r="C258" s="21" t="s">
        <v>4059</v>
      </c>
      <c r="D258" s="9" t="s">
        <v>179</v>
      </c>
      <c r="E258" s="64">
        <v>401</v>
      </c>
      <c r="F258" s="21" t="s">
        <v>346</v>
      </c>
      <c r="G258" s="21" t="s">
        <v>188</v>
      </c>
      <c r="H258" s="64">
        <v>53</v>
      </c>
      <c r="I258" s="64">
        <v>53</v>
      </c>
      <c r="J258" s="64">
        <v>11363</v>
      </c>
      <c r="K258" s="66">
        <v>64.11</v>
      </c>
      <c r="L258" s="64">
        <v>17725</v>
      </c>
      <c r="M258" s="7">
        <v>2014</v>
      </c>
    </row>
    <row r="259" spans="1:13" ht="15.75" customHeight="1">
      <c r="A259" s="21" t="s">
        <v>904</v>
      </c>
      <c r="B259" s="64">
        <v>199</v>
      </c>
      <c r="C259" s="21" t="s">
        <v>4059</v>
      </c>
      <c r="D259" s="9" t="s">
        <v>179</v>
      </c>
      <c r="E259" s="64">
        <v>301</v>
      </c>
      <c r="F259" s="21" t="s">
        <v>4209</v>
      </c>
      <c r="G259" s="21" t="s">
        <v>199</v>
      </c>
      <c r="H259" s="64">
        <v>53</v>
      </c>
      <c r="I259" s="64">
        <v>53</v>
      </c>
      <c r="J259" s="64">
        <v>6334</v>
      </c>
      <c r="K259" s="66">
        <v>35.729999999999997</v>
      </c>
      <c r="L259" s="64">
        <v>17725</v>
      </c>
      <c r="M259" s="7">
        <v>2014</v>
      </c>
    </row>
    <row r="260" spans="1:13" ht="15.75" customHeight="1">
      <c r="A260" s="21" t="s">
        <v>904</v>
      </c>
      <c r="B260" s="64">
        <v>199</v>
      </c>
      <c r="C260" s="21" t="s">
        <v>4059</v>
      </c>
      <c r="D260" s="9" t="s">
        <v>179</v>
      </c>
      <c r="E260" s="64">
        <v>9901</v>
      </c>
      <c r="F260" s="21" t="s">
        <v>4197</v>
      </c>
      <c r="G260" s="21" t="s">
        <v>1112</v>
      </c>
      <c r="H260" s="64">
        <v>53</v>
      </c>
      <c r="I260" s="64">
        <v>53</v>
      </c>
      <c r="J260" s="64">
        <v>28</v>
      </c>
      <c r="K260" s="66">
        <v>0.16</v>
      </c>
      <c r="L260" s="64">
        <v>17725</v>
      </c>
      <c r="M260" s="7">
        <v>2014</v>
      </c>
    </row>
    <row r="261" spans="1:13" ht="15.75" customHeight="1">
      <c r="A261" s="7" t="s">
        <v>904</v>
      </c>
      <c r="B261" s="7">
        <v>200</v>
      </c>
      <c r="C261" s="7" t="s">
        <v>4624</v>
      </c>
      <c r="D261" s="7" t="s">
        <v>189</v>
      </c>
      <c r="E261" s="7">
        <v>9901</v>
      </c>
      <c r="F261" s="7" t="s">
        <v>1422</v>
      </c>
      <c r="G261" s="7" t="s">
        <v>1112</v>
      </c>
      <c r="H261" s="7">
        <v>15</v>
      </c>
      <c r="I261" s="7">
        <v>15</v>
      </c>
      <c r="J261" s="7">
        <v>49</v>
      </c>
      <c r="K261" s="7">
        <v>0.27610000000000001</v>
      </c>
      <c r="L261" s="7">
        <v>17744</v>
      </c>
      <c r="M261" s="7">
        <v>2002</v>
      </c>
    </row>
    <row r="262" spans="1:13" ht="15.75" customHeight="1">
      <c r="A262" s="7" t="s">
        <v>904</v>
      </c>
      <c r="B262" s="7">
        <v>200</v>
      </c>
      <c r="C262" s="7" t="s">
        <v>4624</v>
      </c>
      <c r="D262" s="7" t="s">
        <v>189</v>
      </c>
      <c r="E262" s="7">
        <v>301</v>
      </c>
      <c r="F262" s="7" t="s">
        <v>5305</v>
      </c>
      <c r="G262" s="7" t="s">
        <v>199</v>
      </c>
      <c r="H262" s="7">
        <v>15</v>
      </c>
      <c r="I262" s="7">
        <v>15</v>
      </c>
      <c r="J262" s="7">
        <v>6706</v>
      </c>
      <c r="K262" s="7">
        <v>37.793100000000003</v>
      </c>
      <c r="L262" s="7">
        <v>17744</v>
      </c>
      <c r="M262" s="7">
        <v>2002</v>
      </c>
    </row>
    <row r="263" spans="1:13" ht="15.75" customHeight="1">
      <c r="A263" s="7" t="s">
        <v>904</v>
      </c>
      <c r="B263" s="7">
        <v>200</v>
      </c>
      <c r="C263" s="7" t="s">
        <v>4624</v>
      </c>
      <c r="D263" s="7" t="s">
        <v>189</v>
      </c>
      <c r="E263" s="7">
        <v>401</v>
      </c>
      <c r="F263" s="7" t="s">
        <v>4354</v>
      </c>
      <c r="G263" s="7" t="s">
        <v>188</v>
      </c>
      <c r="H263" s="7">
        <v>15</v>
      </c>
      <c r="I263" s="7">
        <v>15</v>
      </c>
      <c r="J263" s="7">
        <v>10989</v>
      </c>
      <c r="K263" s="7">
        <v>61.930799999999898</v>
      </c>
      <c r="L263" s="7">
        <v>17744</v>
      </c>
      <c r="M263" s="7">
        <v>2002</v>
      </c>
    </row>
    <row r="264" spans="1:13" ht="15.75" customHeight="1">
      <c r="A264" s="7" t="s">
        <v>904</v>
      </c>
      <c r="B264" s="7">
        <v>200</v>
      </c>
      <c r="C264" s="7" t="s">
        <v>4624</v>
      </c>
      <c r="D264" s="7" t="s">
        <v>189</v>
      </c>
      <c r="E264" s="7">
        <v>301</v>
      </c>
      <c r="F264" s="7" t="s">
        <v>5165</v>
      </c>
      <c r="G264" s="7" t="s">
        <v>199</v>
      </c>
      <c r="H264" s="7">
        <v>15</v>
      </c>
      <c r="I264" s="7">
        <v>15</v>
      </c>
      <c r="J264" s="7">
        <v>7677</v>
      </c>
      <c r="K264" s="7">
        <v>33.996099999999899</v>
      </c>
      <c r="L264" s="7">
        <v>22582</v>
      </c>
      <c r="M264" s="7">
        <v>2004</v>
      </c>
    </row>
    <row r="265" spans="1:13" ht="15.75" customHeight="1">
      <c r="A265" s="7" t="s">
        <v>904</v>
      </c>
      <c r="B265" s="7">
        <v>200</v>
      </c>
      <c r="C265" s="7" t="s">
        <v>4624</v>
      </c>
      <c r="D265" s="7" t="s">
        <v>189</v>
      </c>
      <c r="E265" s="7">
        <v>401</v>
      </c>
      <c r="F265" s="7" t="s">
        <v>5166</v>
      </c>
      <c r="G265" s="7" t="s">
        <v>188</v>
      </c>
      <c r="H265" s="7">
        <v>15</v>
      </c>
      <c r="I265" s="7">
        <v>15</v>
      </c>
      <c r="J265" s="7">
        <v>14863</v>
      </c>
      <c r="K265" s="7">
        <v>65.817899999999895</v>
      </c>
      <c r="L265" s="7">
        <v>22582</v>
      </c>
      <c r="M265" s="7">
        <v>2004</v>
      </c>
    </row>
    <row r="266" spans="1:13" ht="15.75" customHeight="1">
      <c r="A266" s="7" t="s">
        <v>904</v>
      </c>
      <c r="B266" s="7">
        <v>200</v>
      </c>
      <c r="C266" s="7" t="s">
        <v>4624</v>
      </c>
      <c r="D266" s="7" t="s">
        <v>189</v>
      </c>
      <c r="E266" s="7">
        <v>9901</v>
      </c>
      <c r="F266" s="7" t="s">
        <v>1111</v>
      </c>
      <c r="G266" s="7" t="s">
        <v>1112</v>
      </c>
      <c r="H266" s="7">
        <v>15</v>
      </c>
      <c r="I266" s="7">
        <v>15</v>
      </c>
      <c r="J266" s="7">
        <v>42</v>
      </c>
      <c r="K266" s="7">
        <v>0.186</v>
      </c>
      <c r="L266" s="7">
        <v>22582</v>
      </c>
      <c r="M266" s="7">
        <v>2004</v>
      </c>
    </row>
    <row r="267" spans="1:13" ht="15.75" customHeight="1">
      <c r="A267" s="7" t="s">
        <v>904</v>
      </c>
      <c r="B267" s="7">
        <v>200</v>
      </c>
      <c r="C267" s="7" t="s">
        <v>4624</v>
      </c>
      <c r="D267" s="7" t="s">
        <v>189</v>
      </c>
      <c r="E267" s="7">
        <v>301</v>
      </c>
      <c r="F267" s="7" t="s">
        <v>5039</v>
      </c>
      <c r="G267" s="7" t="s">
        <v>199</v>
      </c>
      <c r="H267" s="7">
        <v>15</v>
      </c>
      <c r="I267" s="7">
        <v>15</v>
      </c>
      <c r="J267" s="7">
        <v>5093</v>
      </c>
      <c r="K267" s="7">
        <v>31.1421999999999</v>
      </c>
      <c r="L267" s="7">
        <v>16354</v>
      </c>
      <c r="M267" s="7">
        <v>2006</v>
      </c>
    </row>
    <row r="268" spans="1:13" ht="15.75" customHeight="1">
      <c r="A268" s="7" t="s">
        <v>904</v>
      </c>
      <c r="B268" s="7">
        <v>200</v>
      </c>
      <c r="C268" s="7" t="s">
        <v>4624</v>
      </c>
      <c r="D268" s="7" t="s">
        <v>189</v>
      </c>
      <c r="E268" s="7">
        <v>401</v>
      </c>
      <c r="F268" s="7" t="s">
        <v>4354</v>
      </c>
      <c r="G268" s="7" t="s">
        <v>188</v>
      </c>
      <c r="H268" s="7">
        <v>15</v>
      </c>
      <c r="I268" s="7">
        <v>15</v>
      </c>
      <c r="J268" s="7">
        <v>11223</v>
      </c>
      <c r="K268" s="7">
        <v>68.6253999999999</v>
      </c>
      <c r="L268" s="7">
        <v>16354</v>
      </c>
      <c r="M268" s="7">
        <v>2006</v>
      </c>
    </row>
    <row r="269" spans="1:13" ht="15.75" customHeight="1">
      <c r="A269" s="7" t="s">
        <v>904</v>
      </c>
      <c r="B269" s="7">
        <v>200</v>
      </c>
      <c r="C269" s="7" t="s">
        <v>4624</v>
      </c>
      <c r="D269" s="7" t="s">
        <v>189</v>
      </c>
      <c r="E269" s="7">
        <v>9901</v>
      </c>
      <c r="F269" s="7" t="s">
        <v>1111</v>
      </c>
      <c r="G269" s="7" t="s">
        <v>1112</v>
      </c>
      <c r="H269" s="7">
        <v>15</v>
      </c>
      <c r="I269" s="7">
        <v>15</v>
      </c>
      <c r="J269" s="7">
        <v>38</v>
      </c>
      <c r="K269" s="7">
        <v>0.2324</v>
      </c>
      <c r="L269" s="7">
        <v>16354</v>
      </c>
      <c r="M269" s="7">
        <v>2006</v>
      </c>
    </row>
    <row r="270" spans="1:13" ht="15.75" customHeight="1">
      <c r="A270" s="7" t="s">
        <v>904</v>
      </c>
      <c r="B270" s="7">
        <v>200</v>
      </c>
      <c r="C270" s="7" t="s">
        <v>4624</v>
      </c>
      <c r="D270" s="7" t="s">
        <v>189</v>
      </c>
      <c r="E270" s="7">
        <v>301</v>
      </c>
      <c r="F270" s="7" t="s">
        <v>4892</v>
      </c>
      <c r="G270" s="7" t="s">
        <v>199</v>
      </c>
      <c r="H270" s="7">
        <v>15</v>
      </c>
      <c r="I270" s="7">
        <v>15</v>
      </c>
      <c r="J270" s="7">
        <v>7595</v>
      </c>
      <c r="K270" s="7">
        <v>33.443399999999897</v>
      </c>
      <c r="L270" s="7">
        <v>22710</v>
      </c>
      <c r="M270" s="7">
        <v>2008</v>
      </c>
    </row>
    <row r="271" spans="1:13" ht="15.75" customHeight="1">
      <c r="A271" s="7" t="s">
        <v>904</v>
      </c>
      <c r="B271" s="7">
        <v>200</v>
      </c>
      <c r="C271" s="7" t="s">
        <v>4624</v>
      </c>
      <c r="D271" s="7" t="s">
        <v>189</v>
      </c>
      <c r="E271" s="7">
        <v>401</v>
      </c>
      <c r="F271" s="7" t="s">
        <v>4354</v>
      </c>
      <c r="G271" s="7" t="s">
        <v>188</v>
      </c>
      <c r="H271" s="7">
        <v>15</v>
      </c>
      <c r="I271" s="7">
        <v>15</v>
      </c>
      <c r="J271" s="7">
        <v>15029</v>
      </c>
      <c r="K271" s="7">
        <v>66.177899999999894</v>
      </c>
      <c r="L271" s="7">
        <v>22710</v>
      </c>
      <c r="M271" s="7">
        <v>2008</v>
      </c>
    </row>
    <row r="272" spans="1:13" ht="15.75" customHeight="1">
      <c r="A272" s="7" t="s">
        <v>904</v>
      </c>
      <c r="B272" s="7">
        <v>200</v>
      </c>
      <c r="C272" s="7" t="s">
        <v>4624</v>
      </c>
      <c r="D272" s="7" t="s">
        <v>189</v>
      </c>
      <c r="E272" s="7">
        <v>9901</v>
      </c>
      <c r="F272" s="7" t="s">
        <v>1111</v>
      </c>
      <c r="G272" s="7" t="s">
        <v>1112</v>
      </c>
      <c r="H272" s="7">
        <v>15</v>
      </c>
      <c r="I272" s="7">
        <v>15</v>
      </c>
      <c r="J272" s="7">
        <v>86</v>
      </c>
      <c r="K272" s="7">
        <v>0.37869999999999898</v>
      </c>
      <c r="L272" s="7">
        <v>22710</v>
      </c>
      <c r="M272" s="7">
        <v>2008</v>
      </c>
    </row>
    <row r="273" spans="1:13" ht="15.75" customHeight="1">
      <c r="A273" s="7" t="s">
        <v>904</v>
      </c>
      <c r="B273" s="7">
        <v>200</v>
      </c>
      <c r="C273" s="7" t="s">
        <v>4624</v>
      </c>
      <c r="D273" s="7" t="s">
        <v>189</v>
      </c>
      <c r="E273" s="7">
        <v>301</v>
      </c>
      <c r="F273" s="7" t="s">
        <v>4625</v>
      </c>
      <c r="G273" s="7" t="s">
        <v>199</v>
      </c>
      <c r="H273" s="7">
        <v>15</v>
      </c>
      <c r="I273" s="7">
        <v>15</v>
      </c>
      <c r="J273" s="7">
        <v>5469</v>
      </c>
      <c r="K273" s="7">
        <v>35.080199999999898</v>
      </c>
      <c r="L273" s="7">
        <v>15590</v>
      </c>
      <c r="M273" s="7">
        <v>2010</v>
      </c>
    </row>
    <row r="274" spans="1:13" ht="15.75" customHeight="1">
      <c r="A274" s="7" t="s">
        <v>904</v>
      </c>
      <c r="B274" s="7">
        <v>200</v>
      </c>
      <c r="C274" s="7" t="s">
        <v>4624</v>
      </c>
      <c r="D274" s="7" t="s">
        <v>189</v>
      </c>
      <c r="E274" s="7">
        <v>401</v>
      </c>
      <c r="F274" s="7" t="s">
        <v>4354</v>
      </c>
      <c r="G274" s="7" t="s">
        <v>188</v>
      </c>
      <c r="H274" s="7">
        <v>15</v>
      </c>
      <c r="I274" s="7">
        <v>15</v>
      </c>
      <c r="J274" s="7">
        <v>10080</v>
      </c>
      <c r="K274" s="7">
        <v>64.656800000000004</v>
      </c>
      <c r="L274" s="7">
        <v>15590</v>
      </c>
      <c r="M274" s="7">
        <v>2010</v>
      </c>
    </row>
    <row r="275" spans="1:13" ht="15.75" customHeight="1">
      <c r="A275" s="7" t="s">
        <v>904</v>
      </c>
      <c r="B275" s="7">
        <v>200</v>
      </c>
      <c r="C275" s="7" t="s">
        <v>4624</v>
      </c>
      <c r="D275" s="7" t="s">
        <v>189</v>
      </c>
      <c r="E275" s="7">
        <v>9901</v>
      </c>
      <c r="F275" s="7" t="s">
        <v>1111</v>
      </c>
      <c r="G275" s="7" t="s">
        <v>1112</v>
      </c>
      <c r="H275" s="7">
        <v>15</v>
      </c>
      <c r="I275" s="7">
        <v>15</v>
      </c>
      <c r="J275" s="7">
        <v>41</v>
      </c>
      <c r="K275" s="7">
        <v>0.26300000000000001</v>
      </c>
      <c r="L275" s="7">
        <v>15590</v>
      </c>
      <c r="M275" s="7">
        <v>2010</v>
      </c>
    </row>
    <row r="276" spans="1:13" ht="15.75" customHeight="1">
      <c r="A276" s="7" t="s">
        <v>904</v>
      </c>
      <c r="B276" s="7">
        <v>200</v>
      </c>
      <c r="C276" s="7" t="s">
        <v>4060</v>
      </c>
      <c r="D276" s="7" t="s">
        <v>189</v>
      </c>
      <c r="E276" s="7">
        <v>301</v>
      </c>
      <c r="F276" s="7" t="s">
        <v>4353</v>
      </c>
      <c r="G276" s="7" t="s">
        <v>199</v>
      </c>
      <c r="H276" s="7">
        <v>15</v>
      </c>
      <c r="I276" s="7">
        <v>15</v>
      </c>
      <c r="J276" s="7">
        <v>6302</v>
      </c>
      <c r="K276" s="7">
        <v>28.59</v>
      </c>
      <c r="L276" s="7">
        <v>22040</v>
      </c>
      <c r="M276" s="7">
        <v>2012</v>
      </c>
    </row>
    <row r="277" spans="1:13" ht="15.75" customHeight="1">
      <c r="A277" s="7" t="s">
        <v>904</v>
      </c>
      <c r="B277" s="7">
        <v>200</v>
      </c>
      <c r="C277" s="7" t="s">
        <v>4060</v>
      </c>
      <c r="D277" s="7" t="s">
        <v>189</v>
      </c>
      <c r="E277" s="7">
        <v>401</v>
      </c>
      <c r="F277" s="7" t="s">
        <v>4354</v>
      </c>
      <c r="G277" s="7" t="s">
        <v>188</v>
      </c>
      <c r="H277" s="7">
        <v>15</v>
      </c>
      <c r="I277" s="7">
        <v>15</v>
      </c>
      <c r="J277" s="7">
        <v>15622</v>
      </c>
      <c r="K277" s="7">
        <v>70.88</v>
      </c>
      <c r="L277" s="7">
        <v>22040</v>
      </c>
      <c r="M277" s="7">
        <v>2012</v>
      </c>
    </row>
    <row r="278" spans="1:13" ht="15.75" customHeight="1">
      <c r="A278" s="7" t="s">
        <v>904</v>
      </c>
      <c r="B278" s="7">
        <v>200</v>
      </c>
      <c r="C278" s="7" t="s">
        <v>4060</v>
      </c>
      <c r="D278" s="7" t="s">
        <v>189</v>
      </c>
      <c r="E278" s="7">
        <v>9901</v>
      </c>
      <c r="F278" s="7" t="s">
        <v>1111</v>
      </c>
      <c r="G278" s="7" t="s">
        <v>1112</v>
      </c>
      <c r="H278" s="7">
        <v>15</v>
      </c>
      <c r="I278" s="7">
        <v>15</v>
      </c>
      <c r="J278" s="7">
        <v>116</v>
      </c>
      <c r="K278" s="7">
        <v>0.53</v>
      </c>
      <c r="L278" s="7">
        <v>22040</v>
      </c>
      <c r="M278" s="7">
        <v>2012</v>
      </c>
    </row>
    <row r="279" spans="1:13" ht="15.75" customHeight="1">
      <c r="A279" s="21" t="s">
        <v>904</v>
      </c>
      <c r="B279" s="64">
        <v>200</v>
      </c>
      <c r="C279" s="21" t="s">
        <v>4060</v>
      </c>
      <c r="D279" s="9" t="s">
        <v>189</v>
      </c>
      <c r="E279" s="64">
        <v>401</v>
      </c>
      <c r="F279" s="21" t="s">
        <v>352</v>
      </c>
      <c r="G279" s="21" t="s">
        <v>188</v>
      </c>
      <c r="H279" s="64">
        <v>15</v>
      </c>
      <c r="I279" s="64">
        <v>15</v>
      </c>
      <c r="J279" s="64">
        <v>9658</v>
      </c>
      <c r="K279" s="66">
        <v>62.11</v>
      </c>
      <c r="L279" s="64">
        <v>15549</v>
      </c>
      <c r="M279" s="7">
        <v>2014</v>
      </c>
    </row>
    <row r="280" spans="1:13" ht="15.75" customHeight="1">
      <c r="A280" s="21" t="s">
        <v>904</v>
      </c>
      <c r="B280" s="64">
        <v>200</v>
      </c>
      <c r="C280" s="21" t="s">
        <v>4060</v>
      </c>
      <c r="D280" s="9" t="s">
        <v>189</v>
      </c>
      <c r="E280" s="64">
        <v>301</v>
      </c>
      <c r="F280" s="21" t="s">
        <v>4210</v>
      </c>
      <c r="G280" s="21" t="s">
        <v>199</v>
      </c>
      <c r="H280" s="64">
        <v>15</v>
      </c>
      <c r="I280" s="64">
        <v>15</v>
      </c>
      <c r="J280" s="64">
        <v>5175</v>
      </c>
      <c r="K280" s="66">
        <v>33.28</v>
      </c>
      <c r="L280" s="64">
        <v>15549</v>
      </c>
      <c r="M280" s="7">
        <v>2014</v>
      </c>
    </row>
    <row r="281" spans="1:13" ht="15.75" customHeight="1">
      <c r="A281" s="21" t="s">
        <v>904</v>
      </c>
      <c r="B281" s="64">
        <v>200</v>
      </c>
      <c r="C281" s="21" t="s">
        <v>4060</v>
      </c>
      <c r="D281" s="9" t="s">
        <v>189</v>
      </c>
      <c r="E281" s="64">
        <v>9901</v>
      </c>
      <c r="F281" s="21" t="s">
        <v>4197</v>
      </c>
      <c r="G281" s="21" t="s">
        <v>1112</v>
      </c>
      <c r="H281" s="64">
        <v>15</v>
      </c>
      <c r="I281" s="64">
        <v>15</v>
      </c>
      <c r="J281" s="64">
        <v>23</v>
      </c>
      <c r="K281" s="66">
        <v>0.15</v>
      </c>
      <c r="L281" s="64">
        <v>15549</v>
      </c>
      <c r="M281" s="7">
        <v>2014</v>
      </c>
    </row>
    <row r="282" spans="1:13" ht="15.75" customHeight="1">
      <c r="A282" s="7" t="s">
        <v>904</v>
      </c>
      <c r="B282" s="7">
        <v>201</v>
      </c>
      <c r="C282" s="7" t="s">
        <v>4626</v>
      </c>
      <c r="D282" s="7" t="s">
        <v>190</v>
      </c>
      <c r="E282" s="7">
        <v>9901</v>
      </c>
      <c r="F282" s="7" t="s">
        <v>1422</v>
      </c>
      <c r="G282" s="7" t="s">
        <v>1112</v>
      </c>
      <c r="H282" s="7">
        <v>16</v>
      </c>
      <c r="I282" s="7">
        <v>16</v>
      </c>
      <c r="J282" s="7">
        <v>15</v>
      </c>
      <c r="K282" s="7">
        <v>0.1075</v>
      </c>
      <c r="L282" s="7">
        <v>13956</v>
      </c>
      <c r="M282" s="7">
        <v>2002</v>
      </c>
    </row>
    <row r="283" spans="1:13" ht="15.75" customHeight="1">
      <c r="A283" s="7" t="s">
        <v>904</v>
      </c>
      <c r="B283" s="7">
        <v>201</v>
      </c>
      <c r="C283" s="7" t="s">
        <v>4626</v>
      </c>
      <c r="D283" s="7" t="s">
        <v>190</v>
      </c>
      <c r="E283" s="7">
        <v>301</v>
      </c>
      <c r="F283" s="7" t="s">
        <v>5306</v>
      </c>
      <c r="G283" s="7" t="s">
        <v>199</v>
      </c>
      <c r="H283" s="7">
        <v>16</v>
      </c>
      <c r="I283" s="7">
        <v>16</v>
      </c>
      <c r="J283" s="7">
        <v>2805</v>
      </c>
      <c r="K283" s="7">
        <v>20.0989</v>
      </c>
      <c r="L283" s="7">
        <v>13956</v>
      </c>
      <c r="M283" s="7">
        <v>2002</v>
      </c>
    </row>
    <row r="284" spans="1:13" ht="15.75" customHeight="1">
      <c r="A284" s="7" t="s">
        <v>904</v>
      </c>
      <c r="B284" s="7">
        <v>201</v>
      </c>
      <c r="C284" s="7" t="s">
        <v>4626</v>
      </c>
      <c r="D284" s="7" t="s">
        <v>190</v>
      </c>
      <c r="E284" s="7">
        <v>201</v>
      </c>
      <c r="F284" s="7" t="s">
        <v>5307</v>
      </c>
      <c r="G284" s="7" t="s">
        <v>1046</v>
      </c>
      <c r="H284" s="7">
        <v>16</v>
      </c>
      <c r="I284" s="7">
        <v>16</v>
      </c>
      <c r="J284" s="7">
        <v>3482</v>
      </c>
      <c r="K284" s="7">
        <v>24.9498</v>
      </c>
      <c r="L284" s="7">
        <v>13956</v>
      </c>
      <c r="M284" s="7">
        <v>2002</v>
      </c>
    </row>
    <row r="285" spans="1:13" ht="15.75" customHeight="1">
      <c r="A285" s="7" t="s">
        <v>904</v>
      </c>
      <c r="B285" s="7">
        <v>201</v>
      </c>
      <c r="C285" s="7" t="s">
        <v>4626</v>
      </c>
      <c r="D285" s="7" t="s">
        <v>190</v>
      </c>
      <c r="E285" s="7">
        <v>401</v>
      </c>
      <c r="F285" s="7" t="s">
        <v>5040</v>
      </c>
      <c r="G285" s="7" t="s">
        <v>188</v>
      </c>
      <c r="H285" s="7">
        <v>16</v>
      </c>
      <c r="I285" s="7">
        <v>16</v>
      </c>
      <c r="J285" s="7">
        <v>7654</v>
      </c>
      <c r="K285" s="7">
        <v>54.843800000000002</v>
      </c>
      <c r="L285" s="7">
        <v>13956</v>
      </c>
      <c r="M285" s="7">
        <v>2002</v>
      </c>
    </row>
    <row r="286" spans="1:13" ht="15.75" customHeight="1">
      <c r="A286" s="7" t="s">
        <v>904</v>
      </c>
      <c r="B286" s="7">
        <v>201</v>
      </c>
      <c r="C286" s="7" t="s">
        <v>4626</v>
      </c>
      <c r="D286" s="7" t="s">
        <v>190</v>
      </c>
      <c r="E286" s="7">
        <v>301</v>
      </c>
      <c r="F286" s="7" t="s">
        <v>5167</v>
      </c>
      <c r="G286" s="7" t="s">
        <v>199</v>
      </c>
      <c r="H286" s="7">
        <v>16</v>
      </c>
      <c r="I286" s="7">
        <v>16</v>
      </c>
      <c r="J286" s="7">
        <v>4259</v>
      </c>
      <c r="K286" s="7">
        <v>22.433499999999899</v>
      </c>
      <c r="L286" s="7">
        <v>18985</v>
      </c>
      <c r="M286" s="7">
        <v>2004</v>
      </c>
    </row>
    <row r="287" spans="1:13" ht="15.75" customHeight="1">
      <c r="A287" s="7" t="s">
        <v>904</v>
      </c>
      <c r="B287" s="7">
        <v>201</v>
      </c>
      <c r="C287" s="7" t="s">
        <v>4626</v>
      </c>
      <c r="D287" s="7" t="s">
        <v>190</v>
      </c>
      <c r="E287" s="7">
        <v>401</v>
      </c>
      <c r="F287" s="7" t="s">
        <v>5040</v>
      </c>
      <c r="G287" s="7" t="s">
        <v>188</v>
      </c>
      <c r="H287" s="7">
        <v>16</v>
      </c>
      <c r="I287" s="7">
        <v>16</v>
      </c>
      <c r="J287" s="7">
        <v>14677</v>
      </c>
      <c r="K287" s="7">
        <v>77.308400000000006</v>
      </c>
      <c r="L287" s="7">
        <v>18985</v>
      </c>
      <c r="M287" s="7">
        <v>2004</v>
      </c>
    </row>
    <row r="288" spans="1:13" ht="15.75" customHeight="1">
      <c r="A288" s="7" t="s">
        <v>904</v>
      </c>
      <c r="B288" s="7">
        <v>201</v>
      </c>
      <c r="C288" s="7" t="s">
        <v>4626</v>
      </c>
      <c r="D288" s="7" t="s">
        <v>190</v>
      </c>
      <c r="E288" s="7">
        <v>9901</v>
      </c>
      <c r="F288" s="7" t="s">
        <v>1111</v>
      </c>
      <c r="G288" s="7" t="s">
        <v>1112</v>
      </c>
      <c r="H288" s="7">
        <v>16</v>
      </c>
      <c r="I288" s="7">
        <v>16</v>
      </c>
      <c r="J288" s="7">
        <v>49</v>
      </c>
      <c r="K288" s="7">
        <v>0.2581</v>
      </c>
      <c r="L288" s="7">
        <v>18985</v>
      </c>
      <c r="M288" s="7">
        <v>2004</v>
      </c>
    </row>
    <row r="289" spans="1:13" ht="15.75" customHeight="1">
      <c r="A289" s="7" t="s">
        <v>904</v>
      </c>
      <c r="B289" s="7">
        <v>201</v>
      </c>
      <c r="C289" s="7" t="s">
        <v>4626</v>
      </c>
      <c r="D289" s="7" t="s">
        <v>190</v>
      </c>
      <c r="E289" s="7">
        <v>401</v>
      </c>
      <c r="F289" s="7" t="s">
        <v>5040</v>
      </c>
      <c r="G289" s="7" t="s">
        <v>188</v>
      </c>
      <c r="H289" s="7">
        <v>16</v>
      </c>
      <c r="I289" s="7">
        <v>16</v>
      </c>
      <c r="J289" s="7">
        <v>10831</v>
      </c>
      <c r="K289" s="7">
        <v>97.025899999999893</v>
      </c>
      <c r="L289" s="7">
        <v>11163</v>
      </c>
      <c r="M289" s="7">
        <v>2006</v>
      </c>
    </row>
    <row r="290" spans="1:13" ht="15.75" customHeight="1">
      <c r="A290" s="7" t="s">
        <v>904</v>
      </c>
      <c r="B290" s="7">
        <v>201</v>
      </c>
      <c r="C290" s="7" t="s">
        <v>4626</v>
      </c>
      <c r="D290" s="7" t="s">
        <v>190</v>
      </c>
      <c r="E290" s="7">
        <v>9901</v>
      </c>
      <c r="F290" s="7" t="s">
        <v>1111</v>
      </c>
      <c r="G290" s="7" t="s">
        <v>1112</v>
      </c>
      <c r="H290" s="7">
        <v>16</v>
      </c>
      <c r="I290" s="7">
        <v>16</v>
      </c>
      <c r="J290" s="7">
        <v>332</v>
      </c>
      <c r="K290" s="7">
        <v>2.9741</v>
      </c>
      <c r="L290" s="7">
        <v>11163</v>
      </c>
      <c r="M290" s="7">
        <v>2006</v>
      </c>
    </row>
    <row r="291" spans="1:13" ht="15.75" customHeight="1">
      <c r="A291" s="7" t="s">
        <v>904</v>
      </c>
      <c r="B291" s="7">
        <v>201</v>
      </c>
      <c r="C291" s="7" t="s">
        <v>4626</v>
      </c>
      <c r="D291" s="7" t="s">
        <v>190</v>
      </c>
      <c r="E291" s="7">
        <v>201</v>
      </c>
      <c r="F291" s="7" t="s">
        <v>4893</v>
      </c>
      <c r="G291" s="7" t="s">
        <v>1046</v>
      </c>
      <c r="H291" s="7">
        <v>16</v>
      </c>
      <c r="I291" s="7">
        <v>16</v>
      </c>
      <c r="J291" s="7">
        <v>1259</v>
      </c>
      <c r="K291" s="7">
        <v>6.8730000000000002</v>
      </c>
      <c r="L291" s="7">
        <v>18318</v>
      </c>
      <c r="M291" s="7">
        <v>2008</v>
      </c>
    </row>
    <row r="292" spans="1:13" ht="15.75" customHeight="1">
      <c r="A292" s="7" t="s">
        <v>904</v>
      </c>
      <c r="B292" s="7">
        <v>201</v>
      </c>
      <c r="C292" s="7" t="s">
        <v>4626</v>
      </c>
      <c r="D292" s="7" t="s">
        <v>190</v>
      </c>
      <c r="E292" s="7">
        <v>301</v>
      </c>
      <c r="F292" s="7" t="s">
        <v>4894</v>
      </c>
      <c r="G292" s="7" t="s">
        <v>199</v>
      </c>
      <c r="H292" s="7">
        <v>16</v>
      </c>
      <c r="I292" s="7">
        <v>16</v>
      </c>
      <c r="J292" s="7">
        <v>3648</v>
      </c>
      <c r="K292" s="7">
        <v>19.9148</v>
      </c>
      <c r="L292" s="7">
        <v>18318</v>
      </c>
      <c r="M292" s="7">
        <v>2008</v>
      </c>
    </row>
    <row r="293" spans="1:13" ht="15.75" customHeight="1">
      <c r="A293" s="7" t="s">
        <v>904</v>
      </c>
      <c r="B293" s="7">
        <v>201</v>
      </c>
      <c r="C293" s="7" t="s">
        <v>4626</v>
      </c>
      <c r="D293" s="7" t="s">
        <v>190</v>
      </c>
      <c r="E293" s="7">
        <v>401</v>
      </c>
      <c r="F293" s="7" t="s">
        <v>4895</v>
      </c>
      <c r="G293" s="7" t="s">
        <v>188</v>
      </c>
      <c r="H293" s="7">
        <v>16</v>
      </c>
      <c r="I293" s="7">
        <v>16</v>
      </c>
      <c r="J293" s="7">
        <v>13364</v>
      </c>
      <c r="K293" s="7">
        <v>72.955600000000004</v>
      </c>
      <c r="L293" s="7">
        <v>18318</v>
      </c>
      <c r="M293" s="7">
        <v>2008</v>
      </c>
    </row>
    <row r="294" spans="1:13" ht="15.75" customHeight="1">
      <c r="A294" s="7" t="s">
        <v>904</v>
      </c>
      <c r="B294" s="7">
        <v>201</v>
      </c>
      <c r="C294" s="7" t="s">
        <v>4626</v>
      </c>
      <c r="D294" s="7" t="s">
        <v>190</v>
      </c>
      <c r="E294" s="7">
        <v>9901</v>
      </c>
      <c r="F294" s="7" t="s">
        <v>1111</v>
      </c>
      <c r="G294" s="7" t="s">
        <v>1112</v>
      </c>
      <c r="H294" s="7">
        <v>16</v>
      </c>
      <c r="I294" s="7">
        <v>16</v>
      </c>
      <c r="J294" s="7">
        <v>47</v>
      </c>
      <c r="K294" s="7">
        <v>0.256599999999999</v>
      </c>
      <c r="L294" s="7">
        <v>18318</v>
      </c>
      <c r="M294" s="7">
        <v>2008</v>
      </c>
    </row>
    <row r="295" spans="1:13" ht="15.75" customHeight="1">
      <c r="A295" s="7" t="s">
        <v>904</v>
      </c>
      <c r="B295" s="7">
        <v>201</v>
      </c>
      <c r="C295" s="7" t="s">
        <v>4626</v>
      </c>
      <c r="D295" s="7" t="s">
        <v>190</v>
      </c>
      <c r="E295" s="7">
        <v>201</v>
      </c>
      <c r="F295" s="7" t="s">
        <v>4627</v>
      </c>
      <c r="G295" s="7" t="s">
        <v>1046</v>
      </c>
      <c r="H295" s="7">
        <v>16</v>
      </c>
      <c r="I295" s="7">
        <v>16</v>
      </c>
      <c r="J295" s="7">
        <v>1230</v>
      </c>
      <c r="K295" s="7">
        <v>10.989000000000001</v>
      </c>
      <c r="L295" s="7">
        <v>11193</v>
      </c>
      <c r="M295" s="7">
        <v>2010</v>
      </c>
    </row>
    <row r="296" spans="1:13" ht="15.75" customHeight="1">
      <c r="A296" s="7" t="s">
        <v>904</v>
      </c>
      <c r="B296" s="7">
        <v>201</v>
      </c>
      <c r="C296" s="7" t="s">
        <v>4626</v>
      </c>
      <c r="D296" s="7" t="s">
        <v>190</v>
      </c>
      <c r="E296" s="7">
        <v>301</v>
      </c>
      <c r="F296" s="7" t="s">
        <v>4355</v>
      </c>
      <c r="G296" s="7" t="s">
        <v>199</v>
      </c>
      <c r="H296" s="7">
        <v>16</v>
      </c>
      <c r="I296" s="7">
        <v>16</v>
      </c>
      <c r="J296" s="7">
        <v>2475</v>
      </c>
      <c r="K296" s="7">
        <v>22.111999999999899</v>
      </c>
      <c r="L296" s="7">
        <v>11193</v>
      </c>
      <c r="M296" s="7">
        <v>2010</v>
      </c>
    </row>
    <row r="297" spans="1:13" ht="15.75" customHeight="1">
      <c r="A297" s="7" t="s">
        <v>904</v>
      </c>
      <c r="B297" s="7">
        <v>201</v>
      </c>
      <c r="C297" s="7" t="s">
        <v>4626</v>
      </c>
      <c r="D297" s="7" t="s">
        <v>190</v>
      </c>
      <c r="E297" s="7">
        <v>401</v>
      </c>
      <c r="F297" s="7" t="s">
        <v>4628</v>
      </c>
      <c r="G297" s="7" t="s">
        <v>188</v>
      </c>
      <c r="H297" s="7">
        <v>16</v>
      </c>
      <c r="I297" s="7">
        <v>16</v>
      </c>
      <c r="J297" s="7">
        <v>7470</v>
      </c>
      <c r="K297" s="7">
        <v>66.738100000000003</v>
      </c>
      <c r="L297" s="7">
        <v>11193</v>
      </c>
      <c r="M297" s="7">
        <v>2010</v>
      </c>
    </row>
    <row r="298" spans="1:13" ht="15.75" customHeight="1">
      <c r="A298" s="7" t="s">
        <v>904</v>
      </c>
      <c r="B298" s="7">
        <v>201</v>
      </c>
      <c r="C298" s="7" t="s">
        <v>4626</v>
      </c>
      <c r="D298" s="7" t="s">
        <v>190</v>
      </c>
      <c r="E298" s="7">
        <v>9901</v>
      </c>
      <c r="F298" s="7" t="s">
        <v>1111</v>
      </c>
      <c r="G298" s="7" t="s">
        <v>1112</v>
      </c>
      <c r="H298" s="7">
        <v>16</v>
      </c>
      <c r="I298" s="7">
        <v>16</v>
      </c>
      <c r="J298" s="7">
        <v>18</v>
      </c>
      <c r="K298" s="7">
        <v>0.1608</v>
      </c>
      <c r="L298" s="7">
        <v>11193</v>
      </c>
      <c r="M298" s="7">
        <v>2010</v>
      </c>
    </row>
    <row r="299" spans="1:13" ht="15.75" customHeight="1">
      <c r="A299" s="7" t="s">
        <v>904</v>
      </c>
      <c r="B299" s="7">
        <v>201</v>
      </c>
      <c r="C299" s="7" t="s">
        <v>4061</v>
      </c>
      <c r="D299" s="7" t="s">
        <v>190</v>
      </c>
      <c r="E299" s="7">
        <v>301</v>
      </c>
      <c r="F299" s="7" t="s">
        <v>4355</v>
      </c>
      <c r="G299" s="7" t="s">
        <v>199</v>
      </c>
      <c r="H299" s="7">
        <v>17</v>
      </c>
      <c r="I299" s="7">
        <v>17</v>
      </c>
      <c r="J299" s="7">
        <v>4345</v>
      </c>
      <c r="K299" s="7">
        <v>21.81</v>
      </c>
      <c r="L299" s="7">
        <v>19922</v>
      </c>
      <c r="M299" s="7">
        <v>2012</v>
      </c>
    </row>
    <row r="300" spans="1:13" ht="15.75" customHeight="1">
      <c r="A300" s="7" t="s">
        <v>904</v>
      </c>
      <c r="B300" s="7">
        <v>201</v>
      </c>
      <c r="C300" s="7" t="s">
        <v>4061</v>
      </c>
      <c r="D300" s="7" t="s">
        <v>190</v>
      </c>
      <c r="E300" s="7">
        <v>401</v>
      </c>
      <c r="F300" s="7" t="s">
        <v>4356</v>
      </c>
      <c r="G300" s="7" t="s">
        <v>188</v>
      </c>
      <c r="H300" s="7">
        <v>17</v>
      </c>
      <c r="I300" s="7">
        <v>17</v>
      </c>
      <c r="J300" s="7">
        <v>12450</v>
      </c>
      <c r="K300" s="7">
        <v>62.49</v>
      </c>
      <c r="L300" s="7">
        <v>19922</v>
      </c>
      <c r="M300" s="7">
        <v>2012</v>
      </c>
    </row>
    <row r="301" spans="1:13" ht="15.75" customHeight="1">
      <c r="A301" s="7" t="s">
        <v>904</v>
      </c>
      <c r="B301" s="7">
        <v>201</v>
      </c>
      <c r="C301" s="7" t="s">
        <v>4061</v>
      </c>
      <c r="D301" s="7" t="s">
        <v>190</v>
      </c>
      <c r="E301" s="7">
        <v>9901</v>
      </c>
      <c r="F301" s="7" t="s">
        <v>1111</v>
      </c>
      <c r="G301" s="7" t="s">
        <v>1112</v>
      </c>
      <c r="H301" s="7">
        <v>17</v>
      </c>
      <c r="I301" s="7">
        <v>17</v>
      </c>
      <c r="J301" s="7">
        <v>3127</v>
      </c>
      <c r="K301" s="7">
        <v>15.7</v>
      </c>
      <c r="L301" s="7">
        <v>19922</v>
      </c>
      <c r="M301" s="7">
        <v>2012</v>
      </c>
    </row>
    <row r="302" spans="1:13" ht="15.75" customHeight="1">
      <c r="A302" s="21" t="s">
        <v>904</v>
      </c>
      <c r="B302" s="64">
        <v>201</v>
      </c>
      <c r="C302" s="21" t="s">
        <v>4061</v>
      </c>
      <c r="D302" s="9" t="s">
        <v>190</v>
      </c>
      <c r="E302" s="64">
        <v>401</v>
      </c>
      <c r="F302" s="21" t="s">
        <v>360</v>
      </c>
      <c r="G302" s="21" t="s">
        <v>188</v>
      </c>
      <c r="H302" s="64">
        <v>17</v>
      </c>
      <c r="I302" s="64">
        <v>17</v>
      </c>
      <c r="J302" s="64">
        <v>9435</v>
      </c>
      <c r="K302" s="66">
        <v>71.05</v>
      </c>
      <c r="L302" s="64">
        <v>13280</v>
      </c>
      <c r="M302" s="7">
        <v>2014</v>
      </c>
    </row>
    <row r="303" spans="1:13" ht="15.75" customHeight="1">
      <c r="A303" s="21" t="s">
        <v>904</v>
      </c>
      <c r="B303" s="64">
        <v>201</v>
      </c>
      <c r="C303" s="21" t="s">
        <v>4061</v>
      </c>
      <c r="D303" s="9" t="s">
        <v>190</v>
      </c>
      <c r="E303" s="64">
        <v>301</v>
      </c>
      <c r="F303" s="21" t="s">
        <v>4211</v>
      </c>
      <c r="G303" s="21" t="s">
        <v>199</v>
      </c>
      <c r="H303" s="64">
        <v>17</v>
      </c>
      <c r="I303" s="64">
        <v>17</v>
      </c>
      <c r="J303" s="64">
        <v>3803</v>
      </c>
      <c r="K303" s="66">
        <v>28.64</v>
      </c>
      <c r="L303" s="64">
        <v>13280</v>
      </c>
      <c r="M303" s="7">
        <v>2014</v>
      </c>
    </row>
    <row r="304" spans="1:13" ht="15.75" customHeight="1">
      <c r="A304" s="21" t="s">
        <v>904</v>
      </c>
      <c r="B304" s="64">
        <v>201</v>
      </c>
      <c r="C304" s="21" t="s">
        <v>4061</v>
      </c>
      <c r="D304" s="9" t="s">
        <v>190</v>
      </c>
      <c r="E304" s="64">
        <v>9901</v>
      </c>
      <c r="F304" s="21" t="s">
        <v>4197</v>
      </c>
      <c r="G304" s="21" t="s">
        <v>1112</v>
      </c>
      <c r="H304" s="64">
        <v>17</v>
      </c>
      <c r="I304" s="64">
        <v>17</v>
      </c>
      <c r="J304" s="64">
        <v>42</v>
      </c>
      <c r="K304" s="66">
        <v>0.32</v>
      </c>
      <c r="L304" s="64">
        <v>13280</v>
      </c>
      <c r="M304" s="7">
        <v>2014</v>
      </c>
    </row>
    <row r="305" spans="1:13" ht="15.75" customHeight="1">
      <c r="A305" s="7" t="s">
        <v>904</v>
      </c>
      <c r="B305" s="7">
        <v>202</v>
      </c>
      <c r="C305" s="7" t="s">
        <v>4629</v>
      </c>
      <c r="D305" s="7" t="s">
        <v>191</v>
      </c>
      <c r="E305" s="7">
        <v>9901</v>
      </c>
      <c r="F305" s="7" t="s">
        <v>1422</v>
      </c>
      <c r="G305" s="7" t="s">
        <v>1112</v>
      </c>
      <c r="H305" s="7">
        <v>70</v>
      </c>
      <c r="I305" s="7">
        <v>70</v>
      </c>
      <c r="J305" s="7">
        <v>21</v>
      </c>
      <c r="K305" s="7">
        <v>0.13539999999999899</v>
      </c>
      <c r="L305" s="7">
        <v>15507</v>
      </c>
      <c r="M305" s="7">
        <v>2002</v>
      </c>
    </row>
    <row r="306" spans="1:13" ht="15.75" customHeight="1">
      <c r="A306" s="7" t="s">
        <v>904</v>
      </c>
      <c r="B306" s="7">
        <v>202</v>
      </c>
      <c r="C306" s="7" t="s">
        <v>4629</v>
      </c>
      <c r="D306" s="7" t="s">
        <v>191</v>
      </c>
      <c r="E306" s="7">
        <v>301</v>
      </c>
      <c r="F306" s="7" t="s">
        <v>5168</v>
      </c>
      <c r="G306" s="7" t="s">
        <v>199</v>
      </c>
      <c r="H306" s="7">
        <v>70</v>
      </c>
      <c r="I306" s="7">
        <v>70</v>
      </c>
      <c r="J306" s="7">
        <v>5110</v>
      </c>
      <c r="K306" s="7">
        <v>32.9529</v>
      </c>
      <c r="L306" s="7">
        <v>15507</v>
      </c>
      <c r="M306" s="7">
        <v>2002</v>
      </c>
    </row>
    <row r="307" spans="1:13" ht="15.75" customHeight="1">
      <c r="A307" s="7" t="s">
        <v>904</v>
      </c>
      <c r="B307" s="7">
        <v>202</v>
      </c>
      <c r="C307" s="7" t="s">
        <v>4629</v>
      </c>
      <c r="D307" s="7" t="s">
        <v>191</v>
      </c>
      <c r="E307" s="7">
        <v>401</v>
      </c>
      <c r="F307" s="7" t="s">
        <v>4631</v>
      </c>
      <c r="G307" s="7" t="s">
        <v>188</v>
      </c>
      <c r="H307" s="7">
        <v>70</v>
      </c>
      <c r="I307" s="7">
        <v>70</v>
      </c>
      <c r="J307" s="7">
        <v>10376</v>
      </c>
      <c r="K307" s="7">
        <v>66.911699999999897</v>
      </c>
      <c r="L307" s="7">
        <v>15507</v>
      </c>
      <c r="M307" s="7">
        <v>2002</v>
      </c>
    </row>
    <row r="308" spans="1:13" ht="15.75" customHeight="1">
      <c r="A308" s="7" t="s">
        <v>904</v>
      </c>
      <c r="B308" s="7">
        <v>202</v>
      </c>
      <c r="C308" s="7" t="s">
        <v>4629</v>
      </c>
      <c r="D308" s="7" t="s">
        <v>191</v>
      </c>
      <c r="E308" s="7">
        <v>301</v>
      </c>
      <c r="F308" s="7" t="s">
        <v>5168</v>
      </c>
      <c r="G308" s="7" t="s">
        <v>199</v>
      </c>
      <c r="H308" s="7">
        <v>70</v>
      </c>
      <c r="I308" s="7">
        <v>70</v>
      </c>
      <c r="J308" s="7">
        <v>6458</v>
      </c>
      <c r="K308" s="7">
        <v>32.2577</v>
      </c>
      <c r="L308" s="7">
        <v>20020</v>
      </c>
      <c r="M308" s="7">
        <v>2004</v>
      </c>
    </row>
    <row r="309" spans="1:13" ht="15.75" customHeight="1">
      <c r="A309" s="7" t="s">
        <v>904</v>
      </c>
      <c r="B309" s="7">
        <v>202</v>
      </c>
      <c r="C309" s="7" t="s">
        <v>4629</v>
      </c>
      <c r="D309" s="7" t="s">
        <v>191</v>
      </c>
      <c r="E309" s="7">
        <v>401</v>
      </c>
      <c r="F309" s="7" t="s">
        <v>4631</v>
      </c>
      <c r="G309" s="7" t="s">
        <v>188</v>
      </c>
      <c r="H309" s="7">
        <v>70</v>
      </c>
      <c r="I309" s="7">
        <v>70</v>
      </c>
      <c r="J309" s="7">
        <v>13533</v>
      </c>
      <c r="K309" s="7">
        <v>67.597399999999894</v>
      </c>
      <c r="L309" s="7">
        <v>20020</v>
      </c>
      <c r="M309" s="7">
        <v>2004</v>
      </c>
    </row>
    <row r="310" spans="1:13" ht="15.75" customHeight="1">
      <c r="A310" s="7" t="s">
        <v>904</v>
      </c>
      <c r="B310" s="7">
        <v>202</v>
      </c>
      <c r="C310" s="7" t="s">
        <v>4629</v>
      </c>
      <c r="D310" s="7" t="s">
        <v>191</v>
      </c>
      <c r="E310" s="7">
        <v>9901</v>
      </c>
      <c r="F310" s="7" t="s">
        <v>1111</v>
      </c>
      <c r="G310" s="7" t="s">
        <v>1112</v>
      </c>
      <c r="H310" s="7">
        <v>70</v>
      </c>
      <c r="I310" s="7">
        <v>70</v>
      </c>
      <c r="J310" s="7">
        <v>29</v>
      </c>
      <c r="K310" s="7">
        <v>0.1449</v>
      </c>
      <c r="L310" s="7">
        <v>20020</v>
      </c>
      <c r="M310" s="7">
        <v>2004</v>
      </c>
    </row>
    <row r="311" spans="1:13" ht="15.75" customHeight="1">
      <c r="A311" s="7" t="s">
        <v>904</v>
      </c>
      <c r="B311" s="7">
        <v>202</v>
      </c>
      <c r="C311" s="7" t="s">
        <v>4629</v>
      </c>
      <c r="D311" s="7" t="s">
        <v>191</v>
      </c>
      <c r="E311" s="7">
        <v>301</v>
      </c>
      <c r="F311" s="7" t="s">
        <v>4896</v>
      </c>
      <c r="G311" s="7" t="s">
        <v>199</v>
      </c>
      <c r="H311" s="7">
        <v>70</v>
      </c>
      <c r="I311" s="7">
        <v>70</v>
      </c>
      <c r="J311" s="7">
        <v>4935</v>
      </c>
      <c r="K311" s="7">
        <v>31.5718999999999</v>
      </c>
      <c r="L311" s="7">
        <v>15631</v>
      </c>
      <c r="M311" s="7">
        <v>2006</v>
      </c>
    </row>
    <row r="312" spans="1:13" ht="15.75" customHeight="1">
      <c r="A312" s="7" t="s">
        <v>904</v>
      </c>
      <c r="B312" s="7">
        <v>202</v>
      </c>
      <c r="C312" s="7" t="s">
        <v>4629</v>
      </c>
      <c r="D312" s="7" t="s">
        <v>191</v>
      </c>
      <c r="E312" s="7">
        <v>401</v>
      </c>
      <c r="F312" s="7" t="s">
        <v>4631</v>
      </c>
      <c r="G312" s="7" t="s">
        <v>188</v>
      </c>
      <c r="H312" s="7">
        <v>70</v>
      </c>
      <c r="I312" s="7">
        <v>70</v>
      </c>
      <c r="J312" s="7">
        <v>10677</v>
      </c>
      <c r="K312" s="7">
        <v>68.306600000000003</v>
      </c>
      <c r="L312" s="7">
        <v>15631</v>
      </c>
      <c r="M312" s="7">
        <v>2006</v>
      </c>
    </row>
    <row r="313" spans="1:13" ht="15.75" customHeight="1">
      <c r="A313" s="7" t="s">
        <v>904</v>
      </c>
      <c r="B313" s="7">
        <v>202</v>
      </c>
      <c r="C313" s="7" t="s">
        <v>4629</v>
      </c>
      <c r="D313" s="7" t="s">
        <v>191</v>
      </c>
      <c r="E313" s="7">
        <v>9901</v>
      </c>
      <c r="F313" s="7" t="s">
        <v>1111</v>
      </c>
      <c r="G313" s="7" t="s">
        <v>1112</v>
      </c>
      <c r="H313" s="7">
        <v>70</v>
      </c>
      <c r="I313" s="7">
        <v>70</v>
      </c>
      <c r="J313" s="7">
        <v>19</v>
      </c>
      <c r="K313" s="7">
        <v>0.1216</v>
      </c>
      <c r="L313" s="7">
        <v>15631</v>
      </c>
      <c r="M313" s="7">
        <v>2006</v>
      </c>
    </row>
    <row r="314" spans="1:13" ht="15.75" customHeight="1">
      <c r="A314" s="7" t="s">
        <v>904</v>
      </c>
      <c r="B314" s="7">
        <v>202</v>
      </c>
      <c r="C314" s="7" t="s">
        <v>4629</v>
      </c>
      <c r="D314" s="7" t="s">
        <v>191</v>
      </c>
      <c r="E314" s="7">
        <v>301</v>
      </c>
      <c r="F314" s="7" t="s">
        <v>4896</v>
      </c>
      <c r="G314" s="7" t="s">
        <v>199</v>
      </c>
      <c r="H314" s="7">
        <v>70</v>
      </c>
      <c r="I314" s="7">
        <v>70</v>
      </c>
      <c r="J314" s="7">
        <v>6956</v>
      </c>
      <c r="K314" s="7">
        <v>34.7122999999999</v>
      </c>
      <c r="L314" s="7">
        <v>20039</v>
      </c>
      <c r="M314" s="7">
        <v>2008</v>
      </c>
    </row>
    <row r="315" spans="1:13" ht="15.75" customHeight="1">
      <c r="A315" s="7" t="s">
        <v>904</v>
      </c>
      <c r="B315" s="7">
        <v>202</v>
      </c>
      <c r="C315" s="7" t="s">
        <v>4629</v>
      </c>
      <c r="D315" s="7" t="s">
        <v>191</v>
      </c>
      <c r="E315" s="7">
        <v>401</v>
      </c>
      <c r="F315" s="7" t="s">
        <v>4631</v>
      </c>
      <c r="G315" s="7" t="s">
        <v>188</v>
      </c>
      <c r="H315" s="7">
        <v>70</v>
      </c>
      <c r="I315" s="7">
        <v>70</v>
      </c>
      <c r="J315" s="7">
        <v>13042</v>
      </c>
      <c r="K315" s="7">
        <v>65.083100000000002</v>
      </c>
      <c r="L315" s="7">
        <v>20039</v>
      </c>
      <c r="M315" s="7">
        <v>2008</v>
      </c>
    </row>
    <row r="316" spans="1:13" ht="15.75" customHeight="1">
      <c r="A316" s="7" t="s">
        <v>904</v>
      </c>
      <c r="B316" s="7">
        <v>202</v>
      </c>
      <c r="C316" s="7" t="s">
        <v>4629</v>
      </c>
      <c r="D316" s="7" t="s">
        <v>191</v>
      </c>
      <c r="E316" s="7">
        <v>9901</v>
      </c>
      <c r="F316" s="7" t="s">
        <v>1111</v>
      </c>
      <c r="G316" s="7" t="s">
        <v>1112</v>
      </c>
      <c r="H316" s="7">
        <v>70</v>
      </c>
      <c r="I316" s="7">
        <v>70</v>
      </c>
      <c r="J316" s="7">
        <v>41</v>
      </c>
      <c r="K316" s="7">
        <v>0.2046</v>
      </c>
      <c r="L316" s="7">
        <v>20039</v>
      </c>
      <c r="M316" s="7">
        <v>2008</v>
      </c>
    </row>
    <row r="317" spans="1:13" ht="15.75" customHeight="1">
      <c r="A317" s="7" t="s">
        <v>904</v>
      </c>
      <c r="B317" s="7">
        <v>202</v>
      </c>
      <c r="C317" s="7" t="s">
        <v>4629</v>
      </c>
      <c r="D317" s="7" t="s">
        <v>191</v>
      </c>
      <c r="E317" s="7">
        <v>301</v>
      </c>
      <c r="F317" s="7" t="s">
        <v>4630</v>
      </c>
      <c r="G317" s="7" t="s">
        <v>199</v>
      </c>
      <c r="H317" s="7">
        <v>70</v>
      </c>
      <c r="I317" s="7">
        <v>70</v>
      </c>
      <c r="J317" s="7">
        <v>6159</v>
      </c>
      <c r="K317" s="7">
        <v>41.029899999999898</v>
      </c>
      <c r="L317" s="7">
        <v>15011</v>
      </c>
      <c r="M317" s="7">
        <v>2010</v>
      </c>
    </row>
    <row r="318" spans="1:13" ht="15.75" customHeight="1">
      <c r="A318" s="7" t="s">
        <v>904</v>
      </c>
      <c r="B318" s="7">
        <v>202</v>
      </c>
      <c r="C318" s="7" t="s">
        <v>4629</v>
      </c>
      <c r="D318" s="7" t="s">
        <v>191</v>
      </c>
      <c r="E318" s="7">
        <v>401</v>
      </c>
      <c r="F318" s="7" t="s">
        <v>4631</v>
      </c>
      <c r="G318" s="7" t="s">
        <v>188</v>
      </c>
      <c r="H318" s="7">
        <v>70</v>
      </c>
      <c r="I318" s="7">
        <v>70</v>
      </c>
      <c r="J318" s="7">
        <v>8837</v>
      </c>
      <c r="K318" s="7">
        <v>58.870199999999897</v>
      </c>
      <c r="L318" s="7">
        <v>15011</v>
      </c>
      <c r="M318" s="7">
        <v>2010</v>
      </c>
    </row>
    <row r="319" spans="1:13" ht="15.75" customHeight="1">
      <c r="A319" s="7" t="s">
        <v>904</v>
      </c>
      <c r="B319" s="7">
        <v>202</v>
      </c>
      <c r="C319" s="7" t="s">
        <v>4629</v>
      </c>
      <c r="D319" s="7" t="s">
        <v>191</v>
      </c>
      <c r="E319" s="7">
        <v>9901</v>
      </c>
      <c r="F319" s="7" t="s">
        <v>1111</v>
      </c>
      <c r="G319" s="7" t="s">
        <v>1112</v>
      </c>
      <c r="H319" s="7">
        <v>70</v>
      </c>
      <c r="I319" s="7">
        <v>70</v>
      </c>
      <c r="J319" s="7">
        <v>15</v>
      </c>
      <c r="K319" s="71">
        <v>9.9900000000000003E-2</v>
      </c>
      <c r="L319" s="7">
        <v>15011</v>
      </c>
      <c r="M319" s="7">
        <v>2010</v>
      </c>
    </row>
    <row r="320" spans="1:13" ht="15.75" customHeight="1">
      <c r="A320" s="7" t="s">
        <v>904</v>
      </c>
      <c r="B320" s="7">
        <v>202</v>
      </c>
      <c r="C320" s="7" t="s">
        <v>4062</v>
      </c>
      <c r="D320" s="7" t="s">
        <v>191</v>
      </c>
      <c r="E320" s="7">
        <v>301</v>
      </c>
      <c r="F320" s="7" t="s">
        <v>4357</v>
      </c>
      <c r="G320" s="7" t="s">
        <v>199</v>
      </c>
      <c r="H320" s="7">
        <v>51</v>
      </c>
      <c r="I320" s="7">
        <v>51</v>
      </c>
      <c r="J320" s="7">
        <v>13190</v>
      </c>
      <c r="K320" s="7">
        <v>62.77</v>
      </c>
      <c r="L320" s="7">
        <v>21013</v>
      </c>
      <c r="M320" s="7">
        <v>2012</v>
      </c>
    </row>
    <row r="321" spans="1:13" ht="15.75" customHeight="1">
      <c r="A321" s="7" t="s">
        <v>904</v>
      </c>
      <c r="B321" s="7">
        <v>202</v>
      </c>
      <c r="C321" s="7" t="s">
        <v>4062</v>
      </c>
      <c r="D321" s="7" t="s">
        <v>191</v>
      </c>
      <c r="E321" s="7">
        <v>401</v>
      </c>
      <c r="F321" s="7" t="s">
        <v>4358</v>
      </c>
      <c r="G321" s="7" t="s">
        <v>188</v>
      </c>
      <c r="H321" s="7">
        <v>51</v>
      </c>
      <c r="I321" s="7">
        <v>51</v>
      </c>
      <c r="J321" s="7">
        <v>7800</v>
      </c>
      <c r="K321" s="7">
        <v>37.119999999999997</v>
      </c>
      <c r="L321" s="7">
        <v>21013</v>
      </c>
      <c r="M321" s="7">
        <v>2012</v>
      </c>
    </row>
    <row r="322" spans="1:13" ht="15.75" customHeight="1">
      <c r="A322" s="7" t="s">
        <v>904</v>
      </c>
      <c r="B322" s="7">
        <v>202</v>
      </c>
      <c r="C322" s="7" t="s">
        <v>4062</v>
      </c>
      <c r="D322" s="7" t="s">
        <v>191</v>
      </c>
      <c r="E322" s="7">
        <v>9901</v>
      </c>
      <c r="F322" s="7" t="s">
        <v>1111</v>
      </c>
      <c r="G322" s="7" t="s">
        <v>1112</v>
      </c>
      <c r="H322" s="7">
        <v>51</v>
      </c>
      <c r="I322" s="7">
        <v>51</v>
      </c>
      <c r="J322" s="7">
        <v>23</v>
      </c>
      <c r="K322" s="7">
        <v>0.11</v>
      </c>
      <c r="L322" s="7">
        <v>21013</v>
      </c>
      <c r="M322" s="7">
        <v>2012</v>
      </c>
    </row>
    <row r="323" spans="1:13" ht="15.75" customHeight="1">
      <c r="A323" s="21" t="s">
        <v>904</v>
      </c>
      <c r="B323" s="64">
        <v>202</v>
      </c>
      <c r="C323" s="21" t="s">
        <v>4062</v>
      </c>
      <c r="D323" s="9" t="s">
        <v>191</v>
      </c>
      <c r="E323" s="64">
        <v>401</v>
      </c>
      <c r="F323" s="21" t="s">
        <v>4212</v>
      </c>
      <c r="G323" s="21" t="s">
        <v>188</v>
      </c>
      <c r="H323" s="64">
        <v>51</v>
      </c>
      <c r="I323" s="64">
        <v>51</v>
      </c>
      <c r="J323" s="64">
        <v>5303</v>
      </c>
      <c r="K323" s="66">
        <v>35.22</v>
      </c>
      <c r="L323" s="64">
        <v>15056</v>
      </c>
      <c r="M323" s="7">
        <v>2014</v>
      </c>
    </row>
    <row r="324" spans="1:13" ht="15.75" customHeight="1">
      <c r="A324" s="21" t="s">
        <v>904</v>
      </c>
      <c r="B324" s="64">
        <v>202</v>
      </c>
      <c r="C324" s="21" t="s">
        <v>4062</v>
      </c>
      <c r="D324" s="9" t="s">
        <v>191</v>
      </c>
      <c r="E324" s="64">
        <v>301</v>
      </c>
      <c r="F324" s="21" t="s">
        <v>368</v>
      </c>
      <c r="G324" s="21" t="s">
        <v>199</v>
      </c>
      <c r="H324" s="64">
        <v>51</v>
      </c>
      <c r="I324" s="64">
        <v>51</v>
      </c>
      <c r="J324" s="64">
        <v>9739</v>
      </c>
      <c r="K324" s="66">
        <v>64.69</v>
      </c>
      <c r="L324" s="64">
        <v>15056</v>
      </c>
      <c r="M324" s="7">
        <v>2014</v>
      </c>
    </row>
    <row r="325" spans="1:13" ht="15.75" customHeight="1">
      <c r="A325" s="21" t="s">
        <v>904</v>
      </c>
      <c r="B325" s="64">
        <v>202</v>
      </c>
      <c r="C325" s="21" t="s">
        <v>4062</v>
      </c>
      <c r="D325" s="9" t="s">
        <v>191</v>
      </c>
      <c r="E325" s="64">
        <v>9901</v>
      </c>
      <c r="F325" s="21" t="s">
        <v>4197</v>
      </c>
      <c r="G325" s="21" t="s">
        <v>1112</v>
      </c>
      <c r="H325" s="64">
        <v>51</v>
      </c>
      <c r="I325" s="64">
        <v>51</v>
      </c>
      <c r="J325" s="64">
        <v>14</v>
      </c>
      <c r="K325" s="66">
        <v>0.09</v>
      </c>
      <c r="L325" s="64">
        <v>15056</v>
      </c>
      <c r="M325" s="7">
        <v>2014</v>
      </c>
    </row>
    <row r="326" spans="1:13" ht="15.75" customHeight="1">
      <c r="A326" s="7" t="s">
        <v>904</v>
      </c>
      <c r="B326" s="7">
        <v>203</v>
      </c>
      <c r="C326" s="7" t="s">
        <v>4632</v>
      </c>
      <c r="D326" s="7" t="s">
        <v>193</v>
      </c>
      <c r="E326" s="7">
        <v>9901</v>
      </c>
      <c r="F326" s="7" t="s">
        <v>1422</v>
      </c>
      <c r="G326" s="7" t="s">
        <v>1112</v>
      </c>
      <c r="H326" s="7">
        <v>43</v>
      </c>
      <c r="I326" s="7">
        <v>43</v>
      </c>
      <c r="J326" s="7">
        <v>12</v>
      </c>
      <c r="K326" s="71">
        <v>7.6799999999999896E-2</v>
      </c>
      <c r="L326" s="7">
        <v>15622</v>
      </c>
      <c r="M326" s="7">
        <v>2002</v>
      </c>
    </row>
    <row r="327" spans="1:13" ht="15.75" customHeight="1">
      <c r="A327" s="7" t="s">
        <v>904</v>
      </c>
      <c r="B327" s="7">
        <v>203</v>
      </c>
      <c r="C327" s="7" t="s">
        <v>4632</v>
      </c>
      <c r="D327" s="7" t="s">
        <v>193</v>
      </c>
      <c r="E327" s="7">
        <v>101</v>
      </c>
      <c r="F327" s="7" t="s">
        <v>5308</v>
      </c>
      <c r="G327" s="7" t="s">
        <v>1390</v>
      </c>
      <c r="H327" s="7">
        <v>43</v>
      </c>
      <c r="I327" s="7">
        <v>43</v>
      </c>
      <c r="J327" s="7">
        <v>342</v>
      </c>
      <c r="K327" s="7">
        <v>2.1892</v>
      </c>
      <c r="L327" s="7">
        <v>15622</v>
      </c>
      <c r="M327" s="7">
        <v>2002</v>
      </c>
    </row>
    <row r="328" spans="1:13" ht="15.75" customHeight="1">
      <c r="A328" s="7" t="s">
        <v>904</v>
      </c>
      <c r="B328" s="7">
        <v>203</v>
      </c>
      <c r="C328" s="7" t="s">
        <v>4632</v>
      </c>
      <c r="D328" s="7" t="s">
        <v>193</v>
      </c>
      <c r="E328" s="7">
        <v>201</v>
      </c>
      <c r="F328" s="7" t="s">
        <v>5309</v>
      </c>
      <c r="G328" s="7" t="s">
        <v>1046</v>
      </c>
      <c r="H328" s="7">
        <v>43</v>
      </c>
      <c r="I328" s="7">
        <v>43</v>
      </c>
      <c r="J328" s="7">
        <v>865</v>
      </c>
      <c r="K328" s="7">
        <v>5.5370999999999899</v>
      </c>
      <c r="L328" s="7">
        <v>15622</v>
      </c>
      <c r="M328" s="7">
        <v>2002</v>
      </c>
    </row>
    <row r="329" spans="1:13" ht="15.75" customHeight="1">
      <c r="A329" s="7" t="s">
        <v>904</v>
      </c>
      <c r="B329" s="7">
        <v>203</v>
      </c>
      <c r="C329" s="7" t="s">
        <v>4632</v>
      </c>
      <c r="D329" s="7" t="s">
        <v>193</v>
      </c>
      <c r="E329" s="7">
        <v>401</v>
      </c>
      <c r="F329" s="7" t="s">
        <v>5310</v>
      </c>
      <c r="G329" s="7" t="s">
        <v>188</v>
      </c>
      <c r="H329" s="7">
        <v>43</v>
      </c>
      <c r="I329" s="7">
        <v>43</v>
      </c>
      <c r="J329" s="7">
        <v>6633</v>
      </c>
      <c r="K329" s="7">
        <v>42.459400000000002</v>
      </c>
      <c r="L329" s="7">
        <v>15622</v>
      </c>
      <c r="M329" s="7">
        <v>2002</v>
      </c>
    </row>
    <row r="330" spans="1:13" ht="15.75" customHeight="1">
      <c r="A330" s="7" t="s">
        <v>904</v>
      </c>
      <c r="B330" s="7">
        <v>203</v>
      </c>
      <c r="C330" s="7" t="s">
        <v>4632</v>
      </c>
      <c r="D330" s="7" t="s">
        <v>193</v>
      </c>
      <c r="E330" s="7">
        <v>301</v>
      </c>
      <c r="F330" s="7" t="s">
        <v>4897</v>
      </c>
      <c r="G330" s="7" t="s">
        <v>199</v>
      </c>
      <c r="H330" s="7">
        <v>43</v>
      </c>
      <c r="I330" s="7">
        <v>43</v>
      </c>
      <c r="J330" s="7">
        <v>7770</v>
      </c>
      <c r="K330" s="7">
        <v>49.737499999999898</v>
      </c>
      <c r="L330" s="7">
        <v>15622</v>
      </c>
      <c r="M330" s="7">
        <v>2002</v>
      </c>
    </row>
    <row r="331" spans="1:13" ht="15.75" customHeight="1">
      <c r="A331" s="7" t="s">
        <v>904</v>
      </c>
      <c r="B331" s="7">
        <v>203</v>
      </c>
      <c r="C331" s="7" t="s">
        <v>4632</v>
      </c>
      <c r="D331" s="7" t="s">
        <v>193</v>
      </c>
      <c r="E331" s="7">
        <v>301</v>
      </c>
      <c r="F331" s="7" t="s">
        <v>4897</v>
      </c>
      <c r="G331" s="7" t="s">
        <v>199</v>
      </c>
      <c r="H331" s="7">
        <v>42</v>
      </c>
      <c r="I331" s="7">
        <v>42</v>
      </c>
      <c r="J331" s="7">
        <v>9973</v>
      </c>
      <c r="K331" s="7">
        <v>50.040100000000002</v>
      </c>
      <c r="L331" s="7">
        <v>19930</v>
      </c>
      <c r="M331" s="7">
        <v>2004</v>
      </c>
    </row>
    <row r="332" spans="1:13" ht="15.75" customHeight="1">
      <c r="A332" s="7" t="s">
        <v>904</v>
      </c>
      <c r="B332" s="7">
        <v>203</v>
      </c>
      <c r="C332" s="7" t="s">
        <v>4632</v>
      </c>
      <c r="D332" s="7" t="s">
        <v>193</v>
      </c>
      <c r="E332" s="7">
        <v>401</v>
      </c>
      <c r="F332" s="7" t="s">
        <v>4373</v>
      </c>
      <c r="G332" s="7" t="s">
        <v>188</v>
      </c>
      <c r="H332" s="7">
        <v>42</v>
      </c>
      <c r="I332" s="7">
        <v>42</v>
      </c>
      <c r="J332" s="7">
        <v>9897</v>
      </c>
      <c r="K332" s="7">
        <v>49.6587999999999</v>
      </c>
      <c r="L332" s="7">
        <v>19930</v>
      </c>
      <c r="M332" s="7">
        <v>2004</v>
      </c>
    </row>
    <row r="333" spans="1:13" ht="15.75" customHeight="1">
      <c r="A333" s="7" t="s">
        <v>904</v>
      </c>
      <c r="B333" s="7">
        <v>203</v>
      </c>
      <c r="C333" s="7" t="s">
        <v>4632</v>
      </c>
      <c r="D333" s="7" t="s">
        <v>193</v>
      </c>
      <c r="E333" s="7">
        <v>9901</v>
      </c>
      <c r="F333" s="7" t="s">
        <v>1111</v>
      </c>
      <c r="G333" s="7" t="s">
        <v>1112</v>
      </c>
      <c r="H333" s="7">
        <v>42</v>
      </c>
      <c r="I333" s="7">
        <v>42</v>
      </c>
      <c r="J333" s="7">
        <v>60</v>
      </c>
      <c r="K333" s="7">
        <v>0.30109999999999898</v>
      </c>
      <c r="L333" s="7">
        <v>19930</v>
      </c>
      <c r="M333" s="7">
        <v>2004</v>
      </c>
    </row>
    <row r="334" spans="1:13" ht="15.75" customHeight="1">
      <c r="A334" s="7" t="s">
        <v>904</v>
      </c>
      <c r="B334" s="7">
        <v>203</v>
      </c>
      <c r="C334" s="7" t="s">
        <v>4632</v>
      </c>
      <c r="D334" s="7" t="s">
        <v>193</v>
      </c>
      <c r="E334" s="7">
        <v>301</v>
      </c>
      <c r="F334" s="7" t="s">
        <v>4897</v>
      </c>
      <c r="G334" s="7" t="s">
        <v>199</v>
      </c>
      <c r="H334" s="7">
        <v>42</v>
      </c>
      <c r="I334" s="7">
        <v>42</v>
      </c>
      <c r="J334" s="7">
        <v>7499</v>
      </c>
      <c r="K334" s="7">
        <v>47.546300000000002</v>
      </c>
      <c r="L334" s="7">
        <v>15772</v>
      </c>
      <c r="M334" s="7">
        <v>2006</v>
      </c>
    </row>
    <row r="335" spans="1:13" ht="15.75" customHeight="1">
      <c r="A335" s="7" t="s">
        <v>904</v>
      </c>
      <c r="B335" s="7">
        <v>203</v>
      </c>
      <c r="C335" s="7" t="s">
        <v>4632</v>
      </c>
      <c r="D335" s="7" t="s">
        <v>193</v>
      </c>
      <c r="E335" s="7">
        <v>401</v>
      </c>
      <c r="F335" s="7" t="s">
        <v>4373</v>
      </c>
      <c r="G335" s="7" t="s">
        <v>188</v>
      </c>
      <c r="H335" s="7">
        <v>42</v>
      </c>
      <c r="I335" s="7">
        <v>42</v>
      </c>
      <c r="J335" s="7">
        <v>8230</v>
      </c>
      <c r="K335" s="7">
        <v>52.181100000000001</v>
      </c>
      <c r="L335" s="7">
        <v>15772</v>
      </c>
      <c r="M335" s="7">
        <v>2006</v>
      </c>
    </row>
    <row r="336" spans="1:13" ht="15.75" customHeight="1">
      <c r="A336" s="7" t="s">
        <v>904</v>
      </c>
      <c r="B336" s="7">
        <v>203</v>
      </c>
      <c r="C336" s="7" t="s">
        <v>4632</v>
      </c>
      <c r="D336" s="7" t="s">
        <v>193</v>
      </c>
      <c r="E336" s="7">
        <v>9901</v>
      </c>
      <c r="F336" s="7" t="s">
        <v>1111</v>
      </c>
      <c r="G336" s="7" t="s">
        <v>1112</v>
      </c>
      <c r="H336" s="7">
        <v>42</v>
      </c>
      <c r="I336" s="7">
        <v>42</v>
      </c>
      <c r="J336" s="7">
        <v>43</v>
      </c>
      <c r="K336" s="7">
        <v>0.27260000000000001</v>
      </c>
      <c r="L336" s="7">
        <v>15772</v>
      </c>
      <c r="M336" s="7">
        <v>2006</v>
      </c>
    </row>
    <row r="337" spans="1:13" ht="15.75" customHeight="1">
      <c r="A337" s="7" t="s">
        <v>904</v>
      </c>
      <c r="B337" s="7">
        <v>203</v>
      </c>
      <c r="C337" s="7" t="s">
        <v>4632</v>
      </c>
      <c r="D337" s="7" t="s">
        <v>193</v>
      </c>
      <c r="E337" s="7">
        <v>301</v>
      </c>
      <c r="F337" s="7" t="s">
        <v>4897</v>
      </c>
      <c r="G337" s="7" t="s">
        <v>199</v>
      </c>
      <c r="H337" s="7">
        <v>42</v>
      </c>
      <c r="I337" s="7">
        <v>42</v>
      </c>
      <c r="J337" s="7">
        <v>9951</v>
      </c>
      <c r="K337" s="7">
        <v>49.116500000000002</v>
      </c>
      <c r="L337" s="7">
        <v>20260</v>
      </c>
      <c r="M337" s="7">
        <v>2008</v>
      </c>
    </row>
    <row r="338" spans="1:13" ht="15.75" customHeight="1">
      <c r="A338" s="7" t="s">
        <v>904</v>
      </c>
      <c r="B338" s="7">
        <v>203</v>
      </c>
      <c r="C338" s="7" t="s">
        <v>4632</v>
      </c>
      <c r="D338" s="7" t="s">
        <v>193</v>
      </c>
      <c r="E338" s="7">
        <v>401</v>
      </c>
      <c r="F338" s="7" t="s">
        <v>4373</v>
      </c>
      <c r="G338" s="7" t="s">
        <v>188</v>
      </c>
      <c r="H338" s="7">
        <v>42</v>
      </c>
      <c r="I338" s="7">
        <v>42</v>
      </c>
      <c r="J338" s="7">
        <v>10258</v>
      </c>
      <c r="K338" s="7">
        <v>50.631799999999899</v>
      </c>
      <c r="L338" s="7">
        <v>20260</v>
      </c>
      <c r="M338" s="7">
        <v>2008</v>
      </c>
    </row>
    <row r="339" spans="1:13" ht="15.75" customHeight="1">
      <c r="A339" s="7" t="s">
        <v>904</v>
      </c>
      <c r="B339" s="7">
        <v>203</v>
      </c>
      <c r="C339" s="7" t="s">
        <v>4632</v>
      </c>
      <c r="D339" s="7" t="s">
        <v>193</v>
      </c>
      <c r="E339" s="7">
        <v>9901</v>
      </c>
      <c r="F339" s="7" t="s">
        <v>1111</v>
      </c>
      <c r="G339" s="7" t="s">
        <v>1112</v>
      </c>
      <c r="H339" s="7">
        <v>42</v>
      </c>
      <c r="I339" s="7">
        <v>42</v>
      </c>
      <c r="J339" s="7">
        <v>51</v>
      </c>
      <c r="K339" s="7">
        <v>0.25169999999999898</v>
      </c>
      <c r="L339" s="7">
        <v>20260</v>
      </c>
      <c r="M339" s="7">
        <v>2008</v>
      </c>
    </row>
    <row r="340" spans="1:13" ht="15.75" customHeight="1">
      <c r="A340" s="7" t="s">
        <v>904</v>
      </c>
      <c r="B340" s="7">
        <v>203</v>
      </c>
      <c r="C340" s="7" t="s">
        <v>4632</v>
      </c>
      <c r="D340" s="7" t="s">
        <v>193</v>
      </c>
      <c r="E340" s="7">
        <v>301</v>
      </c>
      <c r="F340" s="7" t="s">
        <v>4633</v>
      </c>
      <c r="G340" s="7" t="s">
        <v>199</v>
      </c>
      <c r="H340" s="7">
        <v>42</v>
      </c>
      <c r="I340" s="7">
        <v>42</v>
      </c>
      <c r="J340" s="7">
        <v>8673</v>
      </c>
      <c r="K340" s="7">
        <v>55.922400000000003</v>
      </c>
      <c r="L340" s="7">
        <v>15509</v>
      </c>
      <c r="M340" s="7">
        <v>2010</v>
      </c>
    </row>
    <row r="341" spans="1:13" ht="15.75" customHeight="1">
      <c r="A341" s="7" t="s">
        <v>904</v>
      </c>
      <c r="B341" s="7">
        <v>203</v>
      </c>
      <c r="C341" s="7" t="s">
        <v>4632</v>
      </c>
      <c r="D341" s="7" t="s">
        <v>193</v>
      </c>
      <c r="E341" s="7">
        <v>401</v>
      </c>
      <c r="F341" s="7" t="s">
        <v>4373</v>
      </c>
      <c r="G341" s="7" t="s">
        <v>188</v>
      </c>
      <c r="H341" s="7">
        <v>42</v>
      </c>
      <c r="I341" s="7">
        <v>42</v>
      </c>
      <c r="J341" s="7">
        <v>6786</v>
      </c>
      <c r="K341" s="7">
        <v>43.755200000000002</v>
      </c>
      <c r="L341" s="7">
        <v>15509</v>
      </c>
      <c r="M341" s="7">
        <v>2010</v>
      </c>
    </row>
    <row r="342" spans="1:13" ht="15.75" customHeight="1">
      <c r="A342" s="7" t="s">
        <v>904</v>
      </c>
      <c r="B342" s="7">
        <v>203</v>
      </c>
      <c r="C342" s="7" t="s">
        <v>4632</v>
      </c>
      <c r="D342" s="7" t="s">
        <v>193</v>
      </c>
      <c r="E342" s="7">
        <v>9901</v>
      </c>
      <c r="F342" s="7" t="s">
        <v>1111</v>
      </c>
      <c r="G342" s="7" t="s">
        <v>1112</v>
      </c>
      <c r="H342" s="7">
        <v>42</v>
      </c>
      <c r="I342" s="7">
        <v>42</v>
      </c>
      <c r="J342" s="7">
        <v>50</v>
      </c>
      <c r="K342" s="7">
        <v>0.32240000000000002</v>
      </c>
      <c r="L342" s="7">
        <v>15509</v>
      </c>
      <c r="M342" s="7">
        <v>2010</v>
      </c>
    </row>
    <row r="343" spans="1:13" ht="15.75" customHeight="1">
      <c r="A343" s="7" t="s">
        <v>904</v>
      </c>
      <c r="B343" s="7">
        <v>203</v>
      </c>
      <c r="C343" s="7" t="s">
        <v>4063</v>
      </c>
      <c r="D343" s="7" t="s">
        <v>193</v>
      </c>
      <c r="E343" s="7">
        <v>301</v>
      </c>
      <c r="F343" s="7" t="s">
        <v>4359</v>
      </c>
      <c r="G343" s="7" t="s">
        <v>199</v>
      </c>
      <c r="H343" s="7">
        <v>54</v>
      </c>
      <c r="I343" s="7">
        <v>54</v>
      </c>
      <c r="J343" s="7">
        <v>10642</v>
      </c>
      <c r="K343" s="7">
        <v>49.98</v>
      </c>
      <c r="L343" s="7">
        <v>21291</v>
      </c>
      <c r="M343" s="7">
        <v>2012</v>
      </c>
    </row>
    <row r="344" spans="1:13" ht="15.75" customHeight="1">
      <c r="A344" s="7" t="s">
        <v>904</v>
      </c>
      <c r="B344" s="7">
        <v>203</v>
      </c>
      <c r="C344" s="7" t="s">
        <v>4063</v>
      </c>
      <c r="D344" s="7" t="s">
        <v>193</v>
      </c>
      <c r="E344" s="7">
        <v>401</v>
      </c>
      <c r="F344" s="7" t="s">
        <v>4360</v>
      </c>
      <c r="G344" s="7" t="s">
        <v>188</v>
      </c>
      <c r="H344" s="7">
        <v>54</v>
      </c>
      <c r="I344" s="7">
        <v>54</v>
      </c>
      <c r="J344" s="7">
        <v>10630</v>
      </c>
      <c r="K344" s="7">
        <v>49.93</v>
      </c>
      <c r="L344" s="7">
        <v>21291</v>
      </c>
      <c r="M344" s="7">
        <v>2012</v>
      </c>
    </row>
    <row r="345" spans="1:13" ht="15.75" customHeight="1">
      <c r="A345" s="7" t="s">
        <v>904</v>
      </c>
      <c r="B345" s="7">
        <v>203</v>
      </c>
      <c r="C345" s="7" t="s">
        <v>4063</v>
      </c>
      <c r="D345" s="7" t="s">
        <v>193</v>
      </c>
      <c r="E345" s="7">
        <v>9901</v>
      </c>
      <c r="F345" s="7" t="s">
        <v>1111</v>
      </c>
      <c r="G345" s="7" t="s">
        <v>1112</v>
      </c>
      <c r="H345" s="7">
        <v>54</v>
      </c>
      <c r="I345" s="7">
        <v>54</v>
      </c>
      <c r="J345" s="7">
        <v>19</v>
      </c>
      <c r="K345" s="7">
        <v>0.09</v>
      </c>
      <c r="L345" s="7">
        <v>21291</v>
      </c>
      <c r="M345" s="7">
        <v>2012</v>
      </c>
    </row>
    <row r="346" spans="1:13" ht="15.75" customHeight="1">
      <c r="A346" s="21" t="s">
        <v>904</v>
      </c>
      <c r="B346" s="64">
        <v>203</v>
      </c>
      <c r="C346" s="21" t="s">
        <v>4063</v>
      </c>
      <c r="D346" s="9" t="s">
        <v>193</v>
      </c>
      <c r="E346" s="64">
        <v>401</v>
      </c>
      <c r="F346" s="21" t="s">
        <v>4213</v>
      </c>
      <c r="G346" s="21" t="s">
        <v>188</v>
      </c>
      <c r="H346" s="64">
        <v>54</v>
      </c>
      <c r="I346" s="64">
        <v>54</v>
      </c>
      <c r="J346" s="64">
        <v>6565</v>
      </c>
      <c r="K346" s="66">
        <v>41.36</v>
      </c>
      <c r="L346" s="64">
        <v>15871</v>
      </c>
      <c r="M346" s="7">
        <v>2014</v>
      </c>
    </row>
    <row r="347" spans="1:13" ht="15.75" customHeight="1">
      <c r="A347" s="21" t="s">
        <v>904</v>
      </c>
      <c r="B347" s="64">
        <v>203</v>
      </c>
      <c r="C347" s="21" t="s">
        <v>4063</v>
      </c>
      <c r="D347" s="9" t="s">
        <v>193</v>
      </c>
      <c r="E347" s="64">
        <v>301</v>
      </c>
      <c r="F347" s="21" t="s">
        <v>374</v>
      </c>
      <c r="G347" s="21" t="s">
        <v>199</v>
      </c>
      <c r="H347" s="64">
        <v>54</v>
      </c>
      <c r="I347" s="64">
        <v>54</v>
      </c>
      <c r="J347" s="64">
        <v>9270</v>
      </c>
      <c r="K347" s="66">
        <v>58.41</v>
      </c>
      <c r="L347" s="64">
        <v>15871</v>
      </c>
      <c r="M347" s="7">
        <v>2014</v>
      </c>
    </row>
    <row r="348" spans="1:13" ht="15.75" customHeight="1">
      <c r="A348" s="21" t="s">
        <v>904</v>
      </c>
      <c r="B348" s="64">
        <v>203</v>
      </c>
      <c r="C348" s="21" t="s">
        <v>4063</v>
      </c>
      <c r="D348" s="9" t="s">
        <v>193</v>
      </c>
      <c r="E348" s="64">
        <v>9901</v>
      </c>
      <c r="F348" s="21" t="s">
        <v>4197</v>
      </c>
      <c r="G348" s="21" t="s">
        <v>1112</v>
      </c>
      <c r="H348" s="64">
        <v>54</v>
      </c>
      <c r="I348" s="64">
        <v>54</v>
      </c>
      <c r="J348" s="64">
        <v>36</v>
      </c>
      <c r="K348" s="66">
        <v>0.23</v>
      </c>
      <c r="L348" s="64">
        <v>15871</v>
      </c>
      <c r="M348" s="7">
        <v>2014</v>
      </c>
    </row>
    <row r="349" spans="1:13" ht="15.75" customHeight="1">
      <c r="A349" s="7" t="s">
        <v>904</v>
      </c>
      <c r="B349" s="7">
        <v>204</v>
      </c>
      <c r="C349" s="7" t="s">
        <v>4634</v>
      </c>
      <c r="D349" s="7" t="s">
        <v>181</v>
      </c>
      <c r="E349" s="7">
        <v>9901</v>
      </c>
      <c r="F349" s="7" t="s">
        <v>1422</v>
      </c>
      <c r="G349" s="7" t="s">
        <v>1112</v>
      </c>
      <c r="H349" s="7">
        <v>26</v>
      </c>
      <c r="I349" s="7">
        <v>26</v>
      </c>
      <c r="J349" s="7">
        <v>8</v>
      </c>
      <c r="K349" s="71">
        <v>5.7000000000000002E-2</v>
      </c>
      <c r="L349" s="7">
        <v>14040</v>
      </c>
      <c r="M349" s="7">
        <v>2002</v>
      </c>
    </row>
    <row r="350" spans="1:13" ht="15.75" customHeight="1">
      <c r="A350" s="7" t="s">
        <v>904</v>
      </c>
      <c r="B350" s="7">
        <v>204</v>
      </c>
      <c r="C350" s="7" t="s">
        <v>4634</v>
      </c>
      <c r="D350" s="7" t="s">
        <v>181</v>
      </c>
      <c r="E350" s="7">
        <v>101</v>
      </c>
      <c r="F350" s="7" t="s">
        <v>5169</v>
      </c>
      <c r="G350" s="7" t="s">
        <v>1390</v>
      </c>
      <c r="H350" s="7">
        <v>26</v>
      </c>
      <c r="I350" s="7">
        <v>26</v>
      </c>
      <c r="J350" s="7">
        <v>488</v>
      </c>
      <c r="K350" s="7">
        <v>3.4758</v>
      </c>
      <c r="L350" s="7">
        <v>14040</v>
      </c>
      <c r="M350" s="7">
        <v>2002</v>
      </c>
    </row>
    <row r="351" spans="1:13" ht="15.75" customHeight="1">
      <c r="A351" s="7" t="s">
        <v>904</v>
      </c>
      <c r="B351" s="7">
        <v>204</v>
      </c>
      <c r="C351" s="7" t="s">
        <v>4634</v>
      </c>
      <c r="D351" s="7" t="s">
        <v>181</v>
      </c>
      <c r="E351" s="7">
        <v>401</v>
      </c>
      <c r="F351" s="7" t="s">
        <v>5311</v>
      </c>
      <c r="G351" s="7" t="s">
        <v>188</v>
      </c>
      <c r="H351" s="7">
        <v>26</v>
      </c>
      <c r="I351" s="7">
        <v>26</v>
      </c>
      <c r="J351" s="7">
        <v>5125</v>
      </c>
      <c r="K351" s="7">
        <v>36.502800000000001</v>
      </c>
      <c r="L351" s="7">
        <v>14040</v>
      </c>
      <c r="M351" s="7">
        <v>2002</v>
      </c>
    </row>
    <row r="352" spans="1:13" ht="15.75" customHeight="1">
      <c r="A352" s="7" t="s">
        <v>904</v>
      </c>
      <c r="B352" s="7">
        <v>204</v>
      </c>
      <c r="C352" s="7" t="s">
        <v>4634</v>
      </c>
      <c r="D352" s="7" t="s">
        <v>181</v>
      </c>
      <c r="E352" s="7">
        <v>301</v>
      </c>
      <c r="F352" s="7" t="s">
        <v>4635</v>
      </c>
      <c r="G352" s="7" t="s">
        <v>199</v>
      </c>
      <c r="H352" s="7">
        <v>26</v>
      </c>
      <c r="I352" s="7">
        <v>26</v>
      </c>
      <c r="J352" s="7">
        <v>8419</v>
      </c>
      <c r="K352" s="7">
        <v>59.964399999999898</v>
      </c>
      <c r="L352" s="7">
        <v>14040</v>
      </c>
      <c r="M352" s="7">
        <v>2002</v>
      </c>
    </row>
    <row r="353" spans="1:13" ht="15.75" customHeight="1">
      <c r="A353" s="7" t="s">
        <v>904</v>
      </c>
      <c r="B353" s="7">
        <v>204</v>
      </c>
      <c r="C353" s="7" t="s">
        <v>4634</v>
      </c>
      <c r="D353" s="7" t="s">
        <v>181</v>
      </c>
      <c r="E353" s="7">
        <v>101</v>
      </c>
      <c r="F353" s="7" t="s">
        <v>5169</v>
      </c>
      <c r="G353" s="7" t="s">
        <v>1390</v>
      </c>
      <c r="H353" s="7">
        <v>26</v>
      </c>
      <c r="I353" s="7">
        <v>26</v>
      </c>
      <c r="J353" s="7">
        <v>527</v>
      </c>
      <c r="K353" s="7">
        <v>2.7999000000000001</v>
      </c>
      <c r="L353" s="7">
        <v>18822</v>
      </c>
      <c r="M353" s="7">
        <v>2004</v>
      </c>
    </row>
    <row r="354" spans="1:13" ht="15.75" customHeight="1">
      <c r="A354" s="7" t="s">
        <v>904</v>
      </c>
      <c r="B354" s="7">
        <v>204</v>
      </c>
      <c r="C354" s="7" t="s">
        <v>4634</v>
      </c>
      <c r="D354" s="7" t="s">
        <v>181</v>
      </c>
      <c r="E354" s="7">
        <v>301</v>
      </c>
      <c r="F354" s="7" t="s">
        <v>4635</v>
      </c>
      <c r="G354" s="7" t="s">
        <v>199</v>
      </c>
      <c r="H354" s="7">
        <v>26</v>
      </c>
      <c r="I354" s="7">
        <v>26</v>
      </c>
      <c r="J354" s="7">
        <v>10384</v>
      </c>
      <c r="K354" s="7">
        <v>55.1694999999999</v>
      </c>
      <c r="L354" s="7">
        <v>18822</v>
      </c>
      <c r="M354" s="7">
        <v>2004</v>
      </c>
    </row>
    <row r="355" spans="1:13" ht="15.75" customHeight="1">
      <c r="A355" s="7" t="s">
        <v>904</v>
      </c>
      <c r="B355" s="7">
        <v>204</v>
      </c>
      <c r="C355" s="7" t="s">
        <v>4634</v>
      </c>
      <c r="D355" s="7" t="s">
        <v>181</v>
      </c>
      <c r="E355" s="7">
        <v>401</v>
      </c>
      <c r="F355" s="7" t="s">
        <v>5170</v>
      </c>
      <c r="G355" s="7" t="s">
        <v>188</v>
      </c>
      <c r="H355" s="7">
        <v>26</v>
      </c>
      <c r="I355" s="7">
        <v>26</v>
      </c>
      <c r="J355" s="7">
        <v>7899</v>
      </c>
      <c r="K355" s="7">
        <v>41.9667999999999</v>
      </c>
      <c r="L355" s="7">
        <v>18822</v>
      </c>
      <c r="M355" s="7">
        <v>2004</v>
      </c>
    </row>
    <row r="356" spans="1:13" ht="15.75" customHeight="1">
      <c r="A356" s="7" t="s">
        <v>904</v>
      </c>
      <c r="B356" s="7">
        <v>204</v>
      </c>
      <c r="C356" s="7" t="s">
        <v>4634</v>
      </c>
      <c r="D356" s="7" t="s">
        <v>181</v>
      </c>
      <c r="E356" s="7">
        <v>9901</v>
      </c>
      <c r="F356" s="7" t="s">
        <v>1111</v>
      </c>
      <c r="G356" s="7" t="s">
        <v>1112</v>
      </c>
      <c r="H356" s="7">
        <v>26</v>
      </c>
      <c r="I356" s="7">
        <v>26</v>
      </c>
      <c r="J356" s="7">
        <v>12</v>
      </c>
      <c r="K356" s="71">
        <v>6.3799999999999898E-2</v>
      </c>
      <c r="L356" s="7">
        <v>18822</v>
      </c>
      <c r="M356" s="7">
        <v>2004</v>
      </c>
    </row>
    <row r="357" spans="1:13" ht="15.75" customHeight="1">
      <c r="A357" s="7" t="s">
        <v>904</v>
      </c>
      <c r="B357" s="7">
        <v>204</v>
      </c>
      <c r="C357" s="7" t="s">
        <v>4634</v>
      </c>
      <c r="D357" s="7" t="s">
        <v>181</v>
      </c>
      <c r="E357" s="7">
        <v>301</v>
      </c>
      <c r="F357" s="7" t="s">
        <v>4635</v>
      </c>
      <c r="G357" s="7" t="s">
        <v>199</v>
      </c>
      <c r="H357" s="7">
        <v>26</v>
      </c>
      <c r="I357" s="7">
        <v>26</v>
      </c>
      <c r="J357" s="7">
        <v>7838</v>
      </c>
      <c r="K357" s="7">
        <v>59.047800000000002</v>
      </c>
      <c r="L357" s="7">
        <v>13274</v>
      </c>
      <c r="M357" s="7">
        <v>2006</v>
      </c>
    </row>
    <row r="358" spans="1:13" ht="15.75" customHeight="1">
      <c r="A358" s="7" t="s">
        <v>904</v>
      </c>
      <c r="B358" s="7">
        <v>204</v>
      </c>
      <c r="C358" s="7" t="s">
        <v>4634</v>
      </c>
      <c r="D358" s="7" t="s">
        <v>181</v>
      </c>
      <c r="E358" s="7">
        <v>401</v>
      </c>
      <c r="F358" s="7" t="s">
        <v>5041</v>
      </c>
      <c r="G358" s="7" t="s">
        <v>188</v>
      </c>
      <c r="H358" s="7">
        <v>26</v>
      </c>
      <c r="I358" s="7">
        <v>26</v>
      </c>
      <c r="J358" s="7">
        <v>5421</v>
      </c>
      <c r="K358" s="7">
        <v>40.839199999999899</v>
      </c>
      <c r="L358" s="7">
        <v>13274</v>
      </c>
      <c r="M358" s="7">
        <v>2006</v>
      </c>
    </row>
    <row r="359" spans="1:13" ht="15.75" customHeight="1">
      <c r="A359" s="7" t="s">
        <v>904</v>
      </c>
      <c r="B359" s="7">
        <v>204</v>
      </c>
      <c r="C359" s="7" t="s">
        <v>4634</v>
      </c>
      <c r="D359" s="7" t="s">
        <v>181</v>
      </c>
      <c r="E359" s="7">
        <v>9901</v>
      </c>
      <c r="F359" s="7" t="s">
        <v>1111</v>
      </c>
      <c r="G359" s="7" t="s">
        <v>1112</v>
      </c>
      <c r="H359" s="7">
        <v>26</v>
      </c>
      <c r="I359" s="7">
        <v>26</v>
      </c>
      <c r="J359" s="7">
        <v>15</v>
      </c>
      <c r="K359" s="7">
        <v>0.113</v>
      </c>
      <c r="L359" s="7">
        <v>13274</v>
      </c>
      <c r="M359" s="7">
        <v>2006</v>
      </c>
    </row>
    <row r="360" spans="1:13" ht="15.75" customHeight="1">
      <c r="A360" s="7" t="s">
        <v>904</v>
      </c>
      <c r="B360" s="7">
        <v>204</v>
      </c>
      <c r="C360" s="7" t="s">
        <v>4634</v>
      </c>
      <c r="D360" s="7" t="s">
        <v>181</v>
      </c>
      <c r="E360" s="7">
        <v>301</v>
      </c>
      <c r="F360" s="7" t="s">
        <v>4635</v>
      </c>
      <c r="G360" s="7" t="s">
        <v>199</v>
      </c>
      <c r="H360" s="7">
        <v>26</v>
      </c>
      <c r="I360" s="7">
        <v>26</v>
      </c>
      <c r="J360" s="7">
        <v>11739</v>
      </c>
      <c r="K360" s="7">
        <v>59.147500000000001</v>
      </c>
      <c r="L360" s="7">
        <v>19847</v>
      </c>
      <c r="M360" s="7">
        <v>2008</v>
      </c>
    </row>
    <row r="361" spans="1:13" ht="15.75" customHeight="1">
      <c r="A361" s="7" t="s">
        <v>904</v>
      </c>
      <c r="B361" s="7">
        <v>204</v>
      </c>
      <c r="C361" s="7" t="s">
        <v>4634</v>
      </c>
      <c r="D361" s="7" t="s">
        <v>181</v>
      </c>
      <c r="E361" s="7">
        <v>401</v>
      </c>
      <c r="F361" s="7" t="s">
        <v>4898</v>
      </c>
      <c r="G361" s="7" t="s">
        <v>188</v>
      </c>
      <c r="H361" s="7">
        <v>26</v>
      </c>
      <c r="I361" s="7">
        <v>26</v>
      </c>
      <c r="J361" s="7">
        <v>8064</v>
      </c>
      <c r="K361" s="7">
        <v>40.630800000000001</v>
      </c>
      <c r="L361" s="7">
        <v>19847</v>
      </c>
      <c r="M361" s="7">
        <v>2008</v>
      </c>
    </row>
    <row r="362" spans="1:13" ht="15.75" customHeight="1">
      <c r="A362" s="7" t="s">
        <v>904</v>
      </c>
      <c r="B362" s="7">
        <v>204</v>
      </c>
      <c r="C362" s="7" t="s">
        <v>4634</v>
      </c>
      <c r="D362" s="7" t="s">
        <v>181</v>
      </c>
      <c r="E362" s="7">
        <v>9901</v>
      </c>
      <c r="F362" s="7" t="s">
        <v>1111</v>
      </c>
      <c r="G362" s="7" t="s">
        <v>1112</v>
      </c>
      <c r="H362" s="7">
        <v>26</v>
      </c>
      <c r="I362" s="7">
        <v>26</v>
      </c>
      <c r="J362" s="7">
        <v>44</v>
      </c>
      <c r="K362" s="7">
        <v>0.22170000000000001</v>
      </c>
      <c r="L362" s="7">
        <v>19847</v>
      </c>
      <c r="M362" s="7">
        <v>2008</v>
      </c>
    </row>
    <row r="363" spans="1:13" ht="15.75" customHeight="1">
      <c r="A363" s="7" t="s">
        <v>904</v>
      </c>
      <c r="B363" s="7">
        <v>204</v>
      </c>
      <c r="C363" s="7" t="s">
        <v>4634</v>
      </c>
      <c r="D363" s="7" t="s">
        <v>181</v>
      </c>
      <c r="E363" s="7">
        <v>301</v>
      </c>
      <c r="F363" s="7" t="s">
        <v>4635</v>
      </c>
      <c r="G363" s="7" t="s">
        <v>199</v>
      </c>
      <c r="H363" s="7">
        <v>26</v>
      </c>
      <c r="I363" s="7">
        <v>26</v>
      </c>
      <c r="J363" s="7">
        <v>8081</v>
      </c>
      <c r="K363" s="7">
        <v>60.081800000000001</v>
      </c>
      <c r="L363" s="7">
        <v>13450</v>
      </c>
      <c r="M363" s="7">
        <v>2010</v>
      </c>
    </row>
    <row r="364" spans="1:13" ht="15.75" customHeight="1">
      <c r="A364" s="7" t="s">
        <v>904</v>
      </c>
      <c r="B364" s="7">
        <v>204</v>
      </c>
      <c r="C364" s="7" t="s">
        <v>4634</v>
      </c>
      <c r="D364" s="7" t="s">
        <v>181</v>
      </c>
      <c r="E364" s="7">
        <v>401</v>
      </c>
      <c r="F364" s="7" t="s">
        <v>4636</v>
      </c>
      <c r="G364" s="7" t="s">
        <v>188</v>
      </c>
      <c r="H364" s="7">
        <v>26</v>
      </c>
      <c r="I364" s="7">
        <v>26</v>
      </c>
      <c r="J364" s="7">
        <v>5356</v>
      </c>
      <c r="K364" s="7">
        <v>39.821599999999897</v>
      </c>
      <c r="L364" s="7">
        <v>13450</v>
      </c>
      <c r="M364" s="7">
        <v>2010</v>
      </c>
    </row>
    <row r="365" spans="1:13" ht="15.75" customHeight="1">
      <c r="A365" s="7" t="s">
        <v>904</v>
      </c>
      <c r="B365" s="7">
        <v>204</v>
      </c>
      <c r="C365" s="7" t="s">
        <v>4634</v>
      </c>
      <c r="D365" s="7" t="s">
        <v>181</v>
      </c>
      <c r="E365" s="7">
        <v>9901</v>
      </c>
      <c r="F365" s="7" t="s">
        <v>1111</v>
      </c>
      <c r="G365" s="7" t="s">
        <v>1112</v>
      </c>
      <c r="H365" s="7">
        <v>26</v>
      </c>
      <c r="I365" s="7">
        <v>26</v>
      </c>
      <c r="J365" s="7">
        <v>13</v>
      </c>
      <c r="K365" s="71">
        <v>9.6699999999999897E-2</v>
      </c>
      <c r="L365" s="7">
        <v>13450</v>
      </c>
      <c r="M365" s="7">
        <v>2010</v>
      </c>
    </row>
    <row r="366" spans="1:13" ht="15.75" customHeight="1">
      <c r="A366" s="7" t="s">
        <v>904</v>
      </c>
      <c r="B366" s="7">
        <v>204</v>
      </c>
      <c r="C366" s="7" t="s">
        <v>4064</v>
      </c>
      <c r="D366" s="7" t="s">
        <v>181</v>
      </c>
      <c r="E366" s="7">
        <v>301</v>
      </c>
      <c r="F366" s="7" t="s">
        <v>4361</v>
      </c>
      <c r="G366" s="7" t="s">
        <v>199</v>
      </c>
      <c r="H366" s="7">
        <v>71</v>
      </c>
      <c r="I366" s="7">
        <v>71</v>
      </c>
      <c r="J366" s="7">
        <v>10972</v>
      </c>
      <c r="K366" s="7">
        <v>57.97</v>
      </c>
      <c r="L366" s="7">
        <v>18927</v>
      </c>
      <c r="M366" s="7">
        <v>2012</v>
      </c>
    </row>
    <row r="367" spans="1:13" ht="15.75" customHeight="1">
      <c r="A367" s="7" t="s">
        <v>904</v>
      </c>
      <c r="B367" s="7">
        <v>204</v>
      </c>
      <c r="C367" s="7" t="s">
        <v>4064</v>
      </c>
      <c r="D367" s="7" t="s">
        <v>181</v>
      </c>
      <c r="E367" s="7">
        <v>401</v>
      </c>
      <c r="F367" s="7" t="s">
        <v>4362</v>
      </c>
      <c r="G367" s="7" t="s">
        <v>188</v>
      </c>
      <c r="H367" s="7">
        <v>71</v>
      </c>
      <c r="I367" s="7">
        <v>71</v>
      </c>
      <c r="J367" s="7">
        <v>7922</v>
      </c>
      <c r="K367" s="7">
        <v>41.86</v>
      </c>
      <c r="L367" s="7">
        <v>18927</v>
      </c>
      <c r="M367" s="7">
        <v>2012</v>
      </c>
    </row>
    <row r="368" spans="1:13" ht="15.75" customHeight="1">
      <c r="A368" s="7" t="s">
        <v>904</v>
      </c>
      <c r="B368" s="7">
        <v>204</v>
      </c>
      <c r="C368" s="7" t="s">
        <v>4064</v>
      </c>
      <c r="D368" s="7" t="s">
        <v>181</v>
      </c>
      <c r="E368" s="7">
        <v>9901</v>
      </c>
      <c r="F368" s="7" t="s">
        <v>1111</v>
      </c>
      <c r="G368" s="7" t="s">
        <v>1112</v>
      </c>
      <c r="H368" s="7">
        <v>71</v>
      </c>
      <c r="I368" s="7">
        <v>71</v>
      </c>
      <c r="J368" s="7">
        <v>33</v>
      </c>
      <c r="K368" s="7">
        <v>0.17</v>
      </c>
      <c r="L368" s="7">
        <v>18927</v>
      </c>
      <c r="M368" s="7">
        <v>2012</v>
      </c>
    </row>
    <row r="369" spans="1:13" ht="15.75" customHeight="1">
      <c r="A369" s="21" t="s">
        <v>904</v>
      </c>
      <c r="B369" s="64">
        <v>204</v>
      </c>
      <c r="C369" s="21" t="s">
        <v>4064</v>
      </c>
      <c r="D369" s="9" t="s">
        <v>181</v>
      </c>
      <c r="E369" s="64">
        <v>301</v>
      </c>
      <c r="F369" s="21" t="s">
        <v>378</v>
      </c>
      <c r="G369" s="21" t="s">
        <v>199</v>
      </c>
      <c r="H369" s="64">
        <v>71</v>
      </c>
      <c r="I369" s="64">
        <v>71</v>
      </c>
      <c r="J369" s="64">
        <v>9336</v>
      </c>
      <c r="K369" s="66">
        <v>63.89</v>
      </c>
      <c r="L369" s="64">
        <v>14613</v>
      </c>
      <c r="M369" s="7">
        <v>2014</v>
      </c>
    </row>
    <row r="370" spans="1:13" ht="15.75" customHeight="1">
      <c r="A370" s="21" t="s">
        <v>904</v>
      </c>
      <c r="B370" s="64">
        <v>204</v>
      </c>
      <c r="C370" s="21" t="s">
        <v>4064</v>
      </c>
      <c r="D370" s="9" t="s">
        <v>181</v>
      </c>
      <c r="E370" s="64">
        <v>9901</v>
      </c>
      <c r="F370" s="21" t="s">
        <v>4197</v>
      </c>
      <c r="G370" s="21" t="s">
        <v>1112</v>
      </c>
      <c r="H370" s="64">
        <v>71</v>
      </c>
      <c r="I370" s="64">
        <v>71</v>
      </c>
      <c r="J370" s="64">
        <v>14</v>
      </c>
      <c r="K370" s="66">
        <v>0.1</v>
      </c>
      <c r="L370" s="64">
        <v>14613</v>
      </c>
      <c r="M370" s="7">
        <v>2014</v>
      </c>
    </row>
    <row r="371" spans="1:13" ht="15.75" customHeight="1">
      <c r="A371" s="7" t="s">
        <v>904</v>
      </c>
      <c r="B371" s="7">
        <v>205</v>
      </c>
      <c r="C371" s="7" t="s">
        <v>4637</v>
      </c>
      <c r="D371" s="7" t="s">
        <v>183</v>
      </c>
      <c r="E371" s="7">
        <v>9901</v>
      </c>
      <c r="F371" s="7" t="s">
        <v>1422</v>
      </c>
      <c r="G371" s="7" t="s">
        <v>1112</v>
      </c>
      <c r="H371" s="7">
        <v>85</v>
      </c>
      <c r="I371" s="7">
        <v>85</v>
      </c>
      <c r="J371" s="7">
        <v>17</v>
      </c>
      <c r="K371" s="7">
        <v>0.10539999999999899</v>
      </c>
      <c r="L371" s="7">
        <v>16126</v>
      </c>
      <c r="M371" s="7">
        <v>2002</v>
      </c>
    </row>
    <row r="372" spans="1:13" ht="15.75" customHeight="1">
      <c r="A372" s="7" t="s">
        <v>904</v>
      </c>
      <c r="B372" s="7">
        <v>205</v>
      </c>
      <c r="C372" s="7" t="s">
        <v>4637</v>
      </c>
      <c r="D372" s="7" t="s">
        <v>183</v>
      </c>
      <c r="E372" s="7">
        <v>301</v>
      </c>
      <c r="F372" s="7" t="s">
        <v>5312</v>
      </c>
      <c r="G372" s="7" t="s">
        <v>199</v>
      </c>
      <c r="H372" s="7">
        <v>85</v>
      </c>
      <c r="I372" s="7">
        <v>85</v>
      </c>
      <c r="J372" s="7">
        <v>5114</v>
      </c>
      <c r="K372" s="7">
        <v>31.712800000000001</v>
      </c>
      <c r="L372" s="7">
        <v>16126</v>
      </c>
      <c r="M372" s="7">
        <v>2002</v>
      </c>
    </row>
    <row r="373" spans="1:13" ht="15.75" customHeight="1">
      <c r="A373" s="7" t="s">
        <v>904</v>
      </c>
      <c r="B373" s="7">
        <v>205</v>
      </c>
      <c r="C373" s="7" t="s">
        <v>4637</v>
      </c>
      <c r="D373" s="7" t="s">
        <v>183</v>
      </c>
      <c r="E373" s="7">
        <v>401</v>
      </c>
      <c r="F373" s="7" t="s">
        <v>4344</v>
      </c>
      <c r="G373" s="7" t="s">
        <v>188</v>
      </c>
      <c r="H373" s="7">
        <v>85</v>
      </c>
      <c r="I373" s="7">
        <v>85</v>
      </c>
      <c r="J373" s="7">
        <v>10995</v>
      </c>
      <c r="K373" s="7">
        <v>68.181799999999896</v>
      </c>
      <c r="L373" s="7">
        <v>16126</v>
      </c>
      <c r="M373" s="7">
        <v>2002</v>
      </c>
    </row>
    <row r="374" spans="1:13" ht="15.75" customHeight="1">
      <c r="A374" s="7" t="s">
        <v>904</v>
      </c>
      <c r="B374" s="7">
        <v>205</v>
      </c>
      <c r="C374" s="7" t="s">
        <v>4637</v>
      </c>
      <c r="D374" s="7" t="s">
        <v>183</v>
      </c>
      <c r="E374" s="7">
        <v>301</v>
      </c>
      <c r="F374" s="7" t="s">
        <v>5171</v>
      </c>
      <c r="G374" s="7" t="s">
        <v>199</v>
      </c>
      <c r="H374" s="7">
        <v>85</v>
      </c>
      <c r="I374" s="7">
        <v>85</v>
      </c>
      <c r="J374" s="7">
        <v>5856</v>
      </c>
      <c r="K374" s="7">
        <v>29.2960999999999</v>
      </c>
      <c r="L374" s="7">
        <v>19989</v>
      </c>
      <c r="M374" s="7">
        <v>2004</v>
      </c>
    </row>
    <row r="375" spans="1:13" ht="15.75" customHeight="1">
      <c r="A375" s="7" t="s">
        <v>904</v>
      </c>
      <c r="B375" s="7">
        <v>205</v>
      </c>
      <c r="C375" s="7" t="s">
        <v>4637</v>
      </c>
      <c r="D375" s="7" t="s">
        <v>183</v>
      </c>
      <c r="E375" s="7">
        <v>401</v>
      </c>
      <c r="F375" s="7" t="s">
        <v>4344</v>
      </c>
      <c r="G375" s="7" t="s">
        <v>188</v>
      </c>
      <c r="H375" s="7">
        <v>85</v>
      </c>
      <c r="I375" s="7">
        <v>85</v>
      </c>
      <c r="J375" s="7">
        <v>14113</v>
      </c>
      <c r="K375" s="7">
        <v>70.603800000000007</v>
      </c>
      <c r="L375" s="7">
        <v>19989</v>
      </c>
      <c r="M375" s="7">
        <v>2004</v>
      </c>
    </row>
    <row r="376" spans="1:13" ht="15.75" customHeight="1">
      <c r="A376" s="7" t="s">
        <v>904</v>
      </c>
      <c r="B376" s="7">
        <v>205</v>
      </c>
      <c r="C376" s="7" t="s">
        <v>4637</v>
      </c>
      <c r="D376" s="7" t="s">
        <v>183</v>
      </c>
      <c r="E376" s="7">
        <v>9901</v>
      </c>
      <c r="F376" s="7" t="s">
        <v>1111</v>
      </c>
      <c r="G376" s="7" t="s">
        <v>1112</v>
      </c>
      <c r="H376" s="7">
        <v>85</v>
      </c>
      <c r="I376" s="7">
        <v>85</v>
      </c>
      <c r="J376" s="7">
        <v>20</v>
      </c>
      <c r="K376" s="7">
        <v>0.100099999999999</v>
      </c>
      <c r="L376" s="7">
        <v>19989</v>
      </c>
      <c r="M376" s="7">
        <v>2004</v>
      </c>
    </row>
    <row r="377" spans="1:13" ht="15.75" customHeight="1">
      <c r="A377" s="7" t="s">
        <v>904</v>
      </c>
      <c r="B377" s="7">
        <v>205</v>
      </c>
      <c r="C377" s="7" t="s">
        <v>4637</v>
      </c>
      <c r="D377" s="7" t="s">
        <v>183</v>
      </c>
      <c r="E377" s="7">
        <v>301</v>
      </c>
      <c r="F377" s="7" t="s">
        <v>5042</v>
      </c>
      <c r="G377" s="7" t="s">
        <v>199</v>
      </c>
      <c r="H377" s="7">
        <v>88</v>
      </c>
      <c r="I377" s="7">
        <v>88</v>
      </c>
      <c r="J377" s="7">
        <v>3666</v>
      </c>
      <c r="K377" s="7">
        <v>22.958400000000001</v>
      </c>
      <c r="L377" s="7">
        <v>15968</v>
      </c>
      <c r="M377" s="7">
        <v>2006</v>
      </c>
    </row>
    <row r="378" spans="1:13" ht="15.75" customHeight="1">
      <c r="A378" s="7" t="s">
        <v>904</v>
      </c>
      <c r="B378" s="7">
        <v>205</v>
      </c>
      <c r="C378" s="7" t="s">
        <v>4637</v>
      </c>
      <c r="D378" s="7" t="s">
        <v>183</v>
      </c>
      <c r="E378" s="7">
        <v>401</v>
      </c>
      <c r="F378" s="7" t="s">
        <v>4344</v>
      </c>
      <c r="G378" s="7" t="s">
        <v>188</v>
      </c>
      <c r="H378" s="7">
        <v>88</v>
      </c>
      <c r="I378" s="7">
        <v>88</v>
      </c>
      <c r="J378" s="7">
        <v>12291</v>
      </c>
      <c r="K378" s="7">
        <v>76.972700000000003</v>
      </c>
      <c r="L378" s="7">
        <v>15968</v>
      </c>
      <c r="M378" s="7">
        <v>2006</v>
      </c>
    </row>
    <row r="379" spans="1:13" ht="15.75" customHeight="1">
      <c r="A379" s="7" t="s">
        <v>904</v>
      </c>
      <c r="B379" s="7">
        <v>205</v>
      </c>
      <c r="C379" s="7" t="s">
        <v>4637</v>
      </c>
      <c r="D379" s="7" t="s">
        <v>183</v>
      </c>
      <c r="E379" s="7">
        <v>9901</v>
      </c>
      <c r="F379" s="7" t="s">
        <v>1111</v>
      </c>
      <c r="G379" s="7" t="s">
        <v>1112</v>
      </c>
      <c r="H379" s="7">
        <v>88</v>
      </c>
      <c r="I379" s="7">
        <v>88</v>
      </c>
      <c r="J379" s="7">
        <v>11</v>
      </c>
      <c r="K379" s="71">
        <v>6.8900000000000003E-2</v>
      </c>
      <c r="L379" s="7">
        <v>15968</v>
      </c>
      <c r="M379" s="7">
        <v>2006</v>
      </c>
    </row>
    <row r="380" spans="1:13" ht="15.75" customHeight="1">
      <c r="A380" s="7" t="s">
        <v>904</v>
      </c>
      <c r="B380" s="7">
        <v>205</v>
      </c>
      <c r="C380" s="7" t="s">
        <v>4637</v>
      </c>
      <c r="D380" s="7" t="s">
        <v>183</v>
      </c>
      <c r="E380" s="7">
        <v>301</v>
      </c>
      <c r="F380" s="7" t="s">
        <v>4899</v>
      </c>
      <c r="G380" s="7" t="s">
        <v>199</v>
      </c>
      <c r="H380" s="7">
        <v>88</v>
      </c>
      <c r="I380" s="7">
        <v>88</v>
      </c>
      <c r="J380" s="7">
        <v>5054</v>
      </c>
      <c r="K380" s="7">
        <v>25.068200000000001</v>
      </c>
      <c r="L380" s="7">
        <v>20161</v>
      </c>
      <c r="M380" s="7">
        <v>2008</v>
      </c>
    </row>
    <row r="381" spans="1:13" ht="15.75" customHeight="1">
      <c r="A381" s="7" t="s">
        <v>904</v>
      </c>
      <c r="B381" s="7">
        <v>205</v>
      </c>
      <c r="C381" s="7" t="s">
        <v>4637</v>
      </c>
      <c r="D381" s="7" t="s">
        <v>183</v>
      </c>
      <c r="E381" s="7">
        <v>401</v>
      </c>
      <c r="F381" s="7" t="s">
        <v>4344</v>
      </c>
      <c r="G381" s="7" t="s">
        <v>188</v>
      </c>
      <c r="H381" s="7">
        <v>88</v>
      </c>
      <c r="I381" s="7">
        <v>88</v>
      </c>
      <c r="J381" s="7">
        <v>15095</v>
      </c>
      <c r="K381" s="7">
        <v>74.872299999999896</v>
      </c>
      <c r="L381" s="7">
        <v>20161</v>
      </c>
      <c r="M381" s="7">
        <v>2008</v>
      </c>
    </row>
    <row r="382" spans="1:13" ht="15.75" customHeight="1">
      <c r="A382" s="7" t="s">
        <v>904</v>
      </c>
      <c r="B382" s="7">
        <v>205</v>
      </c>
      <c r="C382" s="7" t="s">
        <v>4637</v>
      </c>
      <c r="D382" s="7" t="s">
        <v>183</v>
      </c>
      <c r="E382" s="7">
        <v>9901</v>
      </c>
      <c r="F382" s="7" t="s">
        <v>1111</v>
      </c>
      <c r="G382" s="7" t="s">
        <v>1112</v>
      </c>
      <c r="H382" s="7">
        <v>88</v>
      </c>
      <c r="I382" s="7">
        <v>88</v>
      </c>
      <c r="J382" s="7">
        <v>12</v>
      </c>
      <c r="K382" s="71">
        <v>5.94999999999999E-2</v>
      </c>
      <c r="L382" s="7">
        <v>20161</v>
      </c>
      <c r="M382" s="7">
        <v>2008</v>
      </c>
    </row>
    <row r="383" spans="1:13" ht="15.75" customHeight="1">
      <c r="A383" s="7" t="s">
        <v>904</v>
      </c>
      <c r="B383" s="7">
        <v>205</v>
      </c>
      <c r="C383" s="7" t="s">
        <v>4637</v>
      </c>
      <c r="D383" s="7" t="s">
        <v>183</v>
      </c>
      <c r="E383" s="7">
        <v>301</v>
      </c>
      <c r="F383" s="7" t="s">
        <v>4638</v>
      </c>
      <c r="G383" s="7" t="s">
        <v>199</v>
      </c>
      <c r="H383" s="7">
        <v>88</v>
      </c>
      <c r="I383" s="7">
        <v>88</v>
      </c>
      <c r="J383" s="7">
        <v>5462</v>
      </c>
      <c r="K383" s="7">
        <v>38.0627</v>
      </c>
      <c r="L383" s="7">
        <v>14350</v>
      </c>
      <c r="M383" s="7">
        <v>2010</v>
      </c>
    </row>
    <row r="384" spans="1:13" ht="15.75" customHeight="1">
      <c r="A384" s="7" t="s">
        <v>904</v>
      </c>
      <c r="B384" s="7">
        <v>205</v>
      </c>
      <c r="C384" s="7" t="s">
        <v>4637</v>
      </c>
      <c r="D384" s="7" t="s">
        <v>183</v>
      </c>
      <c r="E384" s="7">
        <v>401</v>
      </c>
      <c r="F384" s="7" t="s">
        <v>4344</v>
      </c>
      <c r="G384" s="7" t="s">
        <v>188</v>
      </c>
      <c r="H384" s="7">
        <v>88</v>
      </c>
      <c r="I384" s="7">
        <v>88</v>
      </c>
      <c r="J384" s="7">
        <v>8876</v>
      </c>
      <c r="K384" s="7">
        <v>61.853700000000003</v>
      </c>
      <c r="L384" s="7">
        <v>14350</v>
      </c>
      <c r="M384" s="7">
        <v>2010</v>
      </c>
    </row>
    <row r="385" spans="1:13" ht="15.75" customHeight="1">
      <c r="A385" s="7" t="s">
        <v>904</v>
      </c>
      <c r="B385" s="7">
        <v>205</v>
      </c>
      <c r="C385" s="7" t="s">
        <v>4637</v>
      </c>
      <c r="D385" s="7" t="s">
        <v>183</v>
      </c>
      <c r="E385" s="7">
        <v>9901</v>
      </c>
      <c r="F385" s="7" t="s">
        <v>1111</v>
      </c>
      <c r="G385" s="7" t="s">
        <v>1112</v>
      </c>
      <c r="H385" s="7">
        <v>88</v>
      </c>
      <c r="I385" s="7">
        <v>88</v>
      </c>
      <c r="J385" s="7">
        <v>12</v>
      </c>
      <c r="K385" s="71">
        <v>8.3599999999999897E-2</v>
      </c>
      <c r="L385" s="7">
        <v>14350</v>
      </c>
      <c r="M385" s="7">
        <v>2010</v>
      </c>
    </row>
    <row r="386" spans="1:13" ht="15.75" customHeight="1">
      <c r="A386" s="7" t="s">
        <v>904</v>
      </c>
      <c r="B386" s="7">
        <v>205</v>
      </c>
      <c r="C386" s="7" t="s">
        <v>4065</v>
      </c>
      <c r="D386" s="7" t="s">
        <v>183</v>
      </c>
      <c r="E386" s="7">
        <v>301</v>
      </c>
      <c r="F386" s="7" t="s">
        <v>4363</v>
      </c>
      <c r="G386" s="7" t="s">
        <v>199</v>
      </c>
      <c r="H386" s="7">
        <v>55</v>
      </c>
      <c r="I386" s="7">
        <v>55</v>
      </c>
      <c r="J386" s="7">
        <v>9881</v>
      </c>
      <c r="K386" s="7">
        <v>52.97</v>
      </c>
      <c r="L386" s="7">
        <v>18655</v>
      </c>
      <c r="M386" s="7">
        <v>2012</v>
      </c>
    </row>
    <row r="387" spans="1:13" ht="15.75" customHeight="1">
      <c r="A387" s="7" t="s">
        <v>904</v>
      </c>
      <c r="B387" s="7">
        <v>205</v>
      </c>
      <c r="C387" s="7" t="s">
        <v>4065</v>
      </c>
      <c r="D387" s="7" t="s">
        <v>183</v>
      </c>
      <c r="E387" s="7">
        <v>401</v>
      </c>
      <c r="F387" s="7" t="s">
        <v>4364</v>
      </c>
      <c r="G387" s="7" t="s">
        <v>188</v>
      </c>
      <c r="H387" s="7">
        <v>55</v>
      </c>
      <c r="I387" s="7">
        <v>55</v>
      </c>
      <c r="J387" s="7">
        <v>8751</v>
      </c>
      <c r="K387" s="7">
        <v>46.91</v>
      </c>
      <c r="L387" s="7">
        <v>18655</v>
      </c>
      <c r="M387" s="7">
        <v>2012</v>
      </c>
    </row>
    <row r="388" spans="1:13" ht="15.75" customHeight="1">
      <c r="A388" s="7" t="s">
        <v>904</v>
      </c>
      <c r="B388" s="7">
        <v>205</v>
      </c>
      <c r="C388" s="7" t="s">
        <v>4065</v>
      </c>
      <c r="D388" s="7" t="s">
        <v>183</v>
      </c>
      <c r="E388" s="7">
        <v>9901</v>
      </c>
      <c r="F388" s="7" t="s">
        <v>1111</v>
      </c>
      <c r="G388" s="7" t="s">
        <v>1112</v>
      </c>
      <c r="H388" s="7">
        <v>55</v>
      </c>
      <c r="I388" s="7">
        <v>55</v>
      </c>
      <c r="J388" s="7">
        <v>23</v>
      </c>
      <c r="K388" s="7">
        <v>0.12</v>
      </c>
      <c r="L388" s="7">
        <v>18655</v>
      </c>
      <c r="M388" s="7">
        <v>2012</v>
      </c>
    </row>
    <row r="389" spans="1:13" ht="15.75" customHeight="1">
      <c r="A389" s="21" t="s">
        <v>904</v>
      </c>
      <c r="B389" s="64">
        <v>205</v>
      </c>
      <c r="C389" s="21" t="s">
        <v>4065</v>
      </c>
      <c r="D389" s="9" t="s">
        <v>183</v>
      </c>
      <c r="E389" s="64">
        <v>301</v>
      </c>
      <c r="F389" s="21" t="s">
        <v>389</v>
      </c>
      <c r="G389" s="21" t="s">
        <v>199</v>
      </c>
      <c r="H389" s="64">
        <v>55</v>
      </c>
      <c r="I389" s="64">
        <v>55</v>
      </c>
      <c r="J389" s="64">
        <v>8449</v>
      </c>
      <c r="K389" s="66">
        <v>56.42</v>
      </c>
      <c r="L389" s="64">
        <v>14975</v>
      </c>
      <c r="M389" s="7">
        <v>2014</v>
      </c>
    </row>
    <row r="390" spans="1:13" ht="15.75" customHeight="1">
      <c r="A390" s="21" t="s">
        <v>904</v>
      </c>
      <c r="B390" s="64">
        <v>205</v>
      </c>
      <c r="C390" s="21" t="s">
        <v>4065</v>
      </c>
      <c r="D390" s="9" t="s">
        <v>183</v>
      </c>
      <c r="E390" s="64">
        <v>9901</v>
      </c>
      <c r="F390" s="21" t="s">
        <v>4197</v>
      </c>
      <c r="G390" s="21" t="s">
        <v>1112</v>
      </c>
      <c r="H390" s="64">
        <v>55</v>
      </c>
      <c r="I390" s="64">
        <v>55</v>
      </c>
      <c r="J390" s="64">
        <v>8</v>
      </c>
      <c r="K390" s="66">
        <v>0.05</v>
      </c>
      <c r="L390" s="64">
        <v>14975</v>
      </c>
      <c r="M390" s="7">
        <v>2014</v>
      </c>
    </row>
    <row r="391" spans="1:13" ht="15.75" customHeight="1">
      <c r="A391" s="7" t="s">
        <v>904</v>
      </c>
      <c r="B391" s="7">
        <v>206</v>
      </c>
      <c r="C391" s="7" t="s">
        <v>4639</v>
      </c>
      <c r="D391" s="7" t="s">
        <v>192</v>
      </c>
      <c r="E391" s="7">
        <v>9901</v>
      </c>
      <c r="F391" s="7" t="s">
        <v>1422</v>
      </c>
      <c r="G391" s="7" t="s">
        <v>1112</v>
      </c>
      <c r="H391" s="7">
        <v>53</v>
      </c>
      <c r="I391" s="7">
        <v>53</v>
      </c>
      <c r="J391" s="7">
        <v>6</v>
      </c>
      <c r="K391" s="71">
        <v>3.6200000000000003E-2</v>
      </c>
      <c r="L391" s="7">
        <v>16560</v>
      </c>
      <c r="M391" s="7">
        <v>2002</v>
      </c>
    </row>
    <row r="392" spans="1:13" ht="15.75" customHeight="1">
      <c r="A392" s="7" t="s">
        <v>904</v>
      </c>
      <c r="B392" s="7">
        <v>206</v>
      </c>
      <c r="C392" s="7" t="s">
        <v>4639</v>
      </c>
      <c r="D392" s="7" t="s">
        <v>192</v>
      </c>
      <c r="E392" s="7">
        <v>401</v>
      </c>
      <c r="F392" s="7" t="s">
        <v>5313</v>
      </c>
      <c r="G392" s="7" t="s">
        <v>188</v>
      </c>
      <c r="H392" s="7">
        <v>53</v>
      </c>
      <c r="I392" s="7">
        <v>53</v>
      </c>
      <c r="J392" s="7">
        <v>6686</v>
      </c>
      <c r="K392" s="7">
        <v>40.374400000000001</v>
      </c>
      <c r="L392" s="7">
        <v>16560</v>
      </c>
      <c r="M392" s="7">
        <v>2002</v>
      </c>
    </row>
    <row r="393" spans="1:13" ht="15.75" customHeight="1">
      <c r="A393" s="7" t="s">
        <v>904</v>
      </c>
      <c r="B393" s="7">
        <v>206</v>
      </c>
      <c r="C393" s="7" t="s">
        <v>4639</v>
      </c>
      <c r="D393" s="7" t="s">
        <v>192</v>
      </c>
      <c r="E393" s="7">
        <v>301</v>
      </c>
      <c r="F393" s="7" t="s">
        <v>4357</v>
      </c>
      <c r="G393" s="7" t="s">
        <v>199</v>
      </c>
      <c r="H393" s="7">
        <v>53</v>
      </c>
      <c r="I393" s="7">
        <v>53</v>
      </c>
      <c r="J393" s="7">
        <v>9868</v>
      </c>
      <c r="K393" s="7">
        <v>59.589399999999898</v>
      </c>
      <c r="L393" s="7">
        <v>16560</v>
      </c>
      <c r="M393" s="7">
        <v>2002</v>
      </c>
    </row>
    <row r="394" spans="1:13" ht="15.75" customHeight="1">
      <c r="A394" s="7" t="s">
        <v>904</v>
      </c>
      <c r="B394" s="7">
        <v>206</v>
      </c>
      <c r="C394" s="7" t="s">
        <v>4639</v>
      </c>
      <c r="D394" s="7" t="s">
        <v>192</v>
      </c>
      <c r="E394" s="7">
        <v>301</v>
      </c>
      <c r="F394" s="7" t="s">
        <v>4357</v>
      </c>
      <c r="G394" s="7" t="s">
        <v>199</v>
      </c>
      <c r="H394" s="7">
        <v>53</v>
      </c>
      <c r="I394" s="7">
        <v>53</v>
      </c>
      <c r="J394" s="7">
        <v>12032</v>
      </c>
      <c r="K394" s="7">
        <v>60.217199999999899</v>
      </c>
      <c r="L394" s="7">
        <v>19981</v>
      </c>
      <c r="M394" s="7">
        <v>2004</v>
      </c>
    </row>
    <row r="395" spans="1:13" ht="15.75" customHeight="1">
      <c r="A395" s="7" t="s">
        <v>904</v>
      </c>
      <c r="B395" s="7">
        <v>206</v>
      </c>
      <c r="C395" s="7" t="s">
        <v>4639</v>
      </c>
      <c r="D395" s="7" t="s">
        <v>192</v>
      </c>
      <c r="E395" s="7">
        <v>401</v>
      </c>
      <c r="F395" s="7" t="s">
        <v>5043</v>
      </c>
      <c r="G395" s="7" t="s">
        <v>188</v>
      </c>
      <c r="H395" s="7">
        <v>53</v>
      </c>
      <c r="I395" s="7">
        <v>53</v>
      </c>
      <c r="J395" s="7">
        <v>7933</v>
      </c>
      <c r="K395" s="7">
        <v>39.7027</v>
      </c>
      <c r="L395" s="7">
        <v>19981</v>
      </c>
      <c r="M395" s="7">
        <v>2004</v>
      </c>
    </row>
    <row r="396" spans="1:13" ht="15.75" customHeight="1">
      <c r="A396" s="7" t="s">
        <v>904</v>
      </c>
      <c r="B396" s="7">
        <v>206</v>
      </c>
      <c r="C396" s="7" t="s">
        <v>4639</v>
      </c>
      <c r="D396" s="7" t="s">
        <v>192</v>
      </c>
      <c r="E396" s="7">
        <v>9901</v>
      </c>
      <c r="F396" s="7" t="s">
        <v>1111</v>
      </c>
      <c r="G396" s="7" t="s">
        <v>1112</v>
      </c>
      <c r="H396" s="7">
        <v>53</v>
      </c>
      <c r="I396" s="7">
        <v>53</v>
      </c>
      <c r="J396" s="7">
        <v>16</v>
      </c>
      <c r="K396" s="71">
        <v>8.0100000000000005E-2</v>
      </c>
      <c r="L396" s="7">
        <v>19981</v>
      </c>
      <c r="M396" s="7">
        <v>2004</v>
      </c>
    </row>
    <row r="397" spans="1:13" ht="15.75" customHeight="1">
      <c r="A397" s="7" t="s">
        <v>904</v>
      </c>
      <c r="B397" s="7">
        <v>206</v>
      </c>
      <c r="C397" s="7" t="s">
        <v>4639</v>
      </c>
      <c r="D397" s="7" t="s">
        <v>192</v>
      </c>
      <c r="E397" s="7">
        <v>301</v>
      </c>
      <c r="F397" s="7" t="s">
        <v>4357</v>
      </c>
      <c r="G397" s="7" t="s">
        <v>199</v>
      </c>
      <c r="H397" s="7">
        <v>53</v>
      </c>
      <c r="I397" s="7">
        <v>53</v>
      </c>
      <c r="J397" s="7">
        <v>8928</v>
      </c>
      <c r="K397" s="7">
        <v>56.038200000000003</v>
      </c>
      <c r="L397" s="7">
        <v>15932</v>
      </c>
      <c r="M397" s="7">
        <v>2006</v>
      </c>
    </row>
    <row r="398" spans="1:13" ht="15.75" customHeight="1">
      <c r="A398" s="7" t="s">
        <v>904</v>
      </c>
      <c r="B398" s="7">
        <v>206</v>
      </c>
      <c r="C398" s="7" t="s">
        <v>4639</v>
      </c>
      <c r="D398" s="7" t="s">
        <v>192</v>
      </c>
      <c r="E398" s="7">
        <v>401</v>
      </c>
      <c r="F398" s="7" t="s">
        <v>5043</v>
      </c>
      <c r="G398" s="7" t="s">
        <v>188</v>
      </c>
      <c r="H398" s="7">
        <v>53</v>
      </c>
      <c r="I398" s="7">
        <v>53</v>
      </c>
      <c r="J398" s="7">
        <v>6984</v>
      </c>
      <c r="K398" s="7">
        <v>43.836300000000001</v>
      </c>
      <c r="L398" s="7">
        <v>15932</v>
      </c>
      <c r="M398" s="7">
        <v>2006</v>
      </c>
    </row>
    <row r="399" spans="1:13" ht="15.75" customHeight="1">
      <c r="A399" s="7" t="s">
        <v>904</v>
      </c>
      <c r="B399" s="7">
        <v>206</v>
      </c>
      <c r="C399" s="7" t="s">
        <v>4639</v>
      </c>
      <c r="D399" s="7" t="s">
        <v>192</v>
      </c>
      <c r="E399" s="7">
        <v>9901</v>
      </c>
      <c r="F399" s="7" t="s">
        <v>1111</v>
      </c>
      <c r="G399" s="7" t="s">
        <v>1112</v>
      </c>
      <c r="H399" s="7">
        <v>53</v>
      </c>
      <c r="I399" s="7">
        <v>53</v>
      </c>
      <c r="J399" s="7">
        <v>20</v>
      </c>
      <c r="K399" s="7">
        <v>0.1255</v>
      </c>
      <c r="L399" s="7">
        <v>15932</v>
      </c>
      <c r="M399" s="7">
        <v>2006</v>
      </c>
    </row>
    <row r="400" spans="1:13" ht="15.75" customHeight="1">
      <c r="A400" s="7" t="s">
        <v>904</v>
      </c>
      <c r="B400" s="7">
        <v>206</v>
      </c>
      <c r="C400" s="7" t="s">
        <v>4639</v>
      </c>
      <c r="D400" s="7" t="s">
        <v>192</v>
      </c>
      <c r="E400" s="7">
        <v>301</v>
      </c>
      <c r="F400" s="7" t="s">
        <v>4357</v>
      </c>
      <c r="G400" s="7" t="s">
        <v>199</v>
      </c>
      <c r="H400" s="7">
        <v>53</v>
      </c>
      <c r="I400" s="7">
        <v>53</v>
      </c>
      <c r="J400" s="7">
        <v>11212</v>
      </c>
      <c r="K400" s="7">
        <v>55.4911999999999</v>
      </c>
      <c r="L400" s="7">
        <v>20205</v>
      </c>
      <c r="M400" s="7">
        <v>2008</v>
      </c>
    </row>
    <row r="401" spans="1:13" ht="15.75" customHeight="1">
      <c r="A401" s="7" t="s">
        <v>904</v>
      </c>
      <c r="B401" s="7">
        <v>206</v>
      </c>
      <c r="C401" s="7" t="s">
        <v>4639</v>
      </c>
      <c r="D401" s="7" t="s">
        <v>192</v>
      </c>
      <c r="E401" s="7">
        <v>401</v>
      </c>
      <c r="F401" s="7" t="s">
        <v>4900</v>
      </c>
      <c r="G401" s="7" t="s">
        <v>188</v>
      </c>
      <c r="H401" s="7">
        <v>53</v>
      </c>
      <c r="I401" s="7">
        <v>53</v>
      </c>
      <c r="J401" s="7">
        <v>8981</v>
      </c>
      <c r="K401" s="7">
        <v>44.449399999999898</v>
      </c>
      <c r="L401" s="7">
        <v>20205</v>
      </c>
      <c r="M401" s="7">
        <v>2008</v>
      </c>
    </row>
    <row r="402" spans="1:13" ht="15.75" customHeight="1">
      <c r="A402" s="7" t="s">
        <v>904</v>
      </c>
      <c r="B402" s="7">
        <v>206</v>
      </c>
      <c r="C402" s="7" t="s">
        <v>4639</v>
      </c>
      <c r="D402" s="7" t="s">
        <v>192</v>
      </c>
      <c r="E402" s="7">
        <v>9901</v>
      </c>
      <c r="F402" s="7" t="s">
        <v>1111</v>
      </c>
      <c r="G402" s="7" t="s">
        <v>1112</v>
      </c>
      <c r="H402" s="7">
        <v>53</v>
      </c>
      <c r="I402" s="7">
        <v>53</v>
      </c>
      <c r="J402" s="7">
        <v>12</v>
      </c>
      <c r="K402" s="71">
        <v>5.9400000000000001E-2</v>
      </c>
      <c r="L402" s="7">
        <v>20205</v>
      </c>
      <c r="M402" s="7">
        <v>2008</v>
      </c>
    </row>
    <row r="403" spans="1:13" ht="15.75" customHeight="1">
      <c r="A403" s="7" t="s">
        <v>904</v>
      </c>
      <c r="B403" s="7">
        <v>206</v>
      </c>
      <c r="C403" s="7" t="s">
        <v>4639</v>
      </c>
      <c r="D403" s="7" t="s">
        <v>192</v>
      </c>
      <c r="E403" s="7">
        <v>301</v>
      </c>
      <c r="F403" s="7" t="s">
        <v>4357</v>
      </c>
      <c r="G403" s="7" t="s">
        <v>199</v>
      </c>
      <c r="H403" s="7">
        <v>53</v>
      </c>
      <c r="I403" s="7">
        <v>53</v>
      </c>
      <c r="J403" s="7">
        <v>9816</v>
      </c>
      <c r="K403" s="7">
        <v>64.228200000000001</v>
      </c>
      <c r="L403" s="7">
        <v>15283</v>
      </c>
      <c r="M403" s="7">
        <v>2010</v>
      </c>
    </row>
    <row r="404" spans="1:13" ht="15.75" customHeight="1">
      <c r="A404" s="7" t="s">
        <v>904</v>
      </c>
      <c r="B404" s="7">
        <v>206</v>
      </c>
      <c r="C404" s="7" t="s">
        <v>4639</v>
      </c>
      <c r="D404" s="7" t="s">
        <v>192</v>
      </c>
      <c r="E404" s="7">
        <v>401</v>
      </c>
      <c r="F404" s="7" t="s">
        <v>4640</v>
      </c>
      <c r="G404" s="7" t="s">
        <v>188</v>
      </c>
      <c r="H404" s="7">
        <v>53</v>
      </c>
      <c r="I404" s="7">
        <v>53</v>
      </c>
      <c r="J404" s="7">
        <v>5449</v>
      </c>
      <c r="K404" s="7">
        <v>35.654000000000003</v>
      </c>
      <c r="L404" s="7">
        <v>15283</v>
      </c>
      <c r="M404" s="7">
        <v>2010</v>
      </c>
    </row>
    <row r="405" spans="1:13" ht="15.75" customHeight="1">
      <c r="A405" s="7" t="s">
        <v>904</v>
      </c>
      <c r="B405" s="7">
        <v>206</v>
      </c>
      <c r="C405" s="7" t="s">
        <v>4639</v>
      </c>
      <c r="D405" s="7" t="s">
        <v>192</v>
      </c>
      <c r="E405" s="7">
        <v>9901</v>
      </c>
      <c r="F405" s="7" t="s">
        <v>1111</v>
      </c>
      <c r="G405" s="7" t="s">
        <v>1112</v>
      </c>
      <c r="H405" s="7">
        <v>53</v>
      </c>
      <c r="I405" s="7">
        <v>53</v>
      </c>
      <c r="J405" s="7">
        <v>18</v>
      </c>
      <c r="K405" s="7">
        <v>0.1178</v>
      </c>
      <c r="L405" s="7">
        <v>15283</v>
      </c>
      <c r="M405" s="7">
        <v>2010</v>
      </c>
    </row>
    <row r="406" spans="1:13" ht="15.75" customHeight="1">
      <c r="A406" s="7" t="s">
        <v>904</v>
      </c>
      <c r="B406" s="7">
        <v>206</v>
      </c>
      <c r="C406" s="7" t="s">
        <v>4066</v>
      </c>
      <c r="D406" s="7" t="s">
        <v>192</v>
      </c>
      <c r="E406" s="7">
        <v>301</v>
      </c>
      <c r="F406" s="7" t="s">
        <v>4365</v>
      </c>
      <c r="G406" s="7" t="s">
        <v>199</v>
      </c>
      <c r="H406" s="7">
        <v>27</v>
      </c>
      <c r="I406" s="7">
        <v>27</v>
      </c>
      <c r="J406" s="7">
        <v>8872</v>
      </c>
      <c r="K406" s="7">
        <v>42.88</v>
      </c>
      <c r="L406" s="7">
        <v>20689</v>
      </c>
      <c r="M406" s="7">
        <v>2012</v>
      </c>
    </row>
    <row r="407" spans="1:13" ht="15.75" customHeight="1">
      <c r="A407" s="7" t="s">
        <v>904</v>
      </c>
      <c r="B407" s="7">
        <v>206</v>
      </c>
      <c r="C407" s="7" t="s">
        <v>4066</v>
      </c>
      <c r="D407" s="7" t="s">
        <v>192</v>
      </c>
      <c r="E407" s="7">
        <v>401</v>
      </c>
      <c r="F407" s="7" t="s">
        <v>4366</v>
      </c>
      <c r="G407" s="7" t="s">
        <v>188</v>
      </c>
      <c r="H407" s="7">
        <v>27</v>
      </c>
      <c r="I407" s="7">
        <v>27</v>
      </c>
      <c r="J407" s="7">
        <v>11789</v>
      </c>
      <c r="K407" s="7">
        <v>56.98</v>
      </c>
      <c r="L407" s="7">
        <v>20689</v>
      </c>
      <c r="M407" s="7">
        <v>2012</v>
      </c>
    </row>
    <row r="408" spans="1:13" ht="15.75" customHeight="1">
      <c r="A408" s="7" t="s">
        <v>904</v>
      </c>
      <c r="B408" s="7">
        <v>206</v>
      </c>
      <c r="C408" s="7" t="s">
        <v>4066</v>
      </c>
      <c r="D408" s="7" t="s">
        <v>192</v>
      </c>
      <c r="E408" s="7">
        <v>9901</v>
      </c>
      <c r="F408" s="7" t="s">
        <v>1111</v>
      </c>
      <c r="G408" s="7" t="s">
        <v>1112</v>
      </c>
      <c r="H408" s="7">
        <v>27</v>
      </c>
      <c r="I408" s="7">
        <v>27</v>
      </c>
      <c r="J408" s="7">
        <v>28</v>
      </c>
      <c r="K408" s="7">
        <v>0.14000000000000001</v>
      </c>
      <c r="L408" s="7">
        <v>20689</v>
      </c>
      <c r="M408" s="7">
        <v>2012</v>
      </c>
    </row>
    <row r="409" spans="1:13" ht="15.75" customHeight="1">
      <c r="A409" s="21" t="s">
        <v>904</v>
      </c>
      <c r="B409" s="64">
        <v>206</v>
      </c>
      <c r="C409" s="21" t="s">
        <v>4066</v>
      </c>
      <c r="D409" s="21" t="s">
        <v>192</v>
      </c>
      <c r="E409" s="64">
        <v>401</v>
      </c>
      <c r="F409" s="21" t="s">
        <v>4214</v>
      </c>
      <c r="G409" s="21" t="s">
        <v>188</v>
      </c>
      <c r="H409" s="64">
        <v>27</v>
      </c>
      <c r="I409" s="64">
        <v>27</v>
      </c>
      <c r="J409" s="64">
        <v>7539</v>
      </c>
      <c r="K409" s="66">
        <v>46.54</v>
      </c>
      <c r="L409" s="64">
        <v>16200</v>
      </c>
      <c r="M409" s="7">
        <v>2014</v>
      </c>
    </row>
    <row r="410" spans="1:13" ht="15.75" customHeight="1">
      <c r="A410" s="21" t="s">
        <v>904</v>
      </c>
      <c r="B410" s="64">
        <v>206</v>
      </c>
      <c r="C410" s="21" t="s">
        <v>4066</v>
      </c>
      <c r="D410" s="21" t="s">
        <v>192</v>
      </c>
      <c r="E410" s="64">
        <v>301</v>
      </c>
      <c r="F410" s="21" t="s">
        <v>398</v>
      </c>
      <c r="G410" s="21" t="s">
        <v>199</v>
      </c>
      <c r="H410" s="64">
        <v>27</v>
      </c>
      <c r="I410" s="64">
        <v>27</v>
      </c>
      <c r="J410" s="64">
        <v>8646</v>
      </c>
      <c r="K410" s="66">
        <v>53.37</v>
      </c>
      <c r="L410" s="64">
        <v>16200</v>
      </c>
      <c r="M410" s="7">
        <v>2014</v>
      </c>
    </row>
    <row r="411" spans="1:13" ht="15.75" customHeight="1">
      <c r="A411" s="21" t="s">
        <v>904</v>
      </c>
      <c r="B411" s="64">
        <v>206</v>
      </c>
      <c r="C411" s="21" t="s">
        <v>4066</v>
      </c>
      <c r="D411" s="21" t="s">
        <v>192</v>
      </c>
      <c r="E411" s="64">
        <v>9901</v>
      </c>
      <c r="F411" s="21" t="s">
        <v>4197</v>
      </c>
      <c r="G411" s="21" t="s">
        <v>1112</v>
      </c>
      <c r="H411" s="64">
        <v>27</v>
      </c>
      <c r="I411" s="64">
        <v>27</v>
      </c>
      <c r="J411" s="64">
        <v>15</v>
      </c>
      <c r="K411" s="66">
        <v>0.09</v>
      </c>
      <c r="L411" s="64">
        <v>16200</v>
      </c>
      <c r="M411" s="7">
        <v>2014</v>
      </c>
    </row>
    <row r="412" spans="1:13" ht="15.75" customHeight="1">
      <c r="A412" s="7" t="s">
        <v>904</v>
      </c>
      <c r="B412" s="7">
        <v>207</v>
      </c>
      <c r="C412" s="7" t="s">
        <v>4641</v>
      </c>
      <c r="D412" s="7" t="s">
        <v>194</v>
      </c>
      <c r="E412" s="7">
        <v>9901</v>
      </c>
      <c r="F412" s="7" t="s">
        <v>1422</v>
      </c>
      <c r="G412" s="7" t="s">
        <v>1112</v>
      </c>
      <c r="H412" s="7">
        <v>69</v>
      </c>
      <c r="I412" s="7">
        <v>69</v>
      </c>
      <c r="J412" s="7">
        <v>225</v>
      </c>
      <c r="K412" s="7">
        <v>1.6672</v>
      </c>
      <c r="L412" s="7">
        <v>13496</v>
      </c>
      <c r="M412" s="7">
        <v>2002</v>
      </c>
    </row>
    <row r="413" spans="1:13" ht="15.75" customHeight="1">
      <c r="A413" s="7" t="s">
        <v>904</v>
      </c>
      <c r="B413" s="7">
        <v>207</v>
      </c>
      <c r="C413" s="7" t="s">
        <v>4641</v>
      </c>
      <c r="D413" s="7" t="s">
        <v>194</v>
      </c>
      <c r="E413" s="7">
        <v>301</v>
      </c>
      <c r="F413" s="7" t="s">
        <v>5044</v>
      </c>
      <c r="G413" s="7" t="s">
        <v>199</v>
      </c>
      <c r="H413" s="7">
        <v>69</v>
      </c>
      <c r="I413" s="7">
        <v>69</v>
      </c>
      <c r="J413" s="7">
        <v>13271</v>
      </c>
      <c r="K413" s="7">
        <v>98.332800000000006</v>
      </c>
      <c r="L413" s="7">
        <v>13496</v>
      </c>
      <c r="M413" s="7">
        <v>2002</v>
      </c>
    </row>
    <row r="414" spans="1:13" ht="15.75" customHeight="1">
      <c r="A414" s="7" t="s">
        <v>904</v>
      </c>
      <c r="B414" s="7">
        <v>207</v>
      </c>
      <c r="C414" s="7" t="s">
        <v>4641</v>
      </c>
      <c r="D414" s="7" t="s">
        <v>194</v>
      </c>
      <c r="E414" s="7">
        <v>301</v>
      </c>
      <c r="F414" s="7" t="s">
        <v>5044</v>
      </c>
      <c r="G414" s="7" t="s">
        <v>199</v>
      </c>
      <c r="H414" s="7">
        <v>69</v>
      </c>
      <c r="I414" s="7">
        <v>69</v>
      </c>
      <c r="J414" s="7">
        <v>12269</v>
      </c>
      <c r="K414" s="7">
        <v>64.289500000000004</v>
      </c>
      <c r="L414" s="7">
        <v>19084</v>
      </c>
      <c r="M414" s="7">
        <v>2004</v>
      </c>
    </row>
    <row r="415" spans="1:13" ht="15.75" customHeight="1">
      <c r="A415" s="7" t="s">
        <v>904</v>
      </c>
      <c r="B415" s="7">
        <v>207</v>
      </c>
      <c r="C415" s="7" t="s">
        <v>4641</v>
      </c>
      <c r="D415" s="7" t="s">
        <v>194</v>
      </c>
      <c r="E415" s="7">
        <v>401</v>
      </c>
      <c r="F415" s="7" t="s">
        <v>5172</v>
      </c>
      <c r="G415" s="7" t="s">
        <v>188</v>
      </c>
      <c r="H415" s="7">
        <v>69</v>
      </c>
      <c r="I415" s="7">
        <v>69</v>
      </c>
      <c r="J415" s="7">
        <v>6804</v>
      </c>
      <c r="K415" s="7">
        <v>35.652900000000002</v>
      </c>
      <c r="L415" s="7">
        <v>19084</v>
      </c>
      <c r="M415" s="7">
        <v>2004</v>
      </c>
    </row>
    <row r="416" spans="1:13" ht="15.75" customHeight="1">
      <c r="A416" s="7" t="s">
        <v>904</v>
      </c>
      <c r="B416" s="7">
        <v>207</v>
      </c>
      <c r="C416" s="7" t="s">
        <v>4641</v>
      </c>
      <c r="D416" s="7" t="s">
        <v>194</v>
      </c>
      <c r="E416" s="7">
        <v>9901</v>
      </c>
      <c r="F416" s="7" t="s">
        <v>1111</v>
      </c>
      <c r="G416" s="7" t="s">
        <v>1112</v>
      </c>
      <c r="H416" s="7">
        <v>69</v>
      </c>
      <c r="I416" s="7">
        <v>69</v>
      </c>
      <c r="J416" s="7">
        <v>11</v>
      </c>
      <c r="K416" s="71">
        <v>5.7599999999999901E-2</v>
      </c>
      <c r="L416" s="7">
        <v>19084</v>
      </c>
      <c r="M416" s="7">
        <v>2004</v>
      </c>
    </row>
    <row r="417" spans="1:13" ht="15.75" customHeight="1">
      <c r="A417" s="7" t="s">
        <v>904</v>
      </c>
      <c r="B417" s="7">
        <v>207</v>
      </c>
      <c r="C417" s="7" t="s">
        <v>4641</v>
      </c>
      <c r="D417" s="7" t="s">
        <v>194</v>
      </c>
      <c r="E417" s="7">
        <v>301</v>
      </c>
      <c r="F417" s="7" t="s">
        <v>5044</v>
      </c>
      <c r="G417" s="7" t="s">
        <v>199</v>
      </c>
      <c r="H417" s="7">
        <v>69</v>
      </c>
      <c r="I417" s="7">
        <v>69</v>
      </c>
      <c r="J417" s="7">
        <v>9471</v>
      </c>
      <c r="K417" s="7">
        <v>60.922400000000003</v>
      </c>
      <c r="L417" s="7">
        <v>15546</v>
      </c>
      <c r="M417" s="7">
        <v>2006</v>
      </c>
    </row>
    <row r="418" spans="1:13" ht="15.75" customHeight="1">
      <c r="A418" s="7" t="s">
        <v>904</v>
      </c>
      <c r="B418" s="7">
        <v>207</v>
      </c>
      <c r="C418" s="7" t="s">
        <v>4641</v>
      </c>
      <c r="D418" s="7" t="s">
        <v>194</v>
      </c>
      <c r="E418" s="7">
        <v>401</v>
      </c>
      <c r="F418" s="7" t="s">
        <v>5045</v>
      </c>
      <c r="G418" s="7" t="s">
        <v>188</v>
      </c>
      <c r="H418" s="7">
        <v>69</v>
      </c>
      <c r="I418" s="7">
        <v>69</v>
      </c>
      <c r="J418" s="7">
        <v>6067</v>
      </c>
      <c r="K418" s="7">
        <v>39.0261</v>
      </c>
      <c r="L418" s="7">
        <v>15546</v>
      </c>
      <c r="M418" s="7">
        <v>2006</v>
      </c>
    </row>
    <row r="419" spans="1:13" ht="15.75" customHeight="1">
      <c r="A419" s="7" t="s">
        <v>904</v>
      </c>
      <c r="B419" s="7">
        <v>207</v>
      </c>
      <c r="C419" s="7" t="s">
        <v>4641</v>
      </c>
      <c r="D419" s="7" t="s">
        <v>194</v>
      </c>
      <c r="E419" s="7">
        <v>9901</v>
      </c>
      <c r="F419" s="7" t="s">
        <v>1111</v>
      </c>
      <c r="G419" s="7" t="s">
        <v>1112</v>
      </c>
      <c r="H419" s="7">
        <v>69</v>
      </c>
      <c r="I419" s="7">
        <v>69</v>
      </c>
      <c r="J419" s="7">
        <v>8</v>
      </c>
      <c r="K419" s="71">
        <v>5.14999999999999E-2</v>
      </c>
      <c r="L419" s="7">
        <v>15546</v>
      </c>
      <c r="M419" s="7">
        <v>2006</v>
      </c>
    </row>
    <row r="420" spans="1:13" ht="15.75" customHeight="1">
      <c r="A420" s="7" t="s">
        <v>904</v>
      </c>
      <c r="B420" s="7">
        <v>207</v>
      </c>
      <c r="C420" s="7" t="s">
        <v>4641</v>
      </c>
      <c r="D420" s="7" t="s">
        <v>194</v>
      </c>
      <c r="E420" s="7">
        <v>301</v>
      </c>
      <c r="F420" s="7" t="s">
        <v>4642</v>
      </c>
      <c r="G420" s="7" t="s">
        <v>199</v>
      </c>
      <c r="H420" s="7">
        <v>69</v>
      </c>
      <c r="I420" s="7">
        <v>69</v>
      </c>
      <c r="J420" s="7">
        <v>11477</v>
      </c>
      <c r="K420" s="7">
        <v>58.164400000000001</v>
      </c>
      <c r="L420" s="7">
        <v>19732</v>
      </c>
      <c r="M420" s="7">
        <v>2008</v>
      </c>
    </row>
    <row r="421" spans="1:13" ht="15.75" customHeight="1">
      <c r="A421" s="7" t="s">
        <v>904</v>
      </c>
      <c r="B421" s="7">
        <v>207</v>
      </c>
      <c r="C421" s="7" t="s">
        <v>4641</v>
      </c>
      <c r="D421" s="7" t="s">
        <v>194</v>
      </c>
      <c r="E421" s="7">
        <v>401</v>
      </c>
      <c r="F421" s="7" t="s">
        <v>4901</v>
      </c>
      <c r="G421" s="7" t="s">
        <v>188</v>
      </c>
      <c r="H421" s="7">
        <v>69</v>
      </c>
      <c r="I421" s="7">
        <v>69</v>
      </c>
      <c r="J421" s="7">
        <v>8226</v>
      </c>
      <c r="K421" s="7">
        <v>41.688600000000001</v>
      </c>
      <c r="L421" s="7">
        <v>19732</v>
      </c>
      <c r="M421" s="7">
        <v>2008</v>
      </c>
    </row>
    <row r="422" spans="1:13" ht="15.75" customHeight="1">
      <c r="A422" s="7" t="s">
        <v>904</v>
      </c>
      <c r="B422" s="7">
        <v>207</v>
      </c>
      <c r="C422" s="7" t="s">
        <v>4641</v>
      </c>
      <c r="D422" s="7" t="s">
        <v>194</v>
      </c>
      <c r="E422" s="7">
        <v>9901</v>
      </c>
      <c r="F422" s="7" t="s">
        <v>1111</v>
      </c>
      <c r="G422" s="7" t="s">
        <v>1112</v>
      </c>
      <c r="H422" s="7">
        <v>69</v>
      </c>
      <c r="I422" s="7">
        <v>69</v>
      </c>
      <c r="J422" s="7">
        <v>29</v>
      </c>
      <c r="K422" s="7">
        <v>0.14699999999999899</v>
      </c>
      <c r="L422" s="7">
        <v>19732</v>
      </c>
      <c r="M422" s="7">
        <v>2008</v>
      </c>
    </row>
    <row r="423" spans="1:13" ht="15.75" customHeight="1">
      <c r="A423" s="7" t="s">
        <v>904</v>
      </c>
      <c r="B423" s="7">
        <v>207</v>
      </c>
      <c r="C423" s="7" t="s">
        <v>4641</v>
      </c>
      <c r="D423" s="7" t="s">
        <v>194</v>
      </c>
      <c r="E423" s="7">
        <v>301</v>
      </c>
      <c r="F423" s="7" t="s">
        <v>4642</v>
      </c>
      <c r="G423" s="7" t="s">
        <v>199</v>
      </c>
      <c r="H423" s="7">
        <v>69</v>
      </c>
      <c r="I423" s="7">
        <v>69</v>
      </c>
      <c r="J423" s="7">
        <v>10371</v>
      </c>
      <c r="K423" s="7">
        <v>66.289500000000004</v>
      </c>
      <c r="L423" s="7">
        <v>15645</v>
      </c>
      <c r="M423" s="7">
        <v>2010</v>
      </c>
    </row>
    <row r="424" spans="1:13" ht="15.75" customHeight="1">
      <c r="A424" s="7" t="s">
        <v>904</v>
      </c>
      <c r="B424" s="7">
        <v>207</v>
      </c>
      <c r="C424" s="7" t="s">
        <v>4641</v>
      </c>
      <c r="D424" s="7" t="s">
        <v>194</v>
      </c>
      <c r="E424" s="7">
        <v>401</v>
      </c>
      <c r="F424" s="7" t="s">
        <v>4643</v>
      </c>
      <c r="G424" s="7" t="s">
        <v>188</v>
      </c>
      <c r="H424" s="7">
        <v>69</v>
      </c>
      <c r="I424" s="7">
        <v>69</v>
      </c>
      <c r="J424" s="7">
        <v>5258</v>
      </c>
      <c r="K424" s="7">
        <v>33.608199999999897</v>
      </c>
      <c r="L424" s="7">
        <v>15645</v>
      </c>
      <c r="M424" s="7">
        <v>2010</v>
      </c>
    </row>
    <row r="425" spans="1:13" ht="15.75" customHeight="1">
      <c r="A425" s="7" t="s">
        <v>904</v>
      </c>
      <c r="B425" s="7">
        <v>207</v>
      </c>
      <c r="C425" s="7" t="s">
        <v>4641</v>
      </c>
      <c r="D425" s="7" t="s">
        <v>194</v>
      </c>
      <c r="E425" s="7">
        <v>9901</v>
      </c>
      <c r="F425" s="7" t="s">
        <v>1111</v>
      </c>
      <c r="G425" s="7" t="s">
        <v>1112</v>
      </c>
      <c r="H425" s="7">
        <v>69</v>
      </c>
      <c r="I425" s="7">
        <v>69</v>
      </c>
      <c r="J425" s="7">
        <v>16</v>
      </c>
      <c r="K425" s="7">
        <v>0.1023</v>
      </c>
      <c r="L425" s="7">
        <v>15645</v>
      </c>
      <c r="M425" s="7">
        <v>2010</v>
      </c>
    </row>
    <row r="426" spans="1:13" ht="15.75" customHeight="1">
      <c r="A426" s="7" t="s">
        <v>904</v>
      </c>
      <c r="B426" s="7">
        <v>207</v>
      </c>
      <c r="C426" s="7" t="s">
        <v>4067</v>
      </c>
      <c r="D426" s="7" t="s">
        <v>194</v>
      </c>
      <c r="E426" s="7">
        <v>301</v>
      </c>
      <c r="F426" s="7" t="s">
        <v>4367</v>
      </c>
      <c r="G426" s="7" t="s">
        <v>199</v>
      </c>
      <c r="H426" s="7">
        <v>91</v>
      </c>
      <c r="I426" s="7">
        <v>91</v>
      </c>
      <c r="J426" s="7">
        <v>10764</v>
      </c>
      <c r="K426" s="7">
        <v>49.22</v>
      </c>
      <c r="L426" s="7">
        <v>21871</v>
      </c>
      <c r="M426" s="7">
        <v>2012</v>
      </c>
    </row>
    <row r="427" spans="1:13" ht="15.75" customHeight="1">
      <c r="A427" s="7" t="s">
        <v>904</v>
      </c>
      <c r="B427" s="7">
        <v>207</v>
      </c>
      <c r="C427" s="7" t="s">
        <v>4067</v>
      </c>
      <c r="D427" s="7" t="s">
        <v>194</v>
      </c>
      <c r="E427" s="7">
        <v>401</v>
      </c>
      <c r="F427" s="7" t="s">
        <v>4368</v>
      </c>
      <c r="G427" s="7" t="s">
        <v>188</v>
      </c>
      <c r="H427" s="7">
        <v>91</v>
      </c>
      <c r="I427" s="7">
        <v>91</v>
      </c>
      <c r="J427" s="7">
        <v>11087</v>
      </c>
      <c r="K427" s="7">
        <v>50.69</v>
      </c>
      <c r="L427" s="7">
        <v>21871</v>
      </c>
      <c r="M427" s="7">
        <v>2012</v>
      </c>
    </row>
    <row r="428" spans="1:13" ht="15.75" customHeight="1">
      <c r="A428" s="7" t="s">
        <v>904</v>
      </c>
      <c r="B428" s="7">
        <v>207</v>
      </c>
      <c r="C428" s="7" t="s">
        <v>4067</v>
      </c>
      <c r="D428" s="7" t="s">
        <v>194</v>
      </c>
      <c r="E428" s="7">
        <v>9901</v>
      </c>
      <c r="F428" s="7" t="s">
        <v>1111</v>
      </c>
      <c r="G428" s="7" t="s">
        <v>1112</v>
      </c>
      <c r="H428" s="7">
        <v>91</v>
      </c>
      <c r="I428" s="7">
        <v>91</v>
      </c>
      <c r="J428" s="7">
        <v>20</v>
      </c>
      <c r="K428" s="7">
        <v>0.09</v>
      </c>
      <c r="L428" s="7">
        <v>21871</v>
      </c>
      <c r="M428" s="7">
        <v>2012</v>
      </c>
    </row>
    <row r="429" spans="1:13" ht="15.75" customHeight="1">
      <c r="A429" s="21" t="s">
        <v>904</v>
      </c>
      <c r="B429" s="64">
        <v>207</v>
      </c>
      <c r="C429" s="21" t="s">
        <v>4067</v>
      </c>
      <c r="D429" s="21" t="s">
        <v>194</v>
      </c>
      <c r="E429" s="64">
        <v>401</v>
      </c>
      <c r="F429" s="21" t="s">
        <v>4215</v>
      </c>
      <c r="G429" s="21" t="s">
        <v>188</v>
      </c>
      <c r="H429" s="64">
        <v>91</v>
      </c>
      <c r="I429" s="64">
        <v>91</v>
      </c>
      <c r="J429" s="64">
        <v>8523</v>
      </c>
      <c r="K429" s="66">
        <v>48</v>
      </c>
      <c r="L429" s="64">
        <v>17757</v>
      </c>
      <c r="M429" s="7">
        <v>2014</v>
      </c>
    </row>
    <row r="430" spans="1:13" ht="15.75" customHeight="1">
      <c r="A430" s="21" t="s">
        <v>904</v>
      </c>
      <c r="B430" s="64">
        <v>207</v>
      </c>
      <c r="C430" s="21" t="s">
        <v>4067</v>
      </c>
      <c r="D430" s="21" t="s">
        <v>194</v>
      </c>
      <c r="E430" s="64">
        <v>301</v>
      </c>
      <c r="F430" s="21" t="s">
        <v>4068</v>
      </c>
      <c r="G430" s="21" t="s">
        <v>199</v>
      </c>
      <c r="H430" s="64">
        <v>91</v>
      </c>
      <c r="I430" s="64">
        <v>91</v>
      </c>
      <c r="J430" s="64">
        <v>9209</v>
      </c>
      <c r="K430" s="66">
        <v>51.86</v>
      </c>
      <c r="L430" s="64">
        <v>17757</v>
      </c>
      <c r="M430" s="7">
        <v>2014</v>
      </c>
    </row>
    <row r="431" spans="1:13" ht="15.75" customHeight="1">
      <c r="A431" s="21" t="s">
        <v>904</v>
      </c>
      <c r="B431" s="64">
        <v>207</v>
      </c>
      <c r="C431" s="21" t="s">
        <v>4067</v>
      </c>
      <c r="D431" s="21" t="s">
        <v>194</v>
      </c>
      <c r="E431" s="64">
        <v>9901</v>
      </c>
      <c r="F431" s="21" t="s">
        <v>4197</v>
      </c>
      <c r="G431" s="21" t="s">
        <v>1112</v>
      </c>
      <c r="H431" s="64">
        <v>91</v>
      </c>
      <c r="I431" s="64">
        <v>91</v>
      </c>
      <c r="J431" s="64">
        <v>25</v>
      </c>
      <c r="K431" s="66">
        <v>0.14000000000000001</v>
      </c>
      <c r="L431" s="64">
        <v>17757</v>
      </c>
      <c r="M431" s="7">
        <v>2014</v>
      </c>
    </row>
    <row r="432" spans="1:13" ht="15.75" customHeight="1">
      <c r="A432" s="7" t="s">
        <v>904</v>
      </c>
      <c r="B432" s="7">
        <v>208</v>
      </c>
      <c r="C432" s="7" t="s">
        <v>4644</v>
      </c>
      <c r="D432" s="7" t="s">
        <v>207</v>
      </c>
      <c r="E432" s="7">
        <v>9901</v>
      </c>
      <c r="F432" s="7" t="s">
        <v>1422</v>
      </c>
      <c r="G432" s="7" t="s">
        <v>1112</v>
      </c>
      <c r="H432" s="7">
        <v>71</v>
      </c>
      <c r="I432" s="7">
        <v>71</v>
      </c>
      <c r="J432" s="7">
        <v>12</v>
      </c>
      <c r="K432" s="71">
        <v>6.8099999999999897E-2</v>
      </c>
      <c r="L432" s="7">
        <v>17630</v>
      </c>
      <c r="M432" s="7">
        <v>2002</v>
      </c>
    </row>
    <row r="433" spans="1:13" ht="15.75" customHeight="1">
      <c r="A433" s="7" t="s">
        <v>904</v>
      </c>
      <c r="B433" s="7">
        <v>208</v>
      </c>
      <c r="C433" s="7" t="s">
        <v>4644</v>
      </c>
      <c r="D433" s="7" t="s">
        <v>207</v>
      </c>
      <c r="E433" s="7">
        <v>401</v>
      </c>
      <c r="F433" s="7" t="s">
        <v>5314</v>
      </c>
      <c r="G433" s="7" t="s">
        <v>188</v>
      </c>
      <c r="H433" s="7">
        <v>71</v>
      </c>
      <c r="I433" s="7">
        <v>71</v>
      </c>
      <c r="J433" s="7">
        <v>5877</v>
      </c>
      <c r="K433" s="7">
        <v>33.3352</v>
      </c>
      <c r="L433" s="7">
        <v>17630</v>
      </c>
      <c r="M433" s="7">
        <v>2002</v>
      </c>
    </row>
    <row r="434" spans="1:13" ht="15.75" customHeight="1">
      <c r="A434" s="7" t="s">
        <v>904</v>
      </c>
      <c r="B434" s="7">
        <v>208</v>
      </c>
      <c r="C434" s="7" t="s">
        <v>4644</v>
      </c>
      <c r="D434" s="7" t="s">
        <v>207</v>
      </c>
      <c r="E434" s="7">
        <v>301</v>
      </c>
      <c r="F434" s="7" t="s">
        <v>1059</v>
      </c>
      <c r="G434" s="7" t="s">
        <v>199</v>
      </c>
      <c r="H434" s="7">
        <v>71</v>
      </c>
      <c r="I434" s="7">
        <v>71</v>
      </c>
      <c r="J434" s="7">
        <v>11741</v>
      </c>
      <c r="K434" s="7">
        <v>66.596699999999899</v>
      </c>
      <c r="L434" s="7">
        <v>17630</v>
      </c>
      <c r="M434" s="7">
        <v>2002</v>
      </c>
    </row>
    <row r="435" spans="1:13" ht="15.75" customHeight="1">
      <c r="A435" s="7" t="s">
        <v>904</v>
      </c>
      <c r="B435" s="7">
        <v>208</v>
      </c>
      <c r="C435" s="7" t="s">
        <v>4644</v>
      </c>
      <c r="D435" s="7" t="s">
        <v>207</v>
      </c>
      <c r="E435" s="7">
        <v>101</v>
      </c>
      <c r="F435" s="7" t="s">
        <v>5173</v>
      </c>
      <c r="G435" s="7" t="s">
        <v>1390</v>
      </c>
      <c r="H435" s="7">
        <v>71</v>
      </c>
      <c r="I435" s="7">
        <v>71</v>
      </c>
      <c r="J435" s="7">
        <v>499</v>
      </c>
      <c r="K435" s="7">
        <v>2.3292000000000002</v>
      </c>
      <c r="L435" s="7">
        <v>21424</v>
      </c>
      <c r="M435" s="7">
        <v>2004</v>
      </c>
    </row>
    <row r="436" spans="1:13" ht="15.75" customHeight="1">
      <c r="A436" s="7" t="s">
        <v>904</v>
      </c>
      <c r="B436" s="7">
        <v>208</v>
      </c>
      <c r="C436" s="7" t="s">
        <v>4644</v>
      </c>
      <c r="D436" s="7" t="s">
        <v>207</v>
      </c>
      <c r="E436" s="7">
        <v>301</v>
      </c>
      <c r="F436" s="7" t="s">
        <v>1059</v>
      </c>
      <c r="G436" s="7" t="s">
        <v>199</v>
      </c>
      <c r="H436" s="7">
        <v>71</v>
      </c>
      <c r="I436" s="7">
        <v>71</v>
      </c>
      <c r="J436" s="7">
        <v>12689</v>
      </c>
      <c r="K436" s="7">
        <v>59.228000000000002</v>
      </c>
      <c r="L436" s="7">
        <v>21424</v>
      </c>
      <c r="M436" s="7">
        <v>2004</v>
      </c>
    </row>
    <row r="437" spans="1:13" ht="15.75" customHeight="1">
      <c r="A437" s="7" t="s">
        <v>904</v>
      </c>
      <c r="B437" s="7">
        <v>208</v>
      </c>
      <c r="C437" s="7" t="s">
        <v>4644</v>
      </c>
      <c r="D437" s="7" t="s">
        <v>207</v>
      </c>
      <c r="E437" s="7">
        <v>401</v>
      </c>
      <c r="F437" s="7" t="s">
        <v>5174</v>
      </c>
      <c r="G437" s="7" t="s">
        <v>188</v>
      </c>
      <c r="H437" s="7">
        <v>71</v>
      </c>
      <c r="I437" s="7">
        <v>71</v>
      </c>
      <c r="J437" s="7">
        <v>8226</v>
      </c>
      <c r="K437" s="7">
        <v>38.3962</v>
      </c>
      <c r="L437" s="7">
        <v>21424</v>
      </c>
      <c r="M437" s="7">
        <v>2004</v>
      </c>
    </row>
    <row r="438" spans="1:13" ht="15.75" customHeight="1">
      <c r="A438" s="7" t="s">
        <v>904</v>
      </c>
      <c r="B438" s="7">
        <v>208</v>
      </c>
      <c r="C438" s="7" t="s">
        <v>4644</v>
      </c>
      <c r="D438" s="7" t="s">
        <v>207</v>
      </c>
      <c r="E438" s="7">
        <v>9901</v>
      </c>
      <c r="F438" s="7" t="s">
        <v>1111</v>
      </c>
      <c r="G438" s="7" t="s">
        <v>1112</v>
      </c>
      <c r="H438" s="7">
        <v>71</v>
      </c>
      <c r="I438" s="7">
        <v>71</v>
      </c>
      <c r="J438" s="7">
        <v>10</v>
      </c>
      <c r="K438" s="71">
        <v>4.6699999999999901E-2</v>
      </c>
      <c r="L438" s="7">
        <v>21424</v>
      </c>
      <c r="M438" s="7">
        <v>2004</v>
      </c>
    </row>
    <row r="439" spans="1:13" ht="15.75" customHeight="1">
      <c r="A439" s="7" t="s">
        <v>904</v>
      </c>
      <c r="B439" s="7">
        <v>208</v>
      </c>
      <c r="C439" s="7" t="s">
        <v>4644</v>
      </c>
      <c r="D439" s="7" t="s">
        <v>207</v>
      </c>
      <c r="E439" s="7">
        <v>301</v>
      </c>
      <c r="F439" s="7" t="s">
        <v>1059</v>
      </c>
      <c r="G439" s="7" t="s">
        <v>199</v>
      </c>
      <c r="H439" s="7">
        <v>72</v>
      </c>
      <c r="I439" s="7">
        <v>72</v>
      </c>
      <c r="J439" s="7">
        <v>11011</v>
      </c>
      <c r="K439" s="7">
        <v>62.862499999999898</v>
      </c>
      <c r="L439" s="7">
        <v>17516</v>
      </c>
      <c r="M439" s="7">
        <v>2006</v>
      </c>
    </row>
    <row r="440" spans="1:13" ht="15.75" customHeight="1">
      <c r="A440" s="7" t="s">
        <v>904</v>
      </c>
      <c r="B440" s="7">
        <v>208</v>
      </c>
      <c r="C440" s="7" t="s">
        <v>4644</v>
      </c>
      <c r="D440" s="7" t="s">
        <v>207</v>
      </c>
      <c r="E440" s="7">
        <v>401</v>
      </c>
      <c r="F440" s="7" t="s">
        <v>5046</v>
      </c>
      <c r="G440" s="7" t="s">
        <v>188</v>
      </c>
      <c r="H440" s="7">
        <v>72</v>
      </c>
      <c r="I440" s="7">
        <v>72</v>
      </c>
      <c r="J440" s="7">
        <v>6479</v>
      </c>
      <c r="K440" s="7">
        <v>36.988999999999898</v>
      </c>
      <c r="L440" s="7">
        <v>17516</v>
      </c>
      <c r="M440" s="7">
        <v>2006</v>
      </c>
    </row>
    <row r="441" spans="1:13" ht="15.75" customHeight="1">
      <c r="A441" s="7" t="s">
        <v>904</v>
      </c>
      <c r="B441" s="7">
        <v>208</v>
      </c>
      <c r="C441" s="7" t="s">
        <v>4644</v>
      </c>
      <c r="D441" s="7" t="s">
        <v>207</v>
      </c>
      <c r="E441" s="7">
        <v>9901</v>
      </c>
      <c r="F441" s="7" t="s">
        <v>1111</v>
      </c>
      <c r="G441" s="7" t="s">
        <v>1112</v>
      </c>
      <c r="H441" s="7">
        <v>72</v>
      </c>
      <c r="I441" s="7">
        <v>72</v>
      </c>
      <c r="J441" s="7">
        <v>26</v>
      </c>
      <c r="K441" s="7">
        <v>0.1484</v>
      </c>
      <c r="L441" s="7">
        <v>17516</v>
      </c>
      <c r="M441" s="7">
        <v>2006</v>
      </c>
    </row>
    <row r="442" spans="1:13" ht="15.75" customHeight="1">
      <c r="A442" s="7" t="s">
        <v>904</v>
      </c>
      <c r="B442" s="7">
        <v>208</v>
      </c>
      <c r="C442" s="7" t="s">
        <v>4644</v>
      </c>
      <c r="D442" s="7" t="s">
        <v>207</v>
      </c>
      <c r="E442" s="7">
        <v>201</v>
      </c>
      <c r="F442" s="7" t="s">
        <v>4374</v>
      </c>
      <c r="G442" s="7" t="s">
        <v>1046</v>
      </c>
      <c r="H442" s="7">
        <v>72</v>
      </c>
      <c r="I442" s="7">
        <v>72</v>
      </c>
      <c r="J442" s="7">
        <v>1064</v>
      </c>
      <c r="K442" s="7">
        <v>5.04</v>
      </c>
      <c r="L442" s="7">
        <v>21111</v>
      </c>
      <c r="M442" s="7">
        <v>2008</v>
      </c>
    </row>
    <row r="443" spans="1:13" ht="15.75" customHeight="1">
      <c r="A443" s="7" t="s">
        <v>904</v>
      </c>
      <c r="B443" s="7">
        <v>208</v>
      </c>
      <c r="C443" s="7" t="s">
        <v>4644</v>
      </c>
      <c r="D443" s="7" t="s">
        <v>207</v>
      </c>
      <c r="E443" s="7">
        <v>301</v>
      </c>
      <c r="F443" s="7" t="s">
        <v>1059</v>
      </c>
      <c r="G443" s="7" t="s">
        <v>199</v>
      </c>
      <c r="H443" s="7">
        <v>72</v>
      </c>
      <c r="I443" s="7">
        <v>72</v>
      </c>
      <c r="J443" s="7">
        <v>13699</v>
      </c>
      <c r="K443" s="7">
        <v>64.890299999999897</v>
      </c>
      <c r="L443" s="7">
        <v>21111</v>
      </c>
      <c r="M443" s="7">
        <v>2008</v>
      </c>
    </row>
    <row r="444" spans="1:13" ht="15.75" customHeight="1">
      <c r="A444" s="7" t="s">
        <v>904</v>
      </c>
      <c r="B444" s="7">
        <v>208</v>
      </c>
      <c r="C444" s="7" t="s">
        <v>4644</v>
      </c>
      <c r="D444" s="7" t="s">
        <v>207</v>
      </c>
      <c r="E444" s="7">
        <v>401</v>
      </c>
      <c r="F444" s="7" t="s">
        <v>4902</v>
      </c>
      <c r="G444" s="7" t="s">
        <v>188</v>
      </c>
      <c r="H444" s="7">
        <v>72</v>
      </c>
      <c r="I444" s="7">
        <v>72</v>
      </c>
      <c r="J444" s="7">
        <v>6328</v>
      </c>
      <c r="K444" s="7">
        <v>29.974900000000002</v>
      </c>
      <c r="L444" s="7">
        <v>21111</v>
      </c>
      <c r="M444" s="7">
        <v>2008</v>
      </c>
    </row>
    <row r="445" spans="1:13" ht="15.75" customHeight="1">
      <c r="A445" s="7" t="s">
        <v>904</v>
      </c>
      <c r="B445" s="7">
        <v>208</v>
      </c>
      <c r="C445" s="7" t="s">
        <v>4644</v>
      </c>
      <c r="D445" s="7" t="s">
        <v>207</v>
      </c>
      <c r="E445" s="7">
        <v>9901</v>
      </c>
      <c r="F445" s="7" t="s">
        <v>1111</v>
      </c>
      <c r="G445" s="7" t="s">
        <v>1112</v>
      </c>
      <c r="H445" s="7">
        <v>72</v>
      </c>
      <c r="I445" s="7">
        <v>72</v>
      </c>
      <c r="J445" s="7">
        <v>20</v>
      </c>
      <c r="K445" s="71">
        <v>9.4700000000000006E-2</v>
      </c>
      <c r="L445" s="7">
        <v>21111</v>
      </c>
      <c r="M445" s="7">
        <v>2008</v>
      </c>
    </row>
    <row r="446" spans="1:13" ht="15.75" customHeight="1">
      <c r="A446" s="7" t="s">
        <v>904</v>
      </c>
      <c r="B446" s="7">
        <v>208</v>
      </c>
      <c r="C446" s="7" t="s">
        <v>4644</v>
      </c>
      <c r="D446" s="7" t="s">
        <v>207</v>
      </c>
      <c r="E446" s="7">
        <v>201</v>
      </c>
      <c r="F446" s="7" t="s">
        <v>4374</v>
      </c>
      <c r="G446" s="7" t="s">
        <v>1046</v>
      </c>
      <c r="H446" s="7">
        <v>72</v>
      </c>
      <c r="I446" s="7">
        <v>72</v>
      </c>
      <c r="J446" s="7">
        <v>804</v>
      </c>
      <c r="K446" s="7">
        <v>4.9029999999999898</v>
      </c>
      <c r="L446" s="7">
        <v>16398</v>
      </c>
      <c r="M446" s="7">
        <v>2010</v>
      </c>
    </row>
    <row r="447" spans="1:13" ht="15.75" customHeight="1">
      <c r="A447" s="7" t="s">
        <v>904</v>
      </c>
      <c r="B447" s="7">
        <v>208</v>
      </c>
      <c r="C447" s="7" t="s">
        <v>4644</v>
      </c>
      <c r="D447" s="7" t="s">
        <v>207</v>
      </c>
      <c r="E447" s="7">
        <v>301</v>
      </c>
      <c r="F447" s="7" t="s">
        <v>1059</v>
      </c>
      <c r="G447" s="7" t="s">
        <v>199</v>
      </c>
      <c r="H447" s="7">
        <v>72</v>
      </c>
      <c r="I447" s="7">
        <v>72</v>
      </c>
      <c r="J447" s="7">
        <v>10091</v>
      </c>
      <c r="K447" s="7">
        <v>61.537999999999897</v>
      </c>
      <c r="L447" s="7">
        <v>16398</v>
      </c>
      <c r="M447" s="7">
        <v>2010</v>
      </c>
    </row>
    <row r="448" spans="1:13" ht="15.75" customHeight="1">
      <c r="A448" s="7" t="s">
        <v>904</v>
      </c>
      <c r="B448" s="7">
        <v>208</v>
      </c>
      <c r="C448" s="7" t="s">
        <v>4644</v>
      </c>
      <c r="D448" s="7" t="s">
        <v>207</v>
      </c>
      <c r="E448" s="7">
        <v>401</v>
      </c>
      <c r="F448" s="7" t="s">
        <v>4645</v>
      </c>
      <c r="G448" s="7" t="s">
        <v>188</v>
      </c>
      <c r="H448" s="7">
        <v>72</v>
      </c>
      <c r="I448" s="7">
        <v>72</v>
      </c>
      <c r="J448" s="7">
        <v>5496</v>
      </c>
      <c r="K448" s="7">
        <v>33.516300000000001</v>
      </c>
      <c r="L448" s="7">
        <v>16398</v>
      </c>
      <c r="M448" s="7">
        <v>2010</v>
      </c>
    </row>
    <row r="449" spans="1:13" ht="15.75" customHeight="1">
      <c r="A449" s="7" t="s">
        <v>904</v>
      </c>
      <c r="B449" s="7">
        <v>208</v>
      </c>
      <c r="C449" s="7" t="s">
        <v>4644</v>
      </c>
      <c r="D449" s="7" t="s">
        <v>207</v>
      </c>
      <c r="E449" s="7">
        <v>9901</v>
      </c>
      <c r="F449" s="7" t="s">
        <v>1111</v>
      </c>
      <c r="G449" s="7" t="s">
        <v>1112</v>
      </c>
      <c r="H449" s="7">
        <v>72</v>
      </c>
      <c r="I449" s="7">
        <v>72</v>
      </c>
      <c r="J449" s="7">
        <v>7</v>
      </c>
      <c r="K449" s="71">
        <v>4.2700000000000002E-2</v>
      </c>
      <c r="L449" s="7">
        <v>16398</v>
      </c>
      <c r="M449" s="7">
        <v>2010</v>
      </c>
    </row>
    <row r="450" spans="1:13" ht="15.75" customHeight="1">
      <c r="A450" s="7" t="s">
        <v>904</v>
      </c>
      <c r="B450" s="7">
        <v>208</v>
      </c>
      <c r="C450" s="7" t="s">
        <v>4069</v>
      </c>
      <c r="D450" s="7" t="s">
        <v>207</v>
      </c>
      <c r="E450" s="7">
        <v>201</v>
      </c>
      <c r="F450" s="7" t="s">
        <v>4369</v>
      </c>
      <c r="G450" s="7" t="s">
        <v>1046</v>
      </c>
      <c r="H450" s="7">
        <v>47</v>
      </c>
      <c r="I450" s="7">
        <v>47</v>
      </c>
      <c r="J450" s="7">
        <v>1164</v>
      </c>
      <c r="K450" s="7">
        <v>5.9</v>
      </c>
      <c r="L450" s="7">
        <v>19744</v>
      </c>
      <c r="M450" s="7">
        <v>2012</v>
      </c>
    </row>
    <row r="451" spans="1:13" ht="15.75" customHeight="1">
      <c r="A451" s="7" t="s">
        <v>904</v>
      </c>
      <c r="B451" s="7">
        <v>208</v>
      </c>
      <c r="C451" s="7" t="s">
        <v>4069</v>
      </c>
      <c r="D451" s="7" t="s">
        <v>207</v>
      </c>
      <c r="E451" s="7">
        <v>301</v>
      </c>
      <c r="F451" s="7" t="s">
        <v>4370</v>
      </c>
      <c r="G451" s="7" t="s">
        <v>199</v>
      </c>
      <c r="H451" s="7">
        <v>47</v>
      </c>
      <c r="I451" s="7">
        <v>47</v>
      </c>
      <c r="J451" s="7">
        <v>5931</v>
      </c>
      <c r="K451" s="7">
        <v>30.04</v>
      </c>
      <c r="L451" s="7">
        <v>19744</v>
      </c>
      <c r="M451" s="7">
        <v>2012</v>
      </c>
    </row>
    <row r="452" spans="1:13" ht="15.75" customHeight="1">
      <c r="A452" s="7" t="s">
        <v>904</v>
      </c>
      <c r="B452" s="7">
        <v>208</v>
      </c>
      <c r="C452" s="7" t="s">
        <v>4069</v>
      </c>
      <c r="D452" s="7" t="s">
        <v>207</v>
      </c>
      <c r="E452" s="7">
        <v>401</v>
      </c>
      <c r="F452" s="7" t="s">
        <v>4371</v>
      </c>
      <c r="G452" s="7" t="s">
        <v>188</v>
      </c>
      <c r="H452" s="7">
        <v>47</v>
      </c>
      <c r="I452" s="7">
        <v>47</v>
      </c>
      <c r="J452" s="7">
        <v>12610</v>
      </c>
      <c r="K452" s="7">
        <v>63.87</v>
      </c>
      <c r="L452" s="7">
        <v>19744</v>
      </c>
      <c r="M452" s="7">
        <v>2012</v>
      </c>
    </row>
    <row r="453" spans="1:13" ht="15.75" customHeight="1">
      <c r="A453" s="7" t="s">
        <v>904</v>
      </c>
      <c r="B453" s="7">
        <v>208</v>
      </c>
      <c r="C453" s="7" t="s">
        <v>4069</v>
      </c>
      <c r="D453" s="7" t="s">
        <v>207</v>
      </c>
      <c r="E453" s="7">
        <v>9901</v>
      </c>
      <c r="F453" s="7" t="s">
        <v>1111</v>
      </c>
      <c r="G453" s="7" t="s">
        <v>1112</v>
      </c>
      <c r="H453" s="7">
        <v>47</v>
      </c>
      <c r="I453" s="7">
        <v>47</v>
      </c>
      <c r="J453" s="7">
        <v>39</v>
      </c>
      <c r="K453" s="7">
        <v>0.2</v>
      </c>
      <c r="L453" s="7">
        <v>19744</v>
      </c>
      <c r="M453" s="7">
        <v>2012</v>
      </c>
    </row>
    <row r="454" spans="1:13" ht="15.75" customHeight="1">
      <c r="A454" s="21" t="s">
        <v>904</v>
      </c>
      <c r="B454" s="64">
        <v>208</v>
      </c>
      <c r="C454" s="21" t="s">
        <v>4069</v>
      </c>
      <c r="D454" s="21" t="s">
        <v>207</v>
      </c>
      <c r="E454" s="64">
        <v>401</v>
      </c>
      <c r="F454" s="21" t="s">
        <v>422</v>
      </c>
      <c r="G454" s="21" t="s">
        <v>188</v>
      </c>
      <c r="H454" s="64">
        <v>47</v>
      </c>
      <c r="I454" s="64">
        <v>47</v>
      </c>
      <c r="J454" s="64">
        <v>9493</v>
      </c>
      <c r="K454" s="66">
        <v>62.35</v>
      </c>
      <c r="L454" s="64">
        <v>15226</v>
      </c>
      <c r="M454" s="7">
        <v>2014</v>
      </c>
    </row>
    <row r="455" spans="1:13" ht="15.75" customHeight="1">
      <c r="A455" s="21" t="s">
        <v>904</v>
      </c>
      <c r="B455" s="64">
        <v>208</v>
      </c>
      <c r="C455" s="21" t="s">
        <v>4069</v>
      </c>
      <c r="D455" s="21" t="s">
        <v>207</v>
      </c>
      <c r="E455" s="64">
        <v>301</v>
      </c>
      <c r="F455" s="21" t="s">
        <v>4216</v>
      </c>
      <c r="G455" s="21" t="s">
        <v>199</v>
      </c>
      <c r="H455" s="64">
        <v>47</v>
      </c>
      <c r="I455" s="64">
        <v>47</v>
      </c>
      <c r="J455" s="64">
        <v>5717</v>
      </c>
      <c r="K455" s="66">
        <v>37.549999999999997</v>
      </c>
      <c r="L455" s="64">
        <v>15226</v>
      </c>
      <c r="M455" s="7">
        <v>2014</v>
      </c>
    </row>
    <row r="456" spans="1:13" ht="15.75" customHeight="1">
      <c r="A456" s="21" t="s">
        <v>904</v>
      </c>
      <c r="B456" s="64">
        <v>208</v>
      </c>
      <c r="C456" s="21" t="s">
        <v>4069</v>
      </c>
      <c r="D456" s="21" t="s">
        <v>207</v>
      </c>
      <c r="E456" s="64">
        <v>9901</v>
      </c>
      <c r="F456" s="21" t="s">
        <v>4197</v>
      </c>
      <c r="G456" s="21" t="s">
        <v>1112</v>
      </c>
      <c r="H456" s="64">
        <v>47</v>
      </c>
      <c r="I456" s="64">
        <v>47</v>
      </c>
      <c r="J456" s="64">
        <v>16</v>
      </c>
      <c r="K456" s="66">
        <v>0.11</v>
      </c>
      <c r="L456" s="64">
        <v>15226</v>
      </c>
      <c r="M456" s="7">
        <v>2014</v>
      </c>
    </row>
    <row r="457" spans="1:13" ht="15.75" customHeight="1">
      <c r="A457" s="7" t="s">
        <v>904</v>
      </c>
      <c r="B457" s="7">
        <v>209</v>
      </c>
      <c r="C457" s="7" t="s">
        <v>4646</v>
      </c>
      <c r="D457" s="7" t="s">
        <v>196</v>
      </c>
      <c r="E457" s="7">
        <v>9901</v>
      </c>
      <c r="F457" s="7" t="s">
        <v>1422</v>
      </c>
      <c r="G457" s="7" t="s">
        <v>1112</v>
      </c>
      <c r="H457" s="7">
        <v>51</v>
      </c>
      <c r="I457" s="7">
        <v>51</v>
      </c>
      <c r="J457" s="7">
        <v>2</v>
      </c>
      <c r="K457" s="7">
        <v>1.21E-2</v>
      </c>
      <c r="L457" s="7">
        <v>16565</v>
      </c>
      <c r="M457" s="7">
        <v>2002</v>
      </c>
    </row>
    <row r="458" spans="1:13" ht="15.75" customHeight="1">
      <c r="A458" s="7" t="s">
        <v>904</v>
      </c>
      <c r="B458" s="7">
        <v>209</v>
      </c>
      <c r="C458" s="7" t="s">
        <v>4646</v>
      </c>
      <c r="D458" s="7" t="s">
        <v>196</v>
      </c>
      <c r="E458" s="7">
        <v>201</v>
      </c>
      <c r="F458" s="7" t="s">
        <v>5315</v>
      </c>
      <c r="G458" s="7" t="s">
        <v>1046</v>
      </c>
      <c r="H458" s="7">
        <v>51</v>
      </c>
      <c r="I458" s="7">
        <v>51</v>
      </c>
      <c r="J458" s="7">
        <v>1420</v>
      </c>
      <c r="K458" s="7">
        <v>8.5723000000000003</v>
      </c>
      <c r="L458" s="7">
        <v>16565</v>
      </c>
      <c r="M458" s="7">
        <v>2002</v>
      </c>
    </row>
    <row r="459" spans="1:13" ht="15.75" customHeight="1">
      <c r="A459" s="7" t="s">
        <v>904</v>
      </c>
      <c r="B459" s="7">
        <v>209</v>
      </c>
      <c r="C459" s="7" t="s">
        <v>4646</v>
      </c>
      <c r="D459" s="7" t="s">
        <v>196</v>
      </c>
      <c r="E459" s="7">
        <v>301</v>
      </c>
      <c r="F459" s="7" t="s">
        <v>5175</v>
      </c>
      <c r="G459" s="7" t="s">
        <v>199</v>
      </c>
      <c r="H459" s="7">
        <v>51</v>
      </c>
      <c r="I459" s="7">
        <v>51</v>
      </c>
      <c r="J459" s="7">
        <v>5919</v>
      </c>
      <c r="K459" s="7">
        <v>35.7319999999999</v>
      </c>
      <c r="L459" s="7">
        <v>16565</v>
      </c>
      <c r="M459" s="7">
        <v>2002</v>
      </c>
    </row>
    <row r="460" spans="1:13" ht="15.75" customHeight="1">
      <c r="A460" s="7" t="s">
        <v>904</v>
      </c>
      <c r="B460" s="7">
        <v>209</v>
      </c>
      <c r="C460" s="7" t="s">
        <v>4646</v>
      </c>
      <c r="D460" s="7" t="s">
        <v>196</v>
      </c>
      <c r="E460" s="7">
        <v>401</v>
      </c>
      <c r="F460" s="7" t="s">
        <v>4904</v>
      </c>
      <c r="G460" s="7" t="s">
        <v>188</v>
      </c>
      <c r="H460" s="7">
        <v>51</v>
      </c>
      <c r="I460" s="7">
        <v>51</v>
      </c>
      <c r="J460" s="7">
        <v>9224</v>
      </c>
      <c r="K460" s="7">
        <v>55.683700000000002</v>
      </c>
      <c r="L460" s="7">
        <v>16565</v>
      </c>
      <c r="M460" s="7">
        <v>2002</v>
      </c>
    </row>
    <row r="461" spans="1:13" ht="15.75" customHeight="1">
      <c r="A461" s="7" t="s">
        <v>904</v>
      </c>
      <c r="B461" s="7">
        <v>209</v>
      </c>
      <c r="C461" s="7" t="s">
        <v>4646</v>
      </c>
      <c r="D461" s="7" t="s">
        <v>196</v>
      </c>
      <c r="E461" s="7">
        <v>301</v>
      </c>
      <c r="F461" s="7" t="s">
        <v>5175</v>
      </c>
      <c r="G461" s="7" t="s">
        <v>199</v>
      </c>
      <c r="H461" s="7">
        <v>52</v>
      </c>
      <c r="I461" s="7">
        <v>52</v>
      </c>
      <c r="J461" s="7">
        <v>7648</v>
      </c>
      <c r="K461" s="7">
        <v>38.312800000000003</v>
      </c>
      <c r="L461" s="7">
        <v>19962</v>
      </c>
      <c r="M461" s="7">
        <v>2004</v>
      </c>
    </row>
    <row r="462" spans="1:13" ht="15.75" customHeight="1">
      <c r="A462" s="7" t="s">
        <v>904</v>
      </c>
      <c r="B462" s="7">
        <v>209</v>
      </c>
      <c r="C462" s="7" t="s">
        <v>4646</v>
      </c>
      <c r="D462" s="7" t="s">
        <v>196</v>
      </c>
      <c r="E462" s="7">
        <v>401</v>
      </c>
      <c r="F462" s="7" t="s">
        <v>4904</v>
      </c>
      <c r="G462" s="7" t="s">
        <v>188</v>
      </c>
      <c r="H462" s="7">
        <v>52</v>
      </c>
      <c r="I462" s="7">
        <v>52</v>
      </c>
      <c r="J462" s="7">
        <v>12291</v>
      </c>
      <c r="K462" s="7">
        <v>61.572000000000003</v>
      </c>
      <c r="L462" s="7">
        <v>19962</v>
      </c>
      <c r="M462" s="7">
        <v>2004</v>
      </c>
    </row>
    <row r="463" spans="1:13" ht="15.75" customHeight="1">
      <c r="A463" s="7" t="s">
        <v>904</v>
      </c>
      <c r="B463" s="7">
        <v>209</v>
      </c>
      <c r="C463" s="7" t="s">
        <v>4646</v>
      </c>
      <c r="D463" s="7" t="s">
        <v>196</v>
      </c>
      <c r="E463" s="7">
        <v>9901</v>
      </c>
      <c r="F463" s="7" t="s">
        <v>1111</v>
      </c>
      <c r="G463" s="7" t="s">
        <v>1112</v>
      </c>
      <c r="H463" s="7">
        <v>52</v>
      </c>
      <c r="I463" s="7">
        <v>52</v>
      </c>
      <c r="J463" s="7">
        <v>23</v>
      </c>
      <c r="K463" s="7">
        <v>0.1152</v>
      </c>
      <c r="L463" s="7">
        <v>19962</v>
      </c>
      <c r="M463" s="7">
        <v>2004</v>
      </c>
    </row>
    <row r="464" spans="1:13" ht="15.75" customHeight="1">
      <c r="A464" s="7" t="s">
        <v>904</v>
      </c>
      <c r="B464" s="7">
        <v>209</v>
      </c>
      <c r="C464" s="7" t="s">
        <v>4646</v>
      </c>
      <c r="D464" s="7" t="s">
        <v>196</v>
      </c>
      <c r="E464" s="7">
        <v>301</v>
      </c>
      <c r="F464" s="7" t="s">
        <v>5047</v>
      </c>
      <c r="G464" s="7" t="s">
        <v>199</v>
      </c>
      <c r="H464" s="7">
        <v>54</v>
      </c>
      <c r="I464" s="7">
        <v>54</v>
      </c>
      <c r="J464" s="7">
        <v>6619</v>
      </c>
      <c r="K464" s="7">
        <v>39.309899999999899</v>
      </c>
      <c r="L464" s="7">
        <v>16838</v>
      </c>
      <c r="M464" s="7">
        <v>2006</v>
      </c>
    </row>
    <row r="465" spans="1:13" ht="15.75" customHeight="1">
      <c r="A465" s="7" t="s">
        <v>904</v>
      </c>
      <c r="B465" s="7">
        <v>209</v>
      </c>
      <c r="C465" s="7" t="s">
        <v>4646</v>
      </c>
      <c r="D465" s="7" t="s">
        <v>196</v>
      </c>
      <c r="E465" s="7">
        <v>401</v>
      </c>
      <c r="F465" s="7" t="s">
        <v>4904</v>
      </c>
      <c r="G465" s="7" t="s">
        <v>188</v>
      </c>
      <c r="H465" s="7">
        <v>54</v>
      </c>
      <c r="I465" s="7">
        <v>54</v>
      </c>
      <c r="J465" s="7">
        <v>10199</v>
      </c>
      <c r="K465" s="7">
        <v>60.571300000000001</v>
      </c>
      <c r="L465" s="7">
        <v>16838</v>
      </c>
      <c r="M465" s="7">
        <v>2006</v>
      </c>
    </row>
    <row r="466" spans="1:13" ht="15.75" customHeight="1">
      <c r="A466" s="7" t="s">
        <v>904</v>
      </c>
      <c r="B466" s="7">
        <v>209</v>
      </c>
      <c r="C466" s="7" t="s">
        <v>4646</v>
      </c>
      <c r="D466" s="7" t="s">
        <v>196</v>
      </c>
      <c r="E466" s="7">
        <v>9901</v>
      </c>
      <c r="F466" s="7" t="s">
        <v>1111</v>
      </c>
      <c r="G466" s="7" t="s">
        <v>1112</v>
      </c>
      <c r="H466" s="7">
        <v>54</v>
      </c>
      <c r="I466" s="7">
        <v>54</v>
      </c>
      <c r="J466" s="7">
        <v>20</v>
      </c>
      <c r="K466" s="7">
        <v>0.1188</v>
      </c>
      <c r="L466" s="7">
        <v>16838</v>
      </c>
      <c r="M466" s="7">
        <v>2006</v>
      </c>
    </row>
    <row r="467" spans="1:13" ht="15.75" customHeight="1">
      <c r="A467" s="7" t="s">
        <v>904</v>
      </c>
      <c r="B467" s="7">
        <v>209</v>
      </c>
      <c r="C467" s="7" t="s">
        <v>4646</v>
      </c>
      <c r="D467" s="7" t="s">
        <v>196</v>
      </c>
      <c r="E467" s="7">
        <v>301</v>
      </c>
      <c r="F467" s="7" t="s">
        <v>4903</v>
      </c>
      <c r="G467" s="7" t="s">
        <v>199</v>
      </c>
      <c r="H467" s="7">
        <v>54</v>
      </c>
      <c r="I467" s="7">
        <v>54</v>
      </c>
      <c r="J467" s="7">
        <v>9682</v>
      </c>
      <c r="K467" s="7">
        <v>47.444499999999898</v>
      </c>
      <c r="L467" s="7">
        <v>20407</v>
      </c>
      <c r="M467" s="7">
        <v>2008</v>
      </c>
    </row>
    <row r="468" spans="1:13" ht="15.75" customHeight="1">
      <c r="A468" s="7" t="s">
        <v>904</v>
      </c>
      <c r="B468" s="7">
        <v>209</v>
      </c>
      <c r="C468" s="7" t="s">
        <v>4646</v>
      </c>
      <c r="D468" s="7" t="s">
        <v>196</v>
      </c>
      <c r="E468" s="7">
        <v>401</v>
      </c>
      <c r="F468" s="7" t="s">
        <v>4904</v>
      </c>
      <c r="G468" s="7" t="s">
        <v>188</v>
      </c>
      <c r="H468" s="7">
        <v>54</v>
      </c>
      <c r="I468" s="7">
        <v>54</v>
      </c>
      <c r="J468" s="7">
        <v>10681</v>
      </c>
      <c r="K468" s="7">
        <v>52.3399</v>
      </c>
      <c r="L468" s="7">
        <v>20407</v>
      </c>
      <c r="M468" s="7">
        <v>2008</v>
      </c>
    </row>
    <row r="469" spans="1:13" ht="15.75" customHeight="1">
      <c r="A469" s="7" t="s">
        <v>904</v>
      </c>
      <c r="B469" s="7">
        <v>209</v>
      </c>
      <c r="C469" s="7" t="s">
        <v>4646</v>
      </c>
      <c r="D469" s="7" t="s">
        <v>196</v>
      </c>
      <c r="E469" s="7">
        <v>9901</v>
      </c>
      <c r="F469" s="7" t="s">
        <v>1111</v>
      </c>
      <c r="G469" s="7" t="s">
        <v>1112</v>
      </c>
      <c r="H469" s="7">
        <v>54</v>
      </c>
      <c r="I469" s="7">
        <v>54</v>
      </c>
      <c r="J469" s="7">
        <v>44</v>
      </c>
      <c r="K469" s="7">
        <v>0.21560000000000001</v>
      </c>
      <c r="L469" s="7">
        <v>20407</v>
      </c>
      <c r="M469" s="7">
        <v>2008</v>
      </c>
    </row>
    <row r="470" spans="1:13" ht="15.75" customHeight="1">
      <c r="A470" s="7" t="s">
        <v>904</v>
      </c>
      <c r="B470" s="7">
        <v>209</v>
      </c>
      <c r="C470" s="7" t="s">
        <v>4646</v>
      </c>
      <c r="D470" s="7" t="s">
        <v>196</v>
      </c>
      <c r="E470" s="7">
        <v>201</v>
      </c>
      <c r="F470" s="7" t="s">
        <v>4647</v>
      </c>
      <c r="G470" s="7" t="s">
        <v>1046</v>
      </c>
      <c r="H470" s="7">
        <v>55</v>
      </c>
      <c r="I470" s="7">
        <v>55</v>
      </c>
      <c r="J470" s="7">
        <v>2680</v>
      </c>
      <c r="K470" s="7">
        <v>17.120200000000001</v>
      </c>
      <c r="L470" s="7">
        <v>15654</v>
      </c>
      <c r="M470" s="7">
        <v>2010</v>
      </c>
    </row>
    <row r="471" spans="1:13" ht="15.75" customHeight="1">
      <c r="A471" s="7" t="s">
        <v>904</v>
      </c>
      <c r="B471" s="7">
        <v>209</v>
      </c>
      <c r="C471" s="7" t="s">
        <v>4646</v>
      </c>
      <c r="D471" s="7" t="s">
        <v>196</v>
      </c>
      <c r="E471" s="7">
        <v>301</v>
      </c>
      <c r="F471" s="7" t="s">
        <v>4359</v>
      </c>
      <c r="G471" s="7" t="s">
        <v>199</v>
      </c>
      <c r="H471" s="7">
        <v>55</v>
      </c>
      <c r="I471" s="7">
        <v>55</v>
      </c>
      <c r="J471" s="7">
        <v>7798</v>
      </c>
      <c r="K471" s="7">
        <v>49.814700000000002</v>
      </c>
      <c r="L471" s="7">
        <v>15654</v>
      </c>
      <c r="M471" s="7">
        <v>2010</v>
      </c>
    </row>
    <row r="472" spans="1:13" ht="15.75" customHeight="1">
      <c r="A472" s="7" t="s">
        <v>904</v>
      </c>
      <c r="B472" s="7">
        <v>209</v>
      </c>
      <c r="C472" s="7" t="s">
        <v>4646</v>
      </c>
      <c r="D472" s="7" t="s">
        <v>196</v>
      </c>
      <c r="E472" s="7">
        <v>401</v>
      </c>
      <c r="F472" s="7" t="s">
        <v>4648</v>
      </c>
      <c r="G472" s="7" t="s">
        <v>188</v>
      </c>
      <c r="H472" s="7">
        <v>55</v>
      </c>
      <c r="I472" s="7">
        <v>55</v>
      </c>
      <c r="J472" s="7">
        <v>5147</v>
      </c>
      <c r="K472" s="7">
        <v>32.879800000000003</v>
      </c>
      <c r="L472" s="7">
        <v>15654</v>
      </c>
      <c r="M472" s="7">
        <v>2010</v>
      </c>
    </row>
    <row r="473" spans="1:13" ht="15.75" customHeight="1">
      <c r="A473" s="7" t="s">
        <v>904</v>
      </c>
      <c r="B473" s="7">
        <v>209</v>
      </c>
      <c r="C473" s="7" t="s">
        <v>4646</v>
      </c>
      <c r="D473" s="7" t="s">
        <v>196</v>
      </c>
      <c r="E473" s="7">
        <v>9901</v>
      </c>
      <c r="F473" s="7" t="s">
        <v>1111</v>
      </c>
      <c r="G473" s="7" t="s">
        <v>1112</v>
      </c>
      <c r="H473" s="7">
        <v>55</v>
      </c>
      <c r="I473" s="7">
        <v>55</v>
      </c>
      <c r="J473" s="7">
        <v>29</v>
      </c>
      <c r="K473" s="7">
        <v>0.18529999999999899</v>
      </c>
      <c r="L473" s="7">
        <v>15654</v>
      </c>
      <c r="M473" s="7">
        <v>2010</v>
      </c>
    </row>
    <row r="474" spans="1:13" ht="15.75" customHeight="1">
      <c r="A474" s="7" t="s">
        <v>904</v>
      </c>
      <c r="B474" s="7">
        <v>209</v>
      </c>
      <c r="C474" s="7" t="s">
        <v>4070</v>
      </c>
      <c r="D474" s="7" t="s">
        <v>196</v>
      </c>
      <c r="E474" s="7">
        <v>301</v>
      </c>
      <c r="F474" s="7" t="s">
        <v>4372</v>
      </c>
      <c r="G474" s="7" t="s">
        <v>199</v>
      </c>
      <c r="H474" s="7">
        <v>57</v>
      </c>
      <c r="I474" s="7">
        <v>57</v>
      </c>
      <c r="J474" s="7">
        <v>8908</v>
      </c>
      <c r="K474" s="7">
        <v>48.57</v>
      </c>
      <c r="L474" s="7">
        <v>18341</v>
      </c>
      <c r="M474" s="7">
        <v>2012</v>
      </c>
    </row>
    <row r="475" spans="1:13" ht="15.75" customHeight="1">
      <c r="A475" s="7" t="s">
        <v>904</v>
      </c>
      <c r="B475" s="7">
        <v>209</v>
      </c>
      <c r="C475" s="7" t="s">
        <v>4070</v>
      </c>
      <c r="D475" s="7" t="s">
        <v>196</v>
      </c>
      <c r="E475" s="7">
        <v>401</v>
      </c>
      <c r="F475" s="7" t="s">
        <v>4373</v>
      </c>
      <c r="G475" s="7" t="s">
        <v>188</v>
      </c>
      <c r="H475" s="7">
        <v>57</v>
      </c>
      <c r="I475" s="7">
        <v>57</v>
      </c>
      <c r="J475" s="7">
        <v>9396</v>
      </c>
      <c r="K475" s="7">
        <v>51.23</v>
      </c>
      <c r="L475" s="7">
        <v>18341</v>
      </c>
      <c r="M475" s="7">
        <v>2012</v>
      </c>
    </row>
    <row r="476" spans="1:13" ht="15.75" customHeight="1">
      <c r="A476" s="7" t="s">
        <v>904</v>
      </c>
      <c r="B476" s="7">
        <v>209</v>
      </c>
      <c r="C476" s="7" t="s">
        <v>4070</v>
      </c>
      <c r="D476" s="7" t="s">
        <v>196</v>
      </c>
      <c r="E476" s="7">
        <v>9901</v>
      </c>
      <c r="F476" s="7" t="s">
        <v>1111</v>
      </c>
      <c r="G476" s="7" t="s">
        <v>1112</v>
      </c>
      <c r="H476" s="7">
        <v>57</v>
      </c>
      <c r="I476" s="7">
        <v>57</v>
      </c>
      <c r="J476" s="7">
        <v>37</v>
      </c>
      <c r="K476" s="7">
        <v>0.2</v>
      </c>
      <c r="L476" s="7">
        <v>18341</v>
      </c>
      <c r="M476" s="7">
        <v>2012</v>
      </c>
    </row>
    <row r="477" spans="1:13" ht="15.75" customHeight="1">
      <c r="A477" s="21" t="s">
        <v>904</v>
      </c>
      <c r="B477" s="64">
        <v>209</v>
      </c>
      <c r="C477" s="21" t="s">
        <v>4070</v>
      </c>
      <c r="D477" s="21" t="s">
        <v>196</v>
      </c>
      <c r="E477" s="64">
        <v>401</v>
      </c>
      <c r="F477" s="21" t="s">
        <v>4217</v>
      </c>
      <c r="G477" s="21" t="s">
        <v>188</v>
      </c>
      <c r="H477" s="64">
        <v>57</v>
      </c>
      <c r="I477" s="64">
        <v>57</v>
      </c>
      <c r="J477" s="64">
        <v>6488</v>
      </c>
      <c r="K477" s="66">
        <v>46.15</v>
      </c>
      <c r="L477" s="64">
        <v>14058</v>
      </c>
      <c r="M477" s="7">
        <v>2014</v>
      </c>
    </row>
    <row r="478" spans="1:13" ht="15.75" customHeight="1">
      <c r="A478" s="21" t="s">
        <v>904</v>
      </c>
      <c r="B478" s="64">
        <v>209</v>
      </c>
      <c r="C478" s="21" t="s">
        <v>4070</v>
      </c>
      <c r="D478" s="21" t="s">
        <v>196</v>
      </c>
      <c r="E478" s="64">
        <v>301</v>
      </c>
      <c r="F478" s="21" t="s">
        <v>432</v>
      </c>
      <c r="G478" s="21" t="s">
        <v>199</v>
      </c>
      <c r="H478" s="64">
        <v>57</v>
      </c>
      <c r="I478" s="64">
        <v>57</v>
      </c>
      <c r="J478" s="64">
        <v>7545</v>
      </c>
      <c r="K478" s="66">
        <v>53.67</v>
      </c>
      <c r="L478" s="64">
        <v>14058</v>
      </c>
      <c r="M478" s="7">
        <v>2014</v>
      </c>
    </row>
    <row r="479" spans="1:13" ht="15.75" customHeight="1">
      <c r="A479" s="21" t="s">
        <v>904</v>
      </c>
      <c r="B479" s="64">
        <v>209</v>
      </c>
      <c r="C479" s="21" t="s">
        <v>4070</v>
      </c>
      <c r="D479" s="21" t="s">
        <v>196</v>
      </c>
      <c r="E479" s="64">
        <v>9901</v>
      </c>
      <c r="F479" s="21" t="s">
        <v>4197</v>
      </c>
      <c r="G479" s="21" t="s">
        <v>1112</v>
      </c>
      <c r="H479" s="64">
        <v>57</v>
      </c>
      <c r="I479" s="64">
        <v>57</v>
      </c>
      <c r="J479" s="64">
        <v>25</v>
      </c>
      <c r="K479" s="66">
        <v>0.18</v>
      </c>
      <c r="L479" s="64">
        <v>14058</v>
      </c>
      <c r="M479" s="7">
        <v>2014</v>
      </c>
    </row>
    <row r="480" spans="1:13" ht="15.75" customHeight="1">
      <c r="A480" s="7" t="s">
        <v>904</v>
      </c>
      <c r="B480" s="7">
        <v>210</v>
      </c>
      <c r="C480" s="7" t="s">
        <v>4649</v>
      </c>
      <c r="D480" s="7" t="s">
        <v>204</v>
      </c>
      <c r="E480" s="7">
        <v>9901</v>
      </c>
      <c r="F480" s="7" t="s">
        <v>1422</v>
      </c>
      <c r="G480" s="7" t="s">
        <v>1112</v>
      </c>
      <c r="H480" s="7">
        <v>25</v>
      </c>
      <c r="I480" s="7">
        <v>25</v>
      </c>
      <c r="J480" s="7">
        <v>22</v>
      </c>
      <c r="K480" s="7">
        <v>0.13639999999999899</v>
      </c>
      <c r="L480" s="7">
        <v>16128</v>
      </c>
      <c r="M480" s="7">
        <v>2002</v>
      </c>
    </row>
    <row r="481" spans="1:13" ht="15.75" customHeight="1">
      <c r="A481" s="7" t="s">
        <v>904</v>
      </c>
      <c r="B481" s="7">
        <v>210</v>
      </c>
      <c r="C481" s="7" t="s">
        <v>4649</v>
      </c>
      <c r="D481" s="7" t="s">
        <v>204</v>
      </c>
      <c r="E481" s="7">
        <v>401</v>
      </c>
      <c r="F481" s="7" t="s">
        <v>5316</v>
      </c>
      <c r="G481" s="7" t="s">
        <v>188</v>
      </c>
      <c r="H481" s="7">
        <v>25</v>
      </c>
      <c r="I481" s="7">
        <v>25</v>
      </c>
      <c r="J481" s="7">
        <v>6945</v>
      </c>
      <c r="K481" s="7">
        <v>43.061799999999899</v>
      </c>
      <c r="L481" s="7">
        <v>16128</v>
      </c>
      <c r="M481" s="7">
        <v>2002</v>
      </c>
    </row>
    <row r="482" spans="1:13" ht="15.75" customHeight="1">
      <c r="A482" s="7" t="s">
        <v>904</v>
      </c>
      <c r="B482" s="7">
        <v>210</v>
      </c>
      <c r="C482" s="7" t="s">
        <v>4649</v>
      </c>
      <c r="D482" s="7" t="s">
        <v>204</v>
      </c>
      <c r="E482" s="7">
        <v>301</v>
      </c>
      <c r="F482" s="7" t="s">
        <v>5317</v>
      </c>
      <c r="G482" s="7" t="s">
        <v>199</v>
      </c>
      <c r="H482" s="7">
        <v>25</v>
      </c>
      <c r="I482" s="7">
        <v>25</v>
      </c>
      <c r="J482" s="7">
        <v>9161</v>
      </c>
      <c r="K482" s="7">
        <v>56.8018</v>
      </c>
      <c r="L482" s="7">
        <v>16128</v>
      </c>
      <c r="M482" s="7">
        <v>2002</v>
      </c>
    </row>
    <row r="483" spans="1:13" ht="15.75" customHeight="1">
      <c r="A483" s="7" t="s">
        <v>904</v>
      </c>
      <c r="B483" s="7">
        <v>210</v>
      </c>
      <c r="C483" s="7" t="s">
        <v>4649</v>
      </c>
      <c r="D483" s="7" t="s">
        <v>204</v>
      </c>
      <c r="E483" s="7">
        <v>201</v>
      </c>
      <c r="F483" s="7" t="s">
        <v>5176</v>
      </c>
      <c r="G483" s="7" t="s">
        <v>1046</v>
      </c>
      <c r="H483" s="7">
        <v>25</v>
      </c>
      <c r="I483" s="7">
        <v>25</v>
      </c>
      <c r="J483" s="7">
        <v>713</v>
      </c>
      <c r="K483" s="7">
        <v>3.5148999999999901</v>
      </c>
      <c r="L483" s="7">
        <v>20285</v>
      </c>
      <c r="M483" s="7">
        <v>2004</v>
      </c>
    </row>
    <row r="484" spans="1:13" ht="15.75" customHeight="1">
      <c r="A484" s="7" t="s">
        <v>904</v>
      </c>
      <c r="B484" s="7">
        <v>210</v>
      </c>
      <c r="C484" s="7" t="s">
        <v>4649</v>
      </c>
      <c r="D484" s="7" t="s">
        <v>204</v>
      </c>
      <c r="E484" s="7">
        <v>301</v>
      </c>
      <c r="F484" s="7" t="s">
        <v>1056</v>
      </c>
      <c r="G484" s="7" t="s">
        <v>199</v>
      </c>
      <c r="H484" s="7">
        <v>25</v>
      </c>
      <c r="I484" s="7">
        <v>25</v>
      </c>
      <c r="J484" s="7">
        <v>10144</v>
      </c>
      <c r="K484" s="7">
        <v>50.007399999999897</v>
      </c>
      <c r="L484" s="7">
        <v>20285</v>
      </c>
      <c r="M484" s="7">
        <v>2004</v>
      </c>
    </row>
    <row r="485" spans="1:13" ht="15.75" customHeight="1">
      <c r="A485" s="7" t="s">
        <v>904</v>
      </c>
      <c r="B485" s="7">
        <v>210</v>
      </c>
      <c r="C485" s="7" t="s">
        <v>4649</v>
      </c>
      <c r="D485" s="7" t="s">
        <v>204</v>
      </c>
      <c r="E485" s="7">
        <v>401</v>
      </c>
      <c r="F485" s="7" t="s">
        <v>1439</v>
      </c>
      <c r="G485" s="7" t="s">
        <v>188</v>
      </c>
      <c r="H485" s="7">
        <v>25</v>
      </c>
      <c r="I485" s="7">
        <v>25</v>
      </c>
      <c r="J485" s="7">
        <v>9417</v>
      </c>
      <c r="K485" s="7">
        <v>46.423499999999898</v>
      </c>
      <c r="L485" s="7">
        <v>20285</v>
      </c>
      <c r="M485" s="7">
        <v>2004</v>
      </c>
    </row>
    <row r="486" spans="1:13" ht="15.75" customHeight="1">
      <c r="A486" s="7" t="s">
        <v>904</v>
      </c>
      <c r="B486" s="7">
        <v>210</v>
      </c>
      <c r="C486" s="7" t="s">
        <v>4649</v>
      </c>
      <c r="D486" s="7" t="s">
        <v>204</v>
      </c>
      <c r="E486" s="7">
        <v>9901</v>
      </c>
      <c r="F486" s="7" t="s">
        <v>1111</v>
      </c>
      <c r="G486" s="7" t="s">
        <v>1112</v>
      </c>
      <c r="H486" s="7">
        <v>25</v>
      </c>
      <c r="I486" s="7">
        <v>25</v>
      </c>
      <c r="J486" s="7">
        <v>11</v>
      </c>
      <c r="K486" s="71">
        <v>5.4199999999999901E-2</v>
      </c>
      <c r="L486" s="7">
        <v>20285</v>
      </c>
      <c r="M486" s="7">
        <v>2004</v>
      </c>
    </row>
    <row r="487" spans="1:13" ht="15.75" customHeight="1">
      <c r="A487" s="7" t="s">
        <v>904</v>
      </c>
      <c r="B487" s="7">
        <v>210</v>
      </c>
      <c r="C487" s="7" t="s">
        <v>4649</v>
      </c>
      <c r="D487" s="7" t="s">
        <v>204</v>
      </c>
      <c r="E487" s="7">
        <v>301</v>
      </c>
      <c r="F487" s="7" t="s">
        <v>1056</v>
      </c>
      <c r="G487" s="7" t="s">
        <v>199</v>
      </c>
      <c r="H487" s="7">
        <v>27</v>
      </c>
      <c r="I487" s="7">
        <v>27</v>
      </c>
      <c r="J487" s="7">
        <v>7460</v>
      </c>
      <c r="K487" s="7">
        <v>45.322000000000003</v>
      </c>
      <c r="L487" s="7">
        <v>16460</v>
      </c>
      <c r="M487" s="7">
        <v>2006</v>
      </c>
    </row>
    <row r="488" spans="1:13" ht="15.75" customHeight="1">
      <c r="A488" s="7" t="s">
        <v>904</v>
      </c>
      <c r="B488" s="7">
        <v>210</v>
      </c>
      <c r="C488" s="7" t="s">
        <v>4649</v>
      </c>
      <c r="D488" s="7" t="s">
        <v>204</v>
      </c>
      <c r="E488" s="7">
        <v>401</v>
      </c>
      <c r="F488" s="7" t="s">
        <v>4366</v>
      </c>
      <c r="G488" s="7" t="s">
        <v>188</v>
      </c>
      <c r="H488" s="7">
        <v>27</v>
      </c>
      <c r="I488" s="7">
        <v>27</v>
      </c>
      <c r="J488" s="7">
        <v>8987</v>
      </c>
      <c r="K488" s="7">
        <v>54.598999999999897</v>
      </c>
      <c r="L488" s="7">
        <v>16460</v>
      </c>
      <c r="M488" s="7">
        <v>2006</v>
      </c>
    </row>
    <row r="489" spans="1:13" ht="15.75" customHeight="1">
      <c r="A489" s="7" t="s">
        <v>904</v>
      </c>
      <c r="B489" s="7">
        <v>210</v>
      </c>
      <c r="C489" s="7" t="s">
        <v>4649</v>
      </c>
      <c r="D489" s="7" t="s">
        <v>204</v>
      </c>
      <c r="E489" s="7">
        <v>9901</v>
      </c>
      <c r="F489" s="7" t="s">
        <v>1111</v>
      </c>
      <c r="G489" s="7" t="s">
        <v>1112</v>
      </c>
      <c r="H489" s="7">
        <v>27</v>
      </c>
      <c r="I489" s="7">
        <v>27</v>
      </c>
      <c r="J489" s="7">
        <v>13</v>
      </c>
      <c r="K489" s="71">
        <v>7.9000000000000001E-2</v>
      </c>
      <c r="L489" s="7">
        <v>16460</v>
      </c>
      <c r="M489" s="7">
        <v>2006</v>
      </c>
    </row>
    <row r="490" spans="1:13" ht="15.75" customHeight="1">
      <c r="A490" s="7" t="s">
        <v>904</v>
      </c>
      <c r="B490" s="7">
        <v>210</v>
      </c>
      <c r="C490" s="7" t="s">
        <v>4649</v>
      </c>
      <c r="D490" s="7" t="s">
        <v>204</v>
      </c>
      <c r="E490" s="7">
        <v>301</v>
      </c>
      <c r="F490" s="7" t="s">
        <v>4905</v>
      </c>
      <c r="G490" s="7" t="s">
        <v>199</v>
      </c>
      <c r="H490" s="7">
        <v>27</v>
      </c>
      <c r="I490" s="7">
        <v>27</v>
      </c>
      <c r="J490" s="7">
        <v>7410</v>
      </c>
      <c r="K490" s="7">
        <v>34.9495</v>
      </c>
      <c r="L490" s="7">
        <v>21202</v>
      </c>
      <c r="M490" s="7">
        <v>2008</v>
      </c>
    </row>
    <row r="491" spans="1:13" ht="15.75" customHeight="1">
      <c r="A491" s="7" t="s">
        <v>904</v>
      </c>
      <c r="B491" s="7">
        <v>210</v>
      </c>
      <c r="C491" s="7" t="s">
        <v>4649</v>
      </c>
      <c r="D491" s="7" t="s">
        <v>204</v>
      </c>
      <c r="E491" s="7">
        <v>401</v>
      </c>
      <c r="F491" s="7" t="s">
        <v>4366</v>
      </c>
      <c r="G491" s="7" t="s">
        <v>188</v>
      </c>
      <c r="H491" s="7">
        <v>27</v>
      </c>
      <c r="I491" s="7">
        <v>27</v>
      </c>
      <c r="J491" s="7">
        <v>13766</v>
      </c>
      <c r="K491" s="7">
        <v>64.927800000000005</v>
      </c>
      <c r="L491" s="7">
        <v>21202</v>
      </c>
      <c r="M491" s="7">
        <v>2008</v>
      </c>
    </row>
    <row r="492" spans="1:13" ht="15.75" customHeight="1">
      <c r="A492" s="7" t="s">
        <v>904</v>
      </c>
      <c r="B492" s="7">
        <v>210</v>
      </c>
      <c r="C492" s="7" t="s">
        <v>4649</v>
      </c>
      <c r="D492" s="7" t="s">
        <v>204</v>
      </c>
      <c r="E492" s="7">
        <v>9901</v>
      </c>
      <c r="F492" s="7" t="s">
        <v>1111</v>
      </c>
      <c r="G492" s="7" t="s">
        <v>1112</v>
      </c>
      <c r="H492" s="7">
        <v>27</v>
      </c>
      <c r="I492" s="7">
        <v>27</v>
      </c>
      <c r="J492" s="7">
        <v>26</v>
      </c>
      <c r="K492" s="7">
        <v>0.1226</v>
      </c>
      <c r="L492" s="7">
        <v>21202</v>
      </c>
      <c r="M492" s="7">
        <v>2008</v>
      </c>
    </row>
    <row r="493" spans="1:13" ht="15.75" customHeight="1">
      <c r="A493" s="7" t="s">
        <v>904</v>
      </c>
      <c r="B493" s="7">
        <v>210</v>
      </c>
      <c r="C493" s="7" t="s">
        <v>4649</v>
      </c>
      <c r="D493" s="7" t="s">
        <v>204</v>
      </c>
      <c r="E493" s="7">
        <v>301</v>
      </c>
      <c r="F493" s="7" t="s">
        <v>4650</v>
      </c>
      <c r="G493" s="7" t="s">
        <v>199</v>
      </c>
      <c r="H493" s="7">
        <v>27</v>
      </c>
      <c r="I493" s="7">
        <v>27</v>
      </c>
      <c r="J493" s="7">
        <v>6924</v>
      </c>
      <c r="K493" s="7">
        <v>42.209200000000003</v>
      </c>
      <c r="L493" s="7">
        <v>16404</v>
      </c>
      <c r="M493" s="7">
        <v>2010</v>
      </c>
    </row>
    <row r="494" spans="1:13" ht="15.75" customHeight="1">
      <c r="A494" s="7" t="s">
        <v>904</v>
      </c>
      <c r="B494" s="7">
        <v>210</v>
      </c>
      <c r="C494" s="7" t="s">
        <v>4649</v>
      </c>
      <c r="D494" s="7" t="s">
        <v>204</v>
      </c>
      <c r="E494" s="7">
        <v>401</v>
      </c>
      <c r="F494" s="7" t="s">
        <v>4366</v>
      </c>
      <c r="G494" s="7" t="s">
        <v>188</v>
      </c>
      <c r="H494" s="7">
        <v>27</v>
      </c>
      <c r="I494" s="7">
        <v>27</v>
      </c>
      <c r="J494" s="7">
        <v>9435</v>
      </c>
      <c r="K494" s="7">
        <v>57.516500000000001</v>
      </c>
      <c r="L494" s="7">
        <v>16404</v>
      </c>
      <c r="M494" s="7">
        <v>2010</v>
      </c>
    </row>
    <row r="495" spans="1:13" ht="15.75" customHeight="1">
      <c r="A495" s="7" t="s">
        <v>904</v>
      </c>
      <c r="B495" s="7">
        <v>210</v>
      </c>
      <c r="C495" s="7" t="s">
        <v>4649</v>
      </c>
      <c r="D495" s="7" t="s">
        <v>204</v>
      </c>
      <c r="E495" s="7">
        <v>9901</v>
      </c>
      <c r="F495" s="7" t="s">
        <v>1111</v>
      </c>
      <c r="G495" s="7" t="s">
        <v>1112</v>
      </c>
      <c r="H495" s="7">
        <v>27</v>
      </c>
      <c r="I495" s="7">
        <v>27</v>
      </c>
      <c r="J495" s="7">
        <v>45</v>
      </c>
      <c r="K495" s="7">
        <v>0.27429999999999899</v>
      </c>
      <c r="L495" s="7">
        <v>16404</v>
      </c>
      <c r="M495" s="7">
        <v>2010</v>
      </c>
    </row>
    <row r="496" spans="1:13" ht="15.75" customHeight="1">
      <c r="A496" s="7" t="s">
        <v>904</v>
      </c>
      <c r="B496" s="7">
        <v>210</v>
      </c>
      <c r="C496" s="7" t="s">
        <v>4071</v>
      </c>
      <c r="D496" s="7" t="s">
        <v>204</v>
      </c>
      <c r="E496" s="7">
        <v>201</v>
      </c>
      <c r="F496" s="7" t="s">
        <v>4374</v>
      </c>
      <c r="G496" s="7" t="s">
        <v>1046</v>
      </c>
      <c r="H496" s="7">
        <v>147</v>
      </c>
      <c r="I496" s="7">
        <v>147</v>
      </c>
      <c r="J496" s="7">
        <v>1305</v>
      </c>
      <c r="K496" s="7">
        <v>6.14</v>
      </c>
      <c r="L496" s="7">
        <v>21253</v>
      </c>
      <c r="M496" s="7">
        <v>2012</v>
      </c>
    </row>
    <row r="497" spans="1:13" ht="15.75" customHeight="1">
      <c r="A497" s="7" t="s">
        <v>904</v>
      </c>
      <c r="B497" s="7">
        <v>210</v>
      </c>
      <c r="C497" s="7" t="s">
        <v>4071</v>
      </c>
      <c r="D497" s="7" t="s">
        <v>204</v>
      </c>
      <c r="E497" s="7">
        <v>301</v>
      </c>
      <c r="F497" s="7" t="s">
        <v>4375</v>
      </c>
      <c r="G497" s="7" t="s">
        <v>199</v>
      </c>
      <c r="H497" s="7">
        <v>147</v>
      </c>
      <c r="I497" s="7">
        <v>147</v>
      </c>
      <c r="J497" s="7">
        <v>9837</v>
      </c>
      <c r="K497" s="7">
        <v>46.29</v>
      </c>
      <c r="L497" s="7">
        <v>21253</v>
      </c>
      <c r="M497" s="7">
        <v>2012</v>
      </c>
    </row>
    <row r="498" spans="1:13" ht="15.75" customHeight="1">
      <c r="A498" s="7" t="s">
        <v>904</v>
      </c>
      <c r="B498" s="7">
        <v>210</v>
      </c>
      <c r="C498" s="7" t="s">
        <v>4071</v>
      </c>
      <c r="D498" s="7" t="s">
        <v>204</v>
      </c>
      <c r="E498" s="7">
        <v>401</v>
      </c>
      <c r="F498" s="7" t="s">
        <v>4376</v>
      </c>
      <c r="G498" s="7" t="s">
        <v>188</v>
      </c>
      <c r="H498" s="7">
        <v>147</v>
      </c>
      <c r="I498" s="7">
        <v>147</v>
      </c>
      <c r="J498" s="7">
        <v>10092</v>
      </c>
      <c r="K498" s="7">
        <v>47.49</v>
      </c>
      <c r="L498" s="7">
        <v>21253</v>
      </c>
      <c r="M498" s="7">
        <v>2012</v>
      </c>
    </row>
    <row r="499" spans="1:13" ht="15.75" customHeight="1">
      <c r="A499" s="7" t="s">
        <v>904</v>
      </c>
      <c r="B499" s="7">
        <v>210</v>
      </c>
      <c r="C499" s="7" t="s">
        <v>4071</v>
      </c>
      <c r="D499" s="7" t="s">
        <v>204</v>
      </c>
      <c r="E499" s="7">
        <v>9901</v>
      </c>
      <c r="F499" s="7" t="s">
        <v>1111</v>
      </c>
      <c r="G499" s="7" t="s">
        <v>1112</v>
      </c>
      <c r="H499" s="7">
        <v>147</v>
      </c>
      <c r="I499" s="7">
        <v>147</v>
      </c>
      <c r="J499" s="7">
        <v>19</v>
      </c>
      <c r="K499" s="7">
        <v>0.09</v>
      </c>
      <c r="L499" s="7">
        <v>21253</v>
      </c>
      <c r="M499" s="7">
        <v>2012</v>
      </c>
    </row>
    <row r="500" spans="1:13" ht="15.75" customHeight="1">
      <c r="A500" s="21" t="s">
        <v>904</v>
      </c>
      <c r="B500" s="64">
        <v>210</v>
      </c>
      <c r="C500" s="21" t="s">
        <v>4071</v>
      </c>
      <c r="D500" s="21" t="s">
        <v>204</v>
      </c>
      <c r="E500" s="64">
        <v>401</v>
      </c>
      <c r="F500" s="21" t="s">
        <v>4218</v>
      </c>
      <c r="G500" s="21" t="s">
        <v>188</v>
      </c>
      <c r="H500" s="64">
        <v>147</v>
      </c>
      <c r="I500" s="64">
        <v>147</v>
      </c>
      <c r="J500" s="64">
        <v>8065</v>
      </c>
      <c r="K500" s="66">
        <v>47.93</v>
      </c>
      <c r="L500" s="64">
        <v>16828</v>
      </c>
      <c r="M500" s="7">
        <v>2014</v>
      </c>
    </row>
    <row r="501" spans="1:13" ht="15.75" customHeight="1">
      <c r="A501" s="21" t="s">
        <v>904</v>
      </c>
      <c r="B501" s="64">
        <v>210</v>
      </c>
      <c r="C501" s="21" t="s">
        <v>4071</v>
      </c>
      <c r="D501" s="21" t="s">
        <v>204</v>
      </c>
      <c r="E501" s="64">
        <v>301</v>
      </c>
      <c r="F501" s="21" t="s">
        <v>441</v>
      </c>
      <c r="G501" s="21" t="s">
        <v>199</v>
      </c>
      <c r="H501" s="64">
        <v>147</v>
      </c>
      <c r="I501" s="64">
        <v>147</v>
      </c>
      <c r="J501" s="64">
        <v>8725</v>
      </c>
      <c r="K501" s="66">
        <v>51.85</v>
      </c>
      <c r="L501" s="64">
        <v>16828</v>
      </c>
      <c r="M501" s="7">
        <v>2014</v>
      </c>
    </row>
    <row r="502" spans="1:13" ht="15.75" customHeight="1">
      <c r="A502" s="21" t="s">
        <v>904</v>
      </c>
      <c r="B502" s="64">
        <v>210</v>
      </c>
      <c r="C502" s="21" t="s">
        <v>4071</v>
      </c>
      <c r="D502" s="21" t="s">
        <v>204</v>
      </c>
      <c r="E502" s="64">
        <v>9901</v>
      </c>
      <c r="F502" s="21" t="s">
        <v>4197</v>
      </c>
      <c r="G502" s="21" t="s">
        <v>1112</v>
      </c>
      <c r="H502" s="64">
        <v>147</v>
      </c>
      <c r="I502" s="64">
        <v>147</v>
      </c>
      <c r="J502" s="64">
        <v>38</v>
      </c>
      <c r="K502" s="66">
        <v>0.23</v>
      </c>
      <c r="L502" s="64">
        <v>16828</v>
      </c>
      <c r="M502" s="7">
        <v>2014</v>
      </c>
    </row>
    <row r="503" spans="1:13" ht="15.75" customHeight="1">
      <c r="A503" s="7" t="s">
        <v>904</v>
      </c>
      <c r="B503" s="7">
        <v>211</v>
      </c>
      <c r="C503" s="7" t="s">
        <v>4651</v>
      </c>
      <c r="D503" s="7" t="s">
        <v>198</v>
      </c>
      <c r="E503" s="7">
        <v>9901</v>
      </c>
      <c r="F503" s="7" t="s">
        <v>1422</v>
      </c>
      <c r="G503" s="7" t="s">
        <v>1112</v>
      </c>
      <c r="H503" s="7">
        <v>53</v>
      </c>
      <c r="I503" s="7">
        <v>53</v>
      </c>
      <c r="J503" s="7">
        <v>2</v>
      </c>
      <c r="K503" s="7">
        <v>1.18E-2</v>
      </c>
      <c r="L503" s="7">
        <v>16962</v>
      </c>
      <c r="M503" s="7">
        <v>2002</v>
      </c>
    </row>
    <row r="504" spans="1:13" ht="15.75" customHeight="1">
      <c r="A504" s="7" t="s">
        <v>904</v>
      </c>
      <c r="B504" s="7">
        <v>211</v>
      </c>
      <c r="C504" s="7" t="s">
        <v>4651</v>
      </c>
      <c r="D504" s="7" t="s">
        <v>198</v>
      </c>
      <c r="E504" s="7">
        <v>401</v>
      </c>
      <c r="F504" s="7" t="s">
        <v>5318</v>
      </c>
      <c r="G504" s="7" t="s">
        <v>188</v>
      </c>
      <c r="H504" s="7">
        <v>53</v>
      </c>
      <c r="I504" s="7">
        <v>53</v>
      </c>
      <c r="J504" s="7">
        <v>7309</v>
      </c>
      <c r="K504" s="7">
        <v>43.090400000000002</v>
      </c>
      <c r="L504" s="7">
        <v>16962</v>
      </c>
      <c r="M504" s="7">
        <v>2002</v>
      </c>
    </row>
    <row r="505" spans="1:13" ht="15.75" customHeight="1">
      <c r="A505" s="7" t="s">
        <v>904</v>
      </c>
      <c r="B505" s="7">
        <v>211</v>
      </c>
      <c r="C505" s="7" t="s">
        <v>4651</v>
      </c>
      <c r="D505" s="7" t="s">
        <v>198</v>
      </c>
      <c r="E505" s="7">
        <v>301</v>
      </c>
      <c r="F505" s="7" t="s">
        <v>5048</v>
      </c>
      <c r="G505" s="7" t="s">
        <v>199</v>
      </c>
      <c r="H505" s="7">
        <v>53</v>
      </c>
      <c r="I505" s="7">
        <v>53</v>
      </c>
      <c r="J505" s="7">
        <v>9651</v>
      </c>
      <c r="K505" s="7">
        <v>56.897799999999897</v>
      </c>
      <c r="L505" s="7">
        <v>16962</v>
      </c>
      <c r="M505" s="7">
        <v>2002</v>
      </c>
    </row>
    <row r="506" spans="1:13" ht="15.75" customHeight="1">
      <c r="A506" s="7" t="s">
        <v>904</v>
      </c>
      <c r="B506" s="7">
        <v>211</v>
      </c>
      <c r="C506" s="7" t="s">
        <v>4651</v>
      </c>
      <c r="D506" s="7" t="s">
        <v>198</v>
      </c>
      <c r="E506" s="7">
        <v>201</v>
      </c>
      <c r="F506" s="7" t="s">
        <v>984</v>
      </c>
      <c r="G506" s="7" t="s">
        <v>1046</v>
      </c>
      <c r="H506" s="7">
        <v>52</v>
      </c>
      <c r="I506" s="7">
        <v>52</v>
      </c>
      <c r="J506" s="7">
        <v>2460</v>
      </c>
      <c r="K506" s="7">
        <v>12.399800000000001</v>
      </c>
      <c r="L506" s="7">
        <v>19839</v>
      </c>
      <c r="M506" s="7">
        <v>2004</v>
      </c>
    </row>
    <row r="507" spans="1:13" ht="15.75" customHeight="1">
      <c r="A507" s="7" t="s">
        <v>904</v>
      </c>
      <c r="B507" s="7">
        <v>211</v>
      </c>
      <c r="C507" s="7" t="s">
        <v>4651</v>
      </c>
      <c r="D507" s="7" t="s">
        <v>198</v>
      </c>
      <c r="E507" s="7">
        <v>301</v>
      </c>
      <c r="F507" s="7" t="s">
        <v>5048</v>
      </c>
      <c r="G507" s="7" t="s">
        <v>199</v>
      </c>
      <c r="H507" s="7">
        <v>52</v>
      </c>
      <c r="I507" s="7">
        <v>52</v>
      </c>
      <c r="J507" s="7">
        <v>9933</v>
      </c>
      <c r="K507" s="7">
        <v>50.067999999999898</v>
      </c>
      <c r="L507" s="7">
        <v>19839</v>
      </c>
      <c r="M507" s="7">
        <v>2004</v>
      </c>
    </row>
    <row r="508" spans="1:13" ht="15.75" customHeight="1">
      <c r="A508" s="7" t="s">
        <v>904</v>
      </c>
      <c r="B508" s="7">
        <v>211</v>
      </c>
      <c r="C508" s="7" t="s">
        <v>4651</v>
      </c>
      <c r="D508" s="7" t="s">
        <v>198</v>
      </c>
      <c r="E508" s="7">
        <v>401</v>
      </c>
      <c r="F508" s="7" t="s">
        <v>5177</v>
      </c>
      <c r="G508" s="7" t="s">
        <v>188</v>
      </c>
      <c r="H508" s="7">
        <v>52</v>
      </c>
      <c r="I508" s="7">
        <v>52</v>
      </c>
      <c r="J508" s="7">
        <v>7430</v>
      </c>
      <c r="K508" s="7">
        <v>37.451500000000003</v>
      </c>
      <c r="L508" s="7">
        <v>19839</v>
      </c>
      <c r="M508" s="7">
        <v>2004</v>
      </c>
    </row>
    <row r="509" spans="1:13" ht="15.75" customHeight="1">
      <c r="A509" s="7" t="s">
        <v>904</v>
      </c>
      <c r="B509" s="7">
        <v>211</v>
      </c>
      <c r="C509" s="7" t="s">
        <v>4651</v>
      </c>
      <c r="D509" s="7" t="s">
        <v>198</v>
      </c>
      <c r="E509" s="7">
        <v>9901</v>
      </c>
      <c r="F509" s="7" t="s">
        <v>1111</v>
      </c>
      <c r="G509" s="7" t="s">
        <v>1112</v>
      </c>
      <c r="H509" s="7">
        <v>52</v>
      </c>
      <c r="I509" s="7">
        <v>52</v>
      </c>
      <c r="J509" s="7">
        <v>16</v>
      </c>
      <c r="K509" s="71">
        <v>8.0600000000000005E-2</v>
      </c>
      <c r="L509" s="7">
        <v>19839</v>
      </c>
      <c r="M509" s="7">
        <v>2004</v>
      </c>
    </row>
    <row r="510" spans="1:13" ht="15.75" customHeight="1">
      <c r="A510" s="7" t="s">
        <v>904</v>
      </c>
      <c r="B510" s="7">
        <v>211</v>
      </c>
      <c r="C510" s="7" t="s">
        <v>4651</v>
      </c>
      <c r="D510" s="7" t="s">
        <v>198</v>
      </c>
      <c r="E510" s="7">
        <v>301</v>
      </c>
      <c r="F510" s="7" t="s">
        <v>5048</v>
      </c>
      <c r="G510" s="7" t="s">
        <v>199</v>
      </c>
      <c r="H510" s="7">
        <v>52</v>
      </c>
      <c r="I510" s="7">
        <v>52</v>
      </c>
      <c r="J510" s="7">
        <v>8033</v>
      </c>
      <c r="K510" s="7">
        <v>48.2057</v>
      </c>
      <c r="L510" s="7">
        <v>16664</v>
      </c>
      <c r="M510" s="7">
        <v>2006</v>
      </c>
    </row>
    <row r="511" spans="1:13" ht="15.75" customHeight="1">
      <c r="A511" s="7" t="s">
        <v>904</v>
      </c>
      <c r="B511" s="7">
        <v>211</v>
      </c>
      <c r="C511" s="7" t="s">
        <v>4651</v>
      </c>
      <c r="D511" s="7" t="s">
        <v>198</v>
      </c>
      <c r="E511" s="7">
        <v>401</v>
      </c>
      <c r="F511" s="7" t="s">
        <v>984</v>
      </c>
      <c r="G511" s="7" t="s">
        <v>188</v>
      </c>
      <c r="H511" s="7">
        <v>52</v>
      </c>
      <c r="I511" s="7">
        <v>52</v>
      </c>
      <c r="J511" s="7">
        <v>8615</v>
      </c>
      <c r="K511" s="7">
        <v>51.698300000000003</v>
      </c>
      <c r="L511" s="7">
        <v>16664</v>
      </c>
      <c r="M511" s="7">
        <v>2006</v>
      </c>
    </row>
    <row r="512" spans="1:13" ht="15.75" customHeight="1">
      <c r="A512" s="7" t="s">
        <v>904</v>
      </c>
      <c r="B512" s="7">
        <v>211</v>
      </c>
      <c r="C512" s="7" t="s">
        <v>4651</v>
      </c>
      <c r="D512" s="7" t="s">
        <v>198</v>
      </c>
      <c r="E512" s="7">
        <v>9901</v>
      </c>
      <c r="F512" s="7" t="s">
        <v>1111</v>
      </c>
      <c r="G512" s="7" t="s">
        <v>1112</v>
      </c>
      <c r="H512" s="7">
        <v>52</v>
      </c>
      <c r="I512" s="7">
        <v>52</v>
      </c>
      <c r="J512" s="7">
        <v>16</v>
      </c>
      <c r="K512" s="71">
        <v>9.6000000000000002E-2</v>
      </c>
      <c r="L512" s="7">
        <v>16664</v>
      </c>
      <c r="M512" s="7">
        <v>2006</v>
      </c>
    </row>
    <row r="513" spans="1:13" ht="15.75" customHeight="1">
      <c r="A513" s="7" t="s">
        <v>904</v>
      </c>
      <c r="B513" s="7">
        <v>211</v>
      </c>
      <c r="C513" s="7" t="s">
        <v>4651</v>
      </c>
      <c r="D513" s="7" t="s">
        <v>198</v>
      </c>
      <c r="E513" s="7">
        <v>301</v>
      </c>
      <c r="F513" s="7" t="s">
        <v>4652</v>
      </c>
      <c r="G513" s="7" t="s">
        <v>199</v>
      </c>
      <c r="H513" s="7">
        <v>52</v>
      </c>
      <c r="I513" s="7">
        <v>52</v>
      </c>
      <c r="J513" s="7">
        <v>9995</v>
      </c>
      <c r="K513" s="7">
        <v>49.7288</v>
      </c>
      <c r="L513" s="7">
        <v>20099</v>
      </c>
      <c r="M513" s="7">
        <v>2008</v>
      </c>
    </row>
    <row r="514" spans="1:13" ht="15.75" customHeight="1">
      <c r="A514" s="7" t="s">
        <v>904</v>
      </c>
      <c r="B514" s="7">
        <v>211</v>
      </c>
      <c r="C514" s="7" t="s">
        <v>4651</v>
      </c>
      <c r="D514" s="7" t="s">
        <v>198</v>
      </c>
      <c r="E514" s="7">
        <v>401</v>
      </c>
      <c r="F514" s="7" t="s">
        <v>984</v>
      </c>
      <c r="G514" s="7" t="s">
        <v>188</v>
      </c>
      <c r="H514" s="7">
        <v>52</v>
      </c>
      <c r="I514" s="7">
        <v>52</v>
      </c>
      <c r="J514" s="7">
        <v>10071</v>
      </c>
      <c r="K514" s="7">
        <v>50.1069999999999</v>
      </c>
      <c r="L514" s="7">
        <v>20099</v>
      </c>
      <c r="M514" s="7">
        <v>2008</v>
      </c>
    </row>
    <row r="515" spans="1:13" ht="15.75" customHeight="1">
      <c r="A515" s="7" t="s">
        <v>904</v>
      </c>
      <c r="B515" s="7">
        <v>211</v>
      </c>
      <c r="C515" s="7" t="s">
        <v>4651</v>
      </c>
      <c r="D515" s="7" t="s">
        <v>198</v>
      </c>
      <c r="E515" s="7">
        <v>9901</v>
      </c>
      <c r="F515" s="7" t="s">
        <v>1111</v>
      </c>
      <c r="G515" s="7" t="s">
        <v>1112</v>
      </c>
      <c r="H515" s="7">
        <v>52</v>
      </c>
      <c r="I515" s="7">
        <v>52</v>
      </c>
      <c r="J515" s="7">
        <v>33</v>
      </c>
      <c r="K515" s="7">
        <v>0.16420000000000001</v>
      </c>
      <c r="L515" s="7">
        <v>20099</v>
      </c>
      <c r="M515" s="7">
        <v>2008</v>
      </c>
    </row>
    <row r="516" spans="1:13" ht="15.75" customHeight="1">
      <c r="A516" s="7" t="s">
        <v>904</v>
      </c>
      <c r="B516" s="7">
        <v>211</v>
      </c>
      <c r="C516" s="7" t="s">
        <v>4651</v>
      </c>
      <c r="D516" s="7" t="s">
        <v>198</v>
      </c>
      <c r="E516" s="7">
        <v>301</v>
      </c>
      <c r="F516" s="7" t="s">
        <v>4652</v>
      </c>
      <c r="G516" s="7" t="s">
        <v>199</v>
      </c>
      <c r="H516" s="7">
        <v>52</v>
      </c>
      <c r="I516" s="7">
        <v>52</v>
      </c>
      <c r="J516" s="7">
        <v>8941</v>
      </c>
      <c r="K516" s="7">
        <v>56.8006999999999</v>
      </c>
      <c r="L516" s="7">
        <v>15741</v>
      </c>
      <c r="M516" s="7">
        <v>2010</v>
      </c>
    </row>
    <row r="517" spans="1:13" ht="15.75" customHeight="1">
      <c r="A517" s="7" t="s">
        <v>904</v>
      </c>
      <c r="B517" s="7">
        <v>211</v>
      </c>
      <c r="C517" s="7" t="s">
        <v>4651</v>
      </c>
      <c r="D517" s="7" t="s">
        <v>198</v>
      </c>
      <c r="E517" s="7">
        <v>401</v>
      </c>
      <c r="F517" s="7" t="s">
        <v>984</v>
      </c>
      <c r="G517" s="7" t="s">
        <v>188</v>
      </c>
      <c r="H517" s="7">
        <v>52</v>
      </c>
      <c r="I517" s="7">
        <v>52</v>
      </c>
      <c r="J517" s="7">
        <v>6722</v>
      </c>
      <c r="K517" s="7">
        <v>42.703800000000001</v>
      </c>
      <c r="L517" s="7">
        <v>15741</v>
      </c>
      <c r="M517" s="7">
        <v>2010</v>
      </c>
    </row>
    <row r="518" spans="1:13" ht="15.75" customHeight="1">
      <c r="A518" s="7" t="s">
        <v>904</v>
      </c>
      <c r="B518" s="7">
        <v>211</v>
      </c>
      <c r="C518" s="7" t="s">
        <v>4651</v>
      </c>
      <c r="D518" s="7" t="s">
        <v>198</v>
      </c>
      <c r="E518" s="7">
        <v>9901</v>
      </c>
      <c r="F518" s="7" t="s">
        <v>1111</v>
      </c>
      <c r="G518" s="7" t="s">
        <v>1112</v>
      </c>
      <c r="H518" s="7">
        <v>52</v>
      </c>
      <c r="I518" s="7">
        <v>52</v>
      </c>
      <c r="J518" s="7">
        <v>78</v>
      </c>
      <c r="K518" s="7">
        <v>0.4955</v>
      </c>
      <c r="L518" s="7">
        <v>15741</v>
      </c>
      <c r="M518" s="7">
        <v>2010</v>
      </c>
    </row>
    <row r="519" spans="1:13" ht="15.75" customHeight="1">
      <c r="A519" s="7" t="s">
        <v>904</v>
      </c>
      <c r="B519" s="7">
        <v>211</v>
      </c>
      <c r="C519" s="7" t="s">
        <v>4072</v>
      </c>
      <c r="D519" s="7" t="s">
        <v>198</v>
      </c>
      <c r="E519" s="7">
        <v>301</v>
      </c>
      <c r="F519" s="7" t="s">
        <v>4377</v>
      </c>
      <c r="G519" s="7" t="s">
        <v>199</v>
      </c>
      <c r="H519" s="7">
        <v>61</v>
      </c>
      <c r="I519" s="7">
        <v>61</v>
      </c>
      <c r="J519" s="7">
        <v>13043</v>
      </c>
      <c r="K519" s="7">
        <v>66.33</v>
      </c>
      <c r="L519" s="7">
        <v>19665</v>
      </c>
      <c r="M519" s="7">
        <v>2012</v>
      </c>
    </row>
    <row r="520" spans="1:13" ht="15.75" customHeight="1">
      <c r="A520" s="7" t="s">
        <v>904</v>
      </c>
      <c r="B520" s="7">
        <v>211</v>
      </c>
      <c r="C520" s="7" t="s">
        <v>4072</v>
      </c>
      <c r="D520" s="7" t="s">
        <v>198</v>
      </c>
      <c r="E520" s="7">
        <v>401</v>
      </c>
      <c r="F520" s="7" t="s">
        <v>4378</v>
      </c>
      <c r="G520" s="7" t="s">
        <v>188</v>
      </c>
      <c r="H520" s="7">
        <v>61</v>
      </c>
      <c r="I520" s="7">
        <v>61</v>
      </c>
      <c r="J520" s="7">
        <v>6611</v>
      </c>
      <c r="K520" s="7">
        <v>33.619999999999997</v>
      </c>
      <c r="L520" s="7">
        <v>19665</v>
      </c>
      <c r="M520" s="7">
        <v>2012</v>
      </c>
    </row>
    <row r="521" spans="1:13" ht="15.75" customHeight="1">
      <c r="A521" s="7" t="s">
        <v>904</v>
      </c>
      <c r="B521" s="7">
        <v>211</v>
      </c>
      <c r="C521" s="7" t="s">
        <v>4072</v>
      </c>
      <c r="D521" s="7" t="s">
        <v>198</v>
      </c>
      <c r="E521" s="7">
        <v>9901</v>
      </c>
      <c r="F521" s="7" t="s">
        <v>1111</v>
      </c>
      <c r="G521" s="7" t="s">
        <v>1112</v>
      </c>
      <c r="H521" s="7">
        <v>61</v>
      </c>
      <c r="I521" s="7">
        <v>61</v>
      </c>
      <c r="J521" s="7">
        <v>11</v>
      </c>
      <c r="K521" s="7">
        <v>0.06</v>
      </c>
      <c r="L521" s="7">
        <v>19665</v>
      </c>
      <c r="M521" s="7">
        <v>2012</v>
      </c>
    </row>
    <row r="522" spans="1:13" ht="15.75" customHeight="1">
      <c r="A522" s="21" t="s">
        <v>904</v>
      </c>
      <c r="B522" s="64">
        <v>211</v>
      </c>
      <c r="C522" s="21" t="s">
        <v>4072</v>
      </c>
      <c r="D522" s="21" t="s">
        <v>198</v>
      </c>
      <c r="E522" s="64">
        <v>401</v>
      </c>
      <c r="F522" s="21" t="s">
        <v>4219</v>
      </c>
      <c r="G522" s="21" t="s">
        <v>188</v>
      </c>
      <c r="H522" s="64">
        <v>61</v>
      </c>
      <c r="I522" s="64">
        <v>61</v>
      </c>
      <c r="J522" s="64">
        <v>4694</v>
      </c>
      <c r="K522" s="66">
        <v>32.1</v>
      </c>
      <c r="L522" s="64">
        <v>14622</v>
      </c>
      <c r="M522" s="7">
        <v>2014</v>
      </c>
    </row>
    <row r="523" spans="1:13" ht="15.75" customHeight="1">
      <c r="A523" s="21" t="s">
        <v>904</v>
      </c>
      <c r="B523" s="64">
        <v>211</v>
      </c>
      <c r="C523" s="21" t="s">
        <v>4072</v>
      </c>
      <c r="D523" s="21" t="s">
        <v>198</v>
      </c>
      <c r="E523" s="64">
        <v>301</v>
      </c>
      <c r="F523" s="21" t="s">
        <v>450</v>
      </c>
      <c r="G523" s="21" t="s">
        <v>199</v>
      </c>
      <c r="H523" s="64">
        <v>61</v>
      </c>
      <c r="I523" s="64">
        <v>61</v>
      </c>
      <c r="J523" s="64">
        <v>9920</v>
      </c>
      <c r="K523" s="66">
        <v>67.84</v>
      </c>
      <c r="L523" s="64">
        <v>14622</v>
      </c>
      <c r="M523" s="7">
        <v>2014</v>
      </c>
    </row>
    <row r="524" spans="1:13" ht="15.75" customHeight="1">
      <c r="A524" s="21" t="s">
        <v>904</v>
      </c>
      <c r="B524" s="64">
        <v>211</v>
      </c>
      <c r="C524" s="21" t="s">
        <v>4072</v>
      </c>
      <c r="D524" s="21" t="s">
        <v>198</v>
      </c>
      <c r="E524" s="64">
        <v>9901</v>
      </c>
      <c r="F524" s="21" t="s">
        <v>4197</v>
      </c>
      <c r="G524" s="21" t="s">
        <v>1112</v>
      </c>
      <c r="H524" s="64">
        <v>61</v>
      </c>
      <c r="I524" s="64">
        <v>61</v>
      </c>
      <c r="J524" s="64">
        <v>8</v>
      </c>
      <c r="K524" s="66">
        <v>0.05</v>
      </c>
      <c r="L524" s="64">
        <v>14622</v>
      </c>
      <c r="M524" s="7">
        <v>2014</v>
      </c>
    </row>
    <row r="525" spans="1:13" ht="15.75" customHeight="1">
      <c r="A525" s="7" t="s">
        <v>904</v>
      </c>
      <c r="B525" s="7">
        <v>212</v>
      </c>
      <c r="C525" s="7" t="s">
        <v>4653</v>
      </c>
      <c r="D525" s="7" t="s">
        <v>210</v>
      </c>
      <c r="E525" s="7">
        <v>9901</v>
      </c>
      <c r="F525" s="7" t="s">
        <v>1422</v>
      </c>
      <c r="G525" s="7" t="s">
        <v>1112</v>
      </c>
      <c r="H525" s="7">
        <v>71</v>
      </c>
      <c r="I525" s="7">
        <v>71</v>
      </c>
      <c r="J525" s="7">
        <v>7</v>
      </c>
      <c r="K525" s="71">
        <v>4.2000000000000003E-2</v>
      </c>
      <c r="L525" s="7">
        <v>16650</v>
      </c>
      <c r="M525" s="7">
        <v>2002</v>
      </c>
    </row>
    <row r="526" spans="1:13" ht="15.75" customHeight="1">
      <c r="A526" s="7" t="s">
        <v>904</v>
      </c>
      <c r="B526" s="7">
        <v>212</v>
      </c>
      <c r="C526" s="7" t="s">
        <v>4653</v>
      </c>
      <c r="D526" s="7" t="s">
        <v>210</v>
      </c>
      <c r="E526" s="7">
        <v>201</v>
      </c>
      <c r="F526" s="7" t="s">
        <v>5319</v>
      </c>
      <c r="G526" s="7" t="s">
        <v>1046</v>
      </c>
      <c r="H526" s="7">
        <v>71</v>
      </c>
      <c r="I526" s="7">
        <v>71</v>
      </c>
      <c r="J526" s="7">
        <v>1816</v>
      </c>
      <c r="K526" s="7">
        <v>10.9069</v>
      </c>
      <c r="L526" s="7">
        <v>16650</v>
      </c>
      <c r="M526" s="7">
        <v>2002</v>
      </c>
    </row>
    <row r="527" spans="1:13" ht="15.75" customHeight="1">
      <c r="A527" s="7" t="s">
        <v>904</v>
      </c>
      <c r="B527" s="7">
        <v>212</v>
      </c>
      <c r="C527" s="7" t="s">
        <v>4653</v>
      </c>
      <c r="D527" s="7" t="s">
        <v>210</v>
      </c>
      <c r="E527" s="7">
        <v>401</v>
      </c>
      <c r="F527" s="7" t="s">
        <v>4907</v>
      </c>
      <c r="G527" s="7" t="s">
        <v>188</v>
      </c>
      <c r="H527" s="7">
        <v>71</v>
      </c>
      <c r="I527" s="7">
        <v>71</v>
      </c>
      <c r="J527" s="7">
        <v>5638</v>
      </c>
      <c r="K527" s="7">
        <v>33.861899999999899</v>
      </c>
      <c r="L527" s="7">
        <v>16650</v>
      </c>
      <c r="M527" s="7">
        <v>2002</v>
      </c>
    </row>
    <row r="528" spans="1:13" ht="15.75" customHeight="1">
      <c r="A528" s="7" t="s">
        <v>904</v>
      </c>
      <c r="B528" s="7">
        <v>212</v>
      </c>
      <c r="C528" s="7" t="s">
        <v>4653</v>
      </c>
      <c r="D528" s="7" t="s">
        <v>210</v>
      </c>
      <c r="E528" s="7">
        <v>301</v>
      </c>
      <c r="F528" s="7" t="s">
        <v>5049</v>
      </c>
      <c r="G528" s="7" t="s">
        <v>199</v>
      </c>
      <c r="H528" s="7">
        <v>71</v>
      </c>
      <c r="I528" s="7">
        <v>71</v>
      </c>
      <c r="J528" s="7">
        <v>9189</v>
      </c>
      <c r="K528" s="7">
        <v>55.1892</v>
      </c>
      <c r="L528" s="7">
        <v>16650</v>
      </c>
      <c r="M528" s="7">
        <v>2002</v>
      </c>
    </row>
    <row r="529" spans="1:13" ht="15.75" customHeight="1">
      <c r="A529" s="7" t="s">
        <v>904</v>
      </c>
      <c r="B529" s="7">
        <v>212</v>
      </c>
      <c r="C529" s="7" t="s">
        <v>4653</v>
      </c>
      <c r="D529" s="7" t="s">
        <v>210</v>
      </c>
      <c r="E529" s="7">
        <v>301</v>
      </c>
      <c r="F529" s="7" t="s">
        <v>5049</v>
      </c>
      <c r="G529" s="7" t="s">
        <v>199</v>
      </c>
      <c r="H529" s="7">
        <v>71</v>
      </c>
      <c r="I529" s="7">
        <v>71</v>
      </c>
      <c r="J529" s="7">
        <v>13252</v>
      </c>
      <c r="K529" s="7">
        <v>66.895499999999899</v>
      </c>
      <c r="L529" s="7">
        <v>19810</v>
      </c>
      <c r="M529" s="7">
        <v>2004</v>
      </c>
    </row>
    <row r="530" spans="1:13" ht="15.75" customHeight="1">
      <c r="A530" s="7" t="s">
        <v>904</v>
      </c>
      <c r="B530" s="7">
        <v>212</v>
      </c>
      <c r="C530" s="7" t="s">
        <v>4653</v>
      </c>
      <c r="D530" s="7" t="s">
        <v>210</v>
      </c>
      <c r="E530" s="7">
        <v>401</v>
      </c>
      <c r="F530" s="7" t="s">
        <v>4907</v>
      </c>
      <c r="G530" s="7" t="s">
        <v>188</v>
      </c>
      <c r="H530" s="7">
        <v>71</v>
      </c>
      <c r="I530" s="7">
        <v>71</v>
      </c>
      <c r="J530" s="7">
        <v>6535</v>
      </c>
      <c r="K530" s="7">
        <v>32.988399999999899</v>
      </c>
      <c r="L530" s="7">
        <v>19810</v>
      </c>
      <c r="M530" s="7">
        <v>2004</v>
      </c>
    </row>
    <row r="531" spans="1:13" ht="15.75" customHeight="1">
      <c r="A531" s="7" t="s">
        <v>904</v>
      </c>
      <c r="B531" s="7">
        <v>212</v>
      </c>
      <c r="C531" s="7" t="s">
        <v>4653</v>
      </c>
      <c r="D531" s="7" t="s">
        <v>210</v>
      </c>
      <c r="E531" s="7">
        <v>9901</v>
      </c>
      <c r="F531" s="7" t="s">
        <v>1111</v>
      </c>
      <c r="G531" s="7" t="s">
        <v>1112</v>
      </c>
      <c r="H531" s="7">
        <v>71</v>
      </c>
      <c r="I531" s="7">
        <v>71</v>
      </c>
      <c r="J531" s="7">
        <v>23</v>
      </c>
      <c r="K531" s="7">
        <v>0.116099999999999</v>
      </c>
      <c r="L531" s="7">
        <v>19810</v>
      </c>
      <c r="M531" s="7">
        <v>2004</v>
      </c>
    </row>
    <row r="532" spans="1:13" ht="15.75" customHeight="1">
      <c r="A532" s="7" t="s">
        <v>904</v>
      </c>
      <c r="B532" s="7">
        <v>212</v>
      </c>
      <c r="C532" s="7" t="s">
        <v>4653</v>
      </c>
      <c r="D532" s="7" t="s">
        <v>210</v>
      </c>
      <c r="E532" s="7">
        <v>301</v>
      </c>
      <c r="F532" s="7" t="s">
        <v>5049</v>
      </c>
      <c r="G532" s="7" t="s">
        <v>199</v>
      </c>
      <c r="H532" s="7">
        <v>71</v>
      </c>
      <c r="I532" s="7">
        <v>71</v>
      </c>
      <c r="J532" s="7">
        <v>11356</v>
      </c>
      <c r="K532" s="7">
        <v>69.498199999999898</v>
      </c>
      <c r="L532" s="7">
        <v>16340</v>
      </c>
      <c r="M532" s="7">
        <v>2006</v>
      </c>
    </row>
    <row r="533" spans="1:13" ht="15.75" customHeight="1">
      <c r="A533" s="7" t="s">
        <v>904</v>
      </c>
      <c r="B533" s="7">
        <v>212</v>
      </c>
      <c r="C533" s="7" t="s">
        <v>4653</v>
      </c>
      <c r="D533" s="7" t="s">
        <v>210</v>
      </c>
      <c r="E533" s="7">
        <v>401</v>
      </c>
      <c r="F533" s="7" t="s">
        <v>4907</v>
      </c>
      <c r="G533" s="7" t="s">
        <v>188</v>
      </c>
      <c r="H533" s="7">
        <v>71</v>
      </c>
      <c r="I533" s="7">
        <v>71</v>
      </c>
      <c r="J533" s="7">
        <v>4972</v>
      </c>
      <c r="K533" s="7">
        <v>30.4284</v>
      </c>
      <c r="L533" s="7">
        <v>16340</v>
      </c>
      <c r="M533" s="7">
        <v>2006</v>
      </c>
    </row>
    <row r="534" spans="1:13" ht="15.75" customHeight="1">
      <c r="A534" s="7" t="s">
        <v>904</v>
      </c>
      <c r="B534" s="7">
        <v>212</v>
      </c>
      <c r="C534" s="7" t="s">
        <v>4653</v>
      </c>
      <c r="D534" s="7" t="s">
        <v>210</v>
      </c>
      <c r="E534" s="7">
        <v>9901</v>
      </c>
      <c r="F534" s="7" t="s">
        <v>1111</v>
      </c>
      <c r="G534" s="7" t="s">
        <v>1112</v>
      </c>
      <c r="H534" s="7">
        <v>71</v>
      </c>
      <c r="I534" s="7">
        <v>71</v>
      </c>
      <c r="J534" s="7">
        <v>12</v>
      </c>
      <c r="K534" s="71">
        <v>7.3400000000000007E-2</v>
      </c>
      <c r="L534" s="7">
        <v>16340</v>
      </c>
      <c r="M534" s="7">
        <v>2006</v>
      </c>
    </row>
    <row r="535" spans="1:13" ht="15.75" customHeight="1">
      <c r="A535" s="7" t="s">
        <v>904</v>
      </c>
      <c r="B535" s="7">
        <v>212</v>
      </c>
      <c r="C535" s="7" t="s">
        <v>4653</v>
      </c>
      <c r="D535" s="7" t="s">
        <v>210</v>
      </c>
      <c r="E535" s="7">
        <v>301</v>
      </c>
      <c r="F535" s="7" t="s">
        <v>4906</v>
      </c>
      <c r="G535" s="7" t="s">
        <v>199</v>
      </c>
      <c r="H535" s="7">
        <v>71</v>
      </c>
      <c r="I535" s="7">
        <v>71</v>
      </c>
      <c r="J535" s="7">
        <v>11422</v>
      </c>
      <c r="K535" s="7">
        <v>58.352899999999899</v>
      </c>
      <c r="L535" s="7">
        <v>19574</v>
      </c>
      <c r="M535" s="7">
        <v>2008</v>
      </c>
    </row>
    <row r="536" spans="1:13" ht="15.75" customHeight="1">
      <c r="A536" s="7" t="s">
        <v>904</v>
      </c>
      <c r="B536" s="7">
        <v>212</v>
      </c>
      <c r="C536" s="7" t="s">
        <v>4653</v>
      </c>
      <c r="D536" s="7" t="s">
        <v>210</v>
      </c>
      <c r="E536" s="7">
        <v>401</v>
      </c>
      <c r="F536" s="7" t="s">
        <v>4907</v>
      </c>
      <c r="G536" s="7" t="s">
        <v>188</v>
      </c>
      <c r="H536" s="7">
        <v>71</v>
      </c>
      <c r="I536" s="7">
        <v>71</v>
      </c>
      <c r="J536" s="7">
        <v>8128</v>
      </c>
      <c r="K536" s="7">
        <v>41.524500000000003</v>
      </c>
      <c r="L536" s="7">
        <v>19574</v>
      </c>
      <c r="M536" s="7">
        <v>2008</v>
      </c>
    </row>
    <row r="537" spans="1:13" ht="15.75" customHeight="1">
      <c r="A537" s="7" t="s">
        <v>904</v>
      </c>
      <c r="B537" s="7">
        <v>212</v>
      </c>
      <c r="C537" s="7" t="s">
        <v>4653</v>
      </c>
      <c r="D537" s="7" t="s">
        <v>210</v>
      </c>
      <c r="E537" s="7">
        <v>9901</v>
      </c>
      <c r="F537" s="7" t="s">
        <v>1111</v>
      </c>
      <c r="G537" s="7" t="s">
        <v>1112</v>
      </c>
      <c r="H537" s="7">
        <v>71</v>
      </c>
      <c r="I537" s="7">
        <v>71</v>
      </c>
      <c r="J537" s="7">
        <v>24</v>
      </c>
      <c r="K537" s="7">
        <v>0.1226</v>
      </c>
      <c r="L537" s="7">
        <v>19574</v>
      </c>
      <c r="M537" s="7">
        <v>2008</v>
      </c>
    </row>
    <row r="538" spans="1:13" ht="15.75" customHeight="1">
      <c r="A538" s="7" t="s">
        <v>904</v>
      </c>
      <c r="B538" s="7">
        <v>212</v>
      </c>
      <c r="C538" s="7" t="s">
        <v>4653</v>
      </c>
      <c r="D538" s="7" t="s">
        <v>210</v>
      </c>
      <c r="E538" s="7">
        <v>301</v>
      </c>
      <c r="F538" s="7" t="s">
        <v>4377</v>
      </c>
      <c r="G538" s="7" t="s">
        <v>199</v>
      </c>
      <c r="H538" s="7">
        <v>72</v>
      </c>
      <c r="I538" s="7">
        <v>72</v>
      </c>
      <c r="J538" s="7">
        <v>12759</v>
      </c>
      <c r="K538" s="7">
        <v>98.441500000000005</v>
      </c>
      <c r="L538" s="7">
        <v>12961</v>
      </c>
      <c r="M538" s="7">
        <v>2010</v>
      </c>
    </row>
    <row r="539" spans="1:13" ht="15.75" customHeight="1">
      <c r="A539" s="7" t="s">
        <v>904</v>
      </c>
      <c r="B539" s="7">
        <v>212</v>
      </c>
      <c r="C539" s="7" t="s">
        <v>4653</v>
      </c>
      <c r="D539" s="7" t="s">
        <v>210</v>
      </c>
      <c r="E539" s="7">
        <v>9901</v>
      </c>
      <c r="F539" s="7" t="s">
        <v>1111</v>
      </c>
      <c r="G539" s="7" t="s">
        <v>1112</v>
      </c>
      <c r="H539" s="7">
        <v>72</v>
      </c>
      <c r="I539" s="7">
        <v>72</v>
      </c>
      <c r="J539" s="7">
        <v>202</v>
      </c>
      <c r="K539" s="7">
        <v>1.5585</v>
      </c>
      <c r="L539" s="7">
        <v>12961</v>
      </c>
      <c r="M539" s="7">
        <v>2010</v>
      </c>
    </row>
    <row r="540" spans="1:13" ht="15.75" customHeight="1">
      <c r="A540" s="7" t="s">
        <v>904</v>
      </c>
      <c r="B540" s="7">
        <v>212</v>
      </c>
      <c r="C540" s="7" t="s">
        <v>4073</v>
      </c>
      <c r="D540" s="7" t="s">
        <v>210</v>
      </c>
      <c r="E540" s="7">
        <v>301</v>
      </c>
      <c r="F540" s="7" t="s">
        <v>4379</v>
      </c>
      <c r="G540" s="7" t="s">
        <v>199</v>
      </c>
      <c r="H540" s="7">
        <v>27</v>
      </c>
      <c r="I540" s="7">
        <v>27</v>
      </c>
      <c r="J540" s="7">
        <v>12073</v>
      </c>
      <c r="K540" s="7">
        <v>59.08</v>
      </c>
      <c r="L540" s="7">
        <v>20436</v>
      </c>
      <c r="M540" s="7">
        <v>2012</v>
      </c>
    </row>
    <row r="541" spans="1:13" ht="15.75" customHeight="1">
      <c r="A541" s="7" t="s">
        <v>904</v>
      </c>
      <c r="B541" s="7">
        <v>212</v>
      </c>
      <c r="C541" s="7" t="s">
        <v>4073</v>
      </c>
      <c r="D541" s="7" t="s">
        <v>210</v>
      </c>
      <c r="E541" s="7">
        <v>401</v>
      </c>
      <c r="F541" s="7" t="s">
        <v>4380</v>
      </c>
      <c r="G541" s="7" t="s">
        <v>188</v>
      </c>
      <c r="H541" s="7">
        <v>27</v>
      </c>
      <c r="I541" s="7">
        <v>27</v>
      </c>
      <c r="J541" s="7">
        <v>8337</v>
      </c>
      <c r="K541" s="7">
        <v>40.799999999999997</v>
      </c>
      <c r="L541" s="7">
        <v>20436</v>
      </c>
      <c r="M541" s="7">
        <v>2012</v>
      </c>
    </row>
    <row r="542" spans="1:13" ht="15.75" customHeight="1">
      <c r="A542" s="7" t="s">
        <v>904</v>
      </c>
      <c r="B542" s="7">
        <v>212</v>
      </c>
      <c r="C542" s="7" t="s">
        <v>4073</v>
      </c>
      <c r="D542" s="7" t="s">
        <v>210</v>
      </c>
      <c r="E542" s="7">
        <v>9901</v>
      </c>
      <c r="F542" s="7" t="s">
        <v>1111</v>
      </c>
      <c r="G542" s="7" t="s">
        <v>1112</v>
      </c>
      <c r="H542" s="7">
        <v>27</v>
      </c>
      <c r="I542" s="7">
        <v>27</v>
      </c>
      <c r="J542" s="7">
        <v>26</v>
      </c>
      <c r="K542" s="7">
        <v>0.13</v>
      </c>
      <c r="L542" s="7">
        <v>20436</v>
      </c>
      <c r="M542" s="7">
        <v>2012</v>
      </c>
    </row>
    <row r="543" spans="1:13" ht="15.75" customHeight="1">
      <c r="A543" s="21" t="s">
        <v>904</v>
      </c>
      <c r="B543" s="64">
        <v>212</v>
      </c>
      <c r="C543" s="21" t="s">
        <v>4073</v>
      </c>
      <c r="D543" s="21" t="s">
        <v>210</v>
      </c>
      <c r="E543" s="64">
        <v>401</v>
      </c>
      <c r="F543" s="21" t="s">
        <v>4220</v>
      </c>
      <c r="G543" s="21" t="s">
        <v>188</v>
      </c>
      <c r="H543" s="64">
        <v>26</v>
      </c>
      <c r="I543" s="64">
        <v>26</v>
      </c>
      <c r="J543" s="64">
        <v>5572</v>
      </c>
      <c r="K543" s="66">
        <v>39.380000000000003</v>
      </c>
      <c r="L543" s="64">
        <v>14149</v>
      </c>
      <c r="M543" s="7">
        <v>2014</v>
      </c>
    </row>
    <row r="544" spans="1:13" ht="15.75" customHeight="1">
      <c r="A544" s="21" t="s">
        <v>904</v>
      </c>
      <c r="B544" s="64">
        <v>212</v>
      </c>
      <c r="C544" s="21" t="s">
        <v>4073</v>
      </c>
      <c r="D544" s="21" t="s">
        <v>210</v>
      </c>
      <c r="E544" s="64">
        <v>301</v>
      </c>
      <c r="F544" s="21" t="s">
        <v>460</v>
      </c>
      <c r="G544" s="21" t="s">
        <v>199</v>
      </c>
      <c r="H544" s="64">
        <v>26</v>
      </c>
      <c r="I544" s="64">
        <v>26</v>
      </c>
      <c r="J544" s="64">
        <v>8562</v>
      </c>
      <c r="K544" s="66">
        <v>60.51</v>
      </c>
      <c r="L544" s="64">
        <v>14149</v>
      </c>
      <c r="M544" s="7">
        <v>2014</v>
      </c>
    </row>
    <row r="545" spans="1:13" ht="15.75" customHeight="1">
      <c r="A545" s="21" t="s">
        <v>904</v>
      </c>
      <c r="B545" s="64">
        <v>212</v>
      </c>
      <c r="C545" s="21" t="s">
        <v>4073</v>
      </c>
      <c r="D545" s="21" t="s">
        <v>210</v>
      </c>
      <c r="E545" s="64">
        <v>9901</v>
      </c>
      <c r="F545" s="21" t="s">
        <v>4197</v>
      </c>
      <c r="G545" s="21" t="s">
        <v>1112</v>
      </c>
      <c r="H545" s="64">
        <v>26</v>
      </c>
      <c r="I545" s="64">
        <v>26</v>
      </c>
      <c r="J545" s="64">
        <v>15</v>
      </c>
      <c r="K545" s="66">
        <v>0.11</v>
      </c>
      <c r="L545" s="64">
        <v>14149</v>
      </c>
      <c r="M545" s="7">
        <v>2014</v>
      </c>
    </row>
    <row r="546" spans="1:13" ht="15.75" customHeight="1">
      <c r="A546" s="7" t="s">
        <v>904</v>
      </c>
      <c r="B546" s="7">
        <v>213</v>
      </c>
      <c r="C546" s="7" t="s">
        <v>4654</v>
      </c>
      <c r="D546" s="7" t="s">
        <v>215</v>
      </c>
      <c r="E546" s="7">
        <v>9901</v>
      </c>
      <c r="F546" s="7" t="s">
        <v>1422</v>
      </c>
      <c r="G546" s="7" t="s">
        <v>1112</v>
      </c>
      <c r="H546" s="7">
        <v>38</v>
      </c>
      <c r="I546" s="7">
        <v>38</v>
      </c>
      <c r="J546" s="7">
        <v>15</v>
      </c>
      <c r="K546" s="71">
        <v>9.5299999999999899E-2</v>
      </c>
      <c r="L546" s="7">
        <v>15747</v>
      </c>
      <c r="M546" s="7">
        <v>2002</v>
      </c>
    </row>
    <row r="547" spans="1:13" ht="15.75" customHeight="1">
      <c r="A547" s="7" t="s">
        <v>904</v>
      </c>
      <c r="B547" s="7">
        <v>213</v>
      </c>
      <c r="C547" s="7" t="s">
        <v>4654</v>
      </c>
      <c r="D547" s="7" t="s">
        <v>215</v>
      </c>
      <c r="E547" s="7">
        <v>301</v>
      </c>
      <c r="F547" s="7" t="s">
        <v>5320</v>
      </c>
      <c r="G547" s="7" t="s">
        <v>199</v>
      </c>
      <c r="H547" s="7">
        <v>38</v>
      </c>
      <c r="I547" s="7">
        <v>38</v>
      </c>
      <c r="J547" s="7">
        <v>6711</v>
      </c>
      <c r="K547" s="7">
        <v>42.617600000000003</v>
      </c>
      <c r="L547" s="7">
        <v>15747</v>
      </c>
      <c r="M547" s="7">
        <v>2002</v>
      </c>
    </row>
    <row r="548" spans="1:13" ht="15.75" customHeight="1">
      <c r="A548" s="7" t="s">
        <v>904</v>
      </c>
      <c r="B548" s="7">
        <v>213</v>
      </c>
      <c r="C548" s="7" t="s">
        <v>4654</v>
      </c>
      <c r="D548" s="7" t="s">
        <v>215</v>
      </c>
      <c r="E548" s="7">
        <v>401</v>
      </c>
      <c r="F548" s="7" t="s">
        <v>4655</v>
      </c>
      <c r="G548" s="7" t="s">
        <v>188</v>
      </c>
      <c r="H548" s="7">
        <v>38</v>
      </c>
      <c r="I548" s="7">
        <v>38</v>
      </c>
      <c r="J548" s="7">
        <v>9021</v>
      </c>
      <c r="K548" s="7">
        <v>57.287100000000002</v>
      </c>
      <c r="L548" s="7">
        <v>15747</v>
      </c>
      <c r="M548" s="7">
        <v>2002</v>
      </c>
    </row>
    <row r="549" spans="1:13" ht="15.75" customHeight="1">
      <c r="A549" s="7" t="s">
        <v>904</v>
      </c>
      <c r="B549" s="7">
        <v>213</v>
      </c>
      <c r="C549" s="7" t="s">
        <v>4654</v>
      </c>
      <c r="D549" s="7" t="s">
        <v>215</v>
      </c>
      <c r="E549" s="7">
        <v>301</v>
      </c>
      <c r="F549" s="7" t="s">
        <v>4908</v>
      </c>
      <c r="G549" s="7" t="s">
        <v>199</v>
      </c>
      <c r="H549" s="7">
        <v>38</v>
      </c>
      <c r="I549" s="7">
        <v>38</v>
      </c>
      <c r="J549" s="7">
        <v>8882</v>
      </c>
      <c r="K549" s="7">
        <v>47.368099999999899</v>
      </c>
      <c r="L549" s="7">
        <v>18751</v>
      </c>
      <c r="M549" s="7">
        <v>2004</v>
      </c>
    </row>
    <row r="550" spans="1:13" ht="15.75" customHeight="1">
      <c r="A550" s="7" t="s">
        <v>904</v>
      </c>
      <c r="B550" s="7">
        <v>213</v>
      </c>
      <c r="C550" s="7" t="s">
        <v>4654</v>
      </c>
      <c r="D550" s="7" t="s">
        <v>215</v>
      </c>
      <c r="E550" s="7">
        <v>401</v>
      </c>
      <c r="F550" s="7" t="s">
        <v>4655</v>
      </c>
      <c r="G550" s="7" t="s">
        <v>188</v>
      </c>
      <c r="H550" s="7">
        <v>38</v>
      </c>
      <c r="I550" s="7">
        <v>38</v>
      </c>
      <c r="J550" s="7">
        <v>9856</v>
      </c>
      <c r="K550" s="7">
        <v>52.5625</v>
      </c>
      <c r="L550" s="7">
        <v>18751</v>
      </c>
      <c r="M550" s="7">
        <v>2004</v>
      </c>
    </row>
    <row r="551" spans="1:13" ht="15.75" customHeight="1">
      <c r="A551" s="7" t="s">
        <v>904</v>
      </c>
      <c r="B551" s="7">
        <v>213</v>
      </c>
      <c r="C551" s="7" t="s">
        <v>4654</v>
      </c>
      <c r="D551" s="7" t="s">
        <v>215</v>
      </c>
      <c r="E551" s="7">
        <v>9901</v>
      </c>
      <c r="F551" s="7" t="s">
        <v>1111</v>
      </c>
      <c r="G551" s="7" t="s">
        <v>1112</v>
      </c>
      <c r="H551" s="7">
        <v>38</v>
      </c>
      <c r="I551" s="7">
        <v>38</v>
      </c>
      <c r="J551" s="7">
        <v>13</v>
      </c>
      <c r="K551" s="7">
        <v>6.93E-2</v>
      </c>
      <c r="L551" s="7">
        <v>18751</v>
      </c>
      <c r="M551" s="7">
        <v>2004</v>
      </c>
    </row>
    <row r="552" spans="1:13" ht="15.75" customHeight="1">
      <c r="A552" s="7" t="s">
        <v>904</v>
      </c>
      <c r="B552" s="7">
        <v>213</v>
      </c>
      <c r="C552" s="7" t="s">
        <v>4654</v>
      </c>
      <c r="D552" s="7" t="s">
        <v>215</v>
      </c>
      <c r="E552" s="7">
        <v>301</v>
      </c>
      <c r="F552" s="7" t="s">
        <v>4908</v>
      </c>
      <c r="G552" s="7" t="s">
        <v>199</v>
      </c>
      <c r="H552" s="7">
        <v>38</v>
      </c>
      <c r="I552" s="7">
        <v>38</v>
      </c>
      <c r="J552" s="7">
        <v>7163</v>
      </c>
      <c r="K552" s="7">
        <v>45.615499999999898</v>
      </c>
      <c r="L552" s="7">
        <v>15703</v>
      </c>
      <c r="M552" s="7">
        <v>2006</v>
      </c>
    </row>
    <row r="553" spans="1:13" ht="15.75" customHeight="1">
      <c r="A553" s="7" t="s">
        <v>904</v>
      </c>
      <c r="B553" s="7">
        <v>213</v>
      </c>
      <c r="C553" s="7" t="s">
        <v>4654</v>
      </c>
      <c r="D553" s="7" t="s">
        <v>215</v>
      </c>
      <c r="E553" s="7">
        <v>401</v>
      </c>
      <c r="F553" s="7" t="s">
        <v>4655</v>
      </c>
      <c r="G553" s="7" t="s">
        <v>188</v>
      </c>
      <c r="H553" s="7">
        <v>38</v>
      </c>
      <c r="I553" s="7">
        <v>38</v>
      </c>
      <c r="J553" s="7">
        <v>8524</v>
      </c>
      <c r="K553" s="7">
        <v>54.282600000000002</v>
      </c>
      <c r="L553" s="7">
        <v>15703</v>
      </c>
      <c r="M553" s="7">
        <v>2006</v>
      </c>
    </row>
    <row r="554" spans="1:13" ht="15.75" customHeight="1">
      <c r="A554" s="7" t="s">
        <v>904</v>
      </c>
      <c r="B554" s="7">
        <v>213</v>
      </c>
      <c r="C554" s="7" t="s">
        <v>4654</v>
      </c>
      <c r="D554" s="7" t="s">
        <v>215</v>
      </c>
      <c r="E554" s="7">
        <v>9901</v>
      </c>
      <c r="F554" s="7" t="s">
        <v>1111</v>
      </c>
      <c r="G554" s="7" t="s">
        <v>1112</v>
      </c>
      <c r="H554" s="7">
        <v>38</v>
      </c>
      <c r="I554" s="7">
        <v>38</v>
      </c>
      <c r="J554" s="7">
        <v>16</v>
      </c>
      <c r="K554" s="7">
        <v>0.1019</v>
      </c>
      <c r="L554" s="7">
        <v>15703</v>
      </c>
      <c r="M554" s="7">
        <v>2006</v>
      </c>
    </row>
    <row r="555" spans="1:13" ht="15.75" customHeight="1">
      <c r="A555" s="7" t="s">
        <v>904</v>
      </c>
      <c r="B555" s="7">
        <v>213</v>
      </c>
      <c r="C555" s="7" t="s">
        <v>4654</v>
      </c>
      <c r="D555" s="7" t="s">
        <v>215</v>
      </c>
      <c r="E555" s="7">
        <v>301</v>
      </c>
      <c r="F555" s="7" t="s">
        <v>4908</v>
      </c>
      <c r="G555" s="7" t="s">
        <v>199</v>
      </c>
      <c r="H555" s="7">
        <v>38</v>
      </c>
      <c r="I555" s="7">
        <v>38</v>
      </c>
      <c r="J555" s="7">
        <v>8770</v>
      </c>
      <c r="K555" s="7">
        <v>46.136000000000003</v>
      </c>
      <c r="L555" s="7">
        <v>19009</v>
      </c>
      <c r="M555" s="7">
        <v>2008</v>
      </c>
    </row>
    <row r="556" spans="1:13" ht="15.75" customHeight="1">
      <c r="A556" s="7" t="s">
        <v>904</v>
      </c>
      <c r="B556" s="7">
        <v>213</v>
      </c>
      <c r="C556" s="7" t="s">
        <v>4654</v>
      </c>
      <c r="D556" s="7" t="s">
        <v>215</v>
      </c>
      <c r="E556" s="7">
        <v>401</v>
      </c>
      <c r="F556" s="7" t="s">
        <v>4655</v>
      </c>
      <c r="G556" s="7" t="s">
        <v>188</v>
      </c>
      <c r="H556" s="7">
        <v>38</v>
      </c>
      <c r="I556" s="7">
        <v>38</v>
      </c>
      <c r="J556" s="7">
        <v>10211</v>
      </c>
      <c r="K556" s="7">
        <v>53.716700000000003</v>
      </c>
      <c r="L556" s="7">
        <v>19009</v>
      </c>
      <c r="M556" s="7">
        <v>2008</v>
      </c>
    </row>
    <row r="557" spans="1:13" ht="15.75" customHeight="1">
      <c r="A557" s="7" t="s">
        <v>904</v>
      </c>
      <c r="B557" s="7">
        <v>213</v>
      </c>
      <c r="C557" s="7" t="s">
        <v>4654</v>
      </c>
      <c r="D557" s="7" t="s">
        <v>215</v>
      </c>
      <c r="E557" s="7">
        <v>9901</v>
      </c>
      <c r="F557" s="7" t="s">
        <v>1111</v>
      </c>
      <c r="G557" s="7" t="s">
        <v>1112</v>
      </c>
      <c r="H557" s="7">
        <v>38</v>
      </c>
      <c r="I557" s="7">
        <v>38</v>
      </c>
      <c r="J557" s="7">
        <v>28</v>
      </c>
      <c r="K557" s="7">
        <v>0.14729999999999899</v>
      </c>
      <c r="L557" s="7">
        <v>19009</v>
      </c>
      <c r="M557" s="7">
        <v>2008</v>
      </c>
    </row>
    <row r="558" spans="1:13" ht="15.75" customHeight="1">
      <c r="A558" s="7" t="s">
        <v>904</v>
      </c>
      <c r="B558" s="7">
        <v>213</v>
      </c>
      <c r="C558" s="7" t="s">
        <v>4654</v>
      </c>
      <c r="D558" s="7" t="s">
        <v>215</v>
      </c>
      <c r="E558" s="7">
        <v>301</v>
      </c>
      <c r="F558" s="7" t="s">
        <v>4398</v>
      </c>
      <c r="G558" s="7" t="s">
        <v>199</v>
      </c>
      <c r="H558" s="7">
        <v>38</v>
      </c>
      <c r="I558" s="7">
        <v>38</v>
      </c>
      <c r="J558" s="7">
        <v>7998</v>
      </c>
      <c r="K558" s="7">
        <v>52.604599999999898</v>
      </c>
      <c r="L558" s="7">
        <v>15204</v>
      </c>
      <c r="M558" s="7">
        <v>2010</v>
      </c>
    </row>
    <row r="559" spans="1:13" ht="15.75" customHeight="1">
      <c r="A559" s="7" t="s">
        <v>904</v>
      </c>
      <c r="B559" s="7">
        <v>213</v>
      </c>
      <c r="C559" s="7" t="s">
        <v>4654</v>
      </c>
      <c r="D559" s="7" t="s">
        <v>215</v>
      </c>
      <c r="E559" s="7">
        <v>401</v>
      </c>
      <c r="F559" s="7" t="s">
        <v>4655</v>
      </c>
      <c r="G559" s="7" t="s">
        <v>188</v>
      </c>
      <c r="H559" s="7">
        <v>38</v>
      </c>
      <c r="I559" s="7">
        <v>38</v>
      </c>
      <c r="J559" s="7">
        <v>7197</v>
      </c>
      <c r="K559" s="7">
        <v>47.336199999999899</v>
      </c>
      <c r="L559" s="7">
        <v>15204</v>
      </c>
      <c r="M559" s="7">
        <v>2010</v>
      </c>
    </row>
    <row r="560" spans="1:13" ht="15.75" customHeight="1">
      <c r="A560" s="7" t="s">
        <v>904</v>
      </c>
      <c r="B560" s="7">
        <v>213</v>
      </c>
      <c r="C560" s="7" t="s">
        <v>4654</v>
      </c>
      <c r="D560" s="7" t="s">
        <v>215</v>
      </c>
      <c r="E560" s="7">
        <v>9901</v>
      </c>
      <c r="F560" s="7" t="s">
        <v>1111</v>
      </c>
      <c r="G560" s="7" t="s">
        <v>1112</v>
      </c>
      <c r="H560" s="7">
        <v>38</v>
      </c>
      <c r="I560" s="7">
        <v>38</v>
      </c>
      <c r="J560" s="7">
        <v>9</v>
      </c>
      <c r="K560" s="71">
        <v>5.9200000000000003E-2</v>
      </c>
      <c r="L560" s="7">
        <v>15204</v>
      </c>
      <c r="M560" s="7">
        <v>2010</v>
      </c>
    </row>
    <row r="561" spans="1:13" ht="15.75" customHeight="1">
      <c r="A561" s="7" t="s">
        <v>904</v>
      </c>
      <c r="B561" s="7">
        <v>213</v>
      </c>
      <c r="C561" s="7" t="s">
        <v>4074</v>
      </c>
      <c r="D561" s="7" t="s">
        <v>215</v>
      </c>
      <c r="E561" s="7">
        <v>301</v>
      </c>
      <c r="F561" s="7" t="s">
        <v>4381</v>
      </c>
      <c r="G561" s="7" t="s">
        <v>199</v>
      </c>
      <c r="H561" s="7">
        <v>21</v>
      </c>
      <c r="I561" s="7">
        <v>21</v>
      </c>
      <c r="J561" s="7">
        <v>12076</v>
      </c>
      <c r="K561" s="7">
        <v>60.22</v>
      </c>
      <c r="L561" s="7">
        <v>20054</v>
      </c>
      <c r="M561" s="7">
        <v>2012</v>
      </c>
    </row>
    <row r="562" spans="1:13" ht="15.75" customHeight="1">
      <c r="A562" s="7" t="s">
        <v>904</v>
      </c>
      <c r="B562" s="7">
        <v>213</v>
      </c>
      <c r="C562" s="7" t="s">
        <v>4074</v>
      </c>
      <c r="D562" s="7" t="s">
        <v>215</v>
      </c>
      <c r="E562" s="7">
        <v>401</v>
      </c>
      <c r="F562" s="7" t="s">
        <v>4382</v>
      </c>
      <c r="G562" s="7" t="s">
        <v>188</v>
      </c>
      <c r="H562" s="7">
        <v>21</v>
      </c>
      <c r="I562" s="7">
        <v>21</v>
      </c>
      <c r="J562" s="7">
        <v>7946</v>
      </c>
      <c r="K562" s="7">
        <v>39.619999999999997</v>
      </c>
      <c r="L562" s="7">
        <v>20054</v>
      </c>
      <c r="M562" s="7">
        <v>2012</v>
      </c>
    </row>
    <row r="563" spans="1:13" ht="15.75" customHeight="1">
      <c r="A563" s="7" t="s">
        <v>904</v>
      </c>
      <c r="B563" s="7">
        <v>213</v>
      </c>
      <c r="C563" s="7" t="s">
        <v>4074</v>
      </c>
      <c r="D563" s="7" t="s">
        <v>215</v>
      </c>
      <c r="E563" s="7">
        <v>9901</v>
      </c>
      <c r="F563" s="7" t="s">
        <v>1111</v>
      </c>
      <c r="G563" s="7" t="s">
        <v>1112</v>
      </c>
      <c r="H563" s="7">
        <v>21</v>
      </c>
      <c r="I563" s="7">
        <v>21</v>
      </c>
      <c r="J563" s="7">
        <v>32</v>
      </c>
      <c r="K563" s="7">
        <v>0.16</v>
      </c>
      <c r="L563" s="7">
        <v>20054</v>
      </c>
      <c r="M563" s="7">
        <v>2012</v>
      </c>
    </row>
    <row r="564" spans="1:13" ht="15.75" customHeight="1">
      <c r="A564" s="21" t="s">
        <v>904</v>
      </c>
      <c r="B564" s="64">
        <v>213</v>
      </c>
      <c r="C564" s="21" t="s">
        <v>4074</v>
      </c>
      <c r="D564" s="21" t="s">
        <v>215</v>
      </c>
      <c r="E564" s="64">
        <v>301</v>
      </c>
      <c r="F564" s="21" t="s">
        <v>470</v>
      </c>
      <c r="G564" s="21" t="s">
        <v>199</v>
      </c>
      <c r="H564" s="64">
        <v>21</v>
      </c>
      <c r="I564" s="64">
        <v>21</v>
      </c>
      <c r="J564" s="64">
        <v>11284</v>
      </c>
      <c r="K564" s="66">
        <v>97.48</v>
      </c>
      <c r="L564" s="64">
        <v>11576</v>
      </c>
      <c r="M564" s="7">
        <v>2014</v>
      </c>
    </row>
    <row r="565" spans="1:13" ht="15.75" customHeight="1">
      <c r="A565" s="21" t="s">
        <v>904</v>
      </c>
      <c r="B565" s="64">
        <v>213</v>
      </c>
      <c r="C565" s="21" t="s">
        <v>4074</v>
      </c>
      <c r="D565" s="21" t="s">
        <v>215</v>
      </c>
      <c r="E565" s="64">
        <v>9901</v>
      </c>
      <c r="F565" s="21" t="s">
        <v>4197</v>
      </c>
      <c r="G565" s="21" t="s">
        <v>1112</v>
      </c>
      <c r="H565" s="64">
        <v>21</v>
      </c>
      <c r="I565" s="64">
        <v>21</v>
      </c>
      <c r="J565" s="64">
        <v>292</v>
      </c>
      <c r="K565" s="66">
        <v>2.52</v>
      </c>
      <c r="L565" s="64">
        <v>11576</v>
      </c>
      <c r="M565" s="7">
        <v>2014</v>
      </c>
    </row>
    <row r="566" spans="1:13" ht="15.75" customHeight="1">
      <c r="A566" s="7" t="s">
        <v>904</v>
      </c>
      <c r="B566" s="7">
        <v>214</v>
      </c>
      <c r="C566" s="7" t="s">
        <v>4656</v>
      </c>
      <c r="D566" s="7" t="s">
        <v>216</v>
      </c>
      <c r="E566" s="7">
        <v>9901</v>
      </c>
      <c r="F566" s="7" t="s">
        <v>1422</v>
      </c>
      <c r="G566" s="7" t="s">
        <v>1112</v>
      </c>
      <c r="H566" s="7">
        <v>27</v>
      </c>
      <c r="I566" s="7">
        <v>27</v>
      </c>
      <c r="J566" s="7">
        <v>9</v>
      </c>
      <c r="K566" s="71">
        <v>5.6300000000000003E-2</v>
      </c>
      <c r="L566" s="7">
        <v>15988</v>
      </c>
      <c r="M566" s="7">
        <v>2002</v>
      </c>
    </row>
    <row r="567" spans="1:13" ht="15.75" customHeight="1">
      <c r="A567" s="7" t="s">
        <v>904</v>
      </c>
      <c r="B567" s="7">
        <v>214</v>
      </c>
      <c r="C567" s="7" t="s">
        <v>4656</v>
      </c>
      <c r="D567" s="7" t="s">
        <v>216</v>
      </c>
      <c r="E567" s="7">
        <v>201</v>
      </c>
      <c r="F567" s="7" t="s">
        <v>5321</v>
      </c>
      <c r="G567" s="7" t="s">
        <v>1046</v>
      </c>
      <c r="H567" s="7">
        <v>27</v>
      </c>
      <c r="I567" s="7">
        <v>27</v>
      </c>
      <c r="J567" s="7">
        <v>786</v>
      </c>
      <c r="K567" s="7">
        <v>4.9161999999999901</v>
      </c>
      <c r="L567" s="7">
        <v>15988</v>
      </c>
      <c r="M567" s="7">
        <v>2002</v>
      </c>
    </row>
    <row r="568" spans="1:13" ht="15.75" customHeight="1">
      <c r="A568" s="7" t="s">
        <v>904</v>
      </c>
      <c r="B568" s="7">
        <v>214</v>
      </c>
      <c r="C568" s="7" t="s">
        <v>4656</v>
      </c>
      <c r="D568" s="7" t="s">
        <v>216</v>
      </c>
      <c r="E568" s="7">
        <v>401</v>
      </c>
      <c r="F568" s="7" t="s">
        <v>5322</v>
      </c>
      <c r="G568" s="7" t="s">
        <v>188</v>
      </c>
      <c r="H568" s="7">
        <v>27</v>
      </c>
      <c r="I568" s="7">
        <v>27</v>
      </c>
      <c r="J568" s="7">
        <v>7439</v>
      </c>
      <c r="K568" s="7">
        <v>46.528599999999898</v>
      </c>
      <c r="L568" s="7">
        <v>15988</v>
      </c>
      <c r="M568" s="7">
        <v>2002</v>
      </c>
    </row>
    <row r="569" spans="1:13" ht="15.75" customHeight="1">
      <c r="A569" s="7" t="s">
        <v>904</v>
      </c>
      <c r="B569" s="7">
        <v>214</v>
      </c>
      <c r="C569" s="7" t="s">
        <v>4656</v>
      </c>
      <c r="D569" s="7" t="s">
        <v>216</v>
      </c>
      <c r="E569" s="7">
        <v>301</v>
      </c>
      <c r="F569" s="7" t="s">
        <v>4909</v>
      </c>
      <c r="G569" s="7" t="s">
        <v>199</v>
      </c>
      <c r="H569" s="7">
        <v>27</v>
      </c>
      <c r="I569" s="7">
        <v>27</v>
      </c>
      <c r="J569" s="7">
        <v>7754</v>
      </c>
      <c r="K569" s="7">
        <v>48.4988999999999</v>
      </c>
      <c r="L569" s="7">
        <v>15988</v>
      </c>
      <c r="M569" s="7">
        <v>2002</v>
      </c>
    </row>
    <row r="570" spans="1:13" ht="15.75" customHeight="1">
      <c r="A570" s="7" t="s">
        <v>904</v>
      </c>
      <c r="B570" s="7">
        <v>214</v>
      </c>
      <c r="C570" s="7" t="s">
        <v>4656</v>
      </c>
      <c r="D570" s="7" t="s">
        <v>216</v>
      </c>
      <c r="E570" s="7">
        <v>301</v>
      </c>
      <c r="F570" s="7" t="s">
        <v>4909</v>
      </c>
      <c r="G570" s="7" t="s">
        <v>199</v>
      </c>
      <c r="H570" s="7">
        <v>29</v>
      </c>
      <c r="I570" s="7">
        <v>29</v>
      </c>
      <c r="J570" s="7">
        <v>13069</v>
      </c>
      <c r="K570" s="7">
        <v>61.964799999999897</v>
      </c>
      <c r="L570" s="7">
        <v>21091</v>
      </c>
      <c r="M570" s="7">
        <v>2004</v>
      </c>
    </row>
    <row r="571" spans="1:13" ht="15.75" customHeight="1">
      <c r="A571" s="7" t="s">
        <v>904</v>
      </c>
      <c r="B571" s="7">
        <v>214</v>
      </c>
      <c r="C571" s="7" t="s">
        <v>4656</v>
      </c>
      <c r="D571" s="7" t="s">
        <v>216</v>
      </c>
      <c r="E571" s="7">
        <v>401</v>
      </c>
      <c r="F571" s="7" t="s">
        <v>5178</v>
      </c>
      <c r="G571" s="7" t="s">
        <v>188</v>
      </c>
      <c r="H571" s="7">
        <v>29</v>
      </c>
      <c r="I571" s="7">
        <v>29</v>
      </c>
      <c r="J571" s="7">
        <v>8002</v>
      </c>
      <c r="K571" s="7">
        <v>37.940399999999897</v>
      </c>
      <c r="L571" s="7">
        <v>21091</v>
      </c>
      <c r="M571" s="7">
        <v>2004</v>
      </c>
    </row>
    <row r="572" spans="1:13" ht="15.75" customHeight="1">
      <c r="A572" s="7" t="s">
        <v>904</v>
      </c>
      <c r="B572" s="7">
        <v>214</v>
      </c>
      <c r="C572" s="7" t="s">
        <v>4656</v>
      </c>
      <c r="D572" s="7" t="s">
        <v>216</v>
      </c>
      <c r="E572" s="7">
        <v>9901</v>
      </c>
      <c r="F572" s="7" t="s">
        <v>1111</v>
      </c>
      <c r="G572" s="7" t="s">
        <v>1112</v>
      </c>
      <c r="H572" s="7">
        <v>29</v>
      </c>
      <c r="I572" s="7">
        <v>29</v>
      </c>
      <c r="J572" s="7">
        <v>20</v>
      </c>
      <c r="K572" s="71">
        <v>9.4799999999999898E-2</v>
      </c>
      <c r="L572" s="7">
        <v>21091</v>
      </c>
      <c r="M572" s="7">
        <v>2004</v>
      </c>
    </row>
    <row r="573" spans="1:13" ht="15.75" customHeight="1">
      <c r="A573" s="7" t="s">
        <v>904</v>
      </c>
      <c r="B573" s="7">
        <v>214</v>
      </c>
      <c r="C573" s="7" t="s">
        <v>4656</v>
      </c>
      <c r="D573" s="7" t="s">
        <v>216</v>
      </c>
      <c r="E573" s="7">
        <v>301</v>
      </c>
      <c r="F573" s="7" t="s">
        <v>4909</v>
      </c>
      <c r="G573" s="7" t="s">
        <v>199</v>
      </c>
      <c r="H573" s="7">
        <v>29</v>
      </c>
      <c r="I573" s="7">
        <v>29</v>
      </c>
      <c r="J573" s="7">
        <v>9291</v>
      </c>
      <c r="K573" s="7">
        <v>53.9422</v>
      </c>
      <c r="L573" s="7">
        <v>17224</v>
      </c>
      <c r="M573" s="7">
        <v>2006</v>
      </c>
    </row>
    <row r="574" spans="1:13" ht="15.75" customHeight="1">
      <c r="A574" s="7" t="s">
        <v>904</v>
      </c>
      <c r="B574" s="7">
        <v>214</v>
      </c>
      <c r="C574" s="7" t="s">
        <v>4656</v>
      </c>
      <c r="D574" s="7" t="s">
        <v>216</v>
      </c>
      <c r="E574" s="7">
        <v>401</v>
      </c>
      <c r="F574" s="7" t="s">
        <v>5050</v>
      </c>
      <c r="G574" s="7" t="s">
        <v>188</v>
      </c>
      <c r="H574" s="7">
        <v>29</v>
      </c>
      <c r="I574" s="7">
        <v>29</v>
      </c>
      <c r="J574" s="7">
        <v>7914</v>
      </c>
      <c r="K574" s="7">
        <v>45.947499999999899</v>
      </c>
      <c r="L574" s="7">
        <v>17224</v>
      </c>
      <c r="M574" s="7">
        <v>2006</v>
      </c>
    </row>
    <row r="575" spans="1:13" ht="15.75" customHeight="1">
      <c r="A575" s="7" t="s">
        <v>904</v>
      </c>
      <c r="B575" s="7">
        <v>214</v>
      </c>
      <c r="C575" s="7" t="s">
        <v>4656</v>
      </c>
      <c r="D575" s="7" t="s">
        <v>216</v>
      </c>
      <c r="E575" s="7">
        <v>9901</v>
      </c>
      <c r="F575" s="7" t="s">
        <v>1111</v>
      </c>
      <c r="G575" s="7" t="s">
        <v>1112</v>
      </c>
      <c r="H575" s="7">
        <v>29</v>
      </c>
      <c r="I575" s="7">
        <v>29</v>
      </c>
      <c r="J575" s="7">
        <v>19</v>
      </c>
      <c r="K575" s="7">
        <v>0.1103</v>
      </c>
      <c r="L575" s="7">
        <v>17224</v>
      </c>
      <c r="M575" s="7">
        <v>2006</v>
      </c>
    </row>
    <row r="576" spans="1:13" ht="15.75" customHeight="1">
      <c r="A576" s="7" t="s">
        <v>904</v>
      </c>
      <c r="B576" s="7">
        <v>214</v>
      </c>
      <c r="C576" s="7" t="s">
        <v>4656</v>
      </c>
      <c r="D576" s="7" t="s">
        <v>216</v>
      </c>
      <c r="E576" s="7">
        <v>301</v>
      </c>
      <c r="F576" s="7" t="s">
        <v>4909</v>
      </c>
      <c r="G576" s="7" t="s">
        <v>199</v>
      </c>
      <c r="H576" s="7">
        <v>30</v>
      </c>
      <c r="I576" s="7">
        <v>30</v>
      </c>
      <c r="J576" s="7">
        <v>12927</v>
      </c>
      <c r="K576" s="7">
        <v>54.9453999999999</v>
      </c>
      <c r="L576" s="7">
        <v>23527</v>
      </c>
      <c r="M576" s="7">
        <v>2008</v>
      </c>
    </row>
    <row r="577" spans="1:13" ht="15.75" customHeight="1">
      <c r="A577" s="7" t="s">
        <v>904</v>
      </c>
      <c r="B577" s="7">
        <v>214</v>
      </c>
      <c r="C577" s="7" t="s">
        <v>4656</v>
      </c>
      <c r="D577" s="7" t="s">
        <v>216</v>
      </c>
      <c r="E577" s="7">
        <v>401</v>
      </c>
      <c r="F577" s="7" t="s">
        <v>4657</v>
      </c>
      <c r="G577" s="7" t="s">
        <v>188</v>
      </c>
      <c r="H577" s="7">
        <v>30</v>
      </c>
      <c r="I577" s="7">
        <v>30</v>
      </c>
      <c r="J577" s="7">
        <v>10572</v>
      </c>
      <c r="K577" s="7">
        <v>44.935600000000001</v>
      </c>
      <c r="L577" s="7">
        <v>23527</v>
      </c>
      <c r="M577" s="7">
        <v>2008</v>
      </c>
    </row>
    <row r="578" spans="1:13" ht="15.75" customHeight="1">
      <c r="A578" s="7" t="s">
        <v>904</v>
      </c>
      <c r="B578" s="7">
        <v>214</v>
      </c>
      <c r="C578" s="7" t="s">
        <v>4656</v>
      </c>
      <c r="D578" s="7" t="s">
        <v>216</v>
      </c>
      <c r="E578" s="7">
        <v>9901</v>
      </c>
      <c r="F578" s="7" t="s">
        <v>1111</v>
      </c>
      <c r="G578" s="7" t="s">
        <v>1112</v>
      </c>
      <c r="H578" s="7">
        <v>30</v>
      </c>
      <c r="I578" s="7">
        <v>30</v>
      </c>
      <c r="J578" s="7">
        <v>28</v>
      </c>
      <c r="K578" s="7">
        <v>0.118999999999999</v>
      </c>
      <c r="L578" s="7">
        <v>23527</v>
      </c>
      <c r="M578" s="7">
        <v>2008</v>
      </c>
    </row>
    <row r="579" spans="1:13" ht="15.75" customHeight="1">
      <c r="A579" s="7" t="s">
        <v>904</v>
      </c>
      <c r="B579" s="7">
        <v>214</v>
      </c>
      <c r="C579" s="7" t="s">
        <v>4656</v>
      </c>
      <c r="D579" s="7" t="s">
        <v>216</v>
      </c>
      <c r="E579" s="7">
        <v>301</v>
      </c>
      <c r="F579" s="7" t="s">
        <v>4381</v>
      </c>
      <c r="G579" s="7" t="s">
        <v>199</v>
      </c>
      <c r="H579" s="7">
        <v>31</v>
      </c>
      <c r="I579" s="7">
        <v>31</v>
      </c>
      <c r="J579" s="7">
        <v>10541</v>
      </c>
      <c r="K579" s="7">
        <v>61.178199999999897</v>
      </c>
      <c r="L579" s="7">
        <v>17230</v>
      </c>
      <c r="M579" s="7">
        <v>2010</v>
      </c>
    </row>
    <row r="580" spans="1:13" ht="15.75" customHeight="1">
      <c r="A580" s="7" t="s">
        <v>904</v>
      </c>
      <c r="B580" s="7">
        <v>214</v>
      </c>
      <c r="C580" s="7" t="s">
        <v>4656</v>
      </c>
      <c r="D580" s="7" t="s">
        <v>216</v>
      </c>
      <c r="E580" s="7">
        <v>401</v>
      </c>
      <c r="F580" s="7" t="s">
        <v>4657</v>
      </c>
      <c r="G580" s="7" t="s">
        <v>188</v>
      </c>
      <c r="H580" s="7">
        <v>31</v>
      </c>
      <c r="I580" s="7">
        <v>31</v>
      </c>
      <c r="J580" s="7">
        <v>6678</v>
      </c>
      <c r="K580" s="7">
        <v>38.758000000000003</v>
      </c>
      <c r="L580" s="7">
        <v>17230</v>
      </c>
      <c r="M580" s="7">
        <v>2010</v>
      </c>
    </row>
    <row r="581" spans="1:13" ht="15.75" customHeight="1">
      <c r="A581" s="7" t="s">
        <v>904</v>
      </c>
      <c r="B581" s="7">
        <v>214</v>
      </c>
      <c r="C581" s="7" t="s">
        <v>4656</v>
      </c>
      <c r="D581" s="7" t="s">
        <v>216</v>
      </c>
      <c r="E581" s="7">
        <v>9901</v>
      </c>
      <c r="F581" s="7" t="s">
        <v>1111</v>
      </c>
      <c r="G581" s="7" t="s">
        <v>1112</v>
      </c>
      <c r="H581" s="7">
        <v>31</v>
      </c>
      <c r="I581" s="7">
        <v>31</v>
      </c>
      <c r="J581" s="7">
        <v>11</v>
      </c>
      <c r="K581" s="71">
        <v>6.3799999999999898E-2</v>
      </c>
      <c r="L581" s="7">
        <v>17230</v>
      </c>
      <c r="M581" s="7">
        <v>2010</v>
      </c>
    </row>
    <row r="582" spans="1:13" ht="15.75" customHeight="1">
      <c r="A582" s="7" t="s">
        <v>904</v>
      </c>
      <c r="B582" s="7">
        <v>214</v>
      </c>
      <c r="C582" s="7" t="s">
        <v>4075</v>
      </c>
      <c r="D582" s="7" t="s">
        <v>216</v>
      </c>
      <c r="E582" s="7">
        <v>301</v>
      </c>
      <c r="F582" s="7" t="s">
        <v>4383</v>
      </c>
      <c r="G582" s="7" t="s">
        <v>199</v>
      </c>
      <c r="H582" s="7">
        <v>16</v>
      </c>
      <c r="I582" s="7">
        <v>16</v>
      </c>
      <c r="J582" s="7">
        <v>10269</v>
      </c>
      <c r="K582" s="7">
        <v>53.9</v>
      </c>
      <c r="L582" s="7">
        <v>19051</v>
      </c>
      <c r="M582" s="7">
        <v>2012</v>
      </c>
    </row>
    <row r="583" spans="1:13" ht="15.75" customHeight="1">
      <c r="A583" s="7" t="s">
        <v>904</v>
      </c>
      <c r="B583" s="7">
        <v>214</v>
      </c>
      <c r="C583" s="7" t="s">
        <v>4075</v>
      </c>
      <c r="D583" s="7" t="s">
        <v>216</v>
      </c>
      <c r="E583" s="7">
        <v>401</v>
      </c>
      <c r="F583" s="7" t="s">
        <v>4384</v>
      </c>
      <c r="G583" s="7" t="s">
        <v>188</v>
      </c>
      <c r="H583" s="7">
        <v>16</v>
      </c>
      <c r="I583" s="7">
        <v>16</v>
      </c>
      <c r="J583" s="7">
        <v>8726</v>
      </c>
      <c r="K583" s="7">
        <v>45.8</v>
      </c>
      <c r="L583" s="7">
        <v>19051</v>
      </c>
      <c r="M583" s="7">
        <v>2012</v>
      </c>
    </row>
    <row r="584" spans="1:13" ht="15.75" customHeight="1">
      <c r="A584" s="7" t="s">
        <v>904</v>
      </c>
      <c r="B584" s="7">
        <v>214</v>
      </c>
      <c r="C584" s="7" t="s">
        <v>4075</v>
      </c>
      <c r="D584" s="7" t="s">
        <v>216</v>
      </c>
      <c r="E584" s="7">
        <v>9901</v>
      </c>
      <c r="F584" s="7" t="s">
        <v>1111</v>
      </c>
      <c r="G584" s="7" t="s">
        <v>1112</v>
      </c>
      <c r="H584" s="7">
        <v>16</v>
      </c>
      <c r="I584" s="7">
        <v>16</v>
      </c>
      <c r="J584" s="7">
        <v>56</v>
      </c>
      <c r="K584" s="7">
        <v>0.28999999999999998</v>
      </c>
      <c r="L584" s="7">
        <v>19051</v>
      </c>
      <c r="M584" s="7">
        <v>2012</v>
      </c>
    </row>
    <row r="585" spans="1:13" ht="15.75" customHeight="1">
      <c r="A585" s="21" t="s">
        <v>904</v>
      </c>
      <c r="B585" s="64">
        <v>214</v>
      </c>
      <c r="C585" s="21" t="s">
        <v>4075</v>
      </c>
      <c r="D585" s="21" t="s">
        <v>216</v>
      </c>
      <c r="E585" s="64">
        <v>401</v>
      </c>
      <c r="F585" s="21" t="s">
        <v>4221</v>
      </c>
      <c r="G585" s="21" t="s">
        <v>188</v>
      </c>
      <c r="H585" s="64">
        <v>16</v>
      </c>
      <c r="I585" s="64">
        <v>16</v>
      </c>
      <c r="J585" s="64">
        <v>5972</v>
      </c>
      <c r="K585" s="66">
        <v>44.96</v>
      </c>
      <c r="L585" s="64">
        <v>13282</v>
      </c>
      <c r="M585" s="7">
        <v>2014</v>
      </c>
    </row>
    <row r="586" spans="1:13" ht="15.75" customHeight="1">
      <c r="A586" s="21" t="s">
        <v>904</v>
      </c>
      <c r="B586" s="64">
        <v>214</v>
      </c>
      <c r="C586" s="21" t="s">
        <v>4075</v>
      </c>
      <c r="D586" s="21" t="s">
        <v>216</v>
      </c>
      <c r="E586" s="64">
        <v>301</v>
      </c>
      <c r="F586" s="21" t="s">
        <v>481</v>
      </c>
      <c r="G586" s="21" t="s">
        <v>199</v>
      </c>
      <c r="H586" s="64">
        <v>16</v>
      </c>
      <c r="I586" s="64">
        <v>16</v>
      </c>
      <c r="J586" s="64">
        <v>7292</v>
      </c>
      <c r="K586" s="66">
        <v>54.9</v>
      </c>
      <c r="L586" s="64">
        <v>13282</v>
      </c>
      <c r="M586" s="7">
        <v>2014</v>
      </c>
    </row>
    <row r="587" spans="1:13" ht="15.75" customHeight="1">
      <c r="A587" s="21" t="s">
        <v>904</v>
      </c>
      <c r="B587" s="64">
        <v>214</v>
      </c>
      <c r="C587" s="21" t="s">
        <v>4075</v>
      </c>
      <c r="D587" s="21" t="s">
        <v>216</v>
      </c>
      <c r="E587" s="64">
        <v>9901</v>
      </c>
      <c r="F587" s="21" t="s">
        <v>4197</v>
      </c>
      <c r="G587" s="21" t="s">
        <v>1112</v>
      </c>
      <c r="H587" s="64">
        <v>16</v>
      </c>
      <c r="I587" s="64">
        <v>16</v>
      </c>
      <c r="J587" s="64">
        <v>18</v>
      </c>
      <c r="K587" s="66">
        <v>0.14000000000000001</v>
      </c>
      <c r="L587" s="64">
        <v>13282</v>
      </c>
      <c r="M587" s="7">
        <v>2014</v>
      </c>
    </row>
    <row r="588" spans="1:13" ht="15.75" customHeight="1">
      <c r="A588" s="7" t="s">
        <v>904</v>
      </c>
      <c r="B588" s="7">
        <v>215</v>
      </c>
      <c r="C588" s="7" t="s">
        <v>4658</v>
      </c>
      <c r="D588" s="7" t="s">
        <v>211</v>
      </c>
      <c r="E588" s="7">
        <v>9901</v>
      </c>
      <c r="F588" s="7" t="s">
        <v>1422</v>
      </c>
      <c r="G588" s="7" t="s">
        <v>1112</v>
      </c>
      <c r="H588" s="7">
        <v>26</v>
      </c>
      <c r="I588" s="7">
        <v>26</v>
      </c>
      <c r="J588" s="7">
        <v>22</v>
      </c>
      <c r="K588" s="7">
        <v>0.13370000000000001</v>
      </c>
      <c r="L588" s="7">
        <v>16453</v>
      </c>
      <c r="M588" s="7">
        <v>2002</v>
      </c>
    </row>
    <row r="589" spans="1:13" ht="15.75" customHeight="1">
      <c r="A589" s="7" t="s">
        <v>904</v>
      </c>
      <c r="B589" s="7">
        <v>215</v>
      </c>
      <c r="C589" s="7" t="s">
        <v>4658</v>
      </c>
      <c r="D589" s="7" t="s">
        <v>211</v>
      </c>
      <c r="E589" s="7">
        <v>401</v>
      </c>
      <c r="F589" s="7" t="s">
        <v>5323</v>
      </c>
      <c r="G589" s="7" t="s">
        <v>188</v>
      </c>
      <c r="H589" s="7">
        <v>26</v>
      </c>
      <c r="I589" s="7">
        <v>26</v>
      </c>
      <c r="J589" s="7">
        <v>5435</v>
      </c>
      <c r="K589" s="7">
        <v>33.033499999999897</v>
      </c>
      <c r="L589" s="7">
        <v>16453</v>
      </c>
      <c r="M589" s="7">
        <v>2002</v>
      </c>
    </row>
    <row r="590" spans="1:13" ht="15.75" customHeight="1">
      <c r="A590" s="7" t="s">
        <v>904</v>
      </c>
      <c r="B590" s="7">
        <v>215</v>
      </c>
      <c r="C590" s="7" t="s">
        <v>4658</v>
      </c>
      <c r="D590" s="7" t="s">
        <v>211</v>
      </c>
      <c r="E590" s="7">
        <v>301</v>
      </c>
      <c r="F590" s="7" t="s">
        <v>5324</v>
      </c>
      <c r="G590" s="7" t="s">
        <v>199</v>
      </c>
      <c r="H590" s="7">
        <v>26</v>
      </c>
      <c r="I590" s="7">
        <v>26</v>
      </c>
      <c r="J590" s="7">
        <v>10996</v>
      </c>
      <c r="K590" s="7">
        <v>66.832800000000006</v>
      </c>
      <c r="L590" s="7">
        <v>16453</v>
      </c>
      <c r="M590" s="7">
        <v>2002</v>
      </c>
    </row>
    <row r="591" spans="1:13" ht="15.75" customHeight="1">
      <c r="A591" s="7" t="s">
        <v>904</v>
      </c>
      <c r="B591" s="7">
        <v>215</v>
      </c>
      <c r="C591" s="7" t="s">
        <v>4658</v>
      </c>
      <c r="D591" s="7" t="s">
        <v>211</v>
      </c>
      <c r="E591" s="7">
        <v>301</v>
      </c>
      <c r="F591" s="7" t="s">
        <v>5179</v>
      </c>
      <c r="G591" s="7" t="s">
        <v>199</v>
      </c>
      <c r="H591" s="7">
        <v>26</v>
      </c>
      <c r="I591" s="7">
        <v>26</v>
      </c>
      <c r="J591" s="7">
        <v>10174</v>
      </c>
      <c r="K591" s="7">
        <v>47.8934</v>
      </c>
      <c r="L591" s="7">
        <v>21243</v>
      </c>
      <c r="M591" s="7">
        <v>2004</v>
      </c>
    </row>
    <row r="592" spans="1:13" ht="15.75" customHeight="1">
      <c r="A592" s="7" t="s">
        <v>904</v>
      </c>
      <c r="B592" s="7">
        <v>215</v>
      </c>
      <c r="C592" s="7" t="s">
        <v>4658</v>
      </c>
      <c r="D592" s="7" t="s">
        <v>211</v>
      </c>
      <c r="E592" s="7">
        <v>401</v>
      </c>
      <c r="F592" s="7" t="s">
        <v>4660</v>
      </c>
      <c r="G592" s="7" t="s">
        <v>188</v>
      </c>
      <c r="H592" s="7">
        <v>26</v>
      </c>
      <c r="I592" s="7">
        <v>26</v>
      </c>
      <c r="J592" s="7">
        <v>11054</v>
      </c>
      <c r="K592" s="7">
        <v>52.036000000000001</v>
      </c>
      <c r="L592" s="7">
        <v>21243</v>
      </c>
      <c r="M592" s="7">
        <v>2004</v>
      </c>
    </row>
    <row r="593" spans="1:13" ht="15.75" customHeight="1">
      <c r="A593" s="7" t="s">
        <v>904</v>
      </c>
      <c r="B593" s="7">
        <v>215</v>
      </c>
      <c r="C593" s="7" t="s">
        <v>4658</v>
      </c>
      <c r="D593" s="7" t="s">
        <v>211</v>
      </c>
      <c r="E593" s="7">
        <v>9901</v>
      </c>
      <c r="F593" s="7" t="s">
        <v>1111</v>
      </c>
      <c r="G593" s="7" t="s">
        <v>1112</v>
      </c>
      <c r="H593" s="7">
        <v>26</v>
      </c>
      <c r="I593" s="7">
        <v>26</v>
      </c>
      <c r="J593" s="7">
        <v>15</v>
      </c>
      <c r="K593" s="71">
        <v>7.0599999999999899E-2</v>
      </c>
      <c r="L593" s="7">
        <v>21243</v>
      </c>
      <c r="M593" s="7">
        <v>2004</v>
      </c>
    </row>
    <row r="594" spans="1:13" ht="15.75" customHeight="1">
      <c r="A594" s="7" t="s">
        <v>904</v>
      </c>
      <c r="B594" s="7">
        <v>215</v>
      </c>
      <c r="C594" s="7" t="s">
        <v>4658</v>
      </c>
      <c r="D594" s="7" t="s">
        <v>211</v>
      </c>
      <c r="E594" s="7">
        <v>301</v>
      </c>
      <c r="F594" s="7" t="s">
        <v>5051</v>
      </c>
      <c r="G594" s="7" t="s">
        <v>199</v>
      </c>
      <c r="H594" s="7">
        <v>26</v>
      </c>
      <c r="I594" s="7">
        <v>26</v>
      </c>
      <c r="J594" s="7">
        <v>7262</v>
      </c>
      <c r="K594" s="7">
        <v>42.534999999999897</v>
      </c>
      <c r="L594" s="7">
        <v>17073</v>
      </c>
      <c r="M594" s="7">
        <v>2006</v>
      </c>
    </row>
    <row r="595" spans="1:13" ht="15.75" customHeight="1">
      <c r="A595" s="7" t="s">
        <v>904</v>
      </c>
      <c r="B595" s="7">
        <v>215</v>
      </c>
      <c r="C595" s="7" t="s">
        <v>4658</v>
      </c>
      <c r="D595" s="7" t="s">
        <v>211</v>
      </c>
      <c r="E595" s="7">
        <v>401</v>
      </c>
      <c r="F595" s="7" t="s">
        <v>4660</v>
      </c>
      <c r="G595" s="7" t="s">
        <v>188</v>
      </c>
      <c r="H595" s="7">
        <v>26</v>
      </c>
      <c r="I595" s="7">
        <v>26</v>
      </c>
      <c r="J595" s="7">
        <v>9780</v>
      </c>
      <c r="K595" s="7">
        <v>57.2834</v>
      </c>
      <c r="L595" s="7">
        <v>17073</v>
      </c>
      <c r="M595" s="7">
        <v>2006</v>
      </c>
    </row>
    <row r="596" spans="1:13" ht="15.75" customHeight="1">
      <c r="A596" s="7" t="s">
        <v>904</v>
      </c>
      <c r="B596" s="7">
        <v>215</v>
      </c>
      <c r="C596" s="7" t="s">
        <v>4658</v>
      </c>
      <c r="D596" s="7" t="s">
        <v>211</v>
      </c>
      <c r="E596" s="7">
        <v>9901</v>
      </c>
      <c r="F596" s="7" t="s">
        <v>1111</v>
      </c>
      <c r="G596" s="7" t="s">
        <v>1112</v>
      </c>
      <c r="H596" s="7">
        <v>26</v>
      </c>
      <c r="I596" s="7">
        <v>26</v>
      </c>
      <c r="J596" s="7">
        <v>31</v>
      </c>
      <c r="K596" s="7">
        <v>0.18160000000000001</v>
      </c>
      <c r="L596" s="7">
        <v>17073</v>
      </c>
      <c r="M596" s="7">
        <v>2006</v>
      </c>
    </row>
    <row r="597" spans="1:13" ht="15.75" customHeight="1">
      <c r="A597" s="7" t="s">
        <v>904</v>
      </c>
      <c r="B597" s="7">
        <v>215</v>
      </c>
      <c r="C597" s="7" t="s">
        <v>4658</v>
      </c>
      <c r="D597" s="7" t="s">
        <v>211</v>
      </c>
      <c r="E597" s="7">
        <v>301</v>
      </c>
      <c r="F597" s="7" t="s">
        <v>4910</v>
      </c>
      <c r="G597" s="7" t="s">
        <v>199</v>
      </c>
      <c r="H597" s="7">
        <v>26</v>
      </c>
      <c r="I597" s="7">
        <v>26</v>
      </c>
      <c r="J597" s="7">
        <v>7045</v>
      </c>
      <c r="K597" s="7">
        <v>32.790300000000002</v>
      </c>
      <c r="L597" s="7">
        <v>21485</v>
      </c>
      <c r="M597" s="7">
        <v>2008</v>
      </c>
    </row>
    <row r="598" spans="1:13" ht="15.75" customHeight="1">
      <c r="A598" s="7" t="s">
        <v>904</v>
      </c>
      <c r="B598" s="7">
        <v>215</v>
      </c>
      <c r="C598" s="7" t="s">
        <v>4658</v>
      </c>
      <c r="D598" s="7" t="s">
        <v>211</v>
      </c>
      <c r="E598" s="7">
        <v>401</v>
      </c>
      <c r="F598" s="7" t="s">
        <v>4660</v>
      </c>
      <c r="G598" s="7" t="s">
        <v>188</v>
      </c>
      <c r="H598" s="7">
        <v>26</v>
      </c>
      <c r="I598" s="7">
        <v>26</v>
      </c>
      <c r="J598" s="7">
        <v>14415</v>
      </c>
      <c r="K598" s="7">
        <v>67.0932999999999</v>
      </c>
      <c r="L598" s="7">
        <v>21485</v>
      </c>
      <c r="M598" s="7">
        <v>2008</v>
      </c>
    </row>
    <row r="599" spans="1:13" ht="15.75" customHeight="1">
      <c r="A599" s="7" t="s">
        <v>904</v>
      </c>
      <c r="B599" s="7">
        <v>215</v>
      </c>
      <c r="C599" s="7" t="s">
        <v>4658</v>
      </c>
      <c r="D599" s="7" t="s">
        <v>211</v>
      </c>
      <c r="E599" s="7">
        <v>9901</v>
      </c>
      <c r="F599" s="7" t="s">
        <v>1111</v>
      </c>
      <c r="G599" s="7" t="s">
        <v>1112</v>
      </c>
      <c r="H599" s="7">
        <v>26</v>
      </c>
      <c r="I599" s="7">
        <v>26</v>
      </c>
      <c r="J599" s="7">
        <v>25</v>
      </c>
      <c r="K599" s="7">
        <v>0.1164</v>
      </c>
      <c r="L599" s="7">
        <v>21485</v>
      </c>
      <c r="M599" s="7">
        <v>2008</v>
      </c>
    </row>
    <row r="600" spans="1:13" ht="15.75" customHeight="1">
      <c r="A600" s="7" t="s">
        <v>904</v>
      </c>
      <c r="B600" s="7">
        <v>215</v>
      </c>
      <c r="C600" s="7" t="s">
        <v>4658</v>
      </c>
      <c r="D600" s="7" t="s">
        <v>211</v>
      </c>
      <c r="E600" s="7">
        <v>301</v>
      </c>
      <c r="F600" s="7" t="s">
        <v>4659</v>
      </c>
      <c r="G600" s="7" t="s">
        <v>199</v>
      </c>
      <c r="H600" s="7">
        <v>27</v>
      </c>
      <c r="I600" s="7">
        <v>27</v>
      </c>
      <c r="J600" s="7">
        <v>7336</v>
      </c>
      <c r="K600" s="7">
        <v>44.720799999999898</v>
      </c>
      <c r="L600" s="7">
        <v>16404</v>
      </c>
      <c r="M600" s="7">
        <v>2010</v>
      </c>
    </row>
    <row r="601" spans="1:13" ht="15.75" customHeight="1">
      <c r="A601" s="7" t="s">
        <v>904</v>
      </c>
      <c r="B601" s="7">
        <v>215</v>
      </c>
      <c r="C601" s="7" t="s">
        <v>4658</v>
      </c>
      <c r="D601" s="7" t="s">
        <v>211</v>
      </c>
      <c r="E601" s="7">
        <v>401</v>
      </c>
      <c r="F601" s="7" t="s">
        <v>4660</v>
      </c>
      <c r="G601" s="7" t="s">
        <v>188</v>
      </c>
      <c r="H601" s="7">
        <v>27</v>
      </c>
      <c r="I601" s="7">
        <v>27</v>
      </c>
      <c r="J601" s="7">
        <v>9048</v>
      </c>
      <c r="K601" s="7">
        <v>55.1572999999999</v>
      </c>
      <c r="L601" s="7">
        <v>16404</v>
      </c>
      <c r="M601" s="7">
        <v>2010</v>
      </c>
    </row>
    <row r="602" spans="1:13" ht="15.75" customHeight="1">
      <c r="A602" s="7" t="s">
        <v>904</v>
      </c>
      <c r="B602" s="7">
        <v>215</v>
      </c>
      <c r="C602" s="7" t="s">
        <v>4658</v>
      </c>
      <c r="D602" s="7" t="s">
        <v>211</v>
      </c>
      <c r="E602" s="7">
        <v>9901</v>
      </c>
      <c r="F602" s="7" t="s">
        <v>1111</v>
      </c>
      <c r="G602" s="7" t="s">
        <v>1112</v>
      </c>
      <c r="H602" s="7">
        <v>27</v>
      </c>
      <c r="I602" s="7">
        <v>27</v>
      </c>
      <c r="J602" s="7">
        <v>20</v>
      </c>
      <c r="K602" s="7">
        <v>0.121899999999999</v>
      </c>
      <c r="L602" s="7">
        <v>16404</v>
      </c>
      <c r="M602" s="7">
        <v>2010</v>
      </c>
    </row>
    <row r="603" spans="1:13" ht="15.75" customHeight="1">
      <c r="A603" s="7" t="s">
        <v>904</v>
      </c>
      <c r="B603" s="7">
        <v>215</v>
      </c>
      <c r="C603" s="7" t="s">
        <v>4076</v>
      </c>
      <c r="D603" s="7" t="s">
        <v>211</v>
      </c>
      <c r="E603" s="7">
        <v>301</v>
      </c>
      <c r="F603" s="7" t="s">
        <v>4385</v>
      </c>
      <c r="G603" s="7" t="s">
        <v>199</v>
      </c>
      <c r="H603" s="7">
        <v>20</v>
      </c>
      <c r="I603" s="7">
        <v>20</v>
      </c>
      <c r="J603" s="7">
        <v>7749</v>
      </c>
      <c r="K603" s="7">
        <v>43.49</v>
      </c>
      <c r="L603" s="7">
        <v>17819</v>
      </c>
      <c r="M603" s="7">
        <v>2012</v>
      </c>
    </row>
    <row r="604" spans="1:13" ht="15.75" customHeight="1">
      <c r="A604" s="7" t="s">
        <v>904</v>
      </c>
      <c r="B604" s="7">
        <v>215</v>
      </c>
      <c r="C604" s="7" t="s">
        <v>4076</v>
      </c>
      <c r="D604" s="7" t="s">
        <v>211</v>
      </c>
      <c r="E604" s="7">
        <v>401</v>
      </c>
      <c r="F604" s="7" t="s">
        <v>4386</v>
      </c>
      <c r="G604" s="7" t="s">
        <v>188</v>
      </c>
      <c r="H604" s="7">
        <v>20</v>
      </c>
      <c r="I604" s="7">
        <v>20</v>
      </c>
      <c r="J604" s="7">
        <v>10017</v>
      </c>
      <c r="K604" s="7">
        <v>56.22</v>
      </c>
      <c r="L604" s="7">
        <v>17819</v>
      </c>
      <c r="M604" s="7">
        <v>2012</v>
      </c>
    </row>
    <row r="605" spans="1:13" ht="15.75" customHeight="1">
      <c r="A605" s="7" t="s">
        <v>904</v>
      </c>
      <c r="B605" s="7">
        <v>215</v>
      </c>
      <c r="C605" s="7" t="s">
        <v>4076</v>
      </c>
      <c r="D605" s="7" t="s">
        <v>211</v>
      </c>
      <c r="E605" s="7">
        <v>9901</v>
      </c>
      <c r="F605" s="7" t="s">
        <v>1111</v>
      </c>
      <c r="G605" s="7" t="s">
        <v>1112</v>
      </c>
      <c r="H605" s="7">
        <v>20</v>
      </c>
      <c r="I605" s="7">
        <v>20</v>
      </c>
      <c r="J605" s="7">
        <v>53</v>
      </c>
      <c r="K605" s="7">
        <v>0.3</v>
      </c>
      <c r="L605" s="7">
        <v>17819</v>
      </c>
      <c r="M605" s="7">
        <v>2012</v>
      </c>
    </row>
    <row r="606" spans="1:13" ht="15.75" customHeight="1">
      <c r="A606" s="21" t="s">
        <v>904</v>
      </c>
      <c r="B606" s="64">
        <v>215</v>
      </c>
      <c r="C606" s="21" t="s">
        <v>4076</v>
      </c>
      <c r="D606" s="21" t="s">
        <v>211</v>
      </c>
      <c r="E606" s="64">
        <v>401</v>
      </c>
      <c r="F606" s="21" t="s">
        <v>4222</v>
      </c>
      <c r="G606" s="21" t="s">
        <v>188</v>
      </c>
      <c r="H606" s="64">
        <v>20</v>
      </c>
      <c r="I606" s="64">
        <v>20</v>
      </c>
      <c r="J606" s="64">
        <v>5605</v>
      </c>
      <c r="K606" s="66">
        <v>49.54</v>
      </c>
      <c r="L606" s="64">
        <v>11314</v>
      </c>
      <c r="M606" s="7">
        <v>2014</v>
      </c>
    </row>
    <row r="607" spans="1:13" ht="15.75" customHeight="1">
      <c r="A607" s="21" t="s">
        <v>904</v>
      </c>
      <c r="B607" s="64">
        <v>215</v>
      </c>
      <c r="C607" s="21" t="s">
        <v>4076</v>
      </c>
      <c r="D607" s="21" t="s">
        <v>211</v>
      </c>
      <c r="E607" s="64">
        <v>301</v>
      </c>
      <c r="F607" s="21" t="s">
        <v>484</v>
      </c>
      <c r="G607" s="21" t="s">
        <v>199</v>
      </c>
      <c r="H607" s="64">
        <v>20</v>
      </c>
      <c r="I607" s="64">
        <v>20</v>
      </c>
      <c r="J607" s="64">
        <v>5674</v>
      </c>
      <c r="K607" s="66">
        <v>50.15</v>
      </c>
      <c r="L607" s="64">
        <v>11314</v>
      </c>
      <c r="M607" s="7">
        <v>2014</v>
      </c>
    </row>
    <row r="608" spans="1:13" ht="15.75" customHeight="1">
      <c r="A608" s="21" t="s">
        <v>904</v>
      </c>
      <c r="B608" s="64">
        <v>215</v>
      </c>
      <c r="C608" s="21" t="s">
        <v>4076</v>
      </c>
      <c r="D608" s="21" t="s">
        <v>211</v>
      </c>
      <c r="E608" s="64">
        <v>9901</v>
      </c>
      <c r="F608" s="21" t="s">
        <v>4197</v>
      </c>
      <c r="G608" s="21" t="s">
        <v>1112</v>
      </c>
      <c r="H608" s="64">
        <v>20</v>
      </c>
      <c r="I608" s="64">
        <v>20</v>
      </c>
      <c r="J608" s="64">
        <v>35</v>
      </c>
      <c r="K608" s="66">
        <v>0.31</v>
      </c>
      <c r="L608" s="64">
        <v>11314</v>
      </c>
      <c r="M608" s="7">
        <v>2014</v>
      </c>
    </row>
    <row r="609" spans="1:13" ht="15.75" customHeight="1">
      <c r="A609" s="7" t="s">
        <v>904</v>
      </c>
      <c r="B609" s="7">
        <v>216</v>
      </c>
      <c r="C609" s="7" t="s">
        <v>4661</v>
      </c>
      <c r="D609" s="7" t="s">
        <v>219</v>
      </c>
      <c r="E609" s="7">
        <v>9901</v>
      </c>
      <c r="F609" s="7" t="s">
        <v>1422</v>
      </c>
      <c r="G609" s="7" t="s">
        <v>1112</v>
      </c>
      <c r="H609" s="7">
        <v>19</v>
      </c>
      <c r="I609" s="7">
        <v>19</v>
      </c>
      <c r="J609" s="7">
        <v>17</v>
      </c>
      <c r="K609" s="7">
        <v>0.11</v>
      </c>
      <c r="L609" s="7">
        <v>15452</v>
      </c>
      <c r="M609" s="7">
        <v>2002</v>
      </c>
    </row>
    <row r="610" spans="1:13" ht="15.75" customHeight="1">
      <c r="A610" s="7" t="s">
        <v>904</v>
      </c>
      <c r="B610" s="7">
        <v>216</v>
      </c>
      <c r="C610" s="7" t="s">
        <v>4661</v>
      </c>
      <c r="D610" s="7" t="s">
        <v>219</v>
      </c>
      <c r="E610" s="7">
        <v>401</v>
      </c>
      <c r="F610" s="7" t="s">
        <v>5325</v>
      </c>
      <c r="G610" s="7" t="s">
        <v>188</v>
      </c>
      <c r="H610" s="7">
        <v>19</v>
      </c>
      <c r="I610" s="7">
        <v>19</v>
      </c>
      <c r="J610" s="7">
        <v>6612</v>
      </c>
      <c r="K610" s="7">
        <v>42.790599999999898</v>
      </c>
      <c r="L610" s="7">
        <v>15452</v>
      </c>
      <c r="M610" s="7">
        <v>2002</v>
      </c>
    </row>
    <row r="611" spans="1:13" ht="15.75" customHeight="1">
      <c r="A611" s="7" t="s">
        <v>904</v>
      </c>
      <c r="B611" s="7">
        <v>216</v>
      </c>
      <c r="C611" s="7" t="s">
        <v>4661</v>
      </c>
      <c r="D611" s="7" t="s">
        <v>219</v>
      </c>
      <c r="E611" s="7">
        <v>301</v>
      </c>
      <c r="F611" s="7" t="s">
        <v>5180</v>
      </c>
      <c r="G611" s="7" t="s">
        <v>199</v>
      </c>
      <c r="H611" s="7">
        <v>19</v>
      </c>
      <c r="I611" s="7">
        <v>19</v>
      </c>
      <c r="J611" s="7">
        <v>8823</v>
      </c>
      <c r="K611" s="7">
        <v>57.099400000000003</v>
      </c>
      <c r="L611" s="7">
        <v>15452</v>
      </c>
      <c r="M611" s="7">
        <v>2002</v>
      </c>
    </row>
    <row r="612" spans="1:13" ht="15.75" customHeight="1">
      <c r="A612" s="7" t="s">
        <v>904</v>
      </c>
      <c r="B612" s="7">
        <v>216</v>
      </c>
      <c r="C612" s="7" t="s">
        <v>4661</v>
      </c>
      <c r="D612" s="7" t="s">
        <v>219</v>
      </c>
      <c r="E612" s="7">
        <v>301</v>
      </c>
      <c r="F612" s="7" t="s">
        <v>5180</v>
      </c>
      <c r="G612" s="7" t="s">
        <v>199</v>
      </c>
      <c r="H612" s="7">
        <v>19</v>
      </c>
      <c r="I612" s="7">
        <v>19</v>
      </c>
      <c r="J612" s="7">
        <v>12862</v>
      </c>
      <c r="K612" s="7">
        <v>63.197699999999898</v>
      </c>
      <c r="L612" s="7">
        <v>20352</v>
      </c>
      <c r="M612" s="7">
        <v>2004</v>
      </c>
    </row>
    <row r="613" spans="1:13" ht="15.75" customHeight="1">
      <c r="A613" s="7" t="s">
        <v>904</v>
      </c>
      <c r="B613" s="7">
        <v>216</v>
      </c>
      <c r="C613" s="7" t="s">
        <v>4661</v>
      </c>
      <c r="D613" s="7" t="s">
        <v>219</v>
      </c>
      <c r="E613" s="7">
        <v>401</v>
      </c>
      <c r="F613" s="7" t="s">
        <v>4384</v>
      </c>
      <c r="G613" s="7" t="s">
        <v>188</v>
      </c>
      <c r="H613" s="7">
        <v>19</v>
      </c>
      <c r="I613" s="7">
        <v>19</v>
      </c>
      <c r="J613" s="7">
        <v>7472</v>
      </c>
      <c r="K613" s="7">
        <v>36.7137999999999</v>
      </c>
      <c r="L613" s="7">
        <v>20352</v>
      </c>
      <c r="M613" s="7">
        <v>2004</v>
      </c>
    </row>
    <row r="614" spans="1:13" ht="15.75" customHeight="1">
      <c r="A614" s="7" t="s">
        <v>904</v>
      </c>
      <c r="B614" s="7">
        <v>216</v>
      </c>
      <c r="C614" s="7" t="s">
        <v>4661</v>
      </c>
      <c r="D614" s="7" t="s">
        <v>219</v>
      </c>
      <c r="E614" s="7">
        <v>9901</v>
      </c>
      <c r="F614" s="7" t="s">
        <v>1111</v>
      </c>
      <c r="G614" s="7" t="s">
        <v>1112</v>
      </c>
      <c r="H614" s="7">
        <v>19</v>
      </c>
      <c r="I614" s="7">
        <v>19</v>
      </c>
      <c r="J614" s="7">
        <v>18</v>
      </c>
      <c r="K614" s="71">
        <v>8.8400000000000006E-2</v>
      </c>
      <c r="L614" s="7">
        <v>20352</v>
      </c>
      <c r="M614" s="7">
        <v>2004</v>
      </c>
    </row>
    <row r="615" spans="1:13" ht="15.75" customHeight="1">
      <c r="A615" s="7" t="s">
        <v>904</v>
      </c>
      <c r="B615" s="7">
        <v>216</v>
      </c>
      <c r="C615" s="7" t="s">
        <v>4661</v>
      </c>
      <c r="D615" s="7" t="s">
        <v>219</v>
      </c>
      <c r="E615" s="7">
        <v>301</v>
      </c>
      <c r="F615" s="7" t="s">
        <v>4383</v>
      </c>
      <c r="G615" s="7" t="s">
        <v>199</v>
      </c>
      <c r="H615" s="7">
        <v>19</v>
      </c>
      <c r="I615" s="7">
        <v>19</v>
      </c>
      <c r="J615" s="7">
        <v>8445</v>
      </c>
      <c r="K615" s="7">
        <v>54.512</v>
      </c>
      <c r="L615" s="7">
        <v>15492</v>
      </c>
      <c r="M615" s="7">
        <v>2006</v>
      </c>
    </row>
    <row r="616" spans="1:13" ht="15.75" customHeight="1">
      <c r="A616" s="7" t="s">
        <v>904</v>
      </c>
      <c r="B616" s="7">
        <v>216</v>
      </c>
      <c r="C616" s="7" t="s">
        <v>4661</v>
      </c>
      <c r="D616" s="7" t="s">
        <v>219</v>
      </c>
      <c r="E616" s="7">
        <v>401</v>
      </c>
      <c r="F616" s="7" t="s">
        <v>5052</v>
      </c>
      <c r="G616" s="7" t="s">
        <v>188</v>
      </c>
      <c r="H616" s="7">
        <v>19</v>
      </c>
      <c r="I616" s="7">
        <v>19</v>
      </c>
      <c r="J616" s="7">
        <v>7031</v>
      </c>
      <c r="K616" s="7">
        <v>45.384700000000002</v>
      </c>
      <c r="L616" s="7">
        <v>15492</v>
      </c>
      <c r="M616" s="7">
        <v>2006</v>
      </c>
    </row>
    <row r="617" spans="1:13" ht="15.75" customHeight="1">
      <c r="A617" s="7" t="s">
        <v>904</v>
      </c>
      <c r="B617" s="7">
        <v>216</v>
      </c>
      <c r="C617" s="7" t="s">
        <v>4661</v>
      </c>
      <c r="D617" s="7" t="s">
        <v>219</v>
      </c>
      <c r="E617" s="7">
        <v>9901</v>
      </c>
      <c r="F617" s="7" t="s">
        <v>1111</v>
      </c>
      <c r="G617" s="7" t="s">
        <v>1112</v>
      </c>
      <c r="H617" s="7">
        <v>19</v>
      </c>
      <c r="I617" s="7">
        <v>19</v>
      </c>
      <c r="J617" s="7">
        <v>16</v>
      </c>
      <c r="K617" s="7">
        <v>0.1033</v>
      </c>
      <c r="L617" s="7">
        <v>15492</v>
      </c>
      <c r="M617" s="7">
        <v>2006</v>
      </c>
    </row>
    <row r="618" spans="1:13" ht="15.75" customHeight="1">
      <c r="A618" s="7" t="s">
        <v>904</v>
      </c>
      <c r="B618" s="7">
        <v>216</v>
      </c>
      <c r="C618" s="7" t="s">
        <v>4661</v>
      </c>
      <c r="D618" s="7" t="s">
        <v>219</v>
      </c>
      <c r="E618" s="7">
        <v>301</v>
      </c>
      <c r="F618" s="7" t="s">
        <v>4383</v>
      </c>
      <c r="G618" s="7" t="s">
        <v>199</v>
      </c>
      <c r="H618" s="7">
        <v>19</v>
      </c>
      <c r="I618" s="7">
        <v>19</v>
      </c>
      <c r="J618" s="7">
        <v>11446</v>
      </c>
      <c r="K618" s="7">
        <v>53.596200000000003</v>
      </c>
      <c r="L618" s="7">
        <v>21356</v>
      </c>
      <c r="M618" s="7">
        <v>2008</v>
      </c>
    </row>
    <row r="619" spans="1:13" ht="15.75" customHeight="1">
      <c r="A619" s="7" t="s">
        <v>904</v>
      </c>
      <c r="B619" s="7">
        <v>216</v>
      </c>
      <c r="C619" s="7" t="s">
        <v>4661</v>
      </c>
      <c r="D619" s="7" t="s">
        <v>219</v>
      </c>
      <c r="E619" s="7">
        <v>401</v>
      </c>
      <c r="F619" s="7" t="s">
        <v>4911</v>
      </c>
      <c r="G619" s="7" t="s">
        <v>188</v>
      </c>
      <c r="H619" s="7">
        <v>19</v>
      </c>
      <c r="I619" s="7">
        <v>19</v>
      </c>
      <c r="J619" s="7">
        <v>9873</v>
      </c>
      <c r="K619" s="7">
        <v>46.230600000000003</v>
      </c>
      <c r="L619" s="7">
        <v>21356</v>
      </c>
      <c r="M619" s="7">
        <v>2008</v>
      </c>
    </row>
    <row r="620" spans="1:13" ht="15.75" customHeight="1">
      <c r="A620" s="7" t="s">
        <v>904</v>
      </c>
      <c r="B620" s="7">
        <v>216</v>
      </c>
      <c r="C620" s="7" t="s">
        <v>4661</v>
      </c>
      <c r="D620" s="7" t="s">
        <v>219</v>
      </c>
      <c r="E620" s="7">
        <v>9901</v>
      </c>
      <c r="F620" s="7" t="s">
        <v>1111</v>
      </c>
      <c r="G620" s="7" t="s">
        <v>1112</v>
      </c>
      <c r="H620" s="7">
        <v>19</v>
      </c>
      <c r="I620" s="7">
        <v>19</v>
      </c>
      <c r="J620" s="7">
        <v>37</v>
      </c>
      <c r="K620" s="7">
        <v>0.17330000000000001</v>
      </c>
      <c r="L620" s="7">
        <v>21356</v>
      </c>
      <c r="M620" s="7">
        <v>2008</v>
      </c>
    </row>
    <row r="621" spans="1:13" ht="15.75" customHeight="1">
      <c r="A621" s="7" t="s">
        <v>904</v>
      </c>
      <c r="B621" s="7">
        <v>216</v>
      </c>
      <c r="C621" s="7" t="s">
        <v>4661</v>
      </c>
      <c r="D621" s="7" t="s">
        <v>219</v>
      </c>
      <c r="E621" s="7">
        <v>301</v>
      </c>
      <c r="F621" s="7" t="s">
        <v>4383</v>
      </c>
      <c r="G621" s="7" t="s">
        <v>199</v>
      </c>
      <c r="H621" s="7">
        <v>20</v>
      </c>
      <c r="I621" s="7">
        <v>20</v>
      </c>
      <c r="J621" s="7">
        <v>9409</v>
      </c>
      <c r="K621" s="7">
        <v>61.424500000000002</v>
      </c>
      <c r="L621" s="7">
        <v>15318</v>
      </c>
      <c r="M621" s="7">
        <v>2010</v>
      </c>
    </row>
    <row r="622" spans="1:13" ht="15.75" customHeight="1">
      <c r="A622" s="7" t="s">
        <v>904</v>
      </c>
      <c r="B622" s="7">
        <v>216</v>
      </c>
      <c r="C622" s="7" t="s">
        <v>4661</v>
      </c>
      <c r="D622" s="7" t="s">
        <v>219</v>
      </c>
      <c r="E622" s="7">
        <v>401</v>
      </c>
      <c r="F622" s="7" t="s">
        <v>4662</v>
      </c>
      <c r="G622" s="7" t="s">
        <v>188</v>
      </c>
      <c r="H622" s="7">
        <v>20</v>
      </c>
      <c r="I622" s="7">
        <v>20</v>
      </c>
      <c r="J622" s="7">
        <v>5880</v>
      </c>
      <c r="K622" s="7">
        <v>38.386200000000002</v>
      </c>
      <c r="L622" s="7">
        <v>15318</v>
      </c>
      <c r="M622" s="7">
        <v>2010</v>
      </c>
    </row>
    <row r="623" spans="1:13" ht="15.75" customHeight="1">
      <c r="A623" s="7" t="s">
        <v>904</v>
      </c>
      <c r="B623" s="7">
        <v>216</v>
      </c>
      <c r="C623" s="7" t="s">
        <v>4661</v>
      </c>
      <c r="D623" s="7" t="s">
        <v>219</v>
      </c>
      <c r="E623" s="7">
        <v>9901</v>
      </c>
      <c r="F623" s="7" t="s">
        <v>1111</v>
      </c>
      <c r="G623" s="7" t="s">
        <v>1112</v>
      </c>
      <c r="H623" s="7">
        <v>20</v>
      </c>
      <c r="I623" s="7">
        <v>20</v>
      </c>
      <c r="J623" s="7">
        <v>29</v>
      </c>
      <c r="K623" s="7">
        <v>0.1893</v>
      </c>
      <c r="L623" s="7">
        <v>15318</v>
      </c>
      <c r="M623" s="7">
        <v>2010</v>
      </c>
    </row>
    <row r="624" spans="1:13" ht="15.75" customHeight="1">
      <c r="A624" s="7" t="s">
        <v>904</v>
      </c>
      <c r="B624" s="7">
        <v>216</v>
      </c>
      <c r="C624" s="7" t="s">
        <v>4077</v>
      </c>
      <c r="D624" s="7" t="s">
        <v>219</v>
      </c>
      <c r="E624" s="7">
        <v>301</v>
      </c>
      <c r="F624" s="7" t="s">
        <v>4387</v>
      </c>
      <c r="G624" s="7" t="s">
        <v>199</v>
      </c>
      <c r="H624" s="7">
        <v>37</v>
      </c>
      <c r="I624" s="7">
        <v>37</v>
      </c>
      <c r="J624" s="7">
        <v>10027</v>
      </c>
      <c r="K624" s="7">
        <v>52.36</v>
      </c>
      <c r="L624" s="7">
        <v>19149</v>
      </c>
      <c r="M624" s="7">
        <v>2012</v>
      </c>
    </row>
    <row r="625" spans="1:13" ht="15.75" customHeight="1">
      <c r="A625" s="7" t="s">
        <v>904</v>
      </c>
      <c r="B625" s="7">
        <v>216</v>
      </c>
      <c r="C625" s="7" t="s">
        <v>4077</v>
      </c>
      <c r="D625" s="7" t="s">
        <v>219</v>
      </c>
      <c r="E625" s="7">
        <v>401</v>
      </c>
      <c r="F625" s="7" t="s">
        <v>4388</v>
      </c>
      <c r="G625" s="7" t="s">
        <v>188</v>
      </c>
      <c r="H625" s="7">
        <v>37</v>
      </c>
      <c r="I625" s="7">
        <v>37</v>
      </c>
      <c r="J625" s="7">
        <v>9106</v>
      </c>
      <c r="K625" s="7">
        <v>47.55</v>
      </c>
      <c r="L625" s="7">
        <v>19149</v>
      </c>
      <c r="M625" s="7">
        <v>2012</v>
      </c>
    </row>
    <row r="626" spans="1:13" ht="15.75" customHeight="1">
      <c r="A626" s="7" t="s">
        <v>904</v>
      </c>
      <c r="B626" s="7">
        <v>216</v>
      </c>
      <c r="C626" s="7" t="s">
        <v>4077</v>
      </c>
      <c r="D626" s="7" t="s">
        <v>219</v>
      </c>
      <c r="E626" s="7">
        <v>9901</v>
      </c>
      <c r="F626" s="7" t="s">
        <v>1111</v>
      </c>
      <c r="G626" s="7" t="s">
        <v>1112</v>
      </c>
      <c r="H626" s="7">
        <v>37</v>
      </c>
      <c r="I626" s="7">
        <v>37</v>
      </c>
      <c r="J626" s="7">
        <v>16</v>
      </c>
      <c r="K626" s="7">
        <v>0.08</v>
      </c>
      <c r="L626" s="7">
        <v>19149</v>
      </c>
      <c r="M626" s="7">
        <v>2012</v>
      </c>
    </row>
    <row r="627" spans="1:13" ht="15.75" customHeight="1">
      <c r="A627" s="21" t="s">
        <v>904</v>
      </c>
      <c r="B627" s="64">
        <v>216</v>
      </c>
      <c r="C627" s="21" t="s">
        <v>4077</v>
      </c>
      <c r="D627" s="21" t="s">
        <v>219</v>
      </c>
      <c r="E627" s="64">
        <v>401</v>
      </c>
      <c r="F627" s="21" t="s">
        <v>4223</v>
      </c>
      <c r="G627" s="21" t="s">
        <v>188</v>
      </c>
      <c r="H627" s="64">
        <v>37</v>
      </c>
      <c r="I627" s="64">
        <v>37</v>
      </c>
      <c r="J627" s="64">
        <v>4876</v>
      </c>
      <c r="K627" s="66">
        <v>36.799999999999997</v>
      </c>
      <c r="L627" s="64">
        <v>13249</v>
      </c>
      <c r="M627" s="7">
        <v>2014</v>
      </c>
    </row>
    <row r="628" spans="1:13" ht="15.75" customHeight="1">
      <c r="A628" s="21" t="s">
        <v>904</v>
      </c>
      <c r="B628" s="64">
        <v>216</v>
      </c>
      <c r="C628" s="21" t="s">
        <v>4077</v>
      </c>
      <c r="D628" s="21" t="s">
        <v>219</v>
      </c>
      <c r="E628" s="64">
        <v>301</v>
      </c>
      <c r="F628" s="21" t="s">
        <v>488</v>
      </c>
      <c r="G628" s="21" t="s">
        <v>199</v>
      </c>
      <c r="H628" s="64">
        <v>37</v>
      </c>
      <c r="I628" s="64">
        <v>37</v>
      </c>
      <c r="J628" s="64">
        <v>8348</v>
      </c>
      <c r="K628" s="66">
        <v>63.01</v>
      </c>
      <c r="L628" s="64">
        <v>13249</v>
      </c>
      <c r="M628" s="7">
        <v>2014</v>
      </c>
    </row>
    <row r="629" spans="1:13" ht="15.75" customHeight="1">
      <c r="A629" s="21" t="s">
        <v>904</v>
      </c>
      <c r="B629" s="64">
        <v>216</v>
      </c>
      <c r="C629" s="21" t="s">
        <v>4077</v>
      </c>
      <c r="D629" s="21" t="s">
        <v>219</v>
      </c>
      <c r="E629" s="64">
        <v>9901</v>
      </c>
      <c r="F629" s="21" t="s">
        <v>4197</v>
      </c>
      <c r="G629" s="21" t="s">
        <v>1112</v>
      </c>
      <c r="H629" s="64">
        <v>37</v>
      </c>
      <c r="I629" s="64">
        <v>37</v>
      </c>
      <c r="J629" s="64">
        <v>25</v>
      </c>
      <c r="K629" s="66">
        <v>0.19</v>
      </c>
      <c r="L629" s="64">
        <v>13249</v>
      </c>
      <c r="M629" s="7">
        <v>2014</v>
      </c>
    </row>
    <row r="630" spans="1:13" ht="15.75" customHeight="1">
      <c r="A630" s="7" t="s">
        <v>904</v>
      </c>
      <c r="B630" s="7">
        <v>217</v>
      </c>
      <c r="C630" s="7" t="s">
        <v>4663</v>
      </c>
      <c r="D630" s="7" t="s">
        <v>221</v>
      </c>
      <c r="E630" s="7">
        <v>9901</v>
      </c>
      <c r="F630" s="7" t="s">
        <v>1422</v>
      </c>
      <c r="G630" s="7" t="s">
        <v>1112</v>
      </c>
      <c r="H630" s="7">
        <v>23</v>
      </c>
      <c r="I630" s="7">
        <v>23</v>
      </c>
      <c r="J630" s="7">
        <v>18</v>
      </c>
      <c r="K630" s="7">
        <v>0.14149999999999899</v>
      </c>
      <c r="L630" s="7">
        <v>12720</v>
      </c>
      <c r="M630" s="7">
        <v>2002</v>
      </c>
    </row>
    <row r="631" spans="1:13" ht="15.75" customHeight="1">
      <c r="A631" s="7" t="s">
        <v>904</v>
      </c>
      <c r="B631" s="7">
        <v>217</v>
      </c>
      <c r="C631" s="7" t="s">
        <v>4663</v>
      </c>
      <c r="D631" s="7" t="s">
        <v>221</v>
      </c>
      <c r="E631" s="7">
        <v>201</v>
      </c>
      <c r="F631" s="7" t="s">
        <v>5326</v>
      </c>
      <c r="G631" s="7" t="s">
        <v>1046</v>
      </c>
      <c r="H631" s="7">
        <v>23</v>
      </c>
      <c r="I631" s="7">
        <v>23</v>
      </c>
      <c r="J631" s="7">
        <v>779</v>
      </c>
      <c r="K631" s="7">
        <v>6.1242000000000001</v>
      </c>
      <c r="L631" s="7">
        <v>12720</v>
      </c>
      <c r="M631" s="7">
        <v>2002</v>
      </c>
    </row>
    <row r="632" spans="1:13" ht="15.75" customHeight="1">
      <c r="A632" s="7" t="s">
        <v>904</v>
      </c>
      <c r="B632" s="7">
        <v>217</v>
      </c>
      <c r="C632" s="7" t="s">
        <v>4663</v>
      </c>
      <c r="D632" s="7" t="s">
        <v>221</v>
      </c>
      <c r="E632" s="7">
        <v>301</v>
      </c>
      <c r="F632" s="7" t="s">
        <v>5327</v>
      </c>
      <c r="G632" s="7" t="s">
        <v>199</v>
      </c>
      <c r="H632" s="7">
        <v>23</v>
      </c>
      <c r="I632" s="7">
        <v>23</v>
      </c>
      <c r="J632" s="7">
        <v>4794</v>
      </c>
      <c r="K632" s="7">
        <v>37.688699999999898</v>
      </c>
      <c r="L632" s="7">
        <v>12720</v>
      </c>
      <c r="M632" s="7">
        <v>2002</v>
      </c>
    </row>
    <row r="633" spans="1:13" ht="15.75" customHeight="1">
      <c r="A633" s="7" t="s">
        <v>904</v>
      </c>
      <c r="B633" s="7">
        <v>217</v>
      </c>
      <c r="C633" s="7" t="s">
        <v>4663</v>
      </c>
      <c r="D633" s="7" t="s">
        <v>221</v>
      </c>
      <c r="E633" s="7">
        <v>401</v>
      </c>
      <c r="F633" s="7" t="s">
        <v>5182</v>
      </c>
      <c r="G633" s="7" t="s">
        <v>188</v>
      </c>
      <c r="H633" s="7">
        <v>23</v>
      </c>
      <c r="I633" s="7">
        <v>23</v>
      </c>
      <c r="J633" s="7">
        <v>7129</v>
      </c>
      <c r="K633" s="7">
        <v>56.0456</v>
      </c>
      <c r="L633" s="7">
        <v>12720</v>
      </c>
      <c r="M633" s="7">
        <v>2002</v>
      </c>
    </row>
    <row r="634" spans="1:13" ht="15.75" customHeight="1">
      <c r="A634" s="7" t="s">
        <v>904</v>
      </c>
      <c r="B634" s="7">
        <v>217</v>
      </c>
      <c r="C634" s="7" t="s">
        <v>4663</v>
      </c>
      <c r="D634" s="7" t="s">
        <v>221</v>
      </c>
      <c r="E634" s="7">
        <v>301</v>
      </c>
      <c r="F634" s="7" t="s">
        <v>5181</v>
      </c>
      <c r="G634" s="7" t="s">
        <v>199</v>
      </c>
      <c r="H634" s="7">
        <v>23</v>
      </c>
      <c r="I634" s="7">
        <v>23</v>
      </c>
      <c r="J634" s="7">
        <v>6086</v>
      </c>
      <c r="K634" s="7">
        <v>35.854799999999898</v>
      </c>
      <c r="L634" s="7">
        <v>16974</v>
      </c>
      <c r="M634" s="7">
        <v>2004</v>
      </c>
    </row>
    <row r="635" spans="1:13" ht="15.75" customHeight="1">
      <c r="A635" s="7" t="s">
        <v>904</v>
      </c>
      <c r="B635" s="7">
        <v>217</v>
      </c>
      <c r="C635" s="7" t="s">
        <v>4663</v>
      </c>
      <c r="D635" s="7" t="s">
        <v>221</v>
      </c>
      <c r="E635" s="7">
        <v>401</v>
      </c>
      <c r="F635" s="7" t="s">
        <v>5182</v>
      </c>
      <c r="G635" s="7" t="s">
        <v>188</v>
      </c>
      <c r="H635" s="7">
        <v>23</v>
      </c>
      <c r="I635" s="7">
        <v>23</v>
      </c>
      <c r="J635" s="7">
        <v>10855</v>
      </c>
      <c r="K635" s="7">
        <v>63.950699999999898</v>
      </c>
      <c r="L635" s="7">
        <v>16974</v>
      </c>
      <c r="M635" s="7">
        <v>2004</v>
      </c>
    </row>
    <row r="636" spans="1:13" ht="15.75" customHeight="1">
      <c r="A636" s="7" t="s">
        <v>904</v>
      </c>
      <c r="B636" s="7">
        <v>217</v>
      </c>
      <c r="C636" s="7" t="s">
        <v>4663</v>
      </c>
      <c r="D636" s="7" t="s">
        <v>221</v>
      </c>
      <c r="E636" s="7">
        <v>9901</v>
      </c>
      <c r="F636" s="7" t="s">
        <v>1111</v>
      </c>
      <c r="G636" s="7" t="s">
        <v>1112</v>
      </c>
      <c r="H636" s="7">
        <v>23</v>
      </c>
      <c r="I636" s="7">
        <v>23</v>
      </c>
      <c r="J636" s="7">
        <v>33</v>
      </c>
      <c r="K636" s="7">
        <v>0.19439999999999899</v>
      </c>
      <c r="L636" s="7">
        <v>16974</v>
      </c>
      <c r="M636" s="7">
        <v>2004</v>
      </c>
    </row>
    <row r="637" spans="1:13" ht="15.75" customHeight="1">
      <c r="A637" s="7" t="s">
        <v>904</v>
      </c>
      <c r="B637" s="7">
        <v>217</v>
      </c>
      <c r="C637" s="7" t="s">
        <v>4663</v>
      </c>
      <c r="D637" s="7" t="s">
        <v>221</v>
      </c>
      <c r="E637" s="7">
        <v>301</v>
      </c>
      <c r="F637" s="7" t="s">
        <v>5053</v>
      </c>
      <c r="G637" s="7" t="s">
        <v>199</v>
      </c>
      <c r="H637" s="7">
        <v>23</v>
      </c>
      <c r="I637" s="7">
        <v>23</v>
      </c>
      <c r="J637" s="7">
        <v>4119</v>
      </c>
      <c r="K637" s="7">
        <v>34.832999999999899</v>
      </c>
      <c r="L637" s="7">
        <v>11825</v>
      </c>
      <c r="M637" s="7">
        <v>2006</v>
      </c>
    </row>
    <row r="638" spans="1:13" ht="15.75" customHeight="1">
      <c r="A638" s="7" t="s">
        <v>904</v>
      </c>
      <c r="B638" s="7">
        <v>217</v>
      </c>
      <c r="C638" s="7" t="s">
        <v>4663</v>
      </c>
      <c r="D638" s="7" t="s">
        <v>221</v>
      </c>
      <c r="E638" s="7">
        <v>401</v>
      </c>
      <c r="F638" s="7" t="s">
        <v>4913</v>
      </c>
      <c r="G638" s="7" t="s">
        <v>188</v>
      </c>
      <c r="H638" s="7">
        <v>23</v>
      </c>
      <c r="I638" s="7">
        <v>23</v>
      </c>
      <c r="J638" s="7">
        <v>7674</v>
      </c>
      <c r="K638" s="7">
        <v>64.8964</v>
      </c>
      <c r="L638" s="7">
        <v>11825</v>
      </c>
      <c r="M638" s="7">
        <v>2006</v>
      </c>
    </row>
    <row r="639" spans="1:13" ht="15.75" customHeight="1">
      <c r="A639" s="7" t="s">
        <v>904</v>
      </c>
      <c r="B639" s="7">
        <v>217</v>
      </c>
      <c r="C639" s="7" t="s">
        <v>4663</v>
      </c>
      <c r="D639" s="7" t="s">
        <v>221</v>
      </c>
      <c r="E639" s="7">
        <v>9901</v>
      </c>
      <c r="F639" s="7" t="s">
        <v>1111</v>
      </c>
      <c r="G639" s="7" t="s">
        <v>1112</v>
      </c>
      <c r="H639" s="7">
        <v>23</v>
      </c>
      <c r="I639" s="7">
        <v>23</v>
      </c>
      <c r="J639" s="7">
        <v>32</v>
      </c>
      <c r="K639" s="7">
        <v>0.27060000000000001</v>
      </c>
      <c r="L639" s="7">
        <v>11825</v>
      </c>
      <c r="M639" s="7">
        <v>2006</v>
      </c>
    </row>
    <row r="640" spans="1:13" ht="15.75" customHeight="1">
      <c r="A640" s="7" t="s">
        <v>904</v>
      </c>
      <c r="B640" s="7">
        <v>217</v>
      </c>
      <c r="C640" s="7" t="s">
        <v>4663</v>
      </c>
      <c r="D640" s="7" t="s">
        <v>221</v>
      </c>
      <c r="E640" s="7">
        <v>301</v>
      </c>
      <c r="F640" s="7" t="s">
        <v>4912</v>
      </c>
      <c r="G640" s="7" t="s">
        <v>199</v>
      </c>
      <c r="H640" s="7">
        <v>22</v>
      </c>
      <c r="I640" s="7">
        <v>22</v>
      </c>
      <c r="J640" s="7">
        <v>5322</v>
      </c>
      <c r="K640" s="7">
        <v>32.467100000000002</v>
      </c>
      <c r="L640" s="7">
        <v>16392</v>
      </c>
      <c r="M640" s="7">
        <v>2008</v>
      </c>
    </row>
    <row r="641" spans="1:13" ht="15.75" customHeight="1">
      <c r="A641" s="7" t="s">
        <v>904</v>
      </c>
      <c r="B641" s="7">
        <v>217</v>
      </c>
      <c r="C641" s="7" t="s">
        <v>4663</v>
      </c>
      <c r="D641" s="7" t="s">
        <v>221</v>
      </c>
      <c r="E641" s="7">
        <v>401</v>
      </c>
      <c r="F641" s="7" t="s">
        <v>4913</v>
      </c>
      <c r="G641" s="7" t="s">
        <v>188</v>
      </c>
      <c r="H641" s="7">
        <v>22</v>
      </c>
      <c r="I641" s="7">
        <v>22</v>
      </c>
      <c r="J641" s="7">
        <v>11008</v>
      </c>
      <c r="K641" s="7">
        <v>67.154700000000005</v>
      </c>
      <c r="L641" s="7">
        <v>16392</v>
      </c>
      <c r="M641" s="7">
        <v>2008</v>
      </c>
    </row>
    <row r="642" spans="1:13" ht="15.75" customHeight="1">
      <c r="A642" s="7" t="s">
        <v>904</v>
      </c>
      <c r="B642" s="7">
        <v>217</v>
      </c>
      <c r="C642" s="7" t="s">
        <v>4663</v>
      </c>
      <c r="D642" s="7" t="s">
        <v>221</v>
      </c>
      <c r="E642" s="7">
        <v>9901</v>
      </c>
      <c r="F642" s="7" t="s">
        <v>1111</v>
      </c>
      <c r="G642" s="7" t="s">
        <v>1112</v>
      </c>
      <c r="H642" s="7">
        <v>22</v>
      </c>
      <c r="I642" s="7">
        <v>22</v>
      </c>
      <c r="J642" s="7">
        <v>62</v>
      </c>
      <c r="K642" s="7">
        <v>0.37819999999999898</v>
      </c>
      <c r="L642" s="7">
        <v>16392</v>
      </c>
      <c r="M642" s="7">
        <v>2008</v>
      </c>
    </row>
    <row r="643" spans="1:13" ht="15.75" customHeight="1">
      <c r="A643" s="7" t="s">
        <v>904</v>
      </c>
      <c r="B643" s="7">
        <v>217</v>
      </c>
      <c r="C643" s="7" t="s">
        <v>4663</v>
      </c>
      <c r="D643" s="7" t="s">
        <v>221</v>
      </c>
      <c r="E643" s="7">
        <v>301</v>
      </c>
      <c r="F643" s="7" t="s">
        <v>4385</v>
      </c>
      <c r="G643" s="7" t="s">
        <v>199</v>
      </c>
      <c r="H643" s="7">
        <v>22</v>
      </c>
      <c r="I643" s="7">
        <v>22</v>
      </c>
      <c r="J643" s="7">
        <v>5480</v>
      </c>
      <c r="K643" s="7">
        <v>49.9361999999999</v>
      </c>
      <c r="L643" s="7">
        <v>10974</v>
      </c>
      <c r="M643" s="7">
        <v>2010</v>
      </c>
    </row>
    <row r="644" spans="1:13" ht="15.75" customHeight="1">
      <c r="A644" s="7" t="s">
        <v>904</v>
      </c>
      <c r="B644" s="7">
        <v>217</v>
      </c>
      <c r="C644" s="7" t="s">
        <v>4663</v>
      </c>
      <c r="D644" s="7" t="s">
        <v>221</v>
      </c>
      <c r="E644" s="7">
        <v>401</v>
      </c>
      <c r="F644" s="7" t="s">
        <v>4664</v>
      </c>
      <c r="G644" s="7" t="s">
        <v>188</v>
      </c>
      <c r="H644" s="7">
        <v>22</v>
      </c>
      <c r="I644" s="7">
        <v>22</v>
      </c>
      <c r="J644" s="7">
        <v>5467</v>
      </c>
      <c r="K644" s="7">
        <v>49.817799999999899</v>
      </c>
      <c r="L644" s="7">
        <v>10974</v>
      </c>
      <c r="M644" s="7">
        <v>2010</v>
      </c>
    </row>
    <row r="645" spans="1:13" ht="15.75" customHeight="1">
      <c r="A645" s="7" t="s">
        <v>904</v>
      </c>
      <c r="B645" s="7">
        <v>217</v>
      </c>
      <c r="C645" s="7" t="s">
        <v>4663</v>
      </c>
      <c r="D645" s="7" t="s">
        <v>221</v>
      </c>
      <c r="E645" s="7">
        <v>9901</v>
      </c>
      <c r="F645" s="7" t="s">
        <v>1111</v>
      </c>
      <c r="G645" s="7" t="s">
        <v>1112</v>
      </c>
      <c r="H645" s="7">
        <v>22</v>
      </c>
      <c r="I645" s="7">
        <v>22</v>
      </c>
      <c r="J645" s="7">
        <v>27</v>
      </c>
      <c r="K645" s="7">
        <v>0.246</v>
      </c>
      <c r="L645" s="7">
        <v>10974</v>
      </c>
      <c r="M645" s="7">
        <v>2010</v>
      </c>
    </row>
    <row r="646" spans="1:13" ht="15.75" customHeight="1">
      <c r="A646" s="7" t="s">
        <v>904</v>
      </c>
      <c r="B646" s="7">
        <v>217</v>
      </c>
      <c r="C646" s="7" t="s">
        <v>4078</v>
      </c>
      <c r="D646" s="7" t="s">
        <v>221</v>
      </c>
      <c r="E646" s="7">
        <v>301</v>
      </c>
      <c r="F646" s="7" t="s">
        <v>4389</v>
      </c>
      <c r="G646" s="7" t="s">
        <v>199</v>
      </c>
      <c r="H646" s="7">
        <v>26</v>
      </c>
      <c r="I646" s="7">
        <v>26</v>
      </c>
      <c r="J646" s="7">
        <v>11414</v>
      </c>
      <c r="K646" s="7">
        <v>57.77</v>
      </c>
      <c r="L646" s="7">
        <v>19756</v>
      </c>
      <c r="M646" s="7">
        <v>2012</v>
      </c>
    </row>
    <row r="647" spans="1:13" ht="15.75" customHeight="1">
      <c r="A647" s="7" t="s">
        <v>904</v>
      </c>
      <c r="B647" s="7">
        <v>217</v>
      </c>
      <c r="C647" s="7" t="s">
        <v>4078</v>
      </c>
      <c r="D647" s="7" t="s">
        <v>221</v>
      </c>
      <c r="E647" s="7">
        <v>401</v>
      </c>
      <c r="F647" s="7" t="s">
        <v>4390</v>
      </c>
      <c r="G647" s="7" t="s">
        <v>188</v>
      </c>
      <c r="H647" s="7">
        <v>26</v>
      </c>
      <c r="I647" s="7">
        <v>26</v>
      </c>
      <c r="J647" s="7">
        <v>8316</v>
      </c>
      <c r="K647" s="7">
        <v>42.09</v>
      </c>
      <c r="L647" s="7">
        <v>19756</v>
      </c>
      <c r="M647" s="7">
        <v>2012</v>
      </c>
    </row>
    <row r="648" spans="1:13" ht="15.75" customHeight="1">
      <c r="A648" s="7" t="s">
        <v>904</v>
      </c>
      <c r="B648" s="7">
        <v>217</v>
      </c>
      <c r="C648" s="7" t="s">
        <v>4078</v>
      </c>
      <c r="D648" s="7" t="s">
        <v>221</v>
      </c>
      <c r="E648" s="7">
        <v>9901</v>
      </c>
      <c r="F648" s="7" t="s">
        <v>1111</v>
      </c>
      <c r="G648" s="7" t="s">
        <v>1112</v>
      </c>
      <c r="H648" s="7">
        <v>26</v>
      </c>
      <c r="I648" s="7">
        <v>26</v>
      </c>
      <c r="J648" s="7">
        <v>26</v>
      </c>
      <c r="K648" s="7">
        <v>0.13</v>
      </c>
      <c r="L648" s="7">
        <v>19756</v>
      </c>
      <c r="M648" s="7">
        <v>2012</v>
      </c>
    </row>
    <row r="649" spans="1:13" ht="15.75" customHeight="1">
      <c r="A649" s="21" t="s">
        <v>904</v>
      </c>
      <c r="B649" s="64">
        <v>217</v>
      </c>
      <c r="C649" s="21" t="s">
        <v>4078</v>
      </c>
      <c r="D649" s="21" t="s">
        <v>221</v>
      </c>
      <c r="E649" s="64">
        <v>401</v>
      </c>
      <c r="F649" s="21" t="s">
        <v>601</v>
      </c>
      <c r="G649" s="21" t="s">
        <v>188</v>
      </c>
      <c r="H649" s="64">
        <v>26</v>
      </c>
      <c r="I649" s="64">
        <v>26</v>
      </c>
      <c r="J649" s="64">
        <v>5154</v>
      </c>
      <c r="K649" s="66">
        <v>35.950000000000003</v>
      </c>
      <c r="L649" s="64">
        <v>14337</v>
      </c>
      <c r="M649" s="7">
        <v>2014</v>
      </c>
    </row>
    <row r="650" spans="1:13" ht="15.75" customHeight="1">
      <c r="A650" s="21" t="s">
        <v>904</v>
      </c>
      <c r="B650" s="64">
        <v>217</v>
      </c>
      <c r="C650" s="21" t="s">
        <v>4078</v>
      </c>
      <c r="D650" s="21" t="s">
        <v>221</v>
      </c>
      <c r="E650" s="64">
        <v>301</v>
      </c>
      <c r="F650" s="21" t="s">
        <v>493</v>
      </c>
      <c r="G650" s="21" t="s">
        <v>199</v>
      </c>
      <c r="H650" s="64">
        <v>26</v>
      </c>
      <c r="I650" s="64">
        <v>26</v>
      </c>
      <c r="J650" s="64">
        <v>9166</v>
      </c>
      <c r="K650" s="66">
        <v>63.93</v>
      </c>
      <c r="L650" s="64">
        <v>14337</v>
      </c>
      <c r="M650" s="7">
        <v>2014</v>
      </c>
    </row>
    <row r="651" spans="1:13" ht="15.75" customHeight="1">
      <c r="A651" s="21" t="s">
        <v>904</v>
      </c>
      <c r="B651" s="64">
        <v>217</v>
      </c>
      <c r="C651" s="21" t="s">
        <v>4078</v>
      </c>
      <c r="D651" s="21" t="s">
        <v>221</v>
      </c>
      <c r="E651" s="64">
        <v>9901</v>
      </c>
      <c r="F651" s="21" t="s">
        <v>4197</v>
      </c>
      <c r="G651" s="21" t="s">
        <v>1112</v>
      </c>
      <c r="H651" s="64">
        <v>26</v>
      </c>
      <c r="I651" s="64">
        <v>26</v>
      </c>
      <c r="J651" s="64">
        <v>17</v>
      </c>
      <c r="K651" s="66">
        <v>0.12</v>
      </c>
      <c r="L651" s="64">
        <v>14337</v>
      </c>
      <c r="M651" s="7">
        <v>2014</v>
      </c>
    </row>
    <row r="652" spans="1:13" ht="15.75" customHeight="1">
      <c r="A652" s="7" t="s">
        <v>904</v>
      </c>
      <c r="B652" s="7">
        <v>218</v>
      </c>
      <c r="C652" s="7" t="s">
        <v>4665</v>
      </c>
      <c r="D652" s="7" t="s">
        <v>222</v>
      </c>
      <c r="E652" s="7">
        <v>9901</v>
      </c>
      <c r="F652" s="7" t="s">
        <v>1422</v>
      </c>
      <c r="G652" s="7" t="s">
        <v>1112</v>
      </c>
      <c r="H652" s="7">
        <v>46</v>
      </c>
      <c r="I652" s="7">
        <v>46</v>
      </c>
      <c r="J652" s="7">
        <v>14</v>
      </c>
      <c r="K652" s="71">
        <v>8.5099999999999898E-2</v>
      </c>
      <c r="L652" s="7">
        <v>16446</v>
      </c>
      <c r="M652" s="7">
        <v>2002</v>
      </c>
    </row>
    <row r="653" spans="1:13" ht="15.75" customHeight="1">
      <c r="A653" s="7" t="s">
        <v>904</v>
      </c>
      <c r="B653" s="7">
        <v>218</v>
      </c>
      <c r="C653" s="7" t="s">
        <v>4665</v>
      </c>
      <c r="D653" s="7" t="s">
        <v>222</v>
      </c>
      <c r="E653" s="7">
        <v>101</v>
      </c>
      <c r="F653" s="7" t="s">
        <v>5328</v>
      </c>
      <c r="G653" s="7" t="s">
        <v>1390</v>
      </c>
      <c r="H653" s="7">
        <v>46</v>
      </c>
      <c r="I653" s="7">
        <v>46</v>
      </c>
      <c r="J653" s="7">
        <v>768</v>
      </c>
      <c r="K653" s="7">
        <v>4.6698000000000004</v>
      </c>
      <c r="L653" s="7">
        <v>16446</v>
      </c>
      <c r="M653" s="7">
        <v>2002</v>
      </c>
    </row>
    <row r="654" spans="1:13" ht="15.75" customHeight="1">
      <c r="A654" s="7" t="s">
        <v>904</v>
      </c>
      <c r="B654" s="7">
        <v>218</v>
      </c>
      <c r="C654" s="7" t="s">
        <v>4665</v>
      </c>
      <c r="D654" s="7" t="s">
        <v>222</v>
      </c>
      <c r="E654" s="7">
        <v>401</v>
      </c>
      <c r="F654" s="7" t="s">
        <v>5329</v>
      </c>
      <c r="G654" s="7" t="s">
        <v>188</v>
      </c>
      <c r="H654" s="7">
        <v>46</v>
      </c>
      <c r="I654" s="7">
        <v>46</v>
      </c>
      <c r="J654" s="7">
        <v>6327</v>
      </c>
      <c r="K654" s="7">
        <v>38.471400000000003</v>
      </c>
      <c r="L654" s="7">
        <v>16446</v>
      </c>
      <c r="M654" s="7">
        <v>2002</v>
      </c>
    </row>
    <row r="655" spans="1:13" ht="15.75" customHeight="1">
      <c r="A655" s="7" t="s">
        <v>904</v>
      </c>
      <c r="B655" s="7">
        <v>218</v>
      </c>
      <c r="C655" s="7" t="s">
        <v>4665</v>
      </c>
      <c r="D655" s="7" t="s">
        <v>222</v>
      </c>
      <c r="E655" s="7">
        <v>301</v>
      </c>
      <c r="F655" s="7" t="s">
        <v>4387</v>
      </c>
      <c r="G655" s="7" t="s">
        <v>199</v>
      </c>
      <c r="H655" s="7">
        <v>46</v>
      </c>
      <c r="I655" s="7">
        <v>46</v>
      </c>
      <c r="J655" s="7">
        <v>9337</v>
      </c>
      <c r="K655" s="7">
        <v>56.773699999999899</v>
      </c>
      <c r="L655" s="7">
        <v>16446</v>
      </c>
      <c r="M655" s="7">
        <v>2002</v>
      </c>
    </row>
    <row r="656" spans="1:13" ht="15.75" customHeight="1">
      <c r="A656" s="7" t="s">
        <v>904</v>
      </c>
      <c r="B656" s="7">
        <v>218</v>
      </c>
      <c r="C656" s="7" t="s">
        <v>4665</v>
      </c>
      <c r="D656" s="7" t="s">
        <v>222</v>
      </c>
      <c r="E656" s="7">
        <v>301</v>
      </c>
      <c r="F656" s="7" t="s">
        <v>4387</v>
      </c>
      <c r="G656" s="7" t="s">
        <v>199</v>
      </c>
      <c r="H656" s="7">
        <v>46</v>
      </c>
      <c r="I656" s="7">
        <v>46</v>
      </c>
      <c r="J656" s="7">
        <v>11398</v>
      </c>
      <c r="K656" s="7">
        <v>54.286499999999897</v>
      </c>
      <c r="L656" s="7">
        <v>20996</v>
      </c>
      <c r="M656" s="7">
        <v>2004</v>
      </c>
    </row>
    <row r="657" spans="1:13" ht="15.75" customHeight="1">
      <c r="A657" s="7" t="s">
        <v>904</v>
      </c>
      <c r="B657" s="7">
        <v>218</v>
      </c>
      <c r="C657" s="7" t="s">
        <v>4665</v>
      </c>
      <c r="D657" s="7" t="s">
        <v>222</v>
      </c>
      <c r="E657" s="7">
        <v>401</v>
      </c>
      <c r="F657" s="7" t="s">
        <v>4666</v>
      </c>
      <c r="G657" s="7" t="s">
        <v>188</v>
      </c>
      <c r="H657" s="7">
        <v>46</v>
      </c>
      <c r="I657" s="7">
        <v>46</v>
      </c>
      <c r="J657" s="7">
        <v>9591</v>
      </c>
      <c r="K657" s="7">
        <v>45.680100000000003</v>
      </c>
      <c r="L657" s="7">
        <v>20996</v>
      </c>
      <c r="M657" s="7">
        <v>2004</v>
      </c>
    </row>
    <row r="658" spans="1:13" ht="15.75" customHeight="1">
      <c r="A658" s="7" t="s">
        <v>904</v>
      </c>
      <c r="B658" s="7">
        <v>218</v>
      </c>
      <c r="C658" s="7" t="s">
        <v>4665</v>
      </c>
      <c r="D658" s="7" t="s">
        <v>222</v>
      </c>
      <c r="E658" s="7">
        <v>9901</v>
      </c>
      <c r="F658" s="7" t="s">
        <v>1111</v>
      </c>
      <c r="G658" s="7" t="s">
        <v>1112</v>
      </c>
      <c r="H658" s="7">
        <v>46</v>
      </c>
      <c r="I658" s="7">
        <v>46</v>
      </c>
      <c r="J658" s="7">
        <v>7</v>
      </c>
      <c r="K658" s="71">
        <v>3.3300000000000003E-2</v>
      </c>
      <c r="L658" s="7">
        <v>20996</v>
      </c>
      <c r="M658" s="7">
        <v>2004</v>
      </c>
    </row>
    <row r="659" spans="1:13" ht="15.75" customHeight="1">
      <c r="A659" s="7" t="s">
        <v>904</v>
      </c>
      <c r="B659" s="7">
        <v>218</v>
      </c>
      <c r="C659" s="7" t="s">
        <v>4665</v>
      </c>
      <c r="D659" s="7" t="s">
        <v>222</v>
      </c>
      <c r="E659" s="7">
        <v>301</v>
      </c>
      <c r="F659" s="7" t="s">
        <v>4387</v>
      </c>
      <c r="G659" s="7" t="s">
        <v>199</v>
      </c>
      <c r="H659" s="7">
        <v>46</v>
      </c>
      <c r="I659" s="7">
        <v>46</v>
      </c>
      <c r="J659" s="7">
        <v>8752</v>
      </c>
      <c r="K659" s="7">
        <v>51.286299999999898</v>
      </c>
      <c r="L659" s="7">
        <v>17065</v>
      </c>
      <c r="M659" s="7">
        <v>2006</v>
      </c>
    </row>
    <row r="660" spans="1:13" ht="15.75" customHeight="1">
      <c r="A660" s="7" t="s">
        <v>904</v>
      </c>
      <c r="B660" s="7">
        <v>218</v>
      </c>
      <c r="C660" s="7" t="s">
        <v>4665</v>
      </c>
      <c r="D660" s="7" t="s">
        <v>222</v>
      </c>
      <c r="E660" s="7">
        <v>401</v>
      </c>
      <c r="F660" s="7" t="s">
        <v>4666</v>
      </c>
      <c r="G660" s="7" t="s">
        <v>188</v>
      </c>
      <c r="H660" s="7">
        <v>46</v>
      </c>
      <c r="I660" s="7">
        <v>46</v>
      </c>
      <c r="J660" s="7">
        <v>8293</v>
      </c>
      <c r="K660" s="7">
        <v>48.596499999999899</v>
      </c>
      <c r="L660" s="7">
        <v>17065</v>
      </c>
      <c r="M660" s="7">
        <v>2006</v>
      </c>
    </row>
    <row r="661" spans="1:13" ht="15.75" customHeight="1">
      <c r="A661" s="7" t="s">
        <v>904</v>
      </c>
      <c r="B661" s="7">
        <v>218</v>
      </c>
      <c r="C661" s="7" t="s">
        <v>4665</v>
      </c>
      <c r="D661" s="7" t="s">
        <v>222</v>
      </c>
      <c r="E661" s="7">
        <v>9901</v>
      </c>
      <c r="F661" s="7" t="s">
        <v>1111</v>
      </c>
      <c r="G661" s="7" t="s">
        <v>1112</v>
      </c>
      <c r="H661" s="7">
        <v>46</v>
      </c>
      <c r="I661" s="7">
        <v>46</v>
      </c>
      <c r="J661" s="7">
        <v>20</v>
      </c>
      <c r="K661" s="7">
        <v>0.1172</v>
      </c>
      <c r="L661" s="7">
        <v>17065</v>
      </c>
      <c r="M661" s="7">
        <v>2006</v>
      </c>
    </row>
    <row r="662" spans="1:13" ht="15.75" customHeight="1">
      <c r="A662" s="7" t="s">
        <v>904</v>
      </c>
      <c r="B662" s="7">
        <v>218</v>
      </c>
      <c r="C662" s="7" t="s">
        <v>4665</v>
      </c>
      <c r="D662" s="7" t="s">
        <v>222</v>
      </c>
      <c r="E662" s="7">
        <v>301</v>
      </c>
      <c r="F662" s="7" t="s">
        <v>4387</v>
      </c>
      <c r="G662" s="7" t="s">
        <v>199</v>
      </c>
      <c r="H662" s="7">
        <v>46</v>
      </c>
      <c r="I662" s="7">
        <v>46</v>
      </c>
      <c r="J662" s="7">
        <v>10955</v>
      </c>
      <c r="K662" s="7">
        <v>49.696100000000001</v>
      </c>
      <c r="L662" s="7">
        <v>22044</v>
      </c>
      <c r="M662" s="7">
        <v>2008</v>
      </c>
    </row>
    <row r="663" spans="1:13" ht="15.75" customHeight="1">
      <c r="A663" s="7" t="s">
        <v>904</v>
      </c>
      <c r="B663" s="7">
        <v>218</v>
      </c>
      <c r="C663" s="7" t="s">
        <v>4665</v>
      </c>
      <c r="D663" s="7" t="s">
        <v>222</v>
      </c>
      <c r="E663" s="7">
        <v>401</v>
      </c>
      <c r="F663" s="7" t="s">
        <v>4666</v>
      </c>
      <c r="G663" s="7" t="s">
        <v>188</v>
      </c>
      <c r="H663" s="7">
        <v>46</v>
      </c>
      <c r="I663" s="7">
        <v>46</v>
      </c>
      <c r="J663" s="7">
        <v>11044</v>
      </c>
      <c r="K663" s="7">
        <v>50.099800000000002</v>
      </c>
      <c r="L663" s="7">
        <v>22044</v>
      </c>
      <c r="M663" s="7">
        <v>2008</v>
      </c>
    </row>
    <row r="664" spans="1:13" ht="15.75" customHeight="1">
      <c r="A664" s="7" t="s">
        <v>904</v>
      </c>
      <c r="B664" s="7">
        <v>218</v>
      </c>
      <c r="C664" s="7" t="s">
        <v>4665</v>
      </c>
      <c r="D664" s="7" t="s">
        <v>222</v>
      </c>
      <c r="E664" s="7">
        <v>9901</v>
      </c>
      <c r="F664" s="7" t="s">
        <v>1111</v>
      </c>
      <c r="G664" s="7" t="s">
        <v>1112</v>
      </c>
      <c r="H664" s="7">
        <v>46</v>
      </c>
      <c r="I664" s="7">
        <v>46</v>
      </c>
      <c r="J664" s="7">
        <v>45</v>
      </c>
      <c r="K664" s="7">
        <v>0.2041</v>
      </c>
      <c r="L664" s="7">
        <v>22044</v>
      </c>
      <c r="M664" s="7">
        <v>2008</v>
      </c>
    </row>
    <row r="665" spans="1:13" ht="15.75" customHeight="1">
      <c r="A665" s="7" t="s">
        <v>904</v>
      </c>
      <c r="B665" s="7">
        <v>218</v>
      </c>
      <c r="C665" s="7" t="s">
        <v>4665</v>
      </c>
      <c r="D665" s="7" t="s">
        <v>222</v>
      </c>
      <c r="E665" s="7">
        <v>301</v>
      </c>
      <c r="F665" s="7" t="s">
        <v>4387</v>
      </c>
      <c r="G665" s="7" t="s">
        <v>199</v>
      </c>
      <c r="H665" s="7">
        <v>45</v>
      </c>
      <c r="I665" s="7">
        <v>45</v>
      </c>
      <c r="J665" s="7">
        <v>9321</v>
      </c>
      <c r="K665" s="7">
        <v>55.383200000000002</v>
      </c>
      <c r="L665" s="7">
        <v>16830</v>
      </c>
      <c r="M665" s="7">
        <v>2010</v>
      </c>
    </row>
    <row r="666" spans="1:13" ht="15.75" customHeight="1">
      <c r="A666" s="7" t="s">
        <v>904</v>
      </c>
      <c r="B666" s="7">
        <v>218</v>
      </c>
      <c r="C666" s="7" t="s">
        <v>4665</v>
      </c>
      <c r="D666" s="7" t="s">
        <v>222</v>
      </c>
      <c r="E666" s="7">
        <v>401</v>
      </c>
      <c r="F666" s="7" t="s">
        <v>4666</v>
      </c>
      <c r="G666" s="7" t="s">
        <v>188</v>
      </c>
      <c r="H666" s="7">
        <v>45</v>
      </c>
      <c r="I666" s="7">
        <v>45</v>
      </c>
      <c r="J666" s="7">
        <v>7470</v>
      </c>
      <c r="K666" s="7">
        <v>44.384999999999899</v>
      </c>
      <c r="L666" s="7">
        <v>16830</v>
      </c>
      <c r="M666" s="7">
        <v>2010</v>
      </c>
    </row>
    <row r="667" spans="1:13" ht="15.75" customHeight="1">
      <c r="A667" s="7" t="s">
        <v>904</v>
      </c>
      <c r="B667" s="7">
        <v>218</v>
      </c>
      <c r="C667" s="7" t="s">
        <v>4665</v>
      </c>
      <c r="D667" s="7" t="s">
        <v>222</v>
      </c>
      <c r="E667" s="7">
        <v>9901</v>
      </c>
      <c r="F667" s="7" t="s">
        <v>1111</v>
      </c>
      <c r="G667" s="7" t="s">
        <v>1112</v>
      </c>
      <c r="H667" s="7">
        <v>45</v>
      </c>
      <c r="I667" s="7">
        <v>45</v>
      </c>
      <c r="J667" s="7">
        <v>39</v>
      </c>
      <c r="K667" s="7">
        <v>0.23169999999999899</v>
      </c>
      <c r="L667" s="7">
        <v>16830</v>
      </c>
      <c r="M667" s="7">
        <v>2010</v>
      </c>
    </row>
    <row r="668" spans="1:13" ht="15.75" customHeight="1">
      <c r="A668" s="7" t="s">
        <v>904</v>
      </c>
      <c r="B668" s="7">
        <v>218</v>
      </c>
      <c r="C668" s="7" t="s">
        <v>4079</v>
      </c>
      <c r="D668" s="7" t="s">
        <v>222</v>
      </c>
      <c r="E668" s="7">
        <v>301</v>
      </c>
      <c r="F668" s="7" t="s">
        <v>4391</v>
      </c>
      <c r="G668" s="7" t="s">
        <v>199</v>
      </c>
      <c r="H668" s="7">
        <v>86</v>
      </c>
      <c r="I668" s="7">
        <v>86</v>
      </c>
      <c r="J668" s="7">
        <v>10991</v>
      </c>
      <c r="K668" s="7">
        <v>56.72</v>
      </c>
      <c r="L668" s="7">
        <v>19376</v>
      </c>
      <c r="M668" s="7">
        <v>2012</v>
      </c>
    </row>
    <row r="669" spans="1:13" ht="15.75" customHeight="1">
      <c r="A669" s="7" t="s">
        <v>904</v>
      </c>
      <c r="B669" s="7">
        <v>218</v>
      </c>
      <c r="C669" s="7" t="s">
        <v>4079</v>
      </c>
      <c r="D669" s="7" t="s">
        <v>222</v>
      </c>
      <c r="E669" s="7">
        <v>401</v>
      </c>
      <c r="F669" s="7" t="s">
        <v>1168</v>
      </c>
      <c r="G669" s="7" t="s">
        <v>188</v>
      </c>
      <c r="H669" s="7">
        <v>86</v>
      </c>
      <c r="I669" s="7">
        <v>86</v>
      </c>
      <c r="J669" s="7">
        <v>8363</v>
      </c>
      <c r="K669" s="7">
        <v>43.16</v>
      </c>
      <c r="L669" s="7">
        <v>19376</v>
      </c>
      <c r="M669" s="7">
        <v>2012</v>
      </c>
    </row>
    <row r="670" spans="1:13" ht="15.75" customHeight="1">
      <c r="A670" s="7" t="s">
        <v>904</v>
      </c>
      <c r="B670" s="7">
        <v>218</v>
      </c>
      <c r="C670" s="7" t="s">
        <v>4079</v>
      </c>
      <c r="D670" s="7" t="s">
        <v>222</v>
      </c>
      <c r="E670" s="7">
        <v>9901</v>
      </c>
      <c r="F670" s="7" t="s">
        <v>1111</v>
      </c>
      <c r="G670" s="7" t="s">
        <v>1112</v>
      </c>
      <c r="H670" s="7">
        <v>86</v>
      </c>
      <c r="I670" s="7">
        <v>86</v>
      </c>
      <c r="J670" s="7">
        <v>22</v>
      </c>
      <c r="K670" s="7">
        <v>0.11</v>
      </c>
      <c r="L670" s="7">
        <v>19376</v>
      </c>
      <c r="M670" s="7">
        <v>2012</v>
      </c>
    </row>
    <row r="671" spans="1:13" ht="15.75" customHeight="1">
      <c r="A671" s="21" t="s">
        <v>904</v>
      </c>
      <c r="B671" s="64">
        <v>218</v>
      </c>
      <c r="C671" s="21" t="s">
        <v>4079</v>
      </c>
      <c r="D671" s="21" t="s">
        <v>222</v>
      </c>
      <c r="E671" s="64">
        <v>401</v>
      </c>
      <c r="F671" s="21" t="s">
        <v>4224</v>
      </c>
      <c r="G671" s="21" t="s">
        <v>188</v>
      </c>
      <c r="H671" s="64">
        <v>86</v>
      </c>
      <c r="I671" s="64">
        <v>86</v>
      </c>
      <c r="J671" s="64">
        <v>5355</v>
      </c>
      <c r="K671" s="66">
        <v>38.24</v>
      </c>
      <c r="L671" s="64">
        <v>14002</v>
      </c>
      <c r="M671" s="7">
        <v>2014</v>
      </c>
    </row>
    <row r="672" spans="1:13" ht="15.75" customHeight="1">
      <c r="A672" s="21" t="s">
        <v>904</v>
      </c>
      <c r="B672" s="64">
        <v>218</v>
      </c>
      <c r="C672" s="21" t="s">
        <v>4079</v>
      </c>
      <c r="D672" s="21" t="s">
        <v>222</v>
      </c>
      <c r="E672" s="64">
        <v>301</v>
      </c>
      <c r="F672" s="21" t="s">
        <v>495</v>
      </c>
      <c r="G672" s="21" t="s">
        <v>199</v>
      </c>
      <c r="H672" s="64">
        <v>86</v>
      </c>
      <c r="I672" s="64">
        <v>86</v>
      </c>
      <c r="J672" s="64">
        <v>8642</v>
      </c>
      <c r="K672" s="66">
        <v>61.72</v>
      </c>
      <c r="L672" s="64">
        <v>14002</v>
      </c>
      <c r="M672" s="7">
        <v>2014</v>
      </c>
    </row>
    <row r="673" spans="1:13" ht="15.75" customHeight="1">
      <c r="A673" s="21" t="s">
        <v>904</v>
      </c>
      <c r="B673" s="64">
        <v>218</v>
      </c>
      <c r="C673" s="21" t="s">
        <v>4079</v>
      </c>
      <c r="D673" s="21" t="s">
        <v>222</v>
      </c>
      <c r="E673" s="64">
        <v>9901</v>
      </c>
      <c r="F673" s="21" t="s">
        <v>4197</v>
      </c>
      <c r="G673" s="21" t="s">
        <v>1112</v>
      </c>
      <c r="H673" s="64">
        <v>86</v>
      </c>
      <c r="I673" s="64">
        <v>86</v>
      </c>
      <c r="J673" s="64">
        <v>5</v>
      </c>
      <c r="K673" s="66">
        <v>0.04</v>
      </c>
      <c r="L673" s="64">
        <v>14002</v>
      </c>
      <c r="M673" s="7">
        <v>2014</v>
      </c>
    </row>
    <row r="674" spans="1:13" ht="15.75" customHeight="1">
      <c r="A674" s="7" t="s">
        <v>904</v>
      </c>
      <c r="B674" s="7">
        <v>219</v>
      </c>
      <c r="C674" s="7" t="s">
        <v>4667</v>
      </c>
      <c r="D674" s="7" t="s">
        <v>227</v>
      </c>
      <c r="E674" s="7">
        <v>9901</v>
      </c>
      <c r="F674" s="7" t="s">
        <v>1422</v>
      </c>
      <c r="G674" s="7" t="s">
        <v>1112</v>
      </c>
      <c r="H674" s="7">
        <v>15</v>
      </c>
      <c r="I674" s="7">
        <v>15</v>
      </c>
      <c r="J674" s="7">
        <v>23</v>
      </c>
      <c r="K674" s="7">
        <v>0.13730000000000001</v>
      </c>
      <c r="L674" s="7">
        <v>16750</v>
      </c>
      <c r="M674" s="7">
        <v>2002</v>
      </c>
    </row>
    <row r="675" spans="1:13" ht="15.75" customHeight="1">
      <c r="A675" s="7" t="s">
        <v>904</v>
      </c>
      <c r="B675" s="7">
        <v>219</v>
      </c>
      <c r="C675" s="7" t="s">
        <v>4667</v>
      </c>
      <c r="D675" s="7" t="s">
        <v>227</v>
      </c>
      <c r="E675" s="7">
        <v>401</v>
      </c>
      <c r="F675" s="7" t="s">
        <v>5330</v>
      </c>
      <c r="G675" s="7" t="s">
        <v>188</v>
      </c>
      <c r="H675" s="7">
        <v>15</v>
      </c>
      <c r="I675" s="7">
        <v>15</v>
      </c>
      <c r="J675" s="7">
        <v>7008</v>
      </c>
      <c r="K675" s="7">
        <v>41.8387999999999</v>
      </c>
      <c r="L675" s="7">
        <v>16750</v>
      </c>
      <c r="M675" s="7">
        <v>2002</v>
      </c>
    </row>
    <row r="676" spans="1:13" ht="15.75" customHeight="1">
      <c r="A676" s="7" t="s">
        <v>904</v>
      </c>
      <c r="B676" s="7">
        <v>219</v>
      </c>
      <c r="C676" s="7" t="s">
        <v>4667</v>
      </c>
      <c r="D676" s="7" t="s">
        <v>227</v>
      </c>
      <c r="E676" s="7">
        <v>301</v>
      </c>
      <c r="F676" s="7" t="s">
        <v>5054</v>
      </c>
      <c r="G676" s="7" t="s">
        <v>199</v>
      </c>
      <c r="H676" s="7">
        <v>15</v>
      </c>
      <c r="I676" s="7">
        <v>15</v>
      </c>
      <c r="J676" s="7">
        <v>9719</v>
      </c>
      <c r="K676" s="7">
        <v>58.023899999999898</v>
      </c>
      <c r="L676" s="7">
        <v>16750</v>
      </c>
      <c r="M676" s="7">
        <v>2002</v>
      </c>
    </row>
    <row r="677" spans="1:13" ht="15.75" customHeight="1">
      <c r="A677" s="7" t="s">
        <v>904</v>
      </c>
      <c r="B677" s="7">
        <v>219</v>
      </c>
      <c r="C677" s="7" t="s">
        <v>4667</v>
      </c>
      <c r="D677" s="7" t="s">
        <v>227</v>
      </c>
      <c r="E677" s="7">
        <v>301</v>
      </c>
      <c r="F677" s="7" t="s">
        <v>5054</v>
      </c>
      <c r="G677" s="7" t="s">
        <v>199</v>
      </c>
      <c r="H677" s="7">
        <v>16</v>
      </c>
      <c r="I677" s="7">
        <v>16</v>
      </c>
      <c r="J677" s="7">
        <v>14285</v>
      </c>
      <c r="K677" s="7">
        <v>61.629100000000001</v>
      </c>
      <c r="L677" s="7">
        <v>23179</v>
      </c>
      <c r="M677" s="7">
        <v>2004</v>
      </c>
    </row>
    <row r="678" spans="1:13" ht="15.75" customHeight="1">
      <c r="A678" s="7" t="s">
        <v>904</v>
      </c>
      <c r="B678" s="7">
        <v>219</v>
      </c>
      <c r="C678" s="7" t="s">
        <v>4667</v>
      </c>
      <c r="D678" s="7" t="s">
        <v>227</v>
      </c>
      <c r="E678" s="7">
        <v>401</v>
      </c>
      <c r="F678" s="7" t="s">
        <v>5055</v>
      </c>
      <c r="G678" s="7" t="s">
        <v>188</v>
      </c>
      <c r="H678" s="7">
        <v>16</v>
      </c>
      <c r="I678" s="7">
        <v>16</v>
      </c>
      <c r="J678" s="7">
        <v>8871</v>
      </c>
      <c r="K678" s="7">
        <v>38.271700000000003</v>
      </c>
      <c r="L678" s="7">
        <v>23179</v>
      </c>
      <c r="M678" s="7">
        <v>2004</v>
      </c>
    </row>
    <row r="679" spans="1:13" ht="15.75" customHeight="1">
      <c r="A679" s="7" t="s">
        <v>904</v>
      </c>
      <c r="B679" s="7">
        <v>219</v>
      </c>
      <c r="C679" s="7" t="s">
        <v>4667</v>
      </c>
      <c r="D679" s="7" t="s">
        <v>227</v>
      </c>
      <c r="E679" s="7">
        <v>9901</v>
      </c>
      <c r="F679" s="7" t="s">
        <v>1111</v>
      </c>
      <c r="G679" s="7" t="s">
        <v>1112</v>
      </c>
      <c r="H679" s="7">
        <v>16</v>
      </c>
      <c r="I679" s="7">
        <v>16</v>
      </c>
      <c r="J679" s="7">
        <v>23</v>
      </c>
      <c r="K679" s="71">
        <v>9.9199999999999899E-2</v>
      </c>
      <c r="L679" s="7">
        <v>23179</v>
      </c>
      <c r="M679" s="7">
        <v>2004</v>
      </c>
    </row>
    <row r="680" spans="1:13" ht="15.75" customHeight="1">
      <c r="A680" s="7" t="s">
        <v>904</v>
      </c>
      <c r="B680" s="7">
        <v>219</v>
      </c>
      <c r="C680" s="7" t="s">
        <v>4667</v>
      </c>
      <c r="D680" s="7" t="s">
        <v>227</v>
      </c>
      <c r="E680" s="7">
        <v>301</v>
      </c>
      <c r="F680" s="7" t="s">
        <v>5054</v>
      </c>
      <c r="G680" s="7" t="s">
        <v>199</v>
      </c>
      <c r="H680" s="7">
        <v>18</v>
      </c>
      <c r="I680" s="7">
        <v>18</v>
      </c>
      <c r="J680" s="7">
        <v>10484</v>
      </c>
      <c r="K680" s="7">
        <v>58.1282</v>
      </c>
      <c r="L680" s="7">
        <v>18036</v>
      </c>
      <c r="M680" s="7">
        <v>2006</v>
      </c>
    </row>
    <row r="681" spans="1:13" ht="15.75" customHeight="1">
      <c r="A681" s="7" t="s">
        <v>904</v>
      </c>
      <c r="B681" s="7">
        <v>219</v>
      </c>
      <c r="C681" s="7" t="s">
        <v>4667</v>
      </c>
      <c r="D681" s="7" t="s">
        <v>227</v>
      </c>
      <c r="E681" s="7">
        <v>401</v>
      </c>
      <c r="F681" s="7" t="s">
        <v>5055</v>
      </c>
      <c r="G681" s="7" t="s">
        <v>188</v>
      </c>
      <c r="H681" s="7">
        <v>18</v>
      </c>
      <c r="I681" s="7">
        <v>18</v>
      </c>
      <c r="J681" s="7">
        <v>7538</v>
      </c>
      <c r="K681" s="7">
        <v>41.794199999999897</v>
      </c>
      <c r="L681" s="7">
        <v>18036</v>
      </c>
      <c r="M681" s="7">
        <v>2006</v>
      </c>
    </row>
    <row r="682" spans="1:13" ht="15.75" customHeight="1">
      <c r="A682" s="7" t="s">
        <v>904</v>
      </c>
      <c r="B682" s="7">
        <v>219</v>
      </c>
      <c r="C682" s="7" t="s">
        <v>4667</v>
      </c>
      <c r="D682" s="7" t="s">
        <v>227</v>
      </c>
      <c r="E682" s="7">
        <v>9901</v>
      </c>
      <c r="F682" s="7" t="s">
        <v>1111</v>
      </c>
      <c r="G682" s="7" t="s">
        <v>1112</v>
      </c>
      <c r="H682" s="7">
        <v>18</v>
      </c>
      <c r="I682" s="7">
        <v>18</v>
      </c>
      <c r="J682" s="7">
        <v>14</v>
      </c>
      <c r="K682" s="71">
        <v>7.7600000000000002E-2</v>
      </c>
      <c r="L682" s="7">
        <v>18036</v>
      </c>
      <c r="M682" s="7">
        <v>2006</v>
      </c>
    </row>
    <row r="683" spans="1:13" ht="15.75" customHeight="1">
      <c r="A683" s="7" t="s">
        <v>904</v>
      </c>
      <c r="B683" s="7">
        <v>219</v>
      </c>
      <c r="C683" s="7" t="s">
        <v>4667</v>
      </c>
      <c r="D683" s="7" t="s">
        <v>227</v>
      </c>
      <c r="E683" s="7">
        <v>301</v>
      </c>
      <c r="F683" s="7" t="s">
        <v>1076</v>
      </c>
      <c r="G683" s="7" t="s">
        <v>199</v>
      </c>
      <c r="H683" s="7">
        <v>19</v>
      </c>
      <c r="I683" s="7">
        <v>19</v>
      </c>
      <c r="J683" s="7">
        <v>15863</v>
      </c>
      <c r="K683" s="7">
        <v>63.520600000000002</v>
      </c>
      <c r="L683" s="7">
        <v>24973</v>
      </c>
      <c r="M683" s="7">
        <v>2008</v>
      </c>
    </row>
    <row r="684" spans="1:13" ht="15.75" customHeight="1">
      <c r="A684" s="7" t="s">
        <v>904</v>
      </c>
      <c r="B684" s="7">
        <v>219</v>
      </c>
      <c r="C684" s="7" t="s">
        <v>4667</v>
      </c>
      <c r="D684" s="7" t="s">
        <v>227</v>
      </c>
      <c r="E684" s="7">
        <v>401</v>
      </c>
      <c r="F684" s="7" t="s">
        <v>4914</v>
      </c>
      <c r="G684" s="7" t="s">
        <v>188</v>
      </c>
      <c r="H684" s="7">
        <v>19</v>
      </c>
      <c r="I684" s="7">
        <v>19</v>
      </c>
      <c r="J684" s="7">
        <v>8996</v>
      </c>
      <c r="K684" s="7">
        <v>36.0229</v>
      </c>
      <c r="L684" s="7">
        <v>24973</v>
      </c>
      <c r="M684" s="7">
        <v>2008</v>
      </c>
    </row>
    <row r="685" spans="1:13" ht="15.75" customHeight="1">
      <c r="A685" s="7" t="s">
        <v>904</v>
      </c>
      <c r="B685" s="7">
        <v>219</v>
      </c>
      <c r="C685" s="7" t="s">
        <v>4667</v>
      </c>
      <c r="D685" s="7" t="s">
        <v>227</v>
      </c>
      <c r="E685" s="7">
        <v>9901</v>
      </c>
      <c r="F685" s="7" t="s">
        <v>1111</v>
      </c>
      <c r="G685" s="7" t="s">
        <v>1112</v>
      </c>
      <c r="H685" s="7">
        <v>19</v>
      </c>
      <c r="I685" s="7">
        <v>19</v>
      </c>
      <c r="J685" s="7">
        <v>114</v>
      </c>
      <c r="K685" s="7">
        <v>0.45650000000000002</v>
      </c>
      <c r="L685" s="7">
        <v>24973</v>
      </c>
      <c r="M685" s="7">
        <v>2008</v>
      </c>
    </row>
    <row r="686" spans="1:13" ht="15.75" customHeight="1">
      <c r="A686" s="7" t="s">
        <v>904</v>
      </c>
      <c r="B686" s="7">
        <v>219</v>
      </c>
      <c r="C686" s="7" t="s">
        <v>4667</v>
      </c>
      <c r="D686" s="7" t="s">
        <v>227</v>
      </c>
      <c r="E686" s="7">
        <v>301</v>
      </c>
      <c r="F686" s="7" t="s">
        <v>1076</v>
      </c>
      <c r="G686" s="7" t="s">
        <v>199</v>
      </c>
      <c r="H686" s="7">
        <v>19</v>
      </c>
      <c r="I686" s="7">
        <v>19</v>
      </c>
      <c r="J686" s="7">
        <v>13254</v>
      </c>
      <c r="K686" s="7">
        <v>70.369</v>
      </c>
      <c r="L686" s="7">
        <v>18835</v>
      </c>
      <c r="M686" s="7">
        <v>2010</v>
      </c>
    </row>
    <row r="687" spans="1:13" ht="15.75" customHeight="1">
      <c r="A687" s="7" t="s">
        <v>904</v>
      </c>
      <c r="B687" s="7">
        <v>219</v>
      </c>
      <c r="C687" s="7" t="s">
        <v>4667</v>
      </c>
      <c r="D687" s="7" t="s">
        <v>227</v>
      </c>
      <c r="E687" s="7">
        <v>401</v>
      </c>
      <c r="F687" s="7" t="s">
        <v>4668</v>
      </c>
      <c r="G687" s="7" t="s">
        <v>188</v>
      </c>
      <c r="H687" s="7">
        <v>19</v>
      </c>
      <c r="I687" s="7">
        <v>19</v>
      </c>
      <c r="J687" s="7">
        <v>5563</v>
      </c>
      <c r="K687" s="7">
        <v>29.5353999999999</v>
      </c>
      <c r="L687" s="7">
        <v>18835</v>
      </c>
      <c r="M687" s="7">
        <v>2010</v>
      </c>
    </row>
    <row r="688" spans="1:13" ht="15.75" customHeight="1">
      <c r="A688" s="7" t="s">
        <v>904</v>
      </c>
      <c r="B688" s="7">
        <v>219</v>
      </c>
      <c r="C688" s="7" t="s">
        <v>4667</v>
      </c>
      <c r="D688" s="7" t="s">
        <v>227</v>
      </c>
      <c r="E688" s="7">
        <v>9901</v>
      </c>
      <c r="F688" s="7" t="s">
        <v>1111</v>
      </c>
      <c r="G688" s="7" t="s">
        <v>1112</v>
      </c>
      <c r="H688" s="7">
        <v>19</v>
      </c>
      <c r="I688" s="7">
        <v>19</v>
      </c>
      <c r="J688" s="7">
        <v>18</v>
      </c>
      <c r="K688" s="71">
        <v>9.5600000000000004E-2</v>
      </c>
      <c r="L688" s="7">
        <v>18835</v>
      </c>
      <c r="M688" s="7">
        <v>2010</v>
      </c>
    </row>
    <row r="689" spans="1:13" ht="15.75" customHeight="1">
      <c r="A689" s="7" t="s">
        <v>904</v>
      </c>
      <c r="B689" s="7">
        <v>219</v>
      </c>
      <c r="C689" s="7" t="s">
        <v>4080</v>
      </c>
      <c r="D689" s="7" t="s">
        <v>227</v>
      </c>
      <c r="E689" s="7">
        <v>301</v>
      </c>
      <c r="F689" s="7" t="s">
        <v>4392</v>
      </c>
      <c r="G689" s="7" t="s">
        <v>199</v>
      </c>
      <c r="H689" s="7">
        <v>68</v>
      </c>
      <c r="I689" s="7">
        <v>68</v>
      </c>
      <c r="J689" s="7">
        <v>11243</v>
      </c>
      <c r="K689" s="7">
        <v>56.14</v>
      </c>
      <c r="L689" s="7">
        <v>20025</v>
      </c>
      <c r="M689" s="7">
        <v>2012</v>
      </c>
    </row>
    <row r="690" spans="1:13" ht="15.75" customHeight="1">
      <c r="A690" s="7" t="s">
        <v>904</v>
      </c>
      <c r="B690" s="7">
        <v>219</v>
      </c>
      <c r="C690" s="7" t="s">
        <v>4080</v>
      </c>
      <c r="D690" s="7" t="s">
        <v>227</v>
      </c>
      <c r="E690" s="7">
        <v>401</v>
      </c>
      <c r="F690" s="7" t="s">
        <v>4393</v>
      </c>
      <c r="G690" s="7" t="s">
        <v>188</v>
      </c>
      <c r="H690" s="7">
        <v>68</v>
      </c>
      <c r="I690" s="7">
        <v>68</v>
      </c>
      <c r="J690" s="7">
        <v>6466</v>
      </c>
      <c r="K690" s="7">
        <v>32.29</v>
      </c>
      <c r="L690" s="7">
        <v>20025</v>
      </c>
      <c r="M690" s="7">
        <v>2012</v>
      </c>
    </row>
    <row r="691" spans="1:13" ht="15.75" customHeight="1">
      <c r="A691" s="7" t="s">
        <v>904</v>
      </c>
      <c r="B691" s="7">
        <v>219</v>
      </c>
      <c r="C691" s="7" t="s">
        <v>4080</v>
      </c>
      <c r="D691" s="7" t="s">
        <v>227</v>
      </c>
      <c r="E691" s="7">
        <v>1301</v>
      </c>
      <c r="F691" s="7" t="s">
        <v>4394</v>
      </c>
      <c r="G691" s="7" t="s">
        <v>1044</v>
      </c>
      <c r="H691" s="7">
        <v>68</v>
      </c>
      <c r="I691" s="7">
        <v>68</v>
      </c>
      <c r="J691" s="7">
        <v>2303</v>
      </c>
      <c r="K691" s="7">
        <v>11.5</v>
      </c>
      <c r="L691" s="7">
        <v>20025</v>
      </c>
      <c r="M691" s="7">
        <v>2012</v>
      </c>
    </row>
    <row r="692" spans="1:13" ht="15.75" customHeight="1">
      <c r="A692" s="7" t="s">
        <v>904</v>
      </c>
      <c r="B692" s="7">
        <v>219</v>
      </c>
      <c r="C692" s="7" t="s">
        <v>4080</v>
      </c>
      <c r="D692" s="7" t="s">
        <v>227</v>
      </c>
      <c r="E692" s="7">
        <v>9901</v>
      </c>
      <c r="F692" s="7" t="s">
        <v>1111</v>
      </c>
      <c r="G692" s="7" t="s">
        <v>1112</v>
      </c>
      <c r="H692" s="7">
        <v>68</v>
      </c>
      <c r="I692" s="7">
        <v>68</v>
      </c>
      <c r="J692" s="7">
        <v>13</v>
      </c>
      <c r="K692" s="7">
        <v>0.06</v>
      </c>
      <c r="L692" s="7">
        <v>20025</v>
      </c>
      <c r="M692" s="7">
        <v>2012</v>
      </c>
    </row>
    <row r="693" spans="1:13" ht="15.75" customHeight="1">
      <c r="A693" s="21" t="s">
        <v>904</v>
      </c>
      <c r="B693" s="64">
        <v>219</v>
      </c>
      <c r="C693" s="21" t="s">
        <v>4080</v>
      </c>
      <c r="D693" s="21" t="s">
        <v>227</v>
      </c>
      <c r="E693" s="64">
        <v>401</v>
      </c>
      <c r="F693" s="21" t="s">
        <v>4225</v>
      </c>
      <c r="G693" s="21" t="s">
        <v>188</v>
      </c>
      <c r="H693" s="64">
        <v>68</v>
      </c>
      <c r="I693" s="64">
        <v>68</v>
      </c>
      <c r="J693" s="64">
        <v>4872</v>
      </c>
      <c r="K693" s="66">
        <v>34.950000000000003</v>
      </c>
      <c r="L693" s="64">
        <v>13941</v>
      </c>
      <c r="M693" s="7">
        <v>2014</v>
      </c>
    </row>
    <row r="694" spans="1:13" ht="15.75" customHeight="1">
      <c r="A694" s="21" t="s">
        <v>904</v>
      </c>
      <c r="B694" s="64">
        <v>219</v>
      </c>
      <c r="C694" s="21" t="s">
        <v>4080</v>
      </c>
      <c r="D694" s="21" t="s">
        <v>227</v>
      </c>
      <c r="E694" s="64">
        <v>301</v>
      </c>
      <c r="F694" s="21" t="s">
        <v>498</v>
      </c>
      <c r="G694" s="21" t="s">
        <v>199</v>
      </c>
      <c r="H694" s="64">
        <v>68</v>
      </c>
      <c r="I694" s="64">
        <v>68</v>
      </c>
      <c r="J694" s="64">
        <v>9053</v>
      </c>
      <c r="K694" s="66">
        <v>64.94</v>
      </c>
      <c r="L694" s="64">
        <v>13941</v>
      </c>
      <c r="M694" s="7">
        <v>2014</v>
      </c>
    </row>
    <row r="695" spans="1:13" ht="15.75" customHeight="1">
      <c r="A695" s="21" t="s">
        <v>904</v>
      </c>
      <c r="B695" s="64">
        <v>219</v>
      </c>
      <c r="C695" s="21" t="s">
        <v>4080</v>
      </c>
      <c r="D695" s="21" t="s">
        <v>227</v>
      </c>
      <c r="E695" s="64">
        <v>9901</v>
      </c>
      <c r="F695" s="21" t="s">
        <v>4197</v>
      </c>
      <c r="G695" s="21" t="s">
        <v>1112</v>
      </c>
      <c r="H695" s="64">
        <v>68</v>
      </c>
      <c r="I695" s="64">
        <v>68</v>
      </c>
      <c r="J695" s="64">
        <v>16</v>
      </c>
      <c r="K695" s="66">
        <v>0.11</v>
      </c>
      <c r="L695" s="64">
        <v>13941</v>
      </c>
      <c r="M695" s="7">
        <v>2014</v>
      </c>
    </row>
    <row r="696" spans="1:13" ht="15.75" customHeight="1">
      <c r="A696" s="7" t="s">
        <v>904</v>
      </c>
      <c r="B696" s="7">
        <v>220</v>
      </c>
      <c r="C696" s="7" t="s">
        <v>4669</v>
      </c>
      <c r="D696" s="7" t="s">
        <v>231</v>
      </c>
      <c r="E696" s="7">
        <v>9901</v>
      </c>
      <c r="F696" s="7" t="s">
        <v>1422</v>
      </c>
      <c r="G696" s="7" t="s">
        <v>1112</v>
      </c>
      <c r="H696" s="7">
        <v>18</v>
      </c>
      <c r="I696" s="7">
        <v>18</v>
      </c>
      <c r="J696" s="7">
        <v>19</v>
      </c>
      <c r="K696" s="7">
        <v>0.1132</v>
      </c>
      <c r="L696" s="7">
        <v>16785</v>
      </c>
      <c r="M696" s="7">
        <v>2002</v>
      </c>
    </row>
    <row r="697" spans="1:13" ht="15.75" customHeight="1">
      <c r="A697" s="7" t="s">
        <v>904</v>
      </c>
      <c r="B697" s="7">
        <v>220</v>
      </c>
      <c r="C697" s="7" t="s">
        <v>4669</v>
      </c>
      <c r="D697" s="7" t="s">
        <v>231</v>
      </c>
      <c r="E697" s="7">
        <v>401</v>
      </c>
      <c r="F697" s="7" t="s">
        <v>5183</v>
      </c>
      <c r="G697" s="7" t="s">
        <v>188</v>
      </c>
      <c r="H697" s="7">
        <v>18</v>
      </c>
      <c r="I697" s="7">
        <v>18</v>
      </c>
      <c r="J697" s="7">
        <v>7839</v>
      </c>
      <c r="K697" s="7">
        <v>46.702399999999898</v>
      </c>
      <c r="L697" s="7">
        <v>16785</v>
      </c>
      <c r="M697" s="7">
        <v>2002</v>
      </c>
    </row>
    <row r="698" spans="1:13" ht="15.75" customHeight="1">
      <c r="A698" s="7" t="s">
        <v>904</v>
      </c>
      <c r="B698" s="7">
        <v>220</v>
      </c>
      <c r="C698" s="7" t="s">
        <v>4669</v>
      </c>
      <c r="D698" s="7" t="s">
        <v>231</v>
      </c>
      <c r="E698" s="7">
        <v>301</v>
      </c>
      <c r="F698" s="7" t="s">
        <v>4915</v>
      </c>
      <c r="G698" s="7" t="s">
        <v>199</v>
      </c>
      <c r="H698" s="7">
        <v>18</v>
      </c>
      <c r="I698" s="7">
        <v>18</v>
      </c>
      <c r="J698" s="7">
        <v>8927</v>
      </c>
      <c r="K698" s="7">
        <v>53.184399999999897</v>
      </c>
      <c r="L698" s="7">
        <v>16785</v>
      </c>
      <c r="M698" s="7">
        <v>2002</v>
      </c>
    </row>
    <row r="699" spans="1:13" ht="15.75" customHeight="1">
      <c r="A699" s="7" t="s">
        <v>904</v>
      </c>
      <c r="B699" s="7">
        <v>220</v>
      </c>
      <c r="C699" s="7" t="s">
        <v>4669</v>
      </c>
      <c r="D699" s="7" t="s">
        <v>231</v>
      </c>
      <c r="E699" s="7">
        <v>301</v>
      </c>
      <c r="F699" s="7" t="s">
        <v>4915</v>
      </c>
      <c r="G699" s="7" t="s">
        <v>199</v>
      </c>
      <c r="H699" s="7">
        <v>18</v>
      </c>
      <c r="I699" s="7">
        <v>18</v>
      </c>
      <c r="J699" s="7">
        <v>11804</v>
      </c>
      <c r="K699" s="7">
        <v>52.923200000000001</v>
      </c>
      <c r="L699" s="7">
        <v>22304</v>
      </c>
      <c r="M699" s="7">
        <v>2004</v>
      </c>
    </row>
    <row r="700" spans="1:13" ht="15.75" customHeight="1">
      <c r="A700" s="7" t="s">
        <v>904</v>
      </c>
      <c r="B700" s="7">
        <v>220</v>
      </c>
      <c r="C700" s="7" t="s">
        <v>4669</v>
      </c>
      <c r="D700" s="7" t="s">
        <v>231</v>
      </c>
      <c r="E700" s="7">
        <v>401</v>
      </c>
      <c r="F700" s="7" t="s">
        <v>5183</v>
      </c>
      <c r="G700" s="7" t="s">
        <v>188</v>
      </c>
      <c r="H700" s="7">
        <v>18</v>
      </c>
      <c r="I700" s="7">
        <v>18</v>
      </c>
      <c r="J700" s="7">
        <v>10460</v>
      </c>
      <c r="K700" s="7">
        <v>46.897399999999898</v>
      </c>
      <c r="L700" s="7">
        <v>22304</v>
      </c>
      <c r="M700" s="7">
        <v>2004</v>
      </c>
    </row>
    <row r="701" spans="1:13" ht="15.75" customHeight="1">
      <c r="A701" s="7" t="s">
        <v>904</v>
      </c>
      <c r="B701" s="7">
        <v>220</v>
      </c>
      <c r="C701" s="7" t="s">
        <v>4669</v>
      </c>
      <c r="D701" s="7" t="s">
        <v>231</v>
      </c>
      <c r="E701" s="7">
        <v>9901</v>
      </c>
      <c r="F701" s="7" t="s">
        <v>1111</v>
      </c>
      <c r="G701" s="7" t="s">
        <v>1112</v>
      </c>
      <c r="H701" s="7">
        <v>18</v>
      </c>
      <c r="I701" s="7">
        <v>18</v>
      </c>
      <c r="J701" s="7">
        <v>40</v>
      </c>
      <c r="K701" s="7">
        <v>0.17929999999999899</v>
      </c>
      <c r="L701" s="7">
        <v>22304</v>
      </c>
      <c r="M701" s="7">
        <v>2004</v>
      </c>
    </row>
    <row r="702" spans="1:13" ht="15.75" customHeight="1">
      <c r="A702" s="7" t="s">
        <v>904</v>
      </c>
      <c r="B702" s="7">
        <v>220</v>
      </c>
      <c r="C702" s="7" t="s">
        <v>4669</v>
      </c>
      <c r="D702" s="7" t="s">
        <v>231</v>
      </c>
      <c r="E702" s="7">
        <v>301</v>
      </c>
      <c r="F702" s="7" t="s">
        <v>4915</v>
      </c>
      <c r="G702" s="7" t="s">
        <v>199</v>
      </c>
      <c r="H702" s="7">
        <v>18</v>
      </c>
      <c r="I702" s="7">
        <v>18</v>
      </c>
      <c r="J702" s="7">
        <v>8834</v>
      </c>
      <c r="K702" s="7">
        <v>50.508899999999898</v>
      </c>
      <c r="L702" s="7">
        <v>17490</v>
      </c>
      <c r="M702" s="7">
        <v>2006</v>
      </c>
    </row>
    <row r="703" spans="1:13" ht="15.75" customHeight="1">
      <c r="A703" s="7" t="s">
        <v>904</v>
      </c>
      <c r="B703" s="7">
        <v>220</v>
      </c>
      <c r="C703" s="7" t="s">
        <v>4669</v>
      </c>
      <c r="D703" s="7" t="s">
        <v>231</v>
      </c>
      <c r="E703" s="7">
        <v>401</v>
      </c>
      <c r="F703" s="7" t="s">
        <v>5056</v>
      </c>
      <c r="G703" s="7" t="s">
        <v>188</v>
      </c>
      <c r="H703" s="7">
        <v>18</v>
      </c>
      <c r="I703" s="7">
        <v>18</v>
      </c>
      <c r="J703" s="7">
        <v>8639</v>
      </c>
      <c r="K703" s="7">
        <v>49.393900000000002</v>
      </c>
      <c r="L703" s="7">
        <v>17490</v>
      </c>
      <c r="M703" s="7">
        <v>2006</v>
      </c>
    </row>
    <row r="704" spans="1:13" ht="15.75" customHeight="1">
      <c r="A704" s="7" t="s">
        <v>904</v>
      </c>
      <c r="B704" s="7">
        <v>220</v>
      </c>
      <c r="C704" s="7" t="s">
        <v>4669</v>
      </c>
      <c r="D704" s="7" t="s">
        <v>231</v>
      </c>
      <c r="E704" s="7">
        <v>9901</v>
      </c>
      <c r="F704" s="7" t="s">
        <v>1111</v>
      </c>
      <c r="G704" s="7" t="s">
        <v>1112</v>
      </c>
      <c r="H704" s="7">
        <v>18</v>
      </c>
      <c r="I704" s="7">
        <v>18</v>
      </c>
      <c r="J704" s="7">
        <v>17</v>
      </c>
      <c r="K704" s="71">
        <v>9.7199999999999898E-2</v>
      </c>
      <c r="L704" s="7">
        <v>17490</v>
      </c>
      <c r="M704" s="7">
        <v>2006</v>
      </c>
    </row>
    <row r="705" spans="1:13" ht="15.75" customHeight="1">
      <c r="A705" s="7" t="s">
        <v>904</v>
      </c>
      <c r="B705" s="7">
        <v>220</v>
      </c>
      <c r="C705" s="7" t="s">
        <v>4669</v>
      </c>
      <c r="D705" s="7" t="s">
        <v>231</v>
      </c>
      <c r="E705" s="7">
        <v>301</v>
      </c>
      <c r="F705" s="7" t="s">
        <v>4915</v>
      </c>
      <c r="G705" s="7" t="s">
        <v>199</v>
      </c>
      <c r="H705" s="7">
        <v>19</v>
      </c>
      <c r="I705" s="7">
        <v>19</v>
      </c>
      <c r="J705" s="7">
        <v>12448</v>
      </c>
      <c r="K705" s="7">
        <v>53.180700000000002</v>
      </c>
      <c r="L705" s="7">
        <v>23407</v>
      </c>
      <c r="M705" s="7">
        <v>2008</v>
      </c>
    </row>
    <row r="706" spans="1:13" ht="15.75" customHeight="1">
      <c r="A706" s="7" t="s">
        <v>904</v>
      </c>
      <c r="B706" s="7">
        <v>220</v>
      </c>
      <c r="C706" s="7" t="s">
        <v>4669</v>
      </c>
      <c r="D706" s="7" t="s">
        <v>231</v>
      </c>
      <c r="E706" s="7">
        <v>401</v>
      </c>
      <c r="F706" s="7" t="s">
        <v>4670</v>
      </c>
      <c r="G706" s="7" t="s">
        <v>188</v>
      </c>
      <c r="H706" s="7">
        <v>19</v>
      </c>
      <c r="I706" s="7">
        <v>19</v>
      </c>
      <c r="J706" s="7">
        <v>10212</v>
      </c>
      <c r="K706" s="7">
        <v>43.628</v>
      </c>
      <c r="L706" s="7">
        <v>23407</v>
      </c>
      <c r="M706" s="7">
        <v>2008</v>
      </c>
    </row>
    <row r="707" spans="1:13" ht="15.75" customHeight="1">
      <c r="A707" s="7" t="s">
        <v>904</v>
      </c>
      <c r="B707" s="7">
        <v>220</v>
      </c>
      <c r="C707" s="7" t="s">
        <v>4669</v>
      </c>
      <c r="D707" s="7" t="s">
        <v>231</v>
      </c>
      <c r="E707" s="7">
        <v>2301</v>
      </c>
      <c r="F707" s="7" t="s">
        <v>4916</v>
      </c>
      <c r="G707" s="7" t="s">
        <v>4917</v>
      </c>
      <c r="H707" s="7">
        <v>19</v>
      </c>
      <c r="I707" s="7">
        <v>19</v>
      </c>
      <c r="J707" s="7">
        <v>719</v>
      </c>
      <c r="K707" s="7">
        <v>3.0716999999999901</v>
      </c>
      <c r="L707" s="7">
        <v>23407</v>
      </c>
      <c r="M707" s="7">
        <v>2008</v>
      </c>
    </row>
    <row r="708" spans="1:13" ht="15.75" customHeight="1">
      <c r="A708" s="7" t="s">
        <v>904</v>
      </c>
      <c r="B708" s="7">
        <v>220</v>
      </c>
      <c r="C708" s="7" t="s">
        <v>4669</v>
      </c>
      <c r="D708" s="7" t="s">
        <v>231</v>
      </c>
      <c r="E708" s="7">
        <v>9901</v>
      </c>
      <c r="F708" s="7" t="s">
        <v>1111</v>
      </c>
      <c r="G708" s="7" t="s">
        <v>1112</v>
      </c>
      <c r="H708" s="7">
        <v>19</v>
      </c>
      <c r="I708" s="7">
        <v>19</v>
      </c>
      <c r="J708" s="7">
        <v>28</v>
      </c>
      <c r="K708" s="7">
        <v>0.1196</v>
      </c>
      <c r="L708" s="7">
        <v>23407</v>
      </c>
      <c r="M708" s="7">
        <v>2008</v>
      </c>
    </row>
    <row r="709" spans="1:13" ht="15.75" customHeight="1">
      <c r="A709" s="7" t="s">
        <v>904</v>
      </c>
      <c r="B709" s="7">
        <v>220</v>
      </c>
      <c r="C709" s="7" t="s">
        <v>4669</v>
      </c>
      <c r="D709" s="7" t="s">
        <v>231</v>
      </c>
      <c r="E709" s="7">
        <v>301</v>
      </c>
      <c r="F709" s="7" t="s">
        <v>4451</v>
      </c>
      <c r="G709" s="7" t="s">
        <v>199</v>
      </c>
      <c r="H709" s="7">
        <v>19</v>
      </c>
      <c r="I709" s="7">
        <v>19</v>
      </c>
      <c r="J709" s="7">
        <v>9840</v>
      </c>
      <c r="K709" s="7">
        <v>56.0364</v>
      </c>
      <c r="L709" s="7">
        <v>17560</v>
      </c>
      <c r="M709" s="7">
        <v>2010</v>
      </c>
    </row>
    <row r="710" spans="1:13" ht="15.75" customHeight="1">
      <c r="A710" s="7" t="s">
        <v>904</v>
      </c>
      <c r="B710" s="7">
        <v>220</v>
      </c>
      <c r="C710" s="7" t="s">
        <v>4669</v>
      </c>
      <c r="D710" s="7" t="s">
        <v>231</v>
      </c>
      <c r="E710" s="7">
        <v>401</v>
      </c>
      <c r="F710" s="7" t="s">
        <v>4670</v>
      </c>
      <c r="G710" s="7" t="s">
        <v>188</v>
      </c>
      <c r="H710" s="7">
        <v>19</v>
      </c>
      <c r="I710" s="7">
        <v>19</v>
      </c>
      <c r="J710" s="7">
        <v>7044</v>
      </c>
      <c r="K710" s="7">
        <v>40.113900000000001</v>
      </c>
      <c r="L710" s="7">
        <v>17560</v>
      </c>
      <c r="M710" s="7">
        <v>2010</v>
      </c>
    </row>
    <row r="711" spans="1:13" ht="15.75" customHeight="1">
      <c r="A711" s="7" t="s">
        <v>904</v>
      </c>
      <c r="B711" s="7">
        <v>220</v>
      </c>
      <c r="C711" s="7" t="s">
        <v>4669</v>
      </c>
      <c r="D711" s="7" t="s">
        <v>231</v>
      </c>
      <c r="E711" s="7">
        <v>1001</v>
      </c>
      <c r="F711" s="7" t="s">
        <v>4456</v>
      </c>
      <c r="G711" s="7" t="s">
        <v>1116</v>
      </c>
      <c r="H711" s="7">
        <v>19</v>
      </c>
      <c r="I711" s="7">
        <v>19</v>
      </c>
      <c r="J711" s="7">
        <v>657</v>
      </c>
      <c r="K711" s="7">
        <v>3.7414999999999901</v>
      </c>
      <c r="L711" s="7">
        <v>17560</v>
      </c>
      <c r="M711" s="7">
        <v>2010</v>
      </c>
    </row>
    <row r="712" spans="1:13" ht="15.75" customHeight="1">
      <c r="A712" s="7" t="s">
        <v>904</v>
      </c>
      <c r="B712" s="7">
        <v>220</v>
      </c>
      <c r="C712" s="7" t="s">
        <v>4669</v>
      </c>
      <c r="D712" s="7" t="s">
        <v>231</v>
      </c>
      <c r="E712" s="7">
        <v>9901</v>
      </c>
      <c r="F712" s="7" t="s">
        <v>1111</v>
      </c>
      <c r="G712" s="7" t="s">
        <v>1112</v>
      </c>
      <c r="H712" s="7">
        <v>19</v>
      </c>
      <c r="I712" s="7">
        <v>19</v>
      </c>
      <c r="J712" s="7">
        <v>19</v>
      </c>
      <c r="K712" s="7">
        <v>0.1082</v>
      </c>
      <c r="L712" s="7">
        <v>17560</v>
      </c>
      <c r="M712" s="7">
        <v>2010</v>
      </c>
    </row>
    <row r="713" spans="1:13" ht="15.75" customHeight="1">
      <c r="A713" s="7" t="s">
        <v>904</v>
      </c>
      <c r="B713" s="7">
        <v>220</v>
      </c>
      <c r="C713" s="7" t="s">
        <v>4081</v>
      </c>
      <c r="D713" s="7" t="s">
        <v>231</v>
      </c>
      <c r="E713" s="7">
        <v>301</v>
      </c>
      <c r="F713" s="7" t="s">
        <v>4395</v>
      </c>
      <c r="G713" s="7" t="s">
        <v>199</v>
      </c>
      <c r="H713" s="7">
        <v>94</v>
      </c>
      <c r="I713" s="7">
        <v>94</v>
      </c>
      <c r="J713" s="7">
        <v>8956</v>
      </c>
      <c r="K713" s="7">
        <v>45.99</v>
      </c>
      <c r="L713" s="7">
        <v>19473</v>
      </c>
      <c r="M713" s="7">
        <v>2012</v>
      </c>
    </row>
    <row r="714" spans="1:13" ht="15.75" customHeight="1">
      <c r="A714" s="7" t="s">
        <v>904</v>
      </c>
      <c r="B714" s="7">
        <v>220</v>
      </c>
      <c r="C714" s="7" t="s">
        <v>4081</v>
      </c>
      <c r="D714" s="7" t="s">
        <v>231</v>
      </c>
      <c r="E714" s="7">
        <v>401</v>
      </c>
      <c r="F714" s="7" t="s">
        <v>4396</v>
      </c>
      <c r="G714" s="7" t="s">
        <v>188</v>
      </c>
      <c r="H714" s="7">
        <v>94</v>
      </c>
      <c r="I714" s="7">
        <v>94</v>
      </c>
      <c r="J714" s="7">
        <v>10489</v>
      </c>
      <c r="K714" s="7">
        <v>53.86</v>
      </c>
      <c r="L714" s="7">
        <v>19473</v>
      </c>
      <c r="M714" s="7">
        <v>2012</v>
      </c>
    </row>
    <row r="715" spans="1:13" ht="15.75" customHeight="1">
      <c r="A715" s="7" t="s">
        <v>904</v>
      </c>
      <c r="B715" s="7">
        <v>220</v>
      </c>
      <c r="C715" s="7" t="s">
        <v>4081</v>
      </c>
      <c r="D715" s="7" t="s">
        <v>231</v>
      </c>
      <c r="E715" s="7">
        <v>9901</v>
      </c>
      <c r="F715" s="7" t="s">
        <v>1111</v>
      </c>
      <c r="G715" s="7" t="s">
        <v>1112</v>
      </c>
      <c r="H715" s="7">
        <v>94</v>
      </c>
      <c r="I715" s="7">
        <v>94</v>
      </c>
      <c r="J715" s="7">
        <v>28</v>
      </c>
      <c r="K715" s="7">
        <v>0.14000000000000001</v>
      </c>
      <c r="L715" s="7">
        <v>19473</v>
      </c>
      <c r="M715" s="7">
        <v>2012</v>
      </c>
    </row>
    <row r="716" spans="1:13" ht="15.75" customHeight="1">
      <c r="A716" s="21" t="s">
        <v>904</v>
      </c>
      <c r="B716" s="64">
        <v>220</v>
      </c>
      <c r="C716" s="21" t="s">
        <v>4081</v>
      </c>
      <c r="D716" s="21" t="s">
        <v>231</v>
      </c>
      <c r="E716" s="64">
        <v>401</v>
      </c>
      <c r="F716" s="21" t="s">
        <v>4226</v>
      </c>
      <c r="G716" s="21" t="s">
        <v>188</v>
      </c>
      <c r="H716" s="64">
        <v>94</v>
      </c>
      <c r="I716" s="64">
        <v>94</v>
      </c>
      <c r="J716" s="64">
        <v>6789</v>
      </c>
      <c r="K716" s="66">
        <v>44.47</v>
      </c>
      <c r="L716" s="64">
        <v>15267</v>
      </c>
      <c r="M716" s="7">
        <v>2014</v>
      </c>
    </row>
    <row r="717" spans="1:13" ht="15.75" customHeight="1">
      <c r="A717" s="21" t="s">
        <v>904</v>
      </c>
      <c r="B717" s="64">
        <v>220</v>
      </c>
      <c r="C717" s="21" t="s">
        <v>4081</v>
      </c>
      <c r="D717" s="21" t="s">
        <v>231</v>
      </c>
      <c r="E717" s="64">
        <v>301</v>
      </c>
      <c r="F717" s="21" t="s">
        <v>503</v>
      </c>
      <c r="G717" s="21" t="s">
        <v>199</v>
      </c>
      <c r="H717" s="64">
        <v>94</v>
      </c>
      <c r="I717" s="64">
        <v>94</v>
      </c>
      <c r="J717" s="64">
        <v>8453</v>
      </c>
      <c r="K717" s="66">
        <v>55.37</v>
      </c>
      <c r="L717" s="64">
        <v>15267</v>
      </c>
      <c r="M717" s="7">
        <v>2014</v>
      </c>
    </row>
    <row r="718" spans="1:13" ht="15.75" customHeight="1">
      <c r="A718" s="21" t="s">
        <v>904</v>
      </c>
      <c r="B718" s="64">
        <v>220</v>
      </c>
      <c r="C718" s="21" t="s">
        <v>4081</v>
      </c>
      <c r="D718" s="21" t="s">
        <v>231</v>
      </c>
      <c r="E718" s="64">
        <v>9901</v>
      </c>
      <c r="F718" s="21" t="s">
        <v>4197</v>
      </c>
      <c r="G718" s="21" t="s">
        <v>1112</v>
      </c>
      <c r="H718" s="64">
        <v>94</v>
      </c>
      <c r="I718" s="64">
        <v>94</v>
      </c>
      <c r="J718" s="64">
        <v>25</v>
      </c>
      <c r="K718" s="66">
        <v>0.16</v>
      </c>
      <c r="L718" s="64">
        <v>15267</v>
      </c>
      <c r="M718" s="7">
        <v>2014</v>
      </c>
    </row>
    <row r="719" spans="1:13" ht="15.75" customHeight="1">
      <c r="A719" s="7" t="s">
        <v>904</v>
      </c>
      <c r="B719" s="7">
        <v>221</v>
      </c>
      <c r="C719" s="7" t="s">
        <v>4671</v>
      </c>
      <c r="D719" s="7" t="s">
        <v>233</v>
      </c>
      <c r="E719" s="7">
        <v>9901</v>
      </c>
      <c r="F719" s="7" t="s">
        <v>1422</v>
      </c>
      <c r="G719" s="7" t="s">
        <v>1112</v>
      </c>
      <c r="H719" s="7">
        <v>20</v>
      </c>
      <c r="I719" s="7">
        <v>20</v>
      </c>
      <c r="J719" s="7">
        <v>24</v>
      </c>
      <c r="K719" s="7">
        <v>0.12540000000000001</v>
      </c>
      <c r="L719" s="7">
        <v>19141</v>
      </c>
      <c r="M719" s="7">
        <v>2002</v>
      </c>
    </row>
    <row r="720" spans="1:13" ht="15.75" customHeight="1">
      <c r="A720" s="7" t="s">
        <v>904</v>
      </c>
      <c r="B720" s="7">
        <v>221</v>
      </c>
      <c r="C720" s="7" t="s">
        <v>4671</v>
      </c>
      <c r="D720" s="7" t="s">
        <v>233</v>
      </c>
      <c r="E720" s="7">
        <v>201</v>
      </c>
      <c r="F720" s="7" t="s">
        <v>5331</v>
      </c>
      <c r="G720" s="7" t="s">
        <v>1046</v>
      </c>
      <c r="H720" s="7">
        <v>20</v>
      </c>
      <c r="I720" s="7">
        <v>20</v>
      </c>
      <c r="J720" s="7">
        <v>1150</v>
      </c>
      <c r="K720" s="7">
        <v>6.008</v>
      </c>
      <c r="L720" s="7">
        <v>19141</v>
      </c>
      <c r="M720" s="7">
        <v>2002</v>
      </c>
    </row>
    <row r="721" spans="1:13" ht="15.75" customHeight="1">
      <c r="A721" s="7" t="s">
        <v>904</v>
      </c>
      <c r="B721" s="7">
        <v>221</v>
      </c>
      <c r="C721" s="7" t="s">
        <v>4671</v>
      </c>
      <c r="D721" s="7" t="s">
        <v>233</v>
      </c>
      <c r="E721" s="7">
        <v>401</v>
      </c>
      <c r="F721" s="7" t="s">
        <v>5332</v>
      </c>
      <c r="G721" s="7" t="s">
        <v>188</v>
      </c>
      <c r="H721" s="7">
        <v>20</v>
      </c>
      <c r="I721" s="7">
        <v>20</v>
      </c>
      <c r="J721" s="7">
        <v>7453</v>
      </c>
      <c r="K721" s="7">
        <v>38.937399999999897</v>
      </c>
      <c r="L721" s="7">
        <v>19141</v>
      </c>
      <c r="M721" s="7">
        <v>2002</v>
      </c>
    </row>
    <row r="722" spans="1:13" ht="15.75" customHeight="1">
      <c r="A722" s="7" t="s">
        <v>904</v>
      </c>
      <c r="B722" s="7">
        <v>221</v>
      </c>
      <c r="C722" s="7" t="s">
        <v>4671</v>
      </c>
      <c r="D722" s="7" t="s">
        <v>233</v>
      </c>
      <c r="E722" s="7">
        <v>301</v>
      </c>
      <c r="F722" s="7" t="s">
        <v>5057</v>
      </c>
      <c r="G722" s="7" t="s">
        <v>199</v>
      </c>
      <c r="H722" s="7">
        <v>20</v>
      </c>
      <c r="I722" s="7">
        <v>20</v>
      </c>
      <c r="J722" s="7">
        <v>10514</v>
      </c>
      <c r="K722" s="7">
        <v>54.929200000000002</v>
      </c>
      <c r="L722" s="7">
        <v>19141</v>
      </c>
      <c r="M722" s="7">
        <v>2002</v>
      </c>
    </row>
    <row r="723" spans="1:13" ht="15.75" customHeight="1">
      <c r="A723" s="7" t="s">
        <v>904</v>
      </c>
      <c r="B723" s="7">
        <v>221</v>
      </c>
      <c r="C723" s="7" t="s">
        <v>4671</v>
      </c>
      <c r="D723" s="7" t="s">
        <v>233</v>
      </c>
      <c r="E723" s="7">
        <v>201</v>
      </c>
      <c r="F723" s="7" t="s">
        <v>5184</v>
      </c>
      <c r="G723" s="7" t="s">
        <v>1046</v>
      </c>
      <c r="H723" s="7">
        <v>20</v>
      </c>
      <c r="I723" s="7">
        <v>20</v>
      </c>
      <c r="J723" s="7">
        <v>794</v>
      </c>
      <c r="K723" s="7">
        <v>3.2763</v>
      </c>
      <c r="L723" s="7">
        <v>24235</v>
      </c>
      <c r="M723" s="7">
        <v>2004</v>
      </c>
    </row>
    <row r="724" spans="1:13" ht="15.75" customHeight="1">
      <c r="A724" s="7" t="s">
        <v>904</v>
      </c>
      <c r="B724" s="7">
        <v>221</v>
      </c>
      <c r="C724" s="7" t="s">
        <v>4671</v>
      </c>
      <c r="D724" s="7" t="s">
        <v>233</v>
      </c>
      <c r="E724" s="7">
        <v>301</v>
      </c>
      <c r="F724" s="7" t="s">
        <v>5185</v>
      </c>
      <c r="G724" s="7" t="s">
        <v>199</v>
      </c>
      <c r="H724" s="7">
        <v>20</v>
      </c>
      <c r="I724" s="7">
        <v>20</v>
      </c>
      <c r="J724" s="7">
        <v>12701</v>
      </c>
      <c r="K724" s="7">
        <v>52.407699999999899</v>
      </c>
      <c r="L724" s="7">
        <v>24235</v>
      </c>
      <c r="M724" s="7">
        <v>2004</v>
      </c>
    </row>
    <row r="725" spans="1:13" ht="15.75" customHeight="1">
      <c r="A725" s="7" t="s">
        <v>904</v>
      </c>
      <c r="B725" s="7">
        <v>221</v>
      </c>
      <c r="C725" s="7" t="s">
        <v>4671</v>
      </c>
      <c r="D725" s="7" t="s">
        <v>233</v>
      </c>
      <c r="E725" s="7">
        <v>401</v>
      </c>
      <c r="F725" s="7" t="s">
        <v>4919</v>
      </c>
      <c r="G725" s="7" t="s">
        <v>188</v>
      </c>
      <c r="H725" s="7">
        <v>20</v>
      </c>
      <c r="I725" s="7">
        <v>20</v>
      </c>
      <c r="J725" s="7">
        <v>10711</v>
      </c>
      <c r="K725" s="7">
        <v>44.196399999999898</v>
      </c>
      <c r="L725" s="7">
        <v>24235</v>
      </c>
      <c r="M725" s="7">
        <v>2004</v>
      </c>
    </row>
    <row r="726" spans="1:13" ht="15.75" customHeight="1">
      <c r="A726" s="7" t="s">
        <v>904</v>
      </c>
      <c r="B726" s="7">
        <v>221</v>
      </c>
      <c r="C726" s="7" t="s">
        <v>4671</v>
      </c>
      <c r="D726" s="7" t="s">
        <v>233</v>
      </c>
      <c r="E726" s="7">
        <v>9901</v>
      </c>
      <c r="F726" s="7" t="s">
        <v>1111</v>
      </c>
      <c r="G726" s="7" t="s">
        <v>1112</v>
      </c>
      <c r="H726" s="7">
        <v>20</v>
      </c>
      <c r="I726" s="7">
        <v>20</v>
      </c>
      <c r="J726" s="7">
        <v>29</v>
      </c>
      <c r="K726" s="7">
        <v>0.1197</v>
      </c>
      <c r="L726" s="7">
        <v>24235</v>
      </c>
      <c r="M726" s="7">
        <v>2004</v>
      </c>
    </row>
    <row r="727" spans="1:13" ht="15.75" customHeight="1">
      <c r="A727" s="7" t="s">
        <v>904</v>
      </c>
      <c r="B727" s="7">
        <v>221</v>
      </c>
      <c r="C727" s="7" t="s">
        <v>4671</v>
      </c>
      <c r="D727" s="7" t="s">
        <v>233</v>
      </c>
      <c r="E727" s="7">
        <v>301</v>
      </c>
      <c r="F727" s="7" t="s">
        <v>5057</v>
      </c>
      <c r="G727" s="7" t="s">
        <v>199</v>
      </c>
      <c r="H727" s="7">
        <v>21</v>
      </c>
      <c r="I727" s="7">
        <v>21</v>
      </c>
      <c r="J727" s="7">
        <v>9425</v>
      </c>
      <c r="K727" s="7">
        <v>49.399900000000002</v>
      </c>
      <c r="L727" s="7">
        <v>19079</v>
      </c>
      <c r="M727" s="7">
        <v>2006</v>
      </c>
    </row>
    <row r="728" spans="1:13" ht="15.75" customHeight="1">
      <c r="A728" s="7" t="s">
        <v>904</v>
      </c>
      <c r="B728" s="7">
        <v>221</v>
      </c>
      <c r="C728" s="7" t="s">
        <v>4671</v>
      </c>
      <c r="D728" s="7" t="s">
        <v>233</v>
      </c>
      <c r="E728" s="7">
        <v>401</v>
      </c>
      <c r="F728" s="7" t="s">
        <v>4919</v>
      </c>
      <c r="G728" s="7" t="s">
        <v>188</v>
      </c>
      <c r="H728" s="7">
        <v>21</v>
      </c>
      <c r="I728" s="7">
        <v>21</v>
      </c>
      <c r="J728" s="7">
        <v>9629</v>
      </c>
      <c r="K728" s="7">
        <v>50.469099999999898</v>
      </c>
      <c r="L728" s="7">
        <v>19079</v>
      </c>
      <c r="M728" s="7">
        <v>2006</v>
      </c>
    </row>
    <row r="729" spans="1:13" ht="15.75" customHeight="1">
      <c r="A729" s="7" t="s">
        <v>904</v>
      </c>
      <c r="B729" s="7">
        <v>221</v>
      </c>
      <c r="C729" s="7" t="s">
        <v>4671</v>
      </c>
      <c r="D729" s="7" t="s">
        <v>233</v>
      </c>
      <c r="E729" s="7">
        <v>9901</v>
      </c>
      <c r="F729" s="7" t="s">
        <v>1111</v>
      </c>
      <c r="G729" s="7" t="s">
        <v>1112</v>
      </c>
      <c r="H729" s="7">
        <v>21</v>
      </c>
      <c r="I729" s="7">
        <v>21</v>
      </c>
      <c r="J729" s="7">
        <v>25</v>
      </c>
      <c r="K729" s="7">
        <v>0.13100000000000001</v>
      </c>
      <c r="L729" s="7">
        <v>19079</v>
      </c>
      <c r="M729" s="7">
        <v>2006</v>
      </c>
    </row>
    <row r="730" spans="1:13" ht="15.75" customHeight="1">
      <c r="A730" s="7" t="s">
        <v>904</v>
      </c>
      <c r="B730" s="7">
        <v>221</v>
      </c>
      <c r="C730" s="7" t="s">
        <v>4671</v>
      </c>
      <c r="D730" s="7" t="s">
        <v>233</v>
      </c>
      <c r="E730" s="7">
        <v>301</v>
      </c>
      <c r="F730" s="7" t="s">
        <v>4918</v>
      </c>
      <c r="G730" s="7" t="s">
        <v>199</v>
      </c>
      <c r="H730" s="7">
        <v>21</v>
      </c>
      <c r="I730" s="7">
        <v>21</v>
      </c>
      <c r="J730" s="7">
        <v>11789</v>
      </c>
      <c r="K730" s="7">
        <v>46.613399999999899</v>
      </c>
      <c r="L730" s="7">
        <v>25291</v>
      </c>
      <c r="M730" s="7">
        <v>2008</v>
      </c>
    </row>
    <row r="731" spans="1:13" ht="15.75" customHeight="1">
      <c r="A731" s="7" t="s">
        <v>904</v>
      </c>
      <c r="B731" s="7">
        <v>221</v>
      </c>
      <c r="C731" s="7" t="s">
        <v>4671</v>
      </c>
      <c r="D731" s="7" t="s">
        <v>233</v>
      </c>
      <c r="E731" s="7">
        <v>401</v>
      </c>
      <c r="F731" s="7" t="s">
        <v>4919</v>
      </c>
      <c r="G731" s="7" t="s">
        <v>188</v>
      </c>
      <c r="H731" s="7">
        <v>21</v>
      </c>
      <c r="I731" s="7">
        <v>21</v>
      </c>
      <c r="J731" s="7">
        <v>13464</v>
      </c>
      <c r="K731" s="7">
        <v>53.2363</v>
      </c>
      <c r="L731" s="7">
        <v>25291</v>
      </c>
      <c r="M731" s="7">
        <v>2008</v>
      </c>
    </row>
    <row r="732" spans="1:13" ht="15.75" customHeight="1">
      <c r="A732" s="7" t="s">
        <v>904</v>
      </c>
      <c r="B732" s="7">
        <v>221</v>
      </c>
      <c r="C732" s="7" t="s">
        <v>4671</v>
      </c>
      <c r="D732" s="7" t="s">
        <v>233</v>
      </c>
      <c r="E732" s="7">
        <v>9901</v>
      </c>
      <c r="F732" s="7" t="s">
        <v>1111</v>
      </c>
      <c r="G732" s="7" t="s">
        <v>1112</v>
      </c>
      <c r="H732" s="7">
        <v>21</v>
      </c>
      <c r="I732" s="7">
        <v>21</v>
      </c>
      <c r="J732" s="7">
        <v>38</v>
      </c>
      <c r="K732" s="7">
        <v>0.15029999999999899</v>
      </c>
      <c r="L732" s="7">
        <v>25291</v>
      </c>
      <c r="M732" s="7">
        <v>2008</v>
      </c>
    </row>
    <row r="733" spans="1:13" ht="15.75" customHeight="1">
      <c r="A733" s="7" t="s">
        <v>904</v>
      </c>
      <c r="B733" s="7">
        <v>221</v>
      </c>
      <c r="C733" s="7" t="s">
        <v>4671</v>
      </c>
      <c r="D733" s="7" t="s">
        <v>233</v>
      </c>
      <c r="E733" s="7">
        <v>201</v>
      </c>
      <c r="F733" s="7" t="s">
        <v>4672</v>
      </c>
      <c r="G733" s="7" t="s">
        <v>1046</v>
      </c>
      <c r="H733" s="7">
        <v>21</v>
      </c>
      <c r="I733" s="7">
        <v>21</v>
      </c>
      <c r="J733" s="7">
        <v>1624</v>
      </c>
      <c r="K733" s="7">
        <v>8.1293000000000006</v>
      </c>
      <c r="L733" s="7">
        <v>19977</v>
      </c>
      <c r="M733" s="7">
        <v>2010</v>
      </c>
    </row>
    <row r="734" spans="1:13" ht="15.75" customHeight="1">
      <c r="A734" s="7" t="s">
        <v>904</v>
      </c>
      <c r="B734" s="7">
        <v>221</v>
      </c>
      <c r="C734" s="7" t="s">
        <v>4671</v>
      </c>
      <c r="D734" s="7" t="s">
        <v>233</v>
      </c>
      <c r="E734" s="7">
        <v>301</v>
      </c>
      <c r="F734" s="7" t="s">
        <v>4457</v>
      </c>
      <c r="G734" s="7" t="s">
        <v>199</v>
      </c>
      <c r="H734" s="7">
        <v>21</v>
      </c>
      <c r="I734" s="7">
        <v>21</v>
      </c>
      <c r="J734" s="7">
        <v>11023</v>
      </c>
      <c r="K734" s="7">
        <v>55.1785</v>
      </c>
      <c r="L734" s="7">
        <v>19977</v>
      </c>
      <c r="M734" s="7">
        <v>2010</v>
      </c>
    </row>
    <row r="735" spans="1:13" ht="15.75" customHeight="1">
      <c r="A735" s="7" t="s">
        <v>904</v>
      </c>
      <c r="B735" s="7">
        <v>221</v>
      </c>
      <c r="C735" s="7" t="s">
        <v>4671</v>
      </c>
      <c r="D735" s="7" t="s">
        <v>233</v>
      </c>
      <c r="E735" s="7">
        <v>401</v>
      </c>
      <c r="F735" s="7" t="s">
        <v>4673</v>
      </c>
      <c r="G735" s="7" t="s">
        <v>188</v>
      </c>
      <c r="H735" s="7">
        <v>21</v>
      </c>
      <c r="I735" s="7">
        <v>21</v>
      </c>
      <c r="J735" s="7">
        <v>7313</v>
      </c>
      <c r="K735" s="7">
        <v>36.607100000000003</v>
      </c>
      <c r="L735" s="7">
        <v>19977</v>
      </c>
      <c r="M735" s="7">
        <v>2010</v>
      </c>
    </row>
    <row r="736" spans="1:13" ht="15.75" customHeight="1">
      <c r="A736" s="7" t="s">
        <v>904</v>
      </c>
      <c r="B736" s="7">
        <v>221</v>
      </c>
      <c r="C736" s="7" t="s">
        <v>4671</v>
      </c>
      <c r="D736" s="7" t="s">
        <v>233</v>
      </c>
      <c r="E736" s="7">
        <v>9901</v>
      </c>
      <c r="F736" s="7" t="s">
        <v>1111</v>
      </c>
      <c r="G736" s="7" t="s">
        <v>1112</v>
      </c>
      <c r="H736" s="7">
        <v>21</v>
      </c>
      <c r="I736" s="7">
        <v>21</v>
      </c>
      <c r="J736" s="7">
        <v>17</v>
      </c>
      <c r="K736" s="71">
        <v>8.5099999999999898E-2</v>
      </c>
      <c r="L736" s="7">
        <v>19977</v>
      </c>
      <c r="M736" s="7">
        <v>2010</v>
      </c>
    </row>
    <row r="737" spans="1:13" ht="15.75" customHeight="1">
      <c r="A737" s="7" t="s">
        <v>904</v>
      </c>
      <c r="B737" s="7">
        <v>221</v>
      </c>
      <c r="C737" s="7" t="s">
        <v>4082</v>
      </c>
      <c r="D737" s="7" t="s">
        <v>233</v>
      </c>
      <c r="E737" s="7">
        <v>201</v>
      </c>
      <c r="F737" s="7" t="s">
        <v>4397</v>
      </c>
      <c r="G737" s="7" t="s">
        <v>1046</v>
      </c>
      <c r="H737" s="7">
        <v>40</v>
      </c>
      <c r="I737" s="7">
        <v>40</v>
      </c>
      <c r="J737" s="7">
        <v>1457</v>
      </c>
      <c r="K737" s="7">
        <v>7.51</v>
      </c>
      <c r="L737" s="7">
        <v>19401</v>
      </c>
      <c r="M737" s="7">
        <v>2012</v>
      </c>
    </row>
    <row r="738" spans="1:13" ht="15.75" customHeight="1">
      <c r="A738" s="7" t="s">
        <v>904</v>
      </c>
      <c r="B738" s="7">
        <v>221</v>
      </c>
      <c r="C738" s="7" t="s">
        <v>4082</v>
      </c>
      <c r="D738" s="7" t="s">
        <v>233</v>
      </c>
      <c r="E738" s="7">
        <v>301</v>
      </c>
      <c r="F738" s="7" t="s">
        <v>4398</v>
      </c>
      <c r="G738" s="7" t="s">
        <v>199</v>
      </c>
      <c r="H738" s="7">
        <v>40</v>
      </c>
      <c r="I738" s="7">
        <v>40</v>
      </c>
      <c r="J738" s="7">
        <v>8562</v>
      </c>
      <c r="K738" s="7">
        <v>44.13</v>
      </c>
      <c r="L738" s="7">
        <v>19401</v>
      </c>
      <c r="M738" s="7">
        <v>2012</v>
      </c>
    </row>
    <row r="739" spans="1:13" ht="15.75" customHeight="1">
      <c r="A739" s="7" t="s">
        <v>904</v>
      </c>
      <c r="B739" s="7">
        <v>221</v>
      </c>
      <c r="C739" s="7" t="s">
        <v>4082</v>
      </c>
      <c r="D739" s="7" t="s">
        <v>233</v>
      </c>
      <c r="E739" s="7">
        <v>401</v>
      </c>
      <c r="F739" s="7" t="s">
        <v>4399</v>
      </c>
      <c r="G739" s="7" t="s">
        <v>188</v>
      </c>
      <c r="H739" s="7">
        <v>40</v>
      </c>
      <c r="I739" s="7">
        <v>40</v>
      </c>
      <c r="J739" s="7">
        <v>9370</v>
      </c>
      <c r="K739" s="7">
        <v>48.3</v>
      </c>
      <c r="L739" s="7">
        <v>19401</v>
      </c>
      <c r="M739" s="7">
        <v>2012</v>
      </c>
    </row>
    <row r="740" spans="1:13" ht="15.75" customHeight="1">
      <c r="A740" s="7" t="s">
        <v>904</v>
      </c>
      <c r="B740" s="7">
        <v>221</v>
      </c>
      <c r="C740" s="7" t="s">
        <v>4082</v>
      </c>
      <c r="D740" s="7" t="s">
        <v>233</v>
      </c>
      <c r="E740" s="7">
        <v>9901</v>
      </c>
      <c r="F740" s="7" t="s">
        <v>1111</v>
      </c>
      <c r="G740" s="7" t="s">
        <v>1112</v>
      </c>
      <c r="H740" s="7">
        <v>40</v>
      </c>
      <c r="I740" s="7">
        <v>40</v>
      </c>
      <c r="J740" s="7">
        <v>12</v>
      </c>
      <c r="K740" s="7">
        <v>0.06</v>
      </c>
      <c r="L740" s="7">
        <v>19401</v>
      </c>
      <c r="M740" s="7">
        <v>2012</v>
      </c>
    </row>
    <row r="741" spans="1:13" ht="15.75" customHeight="1">
      <c r="A741" s="21" t="s">
        <v>904</v>
      </c>
      <c r="B741" s="64">
        <v>221</v>
      </c>
      <c r="C741" s="21" t="s">
        <v>4082</v>
      </c>
      <c r="D741" s="21" t="s">
        <v>233</v>
      </c>
      <c r="E741" s="64">
        <v>401</v>
      </c>
      <c r="F741" s="21" t="s">
        <v>4227</v>
      </c>
      <c r="G741" s="21" t="s">
        <v>188</v>
      </c>
      <c r="H741" s="64">
        <v>40</v>
      </c>
      <c r="I741" s="64">
        <v>40</v>
      </c>
      <c r="J741" s="64">
        <v>7593</v>
      </c>
      <c r="K741" s="66">
        <v>49.27</v>
      </c>
      <c r="L741" s="64">
        <v>15410</v>
      </c>
      <c r="M741" s="7">
        <v>2014</v>
      </c>
    </row>
    <row r="742" spans="1:13" ht="15.75" customHeight="1">
      <c r="A742" s="21" t="s">
        <v>904</v>
      </c>
      <c r="B742" s="64">
        <v>221</v>
      </c>
      <c r="C742" s="21" t="s">
        <v>4082</v>
      </c>
      <c r="D742" s="21" t="s">
        <v>233</v>
      </c>
      <c r="E742" s="64">
        <v>301</v>
      </c>
      <c r="F742" s="21" t="s">
        <v>508</v>
      </c>
      <c r="G742" s="21" t="s">
        <v>199</v>
      </c>
      <c r="H742" s="64">
        <v>40</v>
      </c>
      <c r="I742" s="64">
        <v>40</v>
      </c>
      <c r="J742" s="64">
        <v>7807</v>
      </c>
      <c r="K742" s="66">
        <v>50.66</v>
      </c>
      <c r="L742" s="64">
        <v>15410</v>
      </c>
      <c r="M742" s="7">
        <v>2014</v>
      </c>
    </row>
    <row r="743" spans="1:13" ht="15.75" customHeight="1">
      <c r="A743" s="21" t="s">
        <v>904</v>
      </c>
      <c r="B743" s="64">
        <v>221</v>
      </c>
      <c r="C743" s="21" t="s">
        <v>4082</v>
      </c>
      <c r="D743" s="21" t="s">
        <v>233</v>
      </c>
      <c r="E743" s="64">
        <v>9901</v>
      </c>
      <c r="F743" s="21" t="s">
        <v>4197</v>
      </c>
      <c r="G743" s="21" t="s">
        <v>1112</v>
      </c>
      <c r="H743" s="64">
        <v>40</v>
      </c>
      <c r="I743" s="64">
        <v>40</v>
      </c>
      <c r="J743" s="64">
        <v>10</v>
      </c>
      <c r="K743" s="66">
        <v>0.06</v>
      </c>
      <c r="L743" s="64">
        <v>15410</v>
      </c>
      <c r="M743" s="7">
        <v>2014</v>
      </c>
    </row>
    <row r="744" spans="1:13" ht="15.75" customHeight="1">
      <c r="A744" s="7" t="s">
        <v>904</v>
      </c>
      <c r="B744" s="7">
        <v>222</v>
      </c>
      <c r="C744" s="7" t="s">
        <v>4674</v>
      </c>
      <c r="D744" s="7" t="s">
        <v>236</v>
      </c>
      <c r="E744" s="7">
        <v>9901</v>
      </c>
      <c r="F744" s="7" t="s">
        <v>1422</v>
      </c>
      <c r="G744" s="7" t="s">
        <v>1112</v>
      </c>
      <c r="H744" s="7">
        <v>31</v>
      </c>
      <c r="I744" s="7">
        <v>31</v>
      </c>
      <c r="J744" s="7">
        <v>23</v>
      </c>
      <c r="K744" s="7">
        <v>0.156799999999999</v>
      </c>
      <c r="L744" s="7">
        <v>14668</v>
      </c>
      <c r="M744" s="7">
        <v>2002</v>
      </c>
    </row>
    <row r="745" spans="1:13" ht="15.75" customHeight="1">
      <c r="A745" s="7" t="s">
        <v>904</v>
      </c>
      <c r="B745" s="7">
        <v>222</v>
      </c>
      <c r="C745" s="7" t="s">
        <v>4674</v>
      </c>
      <c r="D745" s="7" t="s">
        <v>236</v>
      </c>
      <c r="E745" s="7">
        <v>401</v>
      </c>
      <c r="F745" s="7" t="s">
        <v>5333</v>
      </c>
      <c r="G745" s="7" t="s">
        <v>188</v>
      </c>
      <c r="H745" s="7">
        <v>31</v>
      </c>
      <c r="I745" s="7">
        <v>31</v>
      </c>
      <c r="J745" s="7">
        <v>5549</v>
      </c>
      <c r="K745" s="7">
        <v>37.8307</v>
      </c>
      <c r="L745" s="7">
        <v>14668</v>
      </c>
      <c r="M745" s="7">
        <v>2002</v>
      </c>
    </row>
    <row r="746" spans="1:13" ht="15.75" customHeight="1">
      <c r="A746" s="7" t="s">
        <v>904</v>
      </c>
      <c r="B746" s="7">
        <v>222</v>
      </c>
      <c r="C746" s="7" t="s">
        <v>4674</v>
      </c>
      <c r="D746" s="7" t="s">
        <v>236</v>
      </c>
      <c r="E746" s="7">
        <v>301</v>
      </c>
      <c r="F746" s="7" t="s">
        <v>5334</v>
      </c>
      <c r="G746" s="7" t="s">
        <v>199</v>
      </c>
      <c r="H746" s="7">
        <v>31</v>
      </c>
      <c r="I746" s="7">
        <v>31</v>
      </c>
      <c r="J746" s="7">
        <v>9096</v>
      </c>
      <c r="K746" s="7">
        <v>62.012500000000003</v>
      </c>
      <c r="L746" s="7">
        <v>14668</v>
      </c>
      <c r="M746" s="7">
        <v>2002</v>
      </c>
    </row>
    <row r="747" spans="1:13" ht="15.75" customHeight="1">
      <c r="A747" s="7" t="s">
        <v>904</v>
      </c>
      <c r="B747" s="7">
        <v>222</v>
      </c>
      <c r="C747" s="7" t="s">
        <v>4674</v>
      </c>
      <c r="D747" s="7" t="s">
        <v>236</v>
      </c>
      <c r="E747" s="7">
        <v>301</v>
      </c>
      <c r="F747" s="7" t="s">
        <v>1299</v>
      </c>
      <c r="G747" s="7" t="s">
        <v>199</v>
      </c>
      <c r="H747" s="7">
        <v>31</v>
      </c>
      <c r="I747" s="7">
        <v>31</v>
      </c>
      <c r="J747" s="7">
        <v>10587</v>
      </c>
      <c r="K747" s="7">
        <v>56.858199999999897</v>
      </c>
      <c r="L747" s="7">
        <v>18620</v>
      </c>
      <c r="M747" s="7">
        <v>2004</v>
      </c>
    </row>
    <row r="748" spans="1:13" ht="15.75" customHeight="1">
      <c r="A748" s="7" t="s">
        <v>904</v>
      </c>
      <c r="B748" s="7">
        <v>222</v>
      </c>
      <c r="C748" s="7" t="s">
        <v>4674</v>
      </c>
      <c r="D748" s="7" t="s">
        <v>236</v>
      </c>
      <c r="E748" s="7">
        <v>401</v>
      </c>
      <c r="F748" s="7" t="s">
        <v>5186</v>
      </c>
      <c r="G748" s="7" t="s">
        <v>188</v>
      </c>
      <c r="H748" s="7">
        <v>31</v>
      </c>
      <c r="I748" s="7">
        <v>31</v>
      </c>
      <c r="J748" s="7">
        <v>8008</v>
      </c>
      <c r="K748" s="7">
        <v>43.0075</v>
      </c>
      <c r="L748" s="7">
        <v>18620</v>
      </c>
      <c r="M748" s="7">
        <v>2004</v>
      </c>
    </row>
    <row r="749" spans="1:13" ht="15.75" customHeight="1">
      <c r="A749" s="7" t="s">
        <v>904</v>
      </c>
      <c r="B749" s="7">
        <v>222</v>
      </c>
      <c r="C749" s="7" t="s">
        <v>4674</v>
      </c>
      <c r="D749" s="7" t="s">
        <v>236</v>
      </c>
      <c r="E749" s="7">
        <v>9901</v>
      </c>
      <c r="F749" s="7" t="s">
        <v>1111</v>
      </c>
      <c r="G749" s="7" t="s">
        <v>1112</v>
      </c>
      <c r="H749" s="7">
        <v>31</v>
      </c>
      <c r="I749" s="7">
        <v>31</v>
      </c>
      <c r="J749" s="7">
        <v>25</v>
      </c>
      <c r="K749" s="7">
        <v>0.1343</v>
      </c>
      <c r="L749" s="7">
        <v>18620</v>
      </c>
      <c r="M749" s="7">
        <v>2004</v>
      </c>
    </row>
    <row r="750" spans="1:13" ht="15.75" customHeight="1">
      <c r="A750" s="7" t="s">
        <v>904</v>
      </c>
      <c r="B750" s="7">
        <v>222</v>
      </c>
      <c r="C750" s="7" t="s">
        <v>4674</v>
      </c>
      <c r="D750" s="7" t="s">
        <v>236</v>
      </c>
      <c r="E750" s="7">
        <v>301</v>
      </c>
      <c r="F750" s="7" t="s">
        <v>4675</v>
      </c>
      <c r="G750" s="7" t="s">
        <v>199</v>
      </c>
      <c r="H750" s="7">
        <v>31</v>
      </c>
      <c r="I750" s="7">
        <v>31</v>
      </c>
      <c r="J750" s="7">
        <v>8614</v>
      </c>
      <c r="K750" s="7">
        <v>56.8768999999999</v>
      </c>
      <c r="L750" s="7">
        <v>15145</v>
      </c>
      <c r="M750" s="7">
        <v>2006</v>
      </c>
    </row>
    <row r="751" spans="1:13" ht="15.75" customHeight="1">
      <c r="A751" s="7" t="s">
        <v>904</v>
      </c>
      <c r="B751" s="7">
        <v>222</v>
      </c>
      <c r="C751" s="7" t="s">
        <v>4674</v>
      </c>
      <c r="D751" s="7" t="s">
        <v>236</v>
      </c>
      <c r="E751" s="7">
        <v>401</v>
      </c>
      <c r="F751" s="7" t="s">
        <v>5058</v>
      </c>
      <c r="G751" s="7" t="s">
        <v>188</v>
      </c>
      <c r="H751" s="7">
        <v>31</v>
      </c>
      <c r="I751" s="7">
        <v>31</v>
      </c>
      <c r="J751" s="7">
        <v>6516</v>
      </c>
      <c r="K751" s="7">
        <v>43.024099999999898</v>
      </c>
      <c r="L751" s="7">
        <v>15145</v>
      </c>
      <c r="M751" s="7">
        <v>2006</v>
      </c>
    </row>
    <row r="752" spans="1:13" ht="15.75" customHeight="1">
      <c r="A752" s="7" t="s">
        <v>904</v>
      </c>
      <c r="B752" s="7">
        <v>222</v>
      </c>
      <c r="C752" s="7" t="s">
        <v>4674</v>
      </c>
      <c r="D752" s="7" t="s">
        <v>236</v>
      </c>
      <c r="E752" s="7">
        <v>9901</v>
      </c>
      <c r="F752" s="7" t="s">
        <v>1111</v>
      </c>
      <c r="G752" s="7" t="s">
        <v>1112</v>
      </c>
      <c r="H752" s="7">
        <v>31</v>
      </c>
      <c r="I752" s="7">
        <v>31</v>
      </c>
      <c r="J752" s="7">
        <v>15</v>
      </c>
      <c r="K752" s="71">
        <v>9.9000000000000005E-2</v>
      </c>
      <c r="L752" s="7">
        <v>15145</v>
      </c>
      <c r="M752" s="7">
        <v>2006</v>
      </c>
    </row>
    <row r="753" spans="1:13" ht="15.75" customHeight="1">
      <c r="A753" s="7" t="s">
        <v>904</v>
      </c>
      <c r="B753" s="7">
        <v>222</v>
      </c>
      <c r="C753" s="7" t="s">
        <v>4674</v>
      </c>
      <c r="D753" s="7" t="s">
        <v>236</v>
      </c>
      <c r="E753" s="7">
        <v>301</v>
      </c>
      <c r="F753" s="7" t="s">
        <v>4675</v>
      </c>
      <c r="G753" s="7" t="s">
        <v>199</v>
      </c>
      <c r="H753" s="7">
        <v>31</v>
      </c>
      <c r="I753" s="7">
        <v>31</v>
      </c>
      <c r="J753" s="7">
        <v>12312</v>
      </c>
      <c r="K753" s="7">
        <v>63.290999999999897</v>
      </c>
      <c r="L753" s="7">
        <v>19453</v>
      </c>
      <c r="M753" s="7">
        <v>2008</v>
      </c>
    </row>
    <row r="754" spans="1:13" ht="15.75" customHeight="1">
      <c r="A754" s="7" t="s">
        <v>904</v>
      </c>
      <c r="B754" s="7">
        <v>222</v>
      </c>
      <c r="C754" s="7" t="s">
        <v>4674</v>
      </c>
      <c r="D754" s="7" t="s">
        <v>236</v>
      </c>
      <c r="E754" s="7">
        <v>401</v>
      </c>
      <c r="F754" s="7" t="s">
        <v>4920</v>
      </c>
      <c r="G754" s="7" t="s">
        <v>188</v>
      </c>
      <c r="H754" s="7">
        <v>31</v>
      </c>
      <c r="I754" s="7">
        <v>31</v>
      </c>
      <c r="J754" s="7">
        <v>7122</v>
      </c>
      <c r="K754" s="7">
        <v>36.6113</v>
      </c>
      <c r="L754" s="7">
        <v>19453</v>
      </c>
      <c r="M754" s="7">
        <v>2008</v>
      </c>
    </row>
    <row r="755" spans="1:13" ht="15.75" customHeight="1">
      <c r="A755" s="7" t="s">
        <v>904</v>
      </c>
      <c r="B755" s="7">
        <v>222</v>
      </c>
      <c r="C755" s="7" t="s">
        <v>4674</v>
      </c>
      <c r="D755" s="7" t="s">
        <v>236</v>
      </c>
      <c r="E755" s="7">
        <v>9901</v>
      </c>
      <c r="F755" s="7" t="s">
        <v>1111</v>
      </c>
      <c r="G755" s="7" t="s">
        <v>1112</v>
      </c>
      <c r="H755" s="7">
        <v>31</v>
      </c>
      <c r="I755" s="7">
        <v>31</v>
      </c>
      <c r="J755" s="7">
        <v>19</v>
      </c>
      <c r="K755" s="71">
        <v>9.7699999999999898E-2</v>
      </c>
      <c r="L755" s="7">
        <v>19453</v>
      </c>
      <c r="M755" s="7">
        <v>2008</v>
      </c>
    </row>
    <row r="756" spans="1:13" ht="15.75" customHeight="1">
      <c r="A756" s="7" t="s">
        <v>904</v>
      </c>
      <c r="B756" s="7">
        <v>222</v>
      </c>
      <c r="C756" s="7" t="s">
        <v>4674</v>
      </c>
      <c r="D756" s="7" t="s">
        <v>236</v>
      </c>
      <c r="E756" s="7">
        <v>301</v>
      </c>
      <c r="F756" s="7" t="s">
        <v>4675</v>
      </c>
      <c r="G756" s="7" t="s">
        <v>199</v>
      </c>
      <c r="H756" s="7">
        <v>31</v>
      </c>
      <c r="I756" s="7">
        <v>31</v>
      </c>
      <c r="J756" s="7">
        <v>12075</v>
      </c>
      <c r="K756" s="7">
        <v>97.7179</v>
      </c>
      <c r="L756" s="7">
        <v>12357</v>
      </c>
      <c r="M756" s="7">
        <v>2010</v>
      </c>
    </row>
    <row r="757" spans="1:13" ht="15.75" customHeight="1">
      <c r="A757" s="7" t="s">
        <v>904</v>
      </c>
      <c r="B757" s="7">
        <v>222</v>
      </c>
      <c r="C757" s="7" t="s">
        <v>4674</v>
      </c>
      <c r="D757" s="7" t="s">
        <v>236</v>
      </c>
      <c r="E757" s="7">
        <v>9901</v>
      </c>
      <c r="F757" s="7" t="s">
        <v>1111</v>
      </c>
      <c r="G757" s="7" t="s">
        <v>1112</v>
      </c>
      <c r="H757" s="7">
        <v>31</v>
      </c>
      <c r="I757" s="7">
        <v>31</v>
      </c>
      <c r="J757" s="7">
        <v>282</v>
      </c>
      <c r="K757" s="7">
        <v>2.28209999999999</v>
      </c>
      <c r="L757" s="7">
        <v>12357</v>
      </c>
      <c r="M757" s="7">
        <v>2010</v>
      </c>
    </row>
    <row r="758" spans="1:13" ht="15.75" customHeight="1">
      <c r="A758" s="7" t="s">
        <v>904</v>
      </c>
      <c r="B758" s="7">
        <v>222</v>
      </c>
      <c r="C758" s="7" t="s">
        <v>4083</v>
      </c>
      <c r="D758" s="7" t="s">
        <v>236</v>
      </c>
      <c r="E758" s="7">
        <v>301</v>
      </c>
      <c r="F758" s="7" t="s">
        <v>4400</v>
      </c>
      <c r="G758" s="7" t="s">
        <v>199</v>
      </c>
      <c r="H758" s="7">
        <v>37</v>
      </c>
      <c r="I758" s="7">
        <v>37</v>
      </c>
      <c r="J758" s="7">
        <v>11744</v>
      </c>
      <c r="K758" s="7">
        <v>58.28</v>
      </c>
      <c r="L758" s="7">
        <v>20151</v>
      </c>
      <c r="M758" s="7">
        <v>2012</v>
      </c>
    </row>
    <row r="759" spans="1:13" ht="15.75" customHeight="1">
      <c r="A759" s="7" t="s">
        <v>904</v>
      </c>
      <c r="B759" s="7">
        <v>222</v>
      </c>
      <c r="C759" s="7" t="s">
        <v>4083</v>
      </c>
      <c r="D759" s="7" t="s">
        <v>236</v>
      </c>
      <c r="E759" s="7">
        <v>401</v>
      </c>
      <c r="F759" s="7" t="s">
        <v>4401</v>
      </c>
      <c r="G759" s="7" t="s">
        <v>188</v>
      </c>
      <c r="H759" s="7">
        <v>37</v>
      </c>
      <c r="I759" s="7">
        <v>37</v>
      </c>
      <c r="J759" s="7">
        <v>8372</v>
      </c>
      <c r="K759" s="7">
        <v>41.55</v>
      </c>
      <c r="L759" s="7">
        <v>20151</v>
      </c>
      <c r="M759" s="7">
        <v>2012</v>
      </c>
    </row>
    <row r="760" spans="1:13" ht="15.75" customHeight="1">
      <c r="A760" s="7" t="s">
        <v>904</v>
      </c>
      <c r="B760" s="7">
        <v>222</v>
      </c>
      <c r="C760" s="7" t="s">
        <v>4083</v>
      </c>
      <c r="D760" s="7" t="s">
        <v>236</v>
      </c>
      <c r="E760" s="7">
        <v>9901</v>
      </c>
      <c r="F760" s="7" t="s">
        <v>1111</v>
      </c>
      <c r="G760" s="7" t="s">
        <v>1112</v>
      </c>
      <c r="H760" s="7">
        <v>37</v>
      </c>
      <c r="I760" s="7">
        <v>37</v>
      </c>
      <c r="J760" s="7">
        <v>35</v>
      </c>
      <c r="K760" s="7">
        <v>0.17</v>
      </c>
      <c r="L760" s="7">
        <v>20151</v>
      </c>
      <c r="M760" s="7">
        <v>2012</v>
      </c>
    </row>
    <row r="761" spans="1:13" ht="15.75" customHeight="1">
      <c r="A761" s="21" t="s">
        <v>904</v>
      </c>
      <c r="B761" s="64">
        <v>222</v>
      </c>
      <c r="C761" s="21" t="s">
        <v>4083</v>
      </c>
      <c r="D761" s="21" t="s">
        <v>236</v>
      </c>
      <c r="E761" s="64">
        <v>401</v>
      </c>
      <c r="F761" s="21" t="s">
        <v>4228</v>
      </c>
      <c r="G761" s="21" t="s">
        <v>188</v>
      </c>
      <c r="H761" s="64">
        <v>37</v>
      </c>
      <c r="I761" s="64">
        <v>37</v>
      </c>
      <c r="J761" s="64">
        <v>4808</v>
      </c>
      <c r="K761" s="66">
        <v>32.43</v>
      </c>
      <c r="L761" s="64">
        <v>14825</v>
      </c>
      <c r="M761" s="7">
        <v>2014</v>
      </c>
    </row>
    <row r="762" spans="1:13" ht="15.75" customHeight="1">
      <c r="A762" s="21" t="s">
        <v>904</v>
      </c>
      <c r="B762" s="64">
        <v>222</v>
      </c>
      <c r="C762" s="21" t="s">
        <v>4083</v>
      </c>
      <c r="D762" s="21" t="s">
        <v>236</v>
      </c>
      <c r="E762" s="64">
        <v>301</v>
      </c>
      <c r="F762" s="21" t="s">
        <v>511</v>
      </c>
      <c r="G762" s="21" t="s">
        <v>199</v>
      </c>
      <c r="H762" s="64">
        <v>37</v>
      </c>
      <c r="I762" s="64">
        <v>37</v>
      </c>
      <c r="J762" s="64">
        <v>9965</v>
      </c>
      <c r="K762" s="66">
        <v>67.22</v>
      </c>
      <c r="L762" s="64">
        <v>14825</v>
      </c>
      <c r="M762" s="7">
        <v>2014</v>
      </c>
    </row>
    <row r="763" spans="1:13" ht="15.75" customHeight="1">
      <c r="A763" s="21" t="s">
        <v>904</v>
      </c>
      <c r="B763" s="64">
        <v>222</v>
      </c>
      <c r="C763" s="21" t="s">
        <v>4083</v>
      </c>
      <c r="D763" s="21" t="s">
        <v>236</v>
      </c>
      <c r="E763" s="64">
        <v>9901</v>
      </c>
      <c r="F763" s="21" t="s">
        <v>4197</v>
      </c>
      <c r="G763" s="21" t="s">
        <v>1112</v>
      </c>
      <c r="H763" s="64">
        <v>37</v>
      </c>
      <c r="I763" s="64">
        <v>37</v>
      </c>
      <c r="J763" s="64">
        <v>52</v>
      </c>
      <c r="K763" s="66">
        <v>0.35</v>
      </c>
      <c r="L763" s="64">
        <v>14825</v>
      </c>
      <c r="M763" s="7">
        <v>2014</v>
      </c>
    </row>
    <row r="764" spans="1:13" ht="15.75" customHeight="1">
      <c r="A764" s="7" t="s">
        <v>904</v>
      </c>
      <c r="B764" s="7">
        <v>223</v>
      </c>
      <c r="C764" s="7" t="s">
        <v>4676</v>
      </c>
      <c r="D764" s="7" t="s">
        <v>237</v>
      </c>
      <c r="E764" s="7">
        <v>9901</v>
      </c>
      <c r="F764" s="7" t="s">
        <v>1422</v>
      </c>
      <c r="G764" s="7" t="s">
        <v>1112</v>
      </c>
      <c r="H764" s="7">
        <v>37</v>
      </c>
      <c r="I764" s="7">
        <v>37</v>
      </c>
      <c r="J764" s="7">
        <v>40</v>
      </c>
      <c r="K764" s="7">
        <v>0.24030000000000001</v>
      </c>
      <c r="L764" s="7">
        <v>16648</v>
      </c>
      <c r="M764" s="7">
        <v>2002</v>
      </c>
    </row>
    <row r="765" spans="1:13" ht="15.75" customHeight="1">
      <c r="A765" s="7" t="s">
        <v>904</v>
      </c>
      <c r="B765" s="7">
        <v>223</v>
      </c>
      <c r="C765" s="7" t="s">
        <v>4676</v>
      </c>
      <c r="D765" s="7" t="s">
        <v>237</v>
      </c>
      <c r="E765" s="7">
        <v>501</v>
      </c>
      <c r="F765" s="7" t="s">
        <v>5335</v>
      </c>
      <c r="G765" s="7" t="s">
        <v>1116</v>
      </c>
      <c r="H765" s="7">
        <v>37</v>
      </c>
      <c r="I765" s="7">
        <v>37</v>
      </c>
      <c r="J765" s="7">
        <v>1324</v>
      </c>
      <c r="K765" s="7">
        <v>7.9528999999999899</v>
      </c>
      <c r="L765" s="7">
        <v>16648</v>
      </c>
      <c r="M765" s="7">
        <v>2002</v>
      </c>
    </row>
    <row r="766" spans="1:13" ht="15.75" customHeight="1">
      <c r="A766" s="7" t="s">
        <v>904</v>
      </c>
      <c r="B766" s="7">
        <v>223</v>
      </c>
      <c r="C766" s="7" t="s">
        <v>4676</v>
      </c>
      <c r="D766" s="7" t="s">
        <v>237</v>
      </c>
      <c r="E766" s="7">
        <v>401</v>
      </c>
      <c r="F766" s="7" t="s">
        <v>5336</v>
      </c>
      <c r="G766" s="7" t="s">
        <v>188</v>
      </c>
      <c r="H766" s="7">
        <v>37</v>
      </c>
      <c r="I766" s="7">
        <v>37</v>
      </c>
      <c r="J766" s="7">
        <v>6527</v>
      </c>
      <c r="K766" s="7">
        <v>39.2059</v>
      </c>
      <c r="L766" s="7">
        <v>16648</v>
      </c>
      <c r="M766" s="7">
        <v>2002</v>
      </c>
    </row>
    <row r="767" spans="1:13" ht="15.75" customHeight="1">
      <c r="A767" s="7" t="s">
        <v>904</v>
      </c>
      <c r="B767" s="7">
        <v>223</v>
      </c>
      <c r="C767" s="7" t="s">
        <v>4676</v>
      </c>
      <c r="D767" s="7" t="s">
        <v>237</v>
      </c>
      <c r="E767" s="7">
        <v>301</v>
      </c>
      <c r="F767" s="7" t="s">
        <v>4400</v>
      </c>
      <c r="G767" s="7" t="s">
        <v>199</v>
      </c>
      <c r="H767" s="7">
        <v>37</v>
      </c>
      <c r="I767" s="7">
        <v>37</v>
      </c>
      <c r="J767" s="7">
        <v>8757</v>
      </c>
      <c r="K767" s="7">
        <v>52.600900000000003</v>
      </c>
      <c r="L767" s="7">
        <v>16648</v>
      </c>
      <c r="M767" s="7">
        <v>2002</v>
      </c>
    </row>
    <row r="768" spans="1:13" ht="15.75" customHeight="1">
      <c r="A768" s="7" t="s">
        <v>904</v>
      </c>
      <c r="B768" s="7">
        <v>223</v>
      </c>
      <c r="C768" s="7" t="s">
        <v>4676</v>
      </c>
      <c r="D768" s="7" t="s">
        <v>237</v>
      </c>
      <c r="E768" s="7">
        <v>301</v>
      </c>
      <c r="F768" s="7" t="s">
        <v>4400</v>
      </c>
      <c r="G768" s="7" t="s">
        <v>199</v>
      </c>
      <c r="H768" s="7">
        <v>37</v>
      </c>
      <c r="I768" s="7">
        <v>37</v>
      </c>
      <c r="J768" s="7">
        <v>11079</v>
      </c>
      <c r="K768" s="7">
        <v>55.8249</v>
      </c>
      <c r="L768" s="7">
        <v>19846</v>
      </c>
      <c r="M768" s="7">
        <v>2004</v>
      </c>
    </row>
    <row r="769" spans="1:13" ht="15.75" customHeight="1">
      <c r="A769" s="7" t="s">
        <v>904</v>
      </c>
      <c r="B769" s="7">
        <v>223</v>
      </c>
      <c r="C769" s="7" t="s">
        <v>4676</v>
      </c>
      <c r="D769" s="7" t="s">
        <v>237</v>
      </c>
      <c r="E769" s="7">
        <v>401</v>
      </c>
      <c r="F769" s="7" t="s">
        <v>5187</v>
      </c>
      <c r="G769" s="7" t="s">
        <v>188</v>
      </c>
      <c r="H769" s="7">
        <v>37</v>
      </c>
      <c r="I769" s="7">
        <v>37</v>
      </c>
      <c r="J769" s="7">
        <v>8760</v>
      </c>
      <c r="K769" s="7">
        <v>44.139899999999898</v>
      </c>
      <c r="L769" s="7">
        <v>19846</v>
      </c>
      <c r="M769" s="7">
        <v>2004</v>
      </c>
    </row>
    <row r="770" spans="1:13" ht="15.75" customHeight="1">
      <c r="A770" s="7" t="s">
        <v>904</v>
      </c>
      <c r="B770" s="7">
        <v>223</v>
      </c>
      <c r="C770" s="7" t="s">
        <v>4676</v>
      </c>
      <c r="D770" s="7" t="s">
        <v>237</v>
      </c>
      <c r="E770" s="7">
        <v>9901</v>
      </c>
      <c r="F770" s="7" t="s">
        <v>1111</v>
      </c>
      <c r="G770" s="7" t="s">
        <v>1112</v>
      </c>
      <c r="H770" s="7">
        <v>37</v>
      </c>
      <c r="I770" s="7">
        <v>37</v>
      </c>
      <c r="J770" s="7">
        <v>7</v>
      </c>
      <c r="K770" s="71">
        <v>3.5299999999999901E-2</v>
      </c>
      <c r="L770" s="7">
        <v>19846</v>
      </c>
      <c r="M770" s="7">
        <v>2004</v>
      </c>
    </row>
    <row r="771" spans="1:13" ht="15.75" customHeight="1">
      <c r="A771" s="7" t="s">
        <v>904</v>
      </c>
      <c r="B771" s="7">
        <v>223</v>
      </c>
      <c r="C771" s="7" t="s">
        <v>4676</v>
      </c>
      <c r="D771" s="7" t="s">
        <v>237</v>
      </c>
      <c r="E771" s="7">
        <v>301</v>
      </c>
      <c r="F771" s="7" t="s">
        <v>4400</v>
      </c>
      <c r="G771" s="7" t="s">
        <v>199</v>
      </c>
      <c r="H771" s="7">
        <v>37</v>
      </c>
      <c r="I771" s="7">
        <v>37</v>
      </c>
      <c r="J771" s="7">
        <v>8860</v>
      </c>
      <c r="K771" s="7">
        <v>52.9239999999999</v>
      </c>
      <c r="L771" s="7">
        <v>16741</v>
      </c>
      <c r="M771" s="7">
        <v>2006</v>
      </c>
    </row>
    <row r="772" spans="1:13" ht="15.75" customHeight="1">
      <c r="A772" s="7" t="s">
        <v>904</v>
      </c>
      <c r="B772" s="7">
        <v>223</v>
      </c>
      <c r="C772" s="7" t="s">
        <v>4676</v>
      </c>
      <c r="D772" s="7" t="s">
        <v>237</v>
      </c>
      <c r="E772" s="7">
        <v>401</v>
      </c>
      <c r="F772" s="7" t="s">
        <v>5059</v>
      </c>
      <c r="G772" s="7" t="s">
        <v>188</v>
      </c>
      <c r="H772" s="7">
        <v>37</v>
      </c>
      <c r="I772" s="7">
        <v>37</v>
      </c>
      <c r="J772" s="7">
        <v>7869</v>
      </c>
      <c r="K772" s="7">
        <v>47.004399999999897</v>
      </c>
      <c r="L772" s="7">
        <v>16741</v>
      </c>
      <c r="M772" s="7">
        <v>2006</v>
      </c>
    </row>
    <row r="773" spans="1:13" ht="15.75" customHeight="1">
      <c r="A773" s="7" t="s">
        <v>904</v>
      </c>
      <c r="B773" s="7">
        <v>223</v>
      </c>
      <c r="C773" s="7" t="s">
        <v>4676</v>
      </c>
      <c r="D773" s="7" t="s">
        <v>237</v>
      </c>
      <c r="E773" s="7">
        <v>9901</v>
      </c>
      <c r="F773" s="7" t="s">
        <v>1111</v>
      </c>
      <c r="G773" s="7" t="s">
        <v>1112</v>
      </c>
      <c r="H773" s="7">
        <v>37</v>
      </c>
      <c r="I773" s="7">
        <v>37</v>
      </c>
      <c r="J773" s="7">
        <v>12</v>
      </c>
      <c r="K773" s="7">
        <v>7.17E-2</v>
      </c>
      <c r="L773" s="7">
        <v>16741</v>
      </c>
      <c r="M773" s="7">
        <v>2006</v>
      </c>
    </row>
    <row r="774" spans="1:13" ht="15.75" customHeight="1">
      <c r="A774" s="7" t="s">
        <v>904</v>
      </c>
      <c r="B774" s="7">
        <v>223</v>
      </c>
      <c r="C774" s="7" t="s">
        <v>4676</v>
      </c>
      <c r="D774" s="7" t="s">
        <v>237</v>
      </c>
      <c r="E774" s="7">
        <v>301</v>
      </c>
      <c r="F774" s="7" t="s">
        <v>4400</v>
      </c>
      <c r="G774" s="7" t="s">
        <v>199</v>
      </c>
      <c r="H774" s="7">
        <v>37</v>
      </c>
      <c r="I774" s="7">
        <v>37</v>
      </c>
      <c r="J774" s="7">
        <v>11813</v>
      </c>
      <c r="K774" s="7">
        <v>58.654400000000003</v>
      </c>
      <c r="L774" s="7">
        <v>20140</v>
      </c>
      <c r="M774" s="7">
        <v>2008</v>
      </c>
    </row>
    <row r="775" spans="1:13" ht="15.75" customHeight="1">
      <c r="A775" s="7" t="s">
        <v>904</v>
      </c>
      <c r="B775" s="7">
        <v>223</v>
      </c>
      <c r="C775" s="7" t="s">
        <v>4676</v>
      </c>
      <c r="D775" s="7" t="s">
        <v>237</v>
      </c>
      <c r="E775" s="7">
        <v>401</v>
      </c>
      <c r="F775" s="7" t="s">
        <v>4921</v>
      </c>
      <c r="G775" s="7" t="s">
        <v>188</v>
      </c>
      <c r="H775" s="7">
        <v>37</v>
      </c>
      <c r="I775" s="7">
        <v>37</v>
      </c>
      <c r="J775" s="7">
        <v>8296</v>
      </c>
      <c r="K775" s="7">
        <v>41.191699999999898</v>
      </c>
      <c r="L775" s="7">
        <v>20140</v>
      </c>
      <c r="M775" s="7">
        <v>2008</v>
      </c>
    </row>
    <row r="776" spans="1:13" ht="15.75" customHeight="1">
      <c r="A776" s="7" t="s">
        <v>904</v>
      </c>
      <c r="B776" s="7">
        <v>223</v>
      </c>
      <c r="C776" s="7" t="s">
        <v>4676</v>
      </c>
      <c r="D776" s="7" t="s">
        <v>237</v>
      </c>
      <c r="E776" s="7">
        <v>9901</v>
      </c>
      <c r="F776" s="7" t="s">
        <v>1111</v>
      </c>
      <c r="G776" s="7" t="s">
        <v>1112</v>
      </c>
      <c r="H776" s="7">
        <v>37</v>
      </c>
      <c r="I776" s="7">
        <v>37</v>
      </c>
      <c r="J776" s="7">
        <v>31</v>
      </c>
      <c r="K776" s="7">
        <v>0.15390000000000001</v>
      </c>
      <c r="L776" s="7">
        <v>20140</v>
      </c>
      <c r="M776" s="7">
        <v>2008</v>
      </c>
    </row>
    <row r="777" spans="1:13" ht="15.75" customHeight="1">
      <c r="A777" s="7" t="s">
        <v>904</v>
      </c>
      <c r="B777" s="7">
        <v>223</v>
      </c>
      <c r="C777" s="7" t="s">
        <v>4676</v>
      </c>
      <c r="D777" s="7" t="s">
        <v>237</v>
      </c>
      <c r="E777" s="7">
        <v>301</v>
      </c>
      <c r="F777" s="7" t="s">
        <v>4400</v>
      </c>
      <c r="G777" s="7" t="s">
        <v>199</v>
      </c>
      <c r="H777" s="7">
        <v>37</v>
      </c>
      <c r="I777" s="7">
        <v>37</v>
      </c>
      <c r="J777" s="7">
        <v>10062</v>
      </c>
      <c r="K777" s="7">
        <v>64.359700000000004</v>
      </c>
      <c r="L777" s="7">
        <v>15634</v>
      </c>
      <c r="M777" s="7">
        <v>2010</v>
      </c>
    </row>
    <row r="778" spans="1:13" ht="15.75" customHeight="1">
      <c r="A778" s="7" t="s">
        <v>904</v>
      </c>
      <c r="B778" s="7">
        <v>223</v>
      </c>
      <c r="C778" s="7" t="s">
        <v>4676</v>
      </c>
      <c r="D778" s="7" t="s">
        <v>237</v>
      </c>
      <c r="E778" s="7">
        <v>401</v>
      </c>
      <c r="F778" s="7" t="s">
        <v>4677</v>
      </c>
      <c r="G778" s="7" t="s">
        <v>188</v>
      </c>
      <c r="H778" s="7">
        <v>37</v>
      </c>
      <c r="I778" s="7">
        <v>37</v>
      </c>
      <c r="J778" s="7">
        <v>5545</v>
      </c>
      <c r="K778" s="7">
        <v>35.467599999999898</v>
      </c>
      <c r="L778" s="7">
        <v>15634</v>
      </c>
      <c r="M778" s="7">
        <v>2010</v>
      </c>
    </row>
    <row r="779" spans="1:13" ht="15.75" customHeight="1">
      <c r="A779" s="7" t="s">
        <v>904</v>
      </c>
      <c r="B779" s="7">
        <v>223</v>
      </c>
      <c r="C779" s="7" t="s">
        <v>4676</v>
      </c>
      <c r="D779" s="7" t="s">
        <v>237</v>
      </c>
      <c r="E779" s="7">
        <v>9901</v>
      </c>
      <c r="F779" s="7" t="s">
        <v>1111</v>
      </c>
      <c r="G779" s="7" t="s">
        <v>1112</v>
      </c>
      <c r="H779" s="7">
        <v>37</v>
      </c>
      <c r="I779" s="7">
        <v>37</v>
      </c>
      <c r="J779" s="7">
        <v>27</v>
      </c>
      <c r="K779" s="7">
        <v>0.17269999999999899</v>
      </c>
      <c r="L779" s="7">
        <v>15634</v>
      </c>
      <c r="M779" s="7">
        <v>2010</v>
      </c>
    </row>
    <row r="780" spans="1:13" ht="15.75" customHeight="1">
      <c r="A780" s="7" t="s">
        <v>904</v>
      </c>
      <c r="B780" s="7">
        <v>223</v>
      </c>
      <c r="C780" s="7" t="s">
        <v>4084</v>
      </c>
      <c r="D780" s="7" t="s">
        <v>237</v>
      </c>
      <c r="E780" s="7">
        <v>301</v>
      </c>
      <c r="F780" s="7" t="s">
        <v>4402</v>
      </c>
      <c r="G780" s="7" t="s">
        <v>199</v>
      </c>
      <c r="H780" s="7">
        <v>48</v>
      </c>
      <c r="I780" s="7">
        <v>48</v>
      </c>
      <c r="J780" s="7">
        <v>11053</v>
      </c>
      <c r="K780" s="7">
        <v>58</v>
      </c>
      <c r="L780" s="7">
        <v>19058</v>
      </c>
      <c r="M780" s="7">
        <v>2012</v>
      </c>
    </row>
    <row r="781" spans="1:13" ht="15.75" customHeight="1">
      <c r="A781" s="7" t="s">
        <v>904</v>
      </c>
      <c r="B781" s="7">
        <v>223</v>
      </c>
      <c r="C781" s="7" t="s">
        <v>4084</v>
      </c>
      <c r="D781" s="7" t="s">
        <v>237</v>
      </c>
      <c r="E781" s="7">
        <v>401</v>
      </c>
      <c r="F781" s="7" t="s">
        <v>4403</v>
      </c>
      <c r="G781" s="7" t="s">
        <v>188</v>
      </c>
      <c r="H781" s="7">
        <v>48</v>
      </c>
      <c r="I781" s="7">
        <v>48</v>
      </c>
      <c r="J781" s="7">
        <v>7971</v>
      </c>
      <c r="K781" s="7">
        <v>41.82</v>
      </c>
      <c r="L781" s="7">
        <v>19058</v>
      </c>
      <c r="M781" s="7">
        <v>2012</v>
      </c>
    </row>
    <row r="782" spans="1:13" ht="15.75" customHeight="1">
      <c r="A782" s="7" t="s">
        <v>904</v>
      </c>
      <c r="B782" s="7">
        <v>223</v>
      </c>
      <c r="C782" s="7" t="s">
        <v>4084</v>
      </c>
      <c r="D782" s="7" t="s">
        <v>237</v>
      </c>
      <c r="E782" s="7">
        <v>9901</v>
      </c>
      <c r="F782" s="7" t="s">
        <v>1111</v>
      </c>
      <c r="G782" s="7" t="s">
        <v>1112</v>
      </c>
      <c r="H782" s="7">
        <v>48</v>
      </c>
      <c r="I782" s="7">
        <v>48</v>
      </c>
      <c r="J782" s="7">
        <v>34</v>
      </c>
      <c r="K782" s="7">
        <v>0.18</v>
      </c>
      <c r="L782" s="7">
        <v>19058</v>
      </c>
      <c r="M782" s="7">
        <v>2012</v>
      </c>
    </row>
    <row r="783" spans="1:13" ht="15.75" customHeight="1">
      <c r="A783" s="21" t="s">
        <v>904</v>
      </c>
      <c r="B783" s="64">
        <v>223</v>
      </c>
      <c r="C783" s="21" t="s">
        <v>4084</v>
      </c>
      <c r="D783" s="21" t="s">
        <v>237</v>
      </c>
      <c r="E783" s="64">
        <v>401</v>
      </c>
      <c r="F783" s="21" t="s">
        <v>4229</v>
      </c>
      <c r="G783" s="21" t="s">
        <v>188</v>
      </c>
      <c r="H783" s="64">
        <v>48</v>
      </c>
      <c r="I783" s="64">
        <v>48</v>
      </c>
      <c r="J783" s="64">
        <v>4939</v>
      </c>
      <c r="K783" s="66">
        <v>35.880000000000003</v>
      </c>
      <c r="L783" s="64">
        <v>13765</v>
      </c>
      <c r="M783" s="7">
        <v>2014</v>
      </c>
    </row>
    <row r="784" spans="1:13" ht="15.75" customHeight="1">
      <c r="A784" s="21" t="s">
        <v>904</v>
      </c>
      <c r="B784" s="64">
        <v>223</v>
      </c>
      <c r="C784" s="21" t="s">
        <v>4084</v>
      </c>
      <c r="D784" s="21" t="s">
        <v>237</v>
      </c>
      <c r="E784" s="64">
        <v>301</v>
      </c>
      <c r="F784" s="21" t="s">
        <v>4085</v>
      </c>
      <c r="G784" s="21" t="s">
        <v>199</v>
      </c>
      <c r="H784" s="64">
        <v>48</v>
      </c>
      <c r="I784" s="64">
        <v>48</v>
      </c>
      <c r="J784" s="64">
        <v>8801</v>
      </c>
      <c r="K784" s="66">
        <v>63.94</v>
      </c>
      <c r="L784" s="64">
        <v>13765</v>
      </c>
      <c r="M784" s="7">
        <v>2014</v>
      </c>
    </row>
    <row r="785" spans="1:13" ht="15.75" customHeight="1">
      <c r="A785" s="21" t="s">
        <v>904</v>
      </c>
      <c r="B785" s="64">
        <v>223</v>
      </c>
      <c r="C785" s="21" t="s">
        <v>4084</v>
      </c>
      <c r="D785" s="21" t="s">
        <v>237</v>
      </c>
      <c r="E785" s="64">
        <v>9901</v>
      </c>
      <c r="F785" s="21" t="s">
        <v>4197</v>
      </c>
      <c r="G785" s="21" t="s">
        <v>1112</v>
      </c>
      <c r="H785" s="64">
        <v>48</v>
      </c>
      <c r="I785" s="64">
        <v>48</v>
      </c>
      <c r="J785" s="64">
        <v>25</v>
      </c>
      <c r="K785" s="66">
        <v>0.18</v>
      </c>
      <c r="L785" s="64">
        <v>13765</v>
      </c>
      <c r="M785" s="7">
        <v>2014</v>
      </c>
    </row>
    <row r="786" spans="1:13" ht="15.75" customHeight="1">
      <c r="A786" s="7" t="s">
        <v>904</v>
      </c>
      <c r="B786" s="7">
        <v>224</v>
      </c>
      <c r="C786" s="7" t="s">
        <v>4678</v>
      </c>
      <c r="D786" s="7" t="s">
        <v>238</v>
      </c>
      <c r="E786" s="7">
        <v>9901</v>
      </c>
      <c r="F786" s="7" t="s">
        <v>1422</v>
      </c>
      <c r="G786" s="7" t="s">
        <v>1112</v>
      </c>
      <c r="H786" s="7">
        <v>15</v>
      </c>
      <c r="I786" s="7">
        <v>15</v>
      </c>
      <c r="J786" s="7">
        <v>24</v>
      </c>
      <c r="K786" s="7">
        <v>0.14169999999999899</v>
      </c>
      <c r="L786" s="7">
        <v>16942</v>
      </c>
      <c r="M786" s="7">
        <v>2002</v>
      </c>
    </row>
    <row r="787" spans="1:13" ht="15.75" customHeight="1">
      <c r="A787" s="7" t="s">
        <v>904</v>
      </c>
      <c r="B787" s="7">
        <v>224</v>
      </c>
      <c r="C787" s="7" t="s">
        <v>4678</v>
      </c>
      <c r="D787" s="7" t="s">
        <v>238</v>
      </c>
      <c r="E787" s="7">
        <v>401</v>
      </c>
      <c r="F787" s="7" t="s">
        <v>5337</v>
      </c>
      <c r="G787" s="7" t="s">
        <v>188</v>
      </c>
      <c r="H787" s="7">
        <v>15</v>
      </c>
      <c r="I787" s="7">
        <v>15</v>
      </c>
      <c r="J787" s="7">
        <v>6651</v>
      </c>
      <c r="K787" s="7">
        <v>39.2575</v>
      </c>
      <c r="L787" s="7">
        <v>16942</v>
      </c>
      <c r="M787" s="7">
        <v>2002</v>
      </c>
    </row>
    <row r="788" spans="1:13" ht="15.75" customHeight="1">
      <c r="A788" s="7" t="s">
        <v>904</v>
      </c>
      <c r="B788" s="7">
        <v>224</v>
      </c>
      <c r="C788" s="7" t="s">
        <v>4678</v>
      </c>
      <c r="D788" s="7" t="s">
        <v>238</v>
      </c>
      <c r="E788" s="7">
        <v>301</v>
      </c>
      <c r="F788" s="7" t="s">
        <v>1075</v>
      </c>
      <c r="G788" s="7" t="s">
        <v>199</v>
      </c>
      <c r="H788" s="7">
        <v>15</v>
      </c>
      <c r="I788" s="7">
        <v>15</v>
      </c>
      <c r="J788" s="7">
        <v>10267</v>
      </c>
      <c r="K788" s="7">
        <v>60.600900000000003</v>
      </c>
      <c r="L788" s="7">
        <v>16942</v>
      </c>
      <c r="M788" s="7">
        <v>2002</v>
      </c>
    </row>
    <row r="789" spans="1:13" ht="15.75" customHeight="1">
      <c r="A789" s="7" t="s">
        <v>904</v>
      </c>
      <c r="B789" s="7">
        <v>224</v>
      </c>
      <c r="C789" s="7" t="s">
        <v>4678</v>
      </c>
      <c r="D789" s="7" t="s">
        <v>238</v>
      </c>
      <c r="E789" s="7">
        <v>301</v>
      </c>
      <c r="F789" s="7" t="s">
        <v>1075</v>
      </c>
      <c r="G789" s="7" t="s">
        <v>199</v>
      </c>
      <c r="H789" s="7">
        <v>15</v>
      </c>
      <c r="I789" s="7">
        <v>15</v>
      </c>
      <c r="J789" s="7">
        <v>12772</v>
      </c>
      <c r="K789" s="7">
        <v>58.439700000000002</v>
      </c>
      <c r="L789" s="7">
        <v>21855</v>
      </c>
      <c r="M789" s="7">
        <v>2004</v>
      </c>
    </row>
    <row r="790" spans="1:13" ht="15.75" customHeight="1">
      <c r="A790" s="7" t="s">
        <v>904</v>
      </c>
      <c r="B790" s="7">
        <v>224</v>
      </c>
      <c r="C790" s="7" t="s">
        <v>4678</v>
      </c>
      <c r="D790" s="7" t="s">
        <v>238</v>
      </c>
      <c r="E790" s="7">
        <v>401</v>
      </c>
      <c r="F790" s="7" t="s">
        <v>5188</v>
      </c>
      <c r="G790" s="7" t="s">
        <v>188</v>
      </c>
      <c r="H790" s="7">
        <v>15</v>
      </c>
      <c r="I790" s="7">
        <v>15</v>
      </c>
      <c r="J790" s="7">
        <v>9072</v>
      </c>
      <c r="K790" s="7">
        <v>41.509999999999899</v>
      </c>
      <c r="L790" s="7">
        <v>21855</v>
      </c>
      <c r="M790" s="7">
        <v>2004</v>
      </c>
    </row>
    <row r="791" spans="1:13" ht="15.75" customHeight="1">
      <c r="A791" s="7" t="s">
        <v>904</v>
      </c>
      <c r="B791" s="7">
        <v>224</v>
      </c>
      <c r="C791" s="7" t="s">
        <v>4678</v>
      </c>
      <c r="D791" s="7" t="s">
        <v>238</v>
      </c>
      <c r="E791" s="7">
        <v>9901</v>
      </c>
      <c r="F791" s="7" t="s">
        <v>1111</v>
      </c>
      <c r="G791" s="7" t="s">
        <v>1112</v>
      </c>
      <c r="H791" s="7">
        <v>15</v>
      </c>
      <c r="I791" s="7">
        <v>15</v>
      </c>
      <c r="J791" s="7">
        <v>11</v>
      </c>
      <c r="K791" s="71">
        <v>5.02999999999999E-2</v>
      </c>
      <c r="L791" s="7">
        <v>21855</v>
      </c>
      <c r="M791" s="7">
        <v>2004</v>
      </c>
    </row>
    <row r="792" spans="1:13" ht="15.75" customHeight="1">
      <c r="A792" s="7" t="s">
        <v>904</v>
      </c>
      <c r="B792" s="7">
        <v>224</v>
      </c>
      <c r="C792" s="7" t="s">
        <v>4678</v>
      </c>
      <c r="D792" s="7" t="s">
        <v>238</v>
      </c>
      <c r="E792" s="7">
        <v>301</v>
      </c>
      <c r="F792" s="7" t="s">
        <v>1075</v>
      </c>
      <c r="G792" s="7" t="s">
        <v>199</v>
      </c>
      <c r="H792" s="7">
        <v>15</v>
      </c>
      <c r="I792" s="7">
        <v>15</v>
      </c>
      <c r="J792" s="7">
        <v>10191</v>
      </c>
      <c r="K792" s="7">
        <v>58.1678</v>
      </c>
      <c r="L792" s="7">
        <v>17520</v>
      </c>
      <c r="M792" s="7">
        <v>2006</v>
      </c>
    </row>
    <row r="793" spans="1:13" ht="15.75" customHeight="1">
      <c r="A793" s="7" t="s">
        <v>904</v>
      </c>
      <c r="B793" s="7">
        <v>224</v>
      </c>
      <c r="C793" s="7" t="s">
        <v>4678</v>
      </c>
      <c r="D793" s="7" t="s">
        <v>238</v>
      </c>
      <c r="E793" s="7">
        <v>401</v>
      </c>
      <c r="F793" s="7" t="s">
        <v>5060</v>
      </c>
      <c r="G793" s="7" t="s">
        <v>188</v>
      </c>
      <c r="H793" s="7">
        <v>15</v>
      </c>
      <c r="I793" s="7">
        <v>15</v>
      </c>
      <c r="J793" s="7">
        <v>7309</v>
      </c>
      <c r="K793" s="7">
        <v>41.718000000000004</v>
      </c>
      <c r="L793" s="7">
        <v>17520</v>
      </c>
      <c r="M793" s="7">
        <v>2006</v>
      </c>
    </row>
    <row r="794" spans="1:13" ht="15.75" customHeight="1">
      <c r="A794" s="7" t="s">
        <v>904</v>
      </c>
      <c r="B794" s="7">
        <v>224</v>
      </c>
      <c r="C794" s="7" t="s">
        <v>4678</v>
      </c>
      <c r="D794" s="7" t="s">
        <v>238</v>
      </c>
      <c r="E794" s="7">
        <v>9901</v>
      </c>
      <c r="F794" s="7" t="s">
        <v>1111</v>
      </c>
      <c r="G794" s="7" t="s">
        <v>1112</v>
      </c>
      <c r="H794" s="7">
        <v>15</v>
      </c>
      <c r="I794" s="7">
        <v>15</v>
      </c>
      <c r="J794" s="7">
        <v>20</v>
      </c>
      <c r="K794" s="7">
        <v>0.1142</v>
      </c>
      <c r="L794" s="7">
        <v>17520</v>
      </c>
      <c r="M794" s="7">
        <v>2006</v>
      </c>
    </row>
    <row r="795" spans="1:13" ht="15.75" customHeight="1">
      <c r="A795" s="7" t="s">
        <v>904</v>
      </c>
      <c r="B795" s="7">
        <v>224</v>
      </c>
      <c r="C795" s="7" t="s">
        <v>4678</v>
      </c>
      <c r="D795" s="7" t="s">
        <v>238</v>
      </c>
      <c r="E795" s="7">
        <v>301</v>
      </c>
      <c r="F795" s="7" t="s">
        <v>1075</v>
      </c>
      <c r="G795" s="7" t="s">
        <v>199</v>
      </c>
      <c r="H795" s="7">
        <v>15</v>
      </c>
      <c r="I795" s="7">
        <v>15</v>
      </c>
      <c r="J795" s="7">
        <v>12443</v>
      </c>
      <c r="K795" s="7">
        <v>52.5154</v>
      </c>
      <c r="L795" s="7">
        <v>23694</v>
      </c>
      <c r="M795" s="7">
        <v>2008</v>
      </c>
    </row>
    <row r="796" spans="1:13" ht="15.75" customHeight="1">
      <c r="A796" s="7" t="s">
        <v>904</v>
      </c>
      <c r="B796" s="7">
        <v>224</v>
      </c>
      <c r="C796" s="7" t="s">
        <v>4678</v>
      </c>
      <c r="D796" s="7" t="s">
        <v>238</v>
      </c>
      <c r="E796" s="7">
        <v>401</v>
      </c>
      <c r="F796" s="7" t="s">
        <v>4922</v>
      </c>
      <c r="G796" s="7" t="s">
        <v>188</v>
      </c>
      <c r="H796" s="7">
        <v>15</v>
      </c>
      <c r="I796" s="7">
        <v>15</v>
      </c>
      <c r="J796" s="7">
        <v>11219</v>
      </c>
      <c r="K796" s="7">
        <v>47.3494999999999</v>
      </c>
      <c r="L796" s="7">
        <v>23694</v>
      </c>
      <c r="M796" s="7">
        <v>2008</v>
      </c>
    </row>
    <row r="797" spans="1:13" ht="15.75" customHeight="1">
      <c r="A797" s="7" t="s">
        <v>904</v>
      </c>
      <c r="B797" s="7">
        <v>224</v>
      </c>
      <c r="C797" s="7" t="s">
        <v>4678</v>
      </c>
      <c r="D797" s="7" t="s">
        <v>238</v>
      </c>
      <c r="E797" s="7">
        <v>9901</v>
      </c>
      <c r="F797" s="7" t="s">
        <v>1111</v>
      </c>
      <c r="G797" s="7" t="s">
        <v>1112</v>
      </c>
      <c r="H797" s="7">
        <v>15</v>
      </c>
      <c r="I797" s="7">
        <v>15</v>
      </c>
      <c r="J797" s="7">
        <v>32</v>
      </c>
      <c r="K797" s="7">
        <v>0.1351</v>
      </c>
      <c r="L797" s="7">
        <v>23694</v>
      </c>
      <c r="M797" s="7">
        <v>2008</v>
      </c>
    </row>
    <row r="798" spans="1:13" ht="15.75" customHeight="1">
      <c r="A798" s="7" t="s">
        <v>904</v>
      </c>
      <c r="B798" s="7">
        <v>224</v>
      </c>
      <c r="C798" s="7" t="s">
        <v>4678</v>
      </c>
      <c r="D798" s="7" t="s">
        <v>238</v>
      </c>
      <c r="E798" s="7">
        <v>301</v>
      </c>
      <c r="F798" s="7" t="s">
        <v>1075</v>
      </c>
      <c r="G798" s="7" t="s">
        <v>199</v>
      </c>
      <c r="H798" s="7">
        <v>15</v>
      </c>
      <c r="I798" s="7">
        <v>15</v>
      </c>
      <c r="J798" s="7">
        <v>10886</v>
      </c>
      <c r="K798" s="7">
        <v>62.779699999999899</v>
      </c>
      <c r="L798" s="7">
        <v>17340</v>
      </c>
      <c r="M798" s="7">
        <v>2010</v>
      </c>
    </row>
    <row r="799" spans="1:13" ht="15.75" customHeight="1">
      <c r="A799" s="7" t="s">
        <v>904</v>
      </c>
      <c r="B799" s="7">
        <v>224</v>
      </c>
      <c r="C799" s="7" t="s">
        <v>4678</v>
      </c>
      <c r="D799" s="7" t="s">
        <v>238</v>
      </c>
      <c r="E799" s="7">
        <v>401</v>
      </c>
      <c r="F799" s="7" t="s">
        <v>4446</v>
      </c>
      <c r="G799" s="7" t="s">
        <v>188</v>
      </c>
      <c r="H799" s="7">
        <v>15</v>
      </c>
      <c r="I799" s="7">
        <v>15</v>
      </c>
      <c r="J799" s="7">
        <v>6436</v>
      </c>
      <c r="K799" s="7">
        <v>37.116500000000002</v>
      </c>
      <c r="L799" s="7">
        <v>17340</v>
      </c>
      <c r="M799" s="7">
        <v>2010</v>
      </c>
    </row>
    <row r="800" spans="1:13" ht="15.75" customHeight="1">
      <c r="A800" s="7" t="s">
        <v>904</v>
      </c>
      <c r="B800" s="7">
        <v>224</v>
      </c>
      <c r="C800" s="7" t="s">
        <v>4678</v>
      </c>
      <c r="D800" s="7" t="s">
        <v>238</v>
      </c>
      <c r="E800" s="7">
        <v>9901</v>
      </c>
      <c r="F800" s="7" t="s">
        <v>1111</v>
      </c>
      <c r="G800" s="7" t="s">
        <v>1112</v>
      </c>
      <c r="H800" s="7">
        <v>15</v>
      </c>
      <c r="I800" s="7">
        <v>15</v>
      </c>
      <c r="J800" s="7">
        <v>18</v>
      </c>
      <c r="K800" s="7">
        <v>0.1038</v>
      </c>
      <c r="L800" s="7">
        <v>17340</v>
      </c>
      <c r="M800" s="7">
        <v>2010</v>
      </c>
    </row>
    <row r="801" spans="1:13" ht="15.75" customHeight="1">
      <c r="A801" s="7" t="s">
        <v>904</v>
      </c>
      <c r="B801" s="7">
        <v>224</v>
      </c>
      <c r="C801" s="7" t="s">
        <v>4086</v>
      </c>
      <c r="D801" s="7" t="s">
        <v>238</v>
      </c>
      <c r="E801" s="7">
        <v>401</v>
      </c>
      <c r="F801" s="7" t="s">
        <v>4404</v>
      </c>
      <c r="G801" s="7" t="s">
        <v>188</v>
      </c>
      <c r="H801" s="7">
        <v>38</v>
      </c>
      <c r="I801" s="7">
        <v>38</v>
      </c>
      <c r="J801" s="7">
        <v>17263</v>
      </c>
      <c r="K801" s="7">
        <v>97.65</v>
      </c>
      <c r="L801" s="7">
        <v>17679</v>
      </c>
      <c r="M801" s="7">
        <v>2012</v>
      </c>
    </row>
    <row r="802" spans="1:13" ht="15.75" customHeight="1">
      <c r="A802" s="7" t="s">
        <v>904</v>
      </c>
      <c r="B802" s="7">
        <v>224</v>
      </c>
      <c r="C802" s="7" t="s">
        <v>4086</v>
      </c>
      <c r="D802" s="7" t="s">
        <v>238</v>
      </c>
      <c r="E802" s="7">
        <v>9901</v>
      </c>
      <c r="F802" s="7" t="s">
        <v>1111</v>
      </c>
      <c r="G802" s="7" t="s">
        <v>1112</v>
      </c>
      <c r="H802" s="7">
        <v>38</v>
      </c>
      <c r="I802" s="7">
        <v>38</v>
      </c>
      <c r="J802" s="7">
        <v>416</v>
      </c>
      <c r="K802" s="7">
        <v>2.35</v>
      </c>
      <c r="L802" s="7">
        <v>17679</v>
      </c>
      <c r="M802" s="7">
        <v>2012</v>
      </c>
    </row>
    <row r="803" spans="1:13" ht="15.75" customHeight="1">
      <c r="A803" s="21" t="s">
        <v>904</v>
      </c>
      <c r="B803" s="64">
        <v>224</v>
      </c>
      <c r="C803" s="21" t="s">
        <v>4086</v>
      </c>
      <c r="D803" s="21" t="s">
        <v>238</v>
      </c>
      <c r="E803" s="64">
        <v>401</v>
      </c>
      <c r="F803" s="21" t="s">
        <v>517</v>
      </c>
      <c r="G803" s="21" t="s">
        <v>188</v>
      </c>
      <c r="H803" s="64">
        <v>38</v>
      </c>
      <c r="I803" s="64">
        <v>38</v>
      </c>
      <c r="J803" s="64">
        <v>7458</v>
      </c>
      <c r="K803" s="66">
        <v>54.08</v>
      </c>
      <c r="L803" s="64">
        <v>13791</v>
      </c>
      <c r="M803" s="7">
        <v>2014</v>
      </c>
    </row>
    <row r="804" spans="1:13" ht="15.75" customHeight="1">
      <c r="A804" s="21" t="s">
        <v>904</v>
      </c>
      <c r="B804" s="64">
        <v>224</v>
      </c>
      <c r="C804" s="21" t="s">
        <v>4086</v>
      </c>
      <c r="D804" s="21" t="s">
        <v>238</v>
      </c>
      <c r="E804" s="64">
        <v>301</v>
      </c>
      <c r="F804" s="21" t="s">
        <v>4230</v>
      </c>
      <c r="G804" s="21" t="s">
        <v>199</v>
      </c>
      <c r="H804" s="64">
        <v>38</v>
      </c>
      <c r="I804" s="64">
        <v>38</v>
      </c>
      <c r="J804" s="64">
        <v>6313</v>
      </c>
      <c r="K804" s="66">
        <v>45.78</v>
      </c>
      <c r="L804" s="64">
        <v>13791</v>
      </c>
      <c r="M804" s="7">
        <v>2014</v>
      </c>
    </row>
    <row r="805" spans="1:13" ht="15.75" customHeight="1">
      <c r="A805" s="21" t="s">
        <v>904</v>
      </c>
      <c r="B805" s="64">
        <v>224</v>
      </c>
      <c r="C805" s="21" t="s">
        <v>4086</v>
      </c>
      <c r="D805" s="21" t="s">
        <v>238</v>
      </c>
      <c r="E805" s="64">
        <v>9901</v>
      </c>
      <c r="F805" s="21" t="s">
        <v>4197</v>
      </c>
      <c r="G805" s="21" t="s">
        <v>1112</v>
      </c>
      <c r="H805" s="64">
        <v>38</v>
      </c>
      <c r="I805" s="64">
        <v>38</v>
      </c>
      <c r="J805" s="64">
        <v>20</v>
      </c>
      <c r="K805" s="66">
        <v>0.15</v>
      </c>
      <c r="L805" s="64">
        <v>13791</v>
      </c>
      <c r="M805" s="7">
        <v>2014</v>
      </c>
    </row>
    <row r="806" spans="1:13" ht="15.75" customHeight="1">
      <c r="A806" s="7" t="s">
        <v>904</v>
      </c>
      <c r="B806" s="7">
        <v>225</v>
      </c>
      <c r="C806" s="7" t="s">
        <v>4679</v>
      </c>
      <c r="D806" s="7" t="s">
        <v>240</v>
      </c>
      <c r="E806" s="7">
        <v>9901</v>
      </c>
      <c r="F806" s="7" t="s">
        <v>1422</v>
      </c>
      <c r="G806" s="7" t="s">
        <v>1112</v>
      </c>
      <c r="H806" s="7">
        <v>13</v>
      </c>
      <c r="I806" s="7">
        <v>13</v>
      </c>
      <c r="J806" s="7">
        <v>97</v>
      </c>
      <c r="K806" s="7">
        <v>0.52939999999999898</v>
      </c>
      <c r="L806" s="7">
        <v>18322</v>
      </c>
      <c r="M806" s="7">
        <v>2002</v>
      </c>
    </row>
    <row r="807" spans="1:13" ht="15.75" customHeight="1">
      <c r="A807" s="7" t="s">
        <v>904</v>
      </c>
      <c r="B807" s="7">
        <v>225</v>
      </c>
      <c r="C807" s="7" t="s">
        <v>4679</v>
      </c>
      <c r="D807" s="7" t="s">
        <v>240</v>
      </c>
      <c r="E807" s="7">
        <v>9902</v>
      </c>
      <c r="F807" s="7" t="s">
        <v>5338</v>
      </c>
      <c r="G807" s="7" t="s">
        <v>1112</v>
      </c>
      <c r="H807" s="7">
        <v>13</v>
      </c>
      <c r="I807" s="7">
        <v>13</v>
      </c>
      <c r="J807" s="7">
        <v>1825</v>
      </c>
      <c r="K807" s="7">
        <v>9.9606999999999903</v>
      </c>
      <c r="L807" s="7">
        <v>18322</v>
      </c>
      <c r="M807" s="7">
        <v>2002</v>
      </c>
    </row>
    <row r="808" spans="1:13" ht="15.75" customHeight="1">
      <c r="A808" s="7" t="s">
        <v>904</v>
      </c>
      <c r="B808" s="7">
        <v>225</v>
      </c>
      <c r="C808" s="7" t="s">
        <v>4679</v>
      </c>
      <c r="D808" s="7" t="s">
        <v>240</v>
      </c>
      <c r="E808" s="7">
        <v>401</v>
      </c>
      <c r="F808" s="7" t="s">
        <v>5189</v>
      </c>
      <c r="G808" s="7" t="s">
        <v>188</v>
      </c>
      <c r="H808" s="7">
        <v>13</v>
      </c>
      <c r="I808" s="7">
        <v>13</v>
      </c>
      <c r="J808" s="7">
        <v>7985</v>
      </c>
      <c r="K808" s="7">
        <v>43.581499999999899</v>
      </c>
      <c r="L808" s="7">
        <v>18322</v>
      </c>
      <c r="M808" s="7">
        <v>2002</v>
      </c>
    </row>
    <row r="809" spans="1:13" ht="15.75" customHeight="1">
      <c r="A809" s="7" t="s">
        <v>904</v>
      </c>
      <c r="B809" s="7">
        <v>225</v>
      </c>
      <c r="C809" s="7" t="s">
        <v>4679</v>
      </c>
      <c r="D809" s="7" t="s">
        <v>240</v>
      </c>
      <c r="E809" s="7">
        <v>301</v>
      </c>
      <c r="F809" s="7" t="s">
        <v>5339</v>
      </c>
      <c r="G809" s="7" t="s">
        <v>199</v>
      </c>
      <c r="H809" s="7">
        <v>13</v>
      </c>
      <c r="I809" s="7">
        <v>13</v>
      </c>
      <c r="J809" s="7">
        <v>8415</v>
      </c>
      <c r="K809" s="7">
        <v>45.928400000000003</v>
      </c>
      <c r="L809" s="7">
        <v>18322</v>
      </c>
      <c r="M809" s="7">
        <v>2002</v>
      </c>
    </row>
    <row r="810" spans="1:13" ht="15.75" customHeight="1">
      <c r="A810" s="7" t="s">
        <v>904</v>
      </c>
      <c r="B810" s="7">
        <v>225</v>
      </c>
      <c r="C810" s="7" t="s">
        <v>4679</v>
      </c>
      <c r="D810" s="7" t="s">
        <v>240</v>
      </c>
      <c r="E810" s="7">
        <v>301</v>
      </c>
      <c r="F810" s="7" t="s">
        <v>4923</v>
      </c>
      <c r="G810" s="7" t="s">
        <v>199</v>
      </c>
      <c r="H810" s="7">
        <v>13</v>
      </c>
      <c r="I810" s="7">
        <v>13</v>
      </c>
      <c r="J810" s="7">
        <v>15328</v>
      </c>
      <c r="K810" s="7">
        <v>60.064999999999898</v>
      </c>
      <c r="L810" s="7">
        <v>25519</v>
      </c>
      <c r="M810" s="7">
        <v>2004</v>
      </c>
    </row>
    <row r="811" spans="1:13" ht="15.75" customHeight="1">
      <c r="A811" s="7" t="s">
        <v>904</v>
      </c>
      <c r="B811" s="7">
        <v>225</v>
      </c>
      <c r="C811" s="7" t="s">
        <v>4679</v>
      </c>
      <c r="D811" s="7" t="s">
        <v>240</v>
      </c>
      <c r="E811" s="7">
        <v>401</v>
      </c>
      <c r="F811" s="7" t="s">
        <v>5189</v>
      </c>
      <c r="G811" s="7" t="s">
        <v>188</v>
      </c>
      <c r="H811" s="7">
        <v>13</v>
      </c>
      <c r="I811" s="7">
        <v>13</v>
      </c>
      <c r="J811" s="7">
        <v>10171</v>
      </c>
      <c r="K811" s="7">
        <v>39.8566</v>
      </c>
      <c r="L811" s="7">
        <v>25519</v>
      </c>
      <c r="M811" s="7">
        <v>2004</v>
      </c>
    </row>
    <row r="812" spans="1:13" ht="15.75" customHeight="1">
      <c r="A812" s="7" t="s">
        <v>904</v>
      </c>
      <c r="B812" s="7">
        <v>225</v>
      </c>
      <c r="C812" s="7" t="s">
        <v>4679</v>
      </c>
      <c r="D812" s="7" t="s">
        <v>240</v>
      </c>
      <c r="E812" s="7">
        <v>9901</v>
      </c>
      <c r="F812" s="7" t="s">
        <v>1111</v>
      </c>
      <c r="G812" s="7" t="s">
        <v>1112</v>
      </c>
      <c r="H812" s="7">
        <v>13</v>
      </c>
      <c r="I812" s="7">
        <v>13</v>
      </c>
      <c r="J812" s="7">
        <v>20</v>
      </c>
      <c r="K812" s="71">
        <v>7.83999999999999E-2</v>
      </c>
      <c r="L812" s="7">
        <v>25519</v>
      </c>
      <c r="M812" s="7">
        <v>2004</v>
      </c>
    </row>
    <row r="813" spans="1:13" ht="15.75" customHeight="1">
      <c r="A813" s="7" t="s">
        <v>904</v>
      </c>
      <c r="B813" s="7">
        <v>225</v>
      </c>
      <c r="C813" s="7" t="s">
        <v>4679</v>
      </c>
      <c r="D813" s="7" t="s">
        <v>240</v>
      </c>
      <c r="E813" s="7">
        <v>301</v>
      </c>
      <c r="F813" s="7" t="s">
        <v>4923</v>
      </c>
      <c r="G813" s="7" t="s">
        <v>199</v>
      </c>
      <c r="H813" s="7">
        <v>13</v>
      </c>
      <c r="I813" s="7">
        <v>13</v>
      </c>
      <c r="J813" s="7">
        <v>12469</v>
      </c>
      <c r="K813" s="7">
        <v>60.6114999999999</v>
      </c>
      <c r="L813" s="7">
        <v>20572</v>
      </c>
      <c r="M813" s="7">
        <v>2006</v>
      </c>
    </row>
    <row r="814" spans="1:13" ht="15.75" customHeight="1">
      <c r="A814" s="7" t="s">
        <v>904</v>
      </c>
      <c r="B814" s="7">
        <v>225</v>
      </c>
      <c r="C814" s="7" t="s">
        <v>4679</v>
      </c>
      <c r="D814" s="7" t="s">
        <v>240</v>
      </c>
      <c r="E814" s="7">
        <v>401</v>
      </c>
      <c r="F814" s="7" t="s">
        <v>5061</v>
      </c>
      <c r="G814" s="7" t="s">
        <v>188</v>
      </c>
      <c r="H814" s="7">
        <v>13</v>
      </c>
      <c r="I814" s="7">
        <v>13</v>
      </c>
      <c r="J814" s="7">
        <v>8077</v>
      </c>
      <c r="K814" s="7">
        <v>39.262099999999897</v>
      </c>
      <c r="L814" s="7">
        <v>20572</v>
      </c>
      <c r="M814" s="7">
        <v>2006</v>
      </c>
    </row>
    <row r="815" spans="1:13" ht="15.75" customHeight="1">
      <c r="A815" s="7" t="s">
        <v>904</v>
      </c>
      <c r="B815" s="7">
        <v>225</v>
      </c>
      <c r="C815" s="7" t="s">
        <v>4679</v>
      </c>
      <c r="D815" s="7" t="s">
        <v>240</v>
      </c>
      <c r="E815" s="7">
        <v>9901</v>
      </c>
      <c r="F815" s="7" t="s">
        <v>1111</v>
      </c>
      <c r="G815" s="7" t="s">
        <v>1112</v>
      </c>
      <c r="H815" s="7">
        <v>13</v>
      </c>
      <c r="I815" s="7">
        <v>13</v>
      </c>
      <c r="J815" s="7">
        <v>26</v>
      </c>
      <c r="K815" s="7">
        <v>0.12640000000000001</v>
      </c>
      <c r="L815" s="7">
        <v>20572</v>
      </c>
      <c r="M815" s="7">
        <v>2006</v>
      </c>
    </row>
    <row r="816" spans="1:13" ht="15.75" customHeight="1">
      <c r="A816" s="7" t="s">
        <v>904</v>
      </c>
      <c r="B816" s="7">
        <v>225</v>
      </c>
      <c r="C816" s="7" t="s">
        <v>4679</v>
      </c>
      <c r="D816" s="7" t="s">
        <v>240</v>
      </c>
      <c r="E816" s="7">
        <v>301</v>
      </c>
      <c r="F816" s="7" t="s">
        <v>4923</v>
      </c>
      <c r="G816" s="7" t="s">
        <v>199</v>
      </c>
      <c r="H816" s="7">
        <v>14</v>
      </c>
      <c r="I816" s="7">
        <v>14</v>
      </c>
      <c r="J816" s="7">
        <v>17455</v>
      </c>
      <c r="K816" s="7">
        <v>60.810299999999899</v>
      </c>
      <c r="L816" s="7">
        <v>28704</v>
      </c>
      <c r="M816" s="7">
        <v>2008</v>
      </c>
    </row>
    <row r="817" spans="1:13" ht="15.75" customHeight="1">
      <c r="A817" s="7" t="s">
        <v>904</v>
      </c>
      <c r="B817" s="7">
        <v>225</v>
      </c>
      <c r="C817" s="7" t="s">
        <v>4679</v>
      </c>
      <c r="D817" s="7" t="s">
        <v>240</v>
      </c>
      <c r="E817" s="7">
        <v>401</v>
      </c>
      <c r="F817" s="7" t="s">
        <v>4680</v>
      </c>
      <c r="G817" s="7" t="s">
        <v>188</v>
      </c>
      <c r="H817" s="7">
        <v>14</v>
      </c>
      <c r="I817" s="7">
        <v>14</v>
      </c>
      <c r="J817" s="7">
        <v>11194</v>
      </c>
      <c r="K817" s="7">
        <v>38.997999999999898</v>
      </c>
      <c r="L817" s="7">
        <v>28704</v>
      </c>
      <c r="M817" s="7">
        <v>2008</v>
      </c>
    </row>
    <row r="818" spans="1:13" ht="15.75" customHeight="1">
      <c r="A818" s="7" t="s">
        <v>904</v>
      </c>
      <c r="B818" s="7">
        <v>225</v>
      </c>
      <c r="C818" s="7" t="s">
        <v>4679</v>
      </c>
      <c r="D818" s="7" t="s">
        <v>240</v>
      </c>
      <c r="E818" s="7">
        <v>9901</v>
      </c>
      <c r="F818" s="7" t="s">
        <v>1111</v>
      </c>
      <c r="G818" s="7" t="s">
        <v>1112</v>
      </c>
      <c r="H818" s="7">
        <v>14</v>
      </c>
      <c r="I818" s="7">
        <v>14</v>
      </c>
      <c r="J818" s="7">
        <v>55</v>
      </c>
      <c r="K818" s="7">
        <v>0.19159999999999899</v>
      </c>
      <c r="L818" s="7">
        <v>28704</v>
      </c>
      <c r="M818" s="7">
        <v>2008</v>
      </c>
    </row>
    <row r="819" spans="1:13" ht="15.75" customHeight="1">
      <c r="A819" s="7" t="s">
        <v>904</v>
      </c>
      <c r="B819" s="7">
        <v>225</v>
      </c>
      <c r="C819" s="7" t="s">
        <v>4679</v>
      </c>
      <c r="D819" s="7" t="s">
        <v>240</v>
      </c>
      <c r="E819" s="7">
        <v>301</v>
      </c>
      <c r="F819" s="7" t="s">
        <v>4442</v>
      </c>
      <c r="G819" s="7" t="s">
        <v>199</v>
      </c>
      <c r="H819" s="7">
        <v>16</v>
      </c>
      <c r="I819" s="7">
        <v>16</v>
      </c>
      <c r="J819" s="7">
        <v>14770</v>
      </c>
      <c r="K819" s="7">
        <v>67.215800000000002</v>
      </c>
      <c r="L819" s="7">
        <v>21974</v>
      </c>
      <c r="M819" s="7">
        <v>2010</v>
      </c>
    </row>
    <row r="820" spans="1:13" ht="15.75" customHeight="1">
      <c r="A820" s="7" t="s">
        <v>904</v>
      </c>
      <c r="B820" s="7">
        <v>225</v>
      </c>
      <c r="C820" s="7" t="s">
        <v>4679</v>
      </c>
      <c r="D820" s="7" t="s">
        <v>240</v>
      </c>
      <c r="E820" s="7">
        <v>401</v>
      </c>
      <c r="F820" s="7" t="s">
        <v>4680</v>
      </c>
      <c r="G820" s="7" t="s">
        <v>188</v>
      </c>
      <c r="H820" s="7">
        <v>16</v>
      </c>
      <c r="I820" s="7">
        <v>16</v>
      </c>
      <c r="J820" s="7">
        <v>7179</v>
      </c>
      <c r="K820" s="7">
        <v>32.670400000000001</v>
      </c>
      <c r="L820" s="7">
        <v>21974</v>
      </c>
      <c r="M820" s="7">
        <v>2010</v>
      </c>
    </row>
    <row r="821" spans="1:13" ht="15.75" customHeight="1">
      <c r="A821" s="7" t="s">
        <v>904</v>
      </c>
      <c r="B821" s="7">
        <v>225</v>
      </c>
      <c r="C821" s="7" t="s">
        <v>4679</v>
      </c>
      <c r="D821" s="7" t="s">
        <v>240</v>
      </c>
      <c r="E821" s="7">
        <v>9901</v>
      </c>
      <c r="F821" s="7" t="s">
        <v>1111</v>
      </c>
      <c r="G821" s="7" t="s">
        <v>1112</v>
      </c>
      <c r="H821" s="7">
        <v>16</v>
      </c>
      <c r="I821" s="7">
        <v>16</v>
      </c>
      <c r="J821" s="7">
        <v>25</v>
      </c>
      <c r="K821" s="7">
        <v>0.1138</v>
      </c>
      <c r="L821" s="7">
        <v>21974</v>
      </c>
      <c r="M821" s="7">
        <v>2010</v>
      </c>
    </row>
    <row r="822" spans="1:13" ht="15.75" customHeight="1">
      <c r="A822" s="7" t="s">
        <v>904</v>
      </c>
      <c r="B822" s="7">
        <v>225</v>
      </c>
      <c r="C822" s="7" t="s">
        <v>4087</v>
      </c>
      <c r="D822" s="7" t="s">
        <v>240</v>
      </c>
      <c r="E822" s="7">
        <v>301</v>
      </c>
      <c r="F822" s="7" t="s">
        <v>4405</v>
      </c>
      <c r="G822" s="7" t="s">
        <v>199</v>
      </c>
      <c r="H822" s="7">
        <v>16</v>
      </c>
      <c r="I822" s="7">
        <v>16</v>
      </c>
      <c r="J822" s="7">
        <v>6660</v>
      </c>
      <c r="K822" s="7">
        <v>35.79</v>
      </c>
      <c r="L822" s="7">
        <v>18609</v>
      </c>
      <c r="M822" s="7">
        <v>2012</v>
      </c>
    </row>
    <row r="823" spans="1:13" ht="15.75" customHeight="1">
      <c r="A823" s="7" t="s">
        <v>904</v>
      </c>
      <c r="B823" s="7">
        <v>225</v>
      </c>
      <c r="C823" s="7" t="s">
        <v>4087</v>
      </c>
      <c r="D823" s="7" t="s">
        <v>240</v>
      </c>
      <c r="E823" s="7">
        <v>401</v>
      </c>
      <c r="F823" s="7" t="s">
        <v>4406</v>
      </c>
      <c r="G823" s="7" t="s">
        <v>188</v>
      </c>
      <c r="H823" s="7">
        <v>16</v>
      </c>
      <c r="I823" s="7">
        <v>16</v>
      </c>
      <c r="J823" s="7">
        <v>11897</v>
      </c>
      <c r="K823" s="7">
        <v>63.93</v>
      </c>
      <c r="L823" s="7">
        <v>18609</v>
      </c>
      <c r="M823" s="7">
        <v>2012</v>
      </c>
    </row>
    <row r="824" spans="1:13" ht="15.75" customHeight="1">
      <c r="A824" s="7" t="s">
        <v>904</v>
      </c>
      <c r="B824" s="7">
        <v>225</v>
      </c>
      <c r="C824" s="7" t="s">
        <v>4087</v>
      </c>
      <c r="D824" s="7" t="s">
        <v>240</v>
      </c>
      <c r="E824" s="7">
        <v>9901</v>
      </c>
      <c r="F824" s="7" t="s">
        <v>1111</v>
      </c>
      <c r="G824" s="7" t="s">
        <v>1112</v>
      </c>
      <c r="H824" s="7">
        <v>16</v>
      </c>
      <c r="I824" s="7">
        <v>16</v>
      </c>
      <c r="J824" s="7">
        <v>52</v>
      </c>
      <c r="K824" s="7">
        <v>0.28000000000000003</v>
      </c>
      <c r="L824" s="7">
        <v>18609</v>
      </c>
      <c r="M824" s="7">
        <v>2012</v>
      </c>
    </row>
    <row r="825" spans="1:13" ht="15.75" customHeight="1">
      <c r="A825" s="21" t="s">
        <v>904</v>
      </c>
      <c r="B825" s="64">
        <v>225</v>
      </c>
      <c r="C825" s="21" t="s">
        <v>4087</v>
      </c>
      <c r="D825" s="21" t="s">
        <v>240</v>
      </c>
      <c r="E825" s="64">
        <v>401</v>
      </c>
      <c r="F825" s="21" t="s">
        <v>520</v>
      </c>
      <c r="G825" s="21" t="s">
        <v>188</v>
      </c>
      <c r="H825" s="64">
        <v>17</v>
      </c>
      <c r="I825" s="64">
        <v>17</v>
      </c>
      <c r="J825" s="64">
        <v>6258</v>
      </c>
      <c r="K825" s="66">
        <v>55.96</v>
      </c>
      <c r="L825" s="64">
        <v>11182</v>
      </c>
      <c r="M825" s="7">
        <v>2014</v>
      </c>
    </row>
    <row r="826" spans="1:13" ht="15.75" customHeight="1">
      <c r="A826" s="21" t="s">
        <v>904</v>
      </c>
      <c r="B826" s="64">
        <v>225</v>
      </c>
      <c r="C826" s="21" t="s">
        <v>4087</v>
      </c>
      <c r="D826" s="21" t="s">
        <v>240</v>
      </c>
      <c r="E826" s="64">
        <v>301</v>
      </c>
      <c r="F826" s="21" t="s">
        <v>4231</v>
      </c>
      <c r="G826" s="21" t="s">
        <v>199</v>
      </c>
      <c r="H826" s="64">
        <v>17</v>
      </c>
      <c r="I826" s="64">
        <v>17</v>
      </c>
      <c r="J826" s="64">
        <v>4905</v>
      </c>
      <c r="K826" s="66">
        <v>43.87</v>
      </c>
      <c r="L826" s="64">
        <v>11182</v>
      </c>
      <c r="M826" s="7">
        <v>2014</v>
      </c>
    </row>
    <row r="827" spans="1:13" ht="15.75" customHeight="1">
      <c r="A827" s="21" t="s">
        <v>904</v>
      </c>
      <c r="B827" s="64">
        <v>225</v>
      </c>
      <c r="C827" s="21" t="s">
        <v>4087</v>
      </c>
      <c r="D827" s="21" t="s">
        <v>240</v>
      </c>
      <c r="E827" s="64">
        <v>9901</v>
      </c>
      <c r="F827" s="21" t="s">
        <v>4197</v>
      </c>
      <c r="G827" s="21" t="s">
        <v>1112</v>
      </c>
      <c r="H827" s="64">
        <v>17</v>
      </c>
      <c r="I827" s="64">
        <v>17</v>
      </c>
      <c r="J827" s="64">
        <v>19</v>
      </c>
      <c r="K827" s="66">
        <v>0.17</v>
      </c>
      <c r="L827" s="64">
        <v>11182</v>
      </c>
      <c r="M827" s="7">
        <v>2014</v>
      </c>
    </row>
    <row r="828" spans="1:13" ht="15.75" customHeight="1">
      <c r="A828" s="7" t="s">
        <v>904</v>
      </c>
      <c r="B828" s="7">
        <v>226</v>
      </c>
      <c r="C828" s="7" t="s">
        <v>4681</v>
      </c>
      <c r="D828" s="7" t="s">
        <v>229</v>
      </c>
      <c r="E828" s="7">
        <v>9901</v>
      </c>
      <c r="F828" s="7" t="s">
        <v>1422</v>
      </c>
      <c r="G828" s="7" t="s">
        <v>1112</v>
      </c>
      <c r="H828" s="7">
        <v>122</v>
      </c>
      <c r="I828" s="7">
        <v>122</v>
      </c>
      <c r="J828" s="7">
        <v>7</v>
      </c>
      <c r="K828" s="71">
        <v>4.22999999999999E-2</v>
      </c>
      <c r="L828" s="7">
        <v>16540</v>
      </c>
      <c r="M828" s="7">
        <v>2002</v>
      </c>
    </row>
    <row r="829" spans="1:13" ht="15.75" customHeight="1">
      <c r="A829" s="7" t="s">
        <v>904</v>
      </c>
      <c r="B829" s="7">
        <v>226</v>
      </c>
      <c r="C829" s="7" t="s">
        <v>4681</v>
      </c>
      <c r="D829" s="7" t="s">
        <v>229</v>
      </c>
      <c r="E829" s="7">
        <v>301</v>
      </c>
      <c r="F829" s="7" t="s">
        <v>5190</v>
      </c>
      <c r="G829" s="7" t="s">
        <v>199</v>
      </c>
      <c r="H829" s="7">
        <v>122</v>
      </c>
      <c r="I829" s="7">
        <v>122</v>
      </c>
      <c r="J829" s="7">
        <v>7770</v>
      </c>
      <c r="K829" s="7">
        <v>46.976999999999897</v>
      </c>
      <c r="L829" s="7">
        <v>16540</v>
      </c>
      <c r="M829" s="7">
        <v>2002</v>
      </c>
    </row>
    <row r="830" spans="1:13" ht="15.75" customHeight="1">
      <c r="A830" s="7" t="s">
        <v>904</v>
      </c>
      <c r="B830" s="7">
        <v>226</v>
      </c>
      <c r="C830" s="7" t="s">
        <v>4681</v>
      </c>
      <c r="D830" s="7" t="s">
        <v>229</v>
      </c>
      <c r="E830" s="7">
        <v>401</v>
      </c>
      <c r="F830" s="7" t="s">
        <v>5062</v>
      </c>
      <c r="G830" s="7" t="s">
        <v>188</v>
      </c>
      <c r="H830" s="7">
        <v>122</v>
      </c>
      <c r="I830" s="7">
        <v>122</v>
      </c>
      <c r="J830" s="7">
        <v>8763</v>
      </c>
      <c r="K830" s="7">
        <v>52.980699999999899</v>
      </c>
      <c r="L830" s="7">
        <v>16540</v>
      </c>
      <c r="M830" s="7">
        <v>2002</v>
      </c>
    </row>
    <row r="831" spans="1:13" ht="15.75" customHeight="1">
      <c r="A831" s="7" t="s">
        <v>904</v>
      </c>
      <c r="B831" s="7">
        <v>226</v>
      </c>
      <c r="C831" s="7" t="s">
        <v>4681</v>
      </c>
      <c r="D831" s="7" t="s">
        <v>229</v>
      </c>
      <c r="E831" s="7">
        <v>301</v>
      </c>
      <c r="F831" s="7" t="s">
        <v>5190</v>
      </c>
      <c r="G831" s="7" t="s">
        <v>199</v>
      </c>
      <c r="H831" s="7">
        <v>120</v>
      </c>
      <c r="I831" s="7">
        <v>120</v>
      </c>
      <c r="J831" s="7">
        <v>8316</v>
      </c>
      <c r="K831" s="7">
        <v>44.585000000000001</v>
      </c>
      <c r="L831" s="7">
        <v>18652</v>
      </c>
      <c r="M831" s="7">
        <v>2004</v>
      </c>
    </row>
    <row r="832" spans="1:13" ht="15.75" customHeight="1">
      <c r="A832" s="7" t="s">
        <v>904</v>
      </c>
      <c r="B832" s="7">
        <v>226</v>
      </c>
      <c r="C832" s="7" t="s">
        <v>4681</v>
      </c>
      <c r="D832" s="7" t="s">
        <v>229</v>
      </c>
      <c r="E832" s="7">
        <v>401</v>
      </c>
      <c r="F832" s="7" t="s">
        <v>5062</v>
      </c>
      <c r="G832" s="7" t="s">
        <v>188</v>
      </c>
      <c r="H832" s="7">
        <v>120</v>
      </c>
      <c r="I832" s="7">
        <v>120</v>
      </c>
      <c r="J832" s="7">
        <v>10330</v>
      </c>
      <c r="K832" s="7">
        <v>55.382800000000003</v>
      </c>
      <c r="L832" s="7">
        <v>18652</v>
      </c>
      <c r="M832" s="7">
        <v>2004</v>
      </c>
    </row>
    <row r="833" spans="1:13" ht="15.75" customHeight="1">
      <c r="A833" s="7" t="s">
        <v>904</v>
      </c>
      <c r="B833" s="7">
        <v>226</v>
      </c>
      <c r="C833" s="7" t="s">
        <v>4681</v>
      </c>
      <c r="D833" s="7" t="s">
        <v>229</v>
      </c>
      <c r="E833" s="7">
        <v>9901</v>
      </c>
      <c r="F833" s="7" t="s">
        <v>1111</v>
      </c>
      <c r="G833" s="7" t="s">
        <v>1112</v>
      </c>
      <c r="H833" s="7">
        <v>120</v>
      </c>
      <c r="I833" s="7">
        <v>120</v>
      </c>
      <c r="J833" s="7">
        <v>6</v>
      </c>
      <c r="K833" s="71">
        <v>3.2199999999999902E-2</v>
      </c>
      <c r="L833" s="7">
        <v>18652</v>
      </c>
      <c r="M833" s="7">
        <v>2004</v>
      </c>
    </row>
    <row r="834" spans="1:13" ht="15.75" customHeight="1">
      <c r="A834" s="7" t="s">
        <v>904</v>
      </c>
      <c r="B834" s="7">
        <v>226</v>
      </c>
      <c r="C834" s="7" t="s">
        <v>4681</v>
      </c>
      <c r="D834" s="7" t="s">
        <v>229</v>
      </c>
      <c r="E834" s="7">
        <v>301</v>
      </c>
      <c r="F834" s="7" t="s">
        <v>4924</v>
      </c>
      <c r="G834" s="7" t="s">
        <v>199</v>
      </c>
      <c r="H834" s="7">
        <v>120</v>
      </c>
      <c r="I834" s="7">
        <v>120</v>
      </c>
      <c r="J834" s="7">
        <v>6765</v>
      </c>
      <c r="K834" s="7">
        <v>42.783999999999899</v>
      </c>
      <c r="L834" s="7">
        <v>15812</v>
      </c>
      <c r="M834" s="7">
        <v>2006</v>
      </c>
    </row>
    <row r="835" spans="1:13" ht="15.75" customHeight="1">
      <c r="A835" s="7" t="s">
        <v>904</v>
      </c>
      <c r="B835" s="7">
        <v>226</v>
      </c>
      <c r="C835" s="7" t="s">
        <v>4681</v>
      </c>
      <c r="D835" s="7" t="s">
        <v>229</v>
      </c>
      <c r="E835" s="7">
        <v>401</v>
      </c>
      <c r="F835" s="7" t="s">
        <v>5062</v>
      </c>
      <c r="G835" s="7" t="s">
        <v>188</v>
      </c>
      <c r="H835" s="7">
        <v>120</v>
      </c>
      <c r="I835" s="7">
        <v>120</v>
      </c>
      <c r="J835" s="7">
        <v>9030</v>
      </c>
      <c r="K835" s="7">
        <v>57.1084999999999</v>
      </c>
      <c r="L835" s="7">
        <v>15812</v>
      </c>
      <c r="M835" s="7">
        <v>2006</v>
      </c>
    </row>
    <row r="836" spans="1:13" ht="15.75" customHeight="1">
      <c r="A836" s="7" t="s">
        <v>904</v>
      </c>
      <c r="B836" s="7">
        <v>226</v>
      </c>
      <c r="C836" s="7" t="s">
        <v>4681</v>
      </c>
      <c r="D836" s="7" t="s">
        <v>229</v>
      </c>
      <c r="E836" s="7">
        <v>9901</v>
      </c>
      <c r="F836" s="7" t="s">
        <v>1111</v>
      </c>
      <c r="G836" s="7" t="s">
        <v>1112</v>
      </c>
      <c r="H836" s="7">
        <v>120</v>
      </c>
      <c r="I836" s="7">
        <v>120</v>
      </c>
      <c r="J836" s="7">
        <v>17</v>
      </c>
      <c r="K836" s="7">
        <v>0.1075</v>
      </c>
      <c r="L836" s="7">
        <v>15812</v>
      </c>
      <c r="M836" s="7">
        <v>2006</v>
      </c>
    </row>
    <row r="837" spans="1:13" ht="15.75" customHeight="1">
      <c r="A837" s="7" t="s">
        <v>904</v>
      </c>
      <c r="B837" s="7">
        <v>226</v>
      </c>
      <c r="C837" s="7" t="s">
        <v>4681</v>
      </c>
      <c r="D837" s="7" t="s">
        <v>229</v>
      </c>
      <c r="E837" s="7">
        <v>301</v>
      </c>
      <c r="F837" s="7" t="s">
        <v>4924</v>
      </c>
      <c r="G837" s="7" t="s">
        <v>199</v>
      </c>
      <c r="H837" s="7">
        <v>120</v>
      </c>
      <c r="I837" s="7">
        <v>120</v>
      </c>
      <c r="J837" s="7">
        <v>8506</v>
      </c>
      <c r="K837" s="7">
        <v>48.453400000000002</v>
      </c>
      <c r="L837" s="7">
        <v>17555</v>
      </c>
      <c r="M837" s="7">
        <v>2008</v>
      </c>
    </row>
    <row r="838" spans="1:13" ht="15.75" customHeight="1">
      <c r="A838" s="7" t="s">
        <v>904</v>
      </c>
      <c r="B838" s="7">
        <v>226</v>
      </c>
      <c r="C838" s="7" t="s">
        <v>4681</v>
      </c>
      <c r="D838" s="7" t="s">
        <v>229</v>
      </c>
      <c r="E838" s="7">
        <v>401</v>
      </c>
      <c r="F838" s="7" t="s">
        <v>4396</v>
      </c>
      <c r="G838" s="7" t="s">
        <v>188</v>
      </c>
      <c r="H838" s="7">
        <v>120</v>
      </c>
      <c r="I838" s="7">
        <v>120</v>
      </c>
      <c r="J838" s="7">
        <v>9032</v>
      </c>
      <c r="K838" s="7">
        <v>51.4497</v>
      </c>
      <c r="L838" s="7">
        <v>17555</v>
      </c>
      <c r="M838" s="7">
        <v>2008</v>
      </c>
    </row>
    <row r="839" spans="1:13" ht="15.75" customHeight="1">
      <c r="A839" s="7" t="s">
        <v>904</v>
      </c>
      <c r="B839" s="7">
        <v>226</v>
      </c>
      <c r="C839" s="7" t="s">
        <v>4681</v>
      </c>
      <c r="D839" s="7" t="s">
        <v>229</v>
      </c>
      <c r="E839" s="7">
        <v>9901</v>
      </c>
      <c r="F839" s="7" t="s">
        <v>1111</v>
      </c>
      <c r="G839" s="7" t="s">
        <v>1112</v>
      </c>
      <c r="H839" s="7">
        <v>120</v>
      </c>
      <c r="I839" s="7">
        <v>120</v>
      </c>
      <c r="J839" s="7">
        <v>17</v>
      </c>
      <c r="K839" s="71">
        <v>9.67999999999999E-2</v>
      </c>
      <c r="L839" s="7">
        <v>17555</v>
      </c>
      <c r="M839" s="7">
        <v>2008</v>
      </c>
    </row>
    <row r="840" spans="1:13" ht="15.75" customHeight="1">
      <c r="A840" s="7" t="s">
        <v>904</v>
      </c>
      <c r="B840" s="7">
        <v>226</v>
      </c>
      <c r="C840" s="7" t="s">
        <v>4681</v>
      </c>
      <c r="D840" s="7" t="s">
        <v>229</v>
      </c>
      <c r="E840" s="7">
        <v>301</v>
      </c>
      <c r="F840" s="7" t="s">
        <v>4682</v>
      </c>
      <c r="G840" s="7" t="s">
        <v>199</v>
      </c>
      <c r="H840" s="7">
        <v>118</v>
      </c>
      <c r="I840" s="7">
        <v>118</v>
      </c>
      <c r="J840" s="7">
        <v>6818</v>
      </c>
      <c r="K840" s="7">
        <v>47.8658</v>
      </c>
      <c r="L840" s="7">
        <v>14244</v>
      </c>
      <c r="M840" s="7">
        <v>2010</v>
      </c>
    </row>
    <row r="841" spans="1:13" ht="15.75" customHeight="1">
      <c r="A841" s="7" t="s">
        <v>904</v>
      </c>
      <c r="B841" s="7">
        <v>226</v>
      </c>
      <c r="C841" s="7" t="s">
        <v>4681</v>
      </c>
      <c r="D841" s="7" t="s">
        <v>229</v>
      </c>
      <c r="E841" s="7">
        <v>401</v>
      </c>
      <c r="F841" s="7" t="s">
        <v>4396</v>
      </c>
      <c r="G841" s="7" t="s">
        <v>188</v>
      </c>
      <c r="H841" s="7">
        <v>118</v>
      </c>
      <c r="I841" s="7">
        <v>118</v>
      </c>
      <c r="J841" s="7">
        <v>7418</v>
      </c>
      <c r="K841" s="7">
        <v>52.0780999999999</v>
      </c>
      <c r="L841" s="7">
        <v>14244</v>
      </c>
      <c r="M841" s="7">
        <v>2010</v>
      </c>
    </row>
    <row r="842" spans="1:13" ht="15.75" customHeight="1">
      <c r="A842" s="7" t="s">
        <v>904</v>
      </c>
      <c r="B842" s="7">
        <v>226</v>
      </c>
      <c r="C842" s="7" t="s">
        <v>4681</v>
      </c>
      <c r="D842" s="7" t="s">
        <v>229</v>
      </c>
      <c r="E842" s="7">
        <v>9901</v>
      </c>
      <c r="F842" s="7" t="s">
        <v>1111</v>
      </c>
      <c r="G842" s="7" t="s">
        <v>1112</v>
      </c>
      <c r="H842" s="7">
        <v>118</v>
      </c>
      <c r="I842" s="7">
        <v>118</v>
      </c>
      <c r="J842" s="7">
        <v>8</v>
      </c>
      <c r="K842" s="7">
        <v>5.62E-2</v>
      </c>
      <c r="L842" s="7">
        <v>14244</v>
      </c>
      <c r="M842" s="7">
        <v>2010</v>
      </c>
    </row>
    <row r="843" spans="1:13" ht="15.75" customHeight="1">
      <c r="A843" s="7" t="s">
        <v>904</v>
      </c>
      <c r="B843" s="7">
        <v>226</v>
      </c>
      <c r="C843" s="7" t="s">
        <v>4088</v>
      </c>
      <c r="D843" s="7" t="s">
        <v>229</v>
      </c>
      <c r="E843" s="7">
        <v>301</v>
      </c>
      <c r="F843" s="7" t="s">
        <v>4407</v>
      </c>
      <c r="G843" s="7" t="s">
        <v>199</v>
      </c>
      <c r="H843" s="7">
        <v>21</v>
      </c>
      <c r="I843" s="7">
        <v>21</v>
      </c>
      <c r="J843" s="7">
        <v>10878</v>
      </c>
      <c r="K843" s="7">
        <v>54.46</v>
      </c>
      <c r="L843" s="7">
        <v>19975</v>
      </c>
      <c r="M843" s="7">
        <v>2012</v>
      </c>
    </row>
    <row r="844" spans="1:13" ht="15.75" customHeight="1">
      <c r="A844" s="7" t="s">
        <v>904</v>
      </c>
      <c r="B844" s="7">
        <v>226</v>
      </c>
      <c r="C844" s="7" t="s">
        <v>4088</v>
      </c>
      <c r="D844" s="7" t="s">
        <v>229</v>
      </c>
      <c r="E844" s="7">
        <v>401</v>
      </c>
      <c r="F844" s="7" t="s">
        <v>4408</v>
      </c>
      <c r="G844" s="7" t="s">
        <v>188</v>
      </c>
      <c r="H844" s="7">
        <v>21</v>
      </c>
      <c r="I844" s="7">
        <v>21</v>
      </c>
      <c r="J844" s="7">
        <v>9071</v>
      </c>
      <c r="K844" s="7">
        <v>45.41</v>
      </c>
      <c r="L844" s="7">
        <v>19975</v>
      </c>
      <c r="M844" s="7">
        <v>2012</v>
      </c>
    </row>
    <row r="845" spans="1:13" ht="15.75" customHeight="1">
      <c r="A845" s="7" t="s">
        <v>904</v>
      </c>
      <c r="B845" s="7">
        <v>226</v>
      </c>
      <c r="C845" s="7" t="s">
        <v>4088</v>
      </c>
      <c r="D845" s="7" t="s">
        <v>229</v>
      </c>
      <c r="E845" s="7">
        <v>9901</v>
      </c>
      <c r="F845" s="7" t="s">
        <v>1111</v>
      </c>
      <c r="G845" s="7" t="s">
        <v>1112</v>
      </c>
      <c r="H845" s="7">
        <v>21</v>
      </c>
      <c r="I845" s="7">
        <v>21</v>
      </c>
      <c r="J845" s="7">
        <v>26</v>
      </c>
      <c r="K845" s="7">
        <v>0.13</v>
      </c>
      <c r="L845" s="7">
        <v>19975</v>
      </c>
      <c r="M845" s="7">
        <v>2012</v>
      </c>
    </row>
    <row r="846" spans="1:13" ht="15.75" customHeight="1">
      <c r="A846" s="21" t="s">
        <v>904</v>
      </c>
      <c r="B846" s="64">
        <v>226</v>
      </c>
      <c r="C846" s="21" t="s">
        <v>4088</v>
      </c>
      <c r="D846" s="21" t="s">
        <v>229</v>
      </c>
      <c r="E846" s="64">
        <v>401</v>
      </c>
      <c r="F846" s="21" t="s">
        <v>4232</v>
      </c>
      <c r="G846" s="21" t="s">
        <v>188</v>
      </c>
      <c r="H846" s="64">
        <v>21</v>
      </c>
      <c r="I846" s="64">
        <v>21</v>
      </c>
      <c r="J846" s="64">
        <v>4881</v>
      </c>
      <c r="K846" s="66">
        <v>35.520000000000003</v>
      </c>
      <c r="L846" s="64">
        <v>13743</v>
      </c>
      <c r="M846" s="7">
        <v>2014</v>
      </c>
    </row>
    <row r="847" spans="1:13" ht="15.75" customHeight="1">
      <c r="A847" s="21" t="s">
        <v>904</v>
      </c>
      <c r="B847" s="64">
        <v>226</v>
      </c>
      <c r="C847" s="21" t="s">
        <v>4088</v>
      </c>
      <c r="D847" s="21" t="s">
        <v>229</v>
      </c>
      <c r="E847" s="64">
        <v>301</v>
      </c>
      <c r="F847" s="21" t="s">
        <v>523</v>
      </c>
      <c r="G847" s="21" t="s">
        <v>199</v>
      </c>
      <c r="H847" s="64">
        <v>21</v>
      </c>
      <c r="I847" s="64">
        <v>21</v>
      </c>
      <c r="J847" s="64">
        <v>8836</v>
      </c>
      <c r="K847" s="66">
        <v>64.290000000000006</v>
      </c>
      <c r="L847" s="64">
        <v>13743</v>
      </c>
      <c r="M847" s="7">
        <v>2014</v>
      </c>
    </row>
    <row r="848" spans="1:13" ht="15.75" customHeight="1">
      <c r="A848" s="21" t="s">
        <v>904</v>
      </c>
      <c r="B848" s="64">
        <v>226</v>
      </c>
      <c r="C848" s="21" t="s">
        <v>4088</v>
      </c>
      <c r="D848" s="21" t="s">
        <v>229</v>
      </c>
      <c r="E848" s="64">
        <v>9901</v>
      </c>
      <c r="F848" s="21" t="s">
        <v>4197</v>
      </c>
      <c r="G848" s="21" t="s">
        <v>1112</v>
      </c>
      <c r="H848" s="64">
        <v>21</v>
      </c>
      <c r="I848" s="64">
        <v>21</v>
      </c>
      <c r="J848" s="64">
        <v>26</v>
      </c>
      <c r="K848" s="66">
        <v>0.19</v>
      </c>
      <c r="L848" s="64">
        <v>13743</v>
      </c>
      <c r="M848" s="7">
        <v>2014</v>
      </c>
    </row>
    <row r="849" spans="1:13" ht="15.75" customHeight="1">
      <c r="A849" s="7" t="s">
        <v>904</v>
      </c>
      <c r="B849" s="7">
        <v>227</v>
      </c>
      <c r="C849" s="7" t="s">
        <v>4683</v>
      </c>
      <c r="D849" s="7" t="s">
        <v>232</v>
      </c>
      <c r="E849" s="7">
        <v>9901</v>
      </c>
      <c r="F849" s="7" t="s">
        <v>1422</v>
      </c>
      <c r="G849" s="7" t="s">
        <v>1112</v>
      </c>
      <c r="H849" s="7">
        <v>78</v>
      </c>
      <c r="I849" s="7">
        <v>78</v>
      </c>
      <c r="J849" s="7">
        <v>6</v>
      </c>
      <c r="K849" s="71">
        <v>3.7400000000000003E-2</v>
      </c>
      <c r="L849" s="7">
        <v>16055</v>
      </c>
      <c r="M849" s="7">
        <v>2002</v>
      </c>
    </row>
    <row r="850" spans="1:13" ht="15.75" customHeight="1">
      <c r="A850" s="7" t="s">
        <v>904</v>
      </c>
      <c r="B850" s="7">
        <v>227</v>
      </c>
      <c r="C850" s="7" t="s">
        <v>4683</v>
      </c>
      <c r="D850" s="7" t="s">
        <v>232</v>
      </c>
      <c r="E850" s="7">
        <v>301</v>
      </c>
      <c r="F850" s="7" t="s">
        <v>5191</v>
      </c>
      <c r="G850" s="7" t="s">
        <v>199</v>
      </c>
      <c r="H850" s="7">
        <v>78</v>
      </c>
      <c r="I850" s="7">
        <v>78</v>
      </c>
      <c r="J850" s="7">
        <v>7897</v>
      </c>
      <c r="K850" s="7">
        <v>49.187199999999898</v>
      </c>
      <c r="L850" s="7">
        <v>16055</v>
      </c>
      <c r="M850" s="7">
        <v>2002</v>
      </c>
    </row>
    <row r="851" spans="1:13" ht="15.75" customHeight="1">
      <c r="A851" s="7" t="s">
        <v>904</v>
      </c>
      <c r="B851" s="7">
        <v>227</v>
      </c>
      <c r="C851" s="7" t="s">
        <v>4683</v>
      </c>
      <c r="D851" s="7" t="s">
        <v>232</v>
      </c>
      <c r="E851" s="7">
        <v>401</v>
      </c>
      <c r="F851" s="7" t="s">
        <v>5340</v>
      </c>
      <c r="G851" s="7" t="s">
        <v>188</v>
      </c>
      <c r="H851" s="7">
        <v>78</v>
      </c>
      <c r="I851" s="7">
        <v>78</v>
      </c>
      <c r="J851" s="7">
        <v>8152</v>
      </c>
      <c r="K851" s="7">
        <v>50.775500000000001</v>
      </c>
      <c r="L851" s="7">
        <v>16055</v>
      </c>
      <c r="M851" s="7">
        <v>2002</v>
      </c>
    </row>
    <row r="852" spans="1:13" ht="15.75" customHeight="1">
      <c r="A852" s="7" t="s">
        <v>904</v>
      </c>
      <c r="B852" s="7">
        <v>227</v>
      </c>
      <c r="C852" s="7" t="s">
        <v>4683</v>
      </c>
      <c r="D852" s="7" t="s">
        <v>232</v>
      </c>
      <c r="E852" s="7">
        <v>301</v>
      </c>
      <c r="F852" s="7" t="s">
        <v>5191</v>
      </c>
      <c r="G852" s="7" t="s">
        <v>199</v>
      </c>
      <c r="H852" s="7">
        <v>78</v>
      </c>
      <c r="I852" s="7">
        <v>78</v>
      </c>
      <c r="J852" s="7">
        <v>8515</v>
      </c>
      <c r="K852" s="7">
        <v>46.415900000000001</v>
      </c>
      <c r="L852" s="7">
        <v>18345</v>
      </c>
      <c r="M852" s="7">
        <v>2004</v>
      </c>
    </row>
    <row r="853" spans="1:13" ht="15.75" customHeight="1">
      <c r="A853" s="7" t="s">
        <v>904</v>
      </c>
      <c r="B853" s="7">
        <v>227</v>
      </c>
      <c r="C853" s="7" t="s">
        <v>4683</v>
      </c>
      <c r="D853" s="7" t="s">
        <v>232</v>
      </c>
      <c r="E853" s="7">
        <v>401</v>
      </c>
      <c r="F853" s="7" t="s">
        <v>992</v>
      </c>
      <c r="G853" s="7" t="s">
        <v>188</v>
      </c>
      <c r="H853" s="7">
        <v>78</v>
      </c>
      <c r="I853" s="7">
        <v>78</v>
      </c>
      <c r="J853" s="7">
        <v>9812</v>
      </c>
      <c r="K853" s="7">
        <v>53.485999999999898</v>
      </c>
      <c r="L853" s="7">
        <v>18345</v>
      </c>
      <c r="M853" s="7">
        <v>2004</v>
      </c>
    </row>
    <row r="854" spans="1:13" ht="15.75" customHeight="1">
      <c r="A854" s="7" t="s">
        <v>904</v>
      </c>
      <c r="B854" s="7">
        <v>227</v>
      </c>
      <c r="C854" s="7" t="s">
        <v>4683</v>
      </c>
      <c r="D854" s="7" t="s">
        <v>232</v>
      </c>
      <c r="E854" s="7">
        <v>9901</v>
      </c>
      <c r="F854" s="7" t="s">
        <v>1111</v>
      </c>
      <c r="G854" s="7" t="s">
        <v>1112</v>
      </c>
      <c r="H854" s="7">
        <v>78</v>
      </c>
      <c r="I854" s="7">
        <v>78</v>
      </c>
      <c r="J854" s="7">
        <v>18</v>
      </c>
      <c r="K854" s="71">
        <v>9.8100000000000007E-2</v>
      </c>
      <c r="L854" s="7">
        <v>18345</v>
      </c>
      <c r="M854" s="7">
        <v>2004</v>
      </c>
    </row>
    <row r="855" spans="1:13" ht="15.75" customHeight="1">
      <c r="A855" s="7" t="s">
        <v>904</v>
      </c>
      <c r="B855" s="7">
        <v>227</v>
      </c>
      <c r="C855" s="7" t="s">
        <v>4683</v>
      </c>
      <c r="D855" s="7" t="s">
        <v>232</v>
      </c>
      <c r="E855" s="7">
        <v>301</v>
      </c>
      <c r="F855" s="7" t="s">
        <v>5063</v>
      </c>
      <c r="G855" s="7" t="s">
        <v>199</v>
      </c>
      <c r="H855" s="7">
        <v>76</v>
      </c>
      <c r="I855" s="7">
        <v>76</v>
      </c>
      <c r="J855" s="7">
        <v>6512</v>
      </c>
      <c r="K855" s="7">
        <v>42.847700000000003</v>
      </c>
      <c r="L855" s="7">
        <v>15198</v>
      </c>
      <c r="M855" s="7">
        <v>2006</v>
      </c>
    </row>
    <row r="856" spans="1:13" ht="15.75" customHeight="1">
      <c r="A856" s="7" t="s">
        <v>904</v>
      </c>
      <c r="B856" s="7">
        <v>227</v>
      </c>
      <c r="C856" s="7" t="s">
        <v>4683</v>
      </c>
      <c r="D856" s="7" t="s">
        <v>232</v>
      </c>
      <c r="E856" s="7">
        <v>401</v>
      </c>
      <c r="F856" s="7" t="s">
        <v>992</v>
      </c>
      <c r="G856" s="7" t="s">
        <v>188</v>
      </c>
      <c r="H856" s="7">
        <v>76</v>
      </c>
      <c r="I856" s="7">
        <v>76</v>
      </c>
      <c r="J856" s="7">
        <v>8673</v>
      </c>
      <c r="K856" s="7">
        <v>57.066699999999898</v>
      </c>
      <c r="L856" s="7">
        <v>15198</v>
      </c>
      <c r="M856" s="7">
        <v>2006</v>
      </c>
    </row>
    <row r="857" spans="1:13" ht="15.75" customHeight="1">
      <c r="A857" s="7" t="s">
        <v>904</v>
      </c>
      <c r="B857" s="7">
        <v>227</v>
      </c>
      <c r="C857" s="7" t="s">
        <v>4683</v>
      </c>
      <c r="D857" s="7" t="s">
        <v>232</v>
      </c>
      <c r="E857" s="7">
        <v>9901</v>
      </c>
      <c r="F857" s="7" t="s">
        <v>1111</v>
      </c>
      <c r="G857" s="7" t="s">
        <v>1112</v>
      </c>
      <c r="H857" s="7">
        <v>76</v>
      </c>
      <c r="I857" s="7">
        <v>76</v>
      </c>
      <c r="J857" s="7">
        <v>13</v>
      </c>
      <c r="K857" s="71">
        <v>8.5500000000000007E-2</v>
      </c>
      <c r="L857" s="7">
        <v>15198</v>
      </c>
      <c r="M857" s="7">
        <v>2006</v>
      </c>
    </row>
    <row r="858" spans="1:13" ht="15.75" customHeight="1">
      <c r="A858" s="7" t="s">
        <v>904</v>
      </c>
      <c r="B858" s="7">
        <v>227</v>
      </c>
      <c r="C858" s="7" t="s">
        <v>4683</v>
      </c>
      <c r="D858" s="7" t="s">
        <v>232</v>
      </c>
      <c r="E858" s="7">
        <v>301</v>
      </c>
      <c r="F858" s="7" t="s">
        <v>4925</v>
      </c>
      <c r="G858" s="7" t="s">
        <v>199</v>
      </c>
      <c r="H858" s="7">
        <v>76</v>
      </c>
      <c r="I858" s="7">
        <v>76</v>
      </c>
      <c r="J858" s="7">
        <v>5790</v>
      </c>
      <c r="K858" s="7">
        <v>32.999000000000002</v>
      </c>
      <c r="L858" s="7">
        <v>17546</v>
      </c>
      <c r="M858" s="7">
        <v>2008</v>
      </c>
    </row>
    <row r="859" spans="1:13" ht="15.75" customHeight="1">
      <c r="A859" s="7" t="s">
        <v>904</v>
      </c>
      <c r="B859" s="7">
        <v>227</v>
      </c>
      <c r="C859" s="7" t="s">
        <v>4683</v>
      </c>
      <c r="D859" s="7" t="s">
        <v>232</v>
      </c>
      <c r="E859" s="7">
        <v>401</v>
      </c>
      <c r="F859" s="7" t="s">
        <v>992</v>
      </c>
      <c r="G859" s="7" t="s">
        <v>188</v>
      </c>
      <c r="H859" s="7">
        <v>76</v>
      </c>
      <c r="I859" s="7">
        <v>76</v>
      </c>
      <c r="J859" s="7">
        <v>11732</v>
      </c>
      <c r="K859" s="7">
        <v>66.864199999999897</v>
      </c>
      <c r="L859" s="7">
        <v>17546</v>
      </c>
      <c r="M859" s="7">
        <v>2008</v>
      </c>
    </row>
    <row r="860" spans="1:13" ht="15.75" customHeight="1">
      <c r="A860" s="7" t="s">
        <v>904</v>
      </c>
      <c r="B860" s="7">
        <v>227</v>
      </c>
      <c r="C860" s="7" t="s">
        <v>4683</v>
      </c>
      <c r="D860" s="7" t="s">
        <v>232</v>
      </c>
      <c r="E860" s="7">
        <v>9901</v>
      </c>
      <c r="F860" s="7" t="s">
        <v>1111</v>
      </c>
      <c r="G860" s="7" t="s">
        <v>1112</v>
      </c>
      <c r="H860" s="7">
        <v>76</v>
      </c>
      <c r="I860" s="7">
        <v>76</v>
      </c>
      <c r="J860" s="7">
        <v>24</v>
      </c>
      <c r="K860" s="7">
        <v>0.1368</v>
      </c>
      <c r="L860" s="7">
        <v>17546</v>
      </c>
      <c r="M860" s="7">
        <v>2008</v>
      </c>
    </row>
    <row r="861" spans="1:13" ht="15.75" customHeight="1">
      <c r="A861" s="7" t="s">
        <v>904</v>
      </c>
      <c r="B861" s="7">
        <v>227</v>
      </c>
      <c r="C861" s="7" t="s">
        <v>4683</v>
      </c>
      <c r="D861" s="7" t="s">
        <v>232</v>
      </c>
      <c r="E861" s="7">
        <v>301</v>
      </c>
      <c r="F861" s="7" t="s">
        <v>4684</v>
      </c>
      <c r="G861" s="7" t="s">
        <v>199</v>
      </c>
      <c r="H861" s="7">
        <v>77</v>
      </c>
      <c r="I861" s="7">
        <v>77</v>
      </c>
      <c r="J861" s="7">
        <v>6728</v>
      </c>
      <c r="K861" s="7">
        <v>49.347200000000001</v>
      </c>
      <c r="L861" s="7">
        <v>13634</v>
      </c>
      <c r="M861" s="7">
        <v>2010</v>
      </c>
    </row>
    <row r="862" spans="1:13" ht="15.75" customHeight="1">
      <c r="A862" s="7" t="s">
        <v>904</v>
      </c>
      <c r="B862" s="7">
        <v>227</v>
      </c>
      <c r="C862" s="7" t="s">
        <v>4683</v>
      </c>
      <c r="D862" s="7" t="s">
        <v>232</v>
      </c>
      <c r="E862" s="7">
        <v>401</v>
      </c>
      <c r="F862" s="7" t="s">
        <v>992</v>
      </c>
      <c r="G862" s="7" t="s">
        <v>188</v>
      </c>
      <c r="H862" s="7">
        <v>77</v>
      </c>
      <c r="I862" s="7">
        <v>77</v>
      </c>
      <c r="J862" s="7">
        <v>6893</v>
      </c>
      <c r="K862" s="7">
        <v>50.557400000000001</v>
      </c>
      <c r="L862" s="7">
        <v>13634</v>
      </c>
      <c r="M862" s="7">
        <v>2010</v>
      </c>
    </row>
    <row r="863" spans="1:13" ht="15.75" customHeight="1">
      <c r="A863" s="7" t="s">
        <v>904</v>
      </c>
      <c r="B863" s="7">
        <v>227</v>
      </c>
      <c r="C863" s="7" t="s">
        <v>4683</v>
      </c>
      <c r="D863" s="7" t="s">
        <v>232</v>
      </c>
      <c r="E863" s="7">
        <v>9901</v>
      </c>
      <c r="F863" s="7" t="s">
        <v>1111</v>
      </c>
      <c r="G863" s="7" t="s">
        <v>1112</v>
      </c>
      <c r="H863" s="7">
        <v>77</v>
      </c>
      <c r="I863" s="7">
        <v>77</v>
      </c>
      <c r="J863" s="7">
        <v>13</v>
      </c>
      <c r="K863" s="71">
        <v>9.5299999999999899E-2</v>
      </c>
      <c r="L863" s="7">
        <v>13634</v>
      </c>
      <c r="M863" s="7">
        <v>2010</v>
      </c>
    </row>
    <row r="864" spans="1:13" ht="15.75" customHeight="1">
      <c r="A864" s="7" t="s">
        <v>904</v>
      </c>
      <c r="B864" s="7">
        <v>227</v>
      </c>
      <c r="C864" s="7" t="s">
        <v>4089</v>
      </c>
      <c r="D864" s="7" t="s">
        <v>232</v>
      </c>
      <c r="E864" s="7">
        <v>301</v>
      </c>
      <c r="F864" s="7" t="s">
        <v>4409</v>
      </c>
      <c r="G864" s="7" t="s">
        <v>199</v>
      </c>
      <c r="H864" s="7">
        <v>25</v>
      </c>
      <c r="I864" s="7">
        <v>25</v>
      </c>
      <c r="J864" s="7">
        <v>8843</v>
      </c>
      <c r="K864" s="7">
        <v>43</v>
      </c>
      <c r="L864" s="7">
        <v>20563</v>
      </c>
      <c r="M864" s="7">
        <v>2012</v>
      </c>
    </row>
    <row r="865" spans="1:13" ht="15.75" customHeight="1">
      <c r="A865" s="7" t="s">
        <v>904</v>
      </c>
      <c r="B865" s="7">
        <v>227</v>
      </c>
      <c r="C865" s="7" t="s">
        <v>4089</v>
      </c>
      <c r="D865" s="7" t="s">
        <v>232</v>
      </c>
      <c r="E865" s="7">
        <v>401</v>
      </c>
      <c r="F865" s="7" t="s">
        <v>4410</v>
      </c>
      <c r="G865" s="7" t="s">
        <v>188</v>
      </c>
      <c r="H865" s="7">
        <v>25</v>
      </c>
      <c r="I865" s="7">
        <v>25</v>
      </c>
      <c r="J865" s="7">
        <v>11700</v>
      </c>
      <c r="K865" s="7">
        <v>56.9</v>
      </c>
      <c r="L865" s="7">
        <v>20563</v>
      </c>
      <c r="M865" s="7">
        <v>2012</v>
      </c>
    </row>
    <row r="866" spans="1:13" ht="15.75" customHeight="1">
      <c r="A866" s="7" t="s">
        <v>904</v>
      </c>
      <c r="B866" s="7">
        <v>227</v>
      </c>
      <c r="C866" s="7" t="s">
        <v>4089</v>
      </c>
      <c r="D866" s="7" t="s">
        <v>232</v>
      </c>
      <c r="E866" s="7">
        <v>9901</v>
      </c>
      <c r="F866" s="7" t="s">
        <v>1111</v>
      </c>
      <c r="G866" s="7" t="s">
        <v>1112</v>
      </c>
      <c r="H866" s="7">
        <v>25</v>
      </c>
      <c r="I866" s="7">
        <v>25</v>
      </c>
      <c r="J866" s="7">
        <v>20</v>
      </c>
      <c r="K866" s="7">
        <v>0.1</v>
      </c>
      <c r="L866" s="7">
        <v>20563</v>
      </c>
      <c r="M866" s="7">
        <v>2012</v>
      </c>
    </row>
    <row r="867" spans="1:13" ht="15.75" customHeight="1">
      <c r="A867" s="21" t="s">
        <v>904</v>
      </c>
      <c r="B867" s="64">
        <v>227</v>
      </c>
      <c r="C867" s="21" t="s">
        <v>4089</v>
      </c>
      <c r="D867" s="21" t="s">
        <v>232</v>
      </c>
      <c r="E867" s="64">
        <v>401</v>
      </c>
      <c r="F867" s="21" t="s">
        <v>527</v>
      </c>
      <c r="G867" s="21" t="s">
        <v>188</v>
      </c>
      <c r="H867" s="64">
        <v>25</v>
      </c>
      <c r="I867" s="64">
        <v>25</v>
      </c>
      <c r="J867" s="64">
        <v>8300</v>
      </c>
      <c r="K867" s="66">
        <v>57.97</v>
      </c>
      <c r="L867" s="64">
        <v>14318</v>
      </c>
      <c r="M867" s="7">
        <v>2014</v>
      </c>
    </row>
    <row r="868" spans="1:13" ht="15.75" customHeight="1">
      <c r="A868" s="21" t="s">
        <v>904</v>
      </c>
      <c r="B868" s="64">
        <v>227</v>
      </c>
      <c r="C868" s="21" t="s">
        <v>4089</v>
      </c>
      <c r="D868" s="21" t="s">
        <v>232</v>
      </c>
      <c r="E868" s="64">
        <v>301</v>
      </c>
      <c r="F868" s="21" t="s">
        <v>4233</v>
      </c>
      <c r="G868" s="21" t="s">
        <v>199</v>
      </c>
      <c r="H868" s="64">
        <v>25</v>
      </c>
      <c r="I868" s="64">
        <v>25</v>
      </c>
      <c r="J868" s="64">
        <v>5985</v>
      </c>
      <c r="K868" s="66">
        <v>41.8</v>
      </c>
      <c r="L868" s="64">
        <v>14318</v>
      </c>
      <c r="M868" s="7">
        <v>2014</v>
      </c>
    </row>
    <row r="869" spans="1:13" ht="15.75" customHeight="1">
      <c r="A869" s="21" t="s">
        <v>904</v>
      </c>
      <c r="B869" s="64">
        <v>227</v>
      </c>
      <c r="C869" s="21" t="s">
        <v>4089</v>
      </c>
      <c r="D869" s="21" t="s">
        <v>232</v>
      </c>
      <c r="E869" s="64">
        <v>9901</v>
      </c>
      <c r="F869" s="21" t="s">
        <v>4197</v>
      </c>
      <c r="G869" s="21" t="s">
        <v>1112</v>
      </c>
      <c r="H869" s="64">
        <v>25</v>
      </c>
      <c r="I869" s="64">
        <v>25</v>
      </c>
      <c r="J869" s="64">
        <v>33</v>
      </c>
      <c r="K869" s="66">
        <v>0.23</v>
      </c>
      <c r="L869" s="64">
        <v>14318</v>
      </c>
      <c r="M869" s="7">
        <v>2014</v>
      </c>
    </row>
    <row r="870" spans="1:13" ht="15.75" customHeight="1">
      <c r="A870" s="7" t="s">
        <v>904</v>
      </c>
      <c r="B870" s="7">
        <v>228</v>
      </c>
      <c r="C870" s="7" t="s">
        <v>4685</v>
      </c>
      <c r="D870" s="7" t="s">
        <v>245</v>
      </c>
      <c r="E870" s="7">
        <v>9901</v>
      </c>
      <c r="F870" s="7" t="s">
        <v>1422</v>
      </c>
      <c r="G870" s="7" t="s">
        <v>1112</v>
      </c>
      <c r="H870" s="7">
        <v>60</v>
      </c>
      <c r="I870" s="7">
        <v>60</v>
      </c>
      <c r="J870" s="7">
        <v>14</v>
      </c>
      <c r="K870" s="71">
        <v>9.5799999999999899E-2</v>
      </c>
      <c r="L870" s="7">
        <v>14616</v>
      </c>
      <c r="M870" s="7">
        <v>2002</v>
      </c>
    </row>
    <row r="871" spans="1:13" ht="15.75" customHeight="1">
      <c r="A871" s="7" t="s">
        <v>904</v>
      </c>
      <c r="B871" s="7">
        <v>228</v>
      </c>
      <c r="C871" s="7" t="s">
        <v>4685</v>
      </c>
      <c r="D871" s="7" t="s">
        <v>245</v>
      </c>
      <c r="E871" s="7">
        <v>401</v>
      </c>
      <c r="F871" s="7" t="s">
        <v>5341</v>
      </c>
      <c r="G871" s="7" t="s">
        <v>188</v>
      </c>
      <c r="H871" s="7">
        <v>60</v>
      </c>
      <c r="I871" s="7">
        <v>60</v>
      </c>
      <c r="J871" s="7">
        <v>4564</v>
      </c>
      <c r="K871" s="7">
        <v>31.226099999999899</v>
      </c>
      <c r="L871" s="7">
        <v>14616</v>
      </c>
      <c r="M871" s="7">
        <v>2002</v>
      </c>
    </row>
    <row r="872" spans="1:13" ht="15.75" customHeight="1">
      <c r="A872" s="7" t="s">
        <v>904</v>
      </c>
      <c r="B872" s="7">
        <v>228</v>
      </c>
      <c r="C872" s="7" t="s">
        <v>4685</v>
      </c>
      <c r="D872" s="7" t="s">
        <v>245</v>
      </c>
      <c r="E872" s="7">
        <v>301</v>
      </c>
      <c r="F872" s="7" t="s">
        <v>4926</v>
      </c>
      <c r="G872" s="7" t="s">
        <v>199</v>
      </c>
      <c r="H872" s="7">
        <v>60</v>
      </c>
      <c r="I872" s="7">
        <v>60</v>
      </c>
      <c r="J872" s="7">
        <v>10038</v>
      </c>
      <c r="K872" s="7">
        <v>68.678200000000004</v>
      </c>
      <c r="L872" s="7">
        <v>14616</v>
      </c>
      <c r="M872" s="7">
        <v>2002</v>
      </c>
    </row>
    <row r="873" spans="1:13" ht="15.75" customHeight="1">
      <c r="A873" s="7" t="s">
        <v>904</v>
      </c>
      <c r="B873" s="7">
        <v>228</v>
      </c>
      <c r="C873" s="7" t="s">
        <v>4685</v>
      </c>
      <c r="D873" s="7" t="s">
        <v>245</v>
      </c>
      <c r="E873" s="7">
        <v>301</v>
      </c>
      <c r="F873" s="7" t="s">
        <v>4926</v>
      </c>
      <c r="G873" s="7" t="s">
        <v>199</v>
      </c>
      <c r="H873" s="7">
        <v>60</v>
      </c>
      <c r="I873" s="7">
        <v>60</v>
      </c>
      <c r="J873" s="7">
        <v>10930</v>
      </c>
      <c r="K873" s="7">
        <v>60.6111</v>
      </c>
      <c r="L873" s="7">
        <v>18033</v>
      </c>
      <c r="M873" s="7">
        <v>2004</v>
      </c>
    </row>
    <row r="874" spans="1:13" ht="15.75" customHeight="1">
      <c r="A874" s="7" t="s">
        <v>904</v>
      </c>
      <c r="B874" s="7">
        <v>228</v>
      </c>
      <c r="C874" s="7" t="s">
        <v>4685</v>
      </c>
      <c r="D874" s="7" t="s">
        <v>245</v>
      </c>
      <c r="E874" s="7">
        <v>401</v>
      </c>
      <c r="F874" s="7" t="s">
        <v>5064</v>
      </c>
      <c r="G874" s="7" t="s">
        <v>188</v>
      </c>
      <c r="H874" s="7">
        <v>60</v>
      </c>
      <c r="I874" s="7">
        <v>60</v>
      </c>
      <c r="J874" s="7">
        <v>7085</v>
      </c>
      <c r="K874" s="7">
        <v>39.289099999999898</v>
      </c>
      <c r="L874" s="7">
        <v>18033</v>
      </c>
      <c r="M874" s="7">
        <v>2004</v>
      </c>
    </row>
    <row r="875" spans="1:13" ht="15.75" customHeight="1">
      <c r="A875" s="7" t="s">
        <v>904</v>
      </c>
      <c r="B875" s="7">
        <v>228</v>
      </c>
      <c r="C875" s="7" t="s">
        <v>4685</v>
      </c>
      <c r="D875" s="7" t="s">
        <v>245</v>
      </c>
      <c r="E875" s="7">
        <v>9901</v>
      </c>
      <c r="F875" s="7" t="s">
        <v>1111</v>
      </c>
      <c r="G875" s="7" t="s">
        <v>1112</v>
      </c>
      <c r="H875" s="7">
        <v>60</v>
      </c>
      <c r="I875" s="7">
        <v>60</v>
      </c>
      <c r="J875" s="7">
        <v>18</v>
      </c>
      <c r="K875" s="7">
        <v>9.98E-2</v>
      </c>
      <c r="L875" s="7">
        <v>18033</v>
      </c>
      <c r="M875" s="7">
        <v>2004</v>
      </c>
    </row>
    <row r="876" spans="1:13" ht="15.75" customHeight="1">
      <c r="A876" s="7" t="s">
        <v>904</v>
      </c>
      <c r="B876" s="7">
        <v>228</v>
      </c>
      <c r="C876" s="7" t="s">
        <v>4685</v>
      </c>
      <c r="D876" s="7" t="s">
        <v>245</v>
      </c>
      <c r="E876" s="7">
        <v>301</v>
      </c>
      <c r="F876" s="7" t="s">
        <v>4926</v>
      </c>
      <c r="G876" s="7" t="s">
        <v>199</v>
      </c>
      <c r="H876" s="7">
        <v>60</v>
      </c>
      <c r="I876" s="7">
        <v>60</v>
      </c>
      <c r="J876" s="7">
        <v>8446</v>
      </c>
      <c r="K876" s="7">
        <v>60.692700000000002</v>
      </c>
      <c r="L876" s="7">
        <v>13916</v>
      </c>
      <c r="M876" s="7">
        <v>2006</v>
      </c>
    </row>
    <row r="877" spans="1:13" ht="15.75" customHeight="1">
      <c r="A877" s="7" t="s">
        <v>904</v>
      </c>
      <c r="B877" s="7">
        <v>228</v>
      </c>
      <c r="C877" s="7" t="s">
        <v>4685</v>
      </c>
      <c r="D877" s="7" t="s">
        <v>245</v>
      </c>
      <c r="E877" s="7">
        <v>401</v>
      </c>
      <c r="F877" s="7" t="s">
        <v>5064</v>
      </c>
      <c r="G877" s="7" t="s">
        <v>188</v>
      </c>
      <c r="H877" s="7">
        <v>60</v>
      </c>
      <c r="I877" s="7">
        <v>60</v>
      </c>
      <c r="J877" s="7">
        <v>5452</v>
      </c>
      <c r="K877" s="7">
        <v>39.177900000000001</v>
      </c>
      <c r="L877" s="7">
        <v>13916</v>
      </c>
      <c r="M877" s="7">
        <v>2006</v>
      </c>
    </row>
    <row r="878" spans="1:13" ht="15.75" customHeight="1">
      <c r="A878" s="7" t="s">
        <v>904</v>
      </c>
      <c r="B878" s="7">
        <v>228</v>
      </c>
      <c r="C878" s="7" t="s">
        <v>4685</v>
      </c>
      <c r="D878" s="7" t="s">
        <v>245</v>
      </c>
      <c r="E878" s="7">
        <v>9901</v>
      </c>
      <c r="F878" s="7" t="s">
        <v>1111</v>
      </c>
      <c r="G878" s="7" t="s">
        <v>1112</v>
      </c>
      <c r="H878" s="7">
        <v>60</v>
      </c>
      <c r="I878" s="7">
        <v>60</v>
      </c>
      <c r="J878" s="7">
        <v>18</v>
      </c>
      <c r="K878" s="7">
        <v>0.1293</v>
      </c>
      <c r="L878" s="7">
        <v>13916</v>
      </c>
      <c r="M878" s="7">
        <v>2006</v>
      </c>
    </row>
    <row r="879" spans="1:13" ht="15.75" customHeight="1">
      <c r="A879" s="7" t="s">
        <v>904</v>
      </c>
      <c r="B879" s="7">
        <v>228</v>
      </c>
      <c r="C879" s="7" t="s">
        <v>4685</v>
      </c>
      <c r="D879" s="7" t="s">
        <v>245</v>
      </c>
      <c r="E879" s="7">
        <v>301</v>
      </c>
      <c r="F879" s="7" t="s">
        <v>4926</v>
      </c>
      <c r="G879" s="7" t="s">
        <v>199</v>
      </c>
      <c r="H879" s="7">
        <v>60</v>
      </c>
      <c r="I879" s="7">
        <v>60</v>
      </c>
      <c r="J879" s="7">
        <v>11915</v>
      </c>
      <c r="K879" s="7">
        <v>67.051199999999895</v>
      </c>
      <c r="L879" s="7">
        <v>17770</v>
      </c>
      <c r="M879" s="7">
        <v>2008</v>
      </c>
    </row>
    <row r="880" spans="1:13" ht="15.75" customHeight="1">
      <c r="A880" s="7" t="s">
        <v>904</v>
      </c>
      <c r="B880" s="7">
        <v>228</v>
      </c>
      <c r="C880" s="7" t="s">
        <v>4685</v>
      </c>
      <c r="D880" s="7" t="s">
        <v>245</v>
      </c>
      <c r="E880" s="7">
        <v>401</v>
      </c>
      <c r="F880" s="7" t="s">
        <v>4927</v>
      </c>
      <c r="G880" s="7" t="s">
        <v>188</v>
      </c>
      <c r="H880" s="7">
        <v>60</v>
      </c>
      <c r="I880" s="7">
        <v>60</v>
      </c>
      <c r="J880" s="7">
        <v>5827</v>
      </c>
      <c r="K880" s="7">
        <v>32.791200000000003</v>
      </c>
      <c r="L880" s="7">
        <v>17770</v>
      </c>
      <c r="M880" s="7">
        <v>2008</v>
      </c>
    </row>
    <row r="881" spans="1:13" ht="15.75" customHeight="1">
      <c r="A881" s="7" t="s">
        <v>904</v>
      </c>
      <c r="B881" s="7">
        <v>228</v>
      </c>
      <c r="C881" s="7" t="s">
        <v>4685</v>
      </c>
      <c r="D881" s="7" t="s">
        <v>245</v>
      </c>
      <c r="E881" s="7">
        <v>9901</v>
      </c>
      <c r="F881" s="7" t="s">
        <v>1111</v>
      </c>
      <c r="G881" s="7" t="s">
        <v>1112</v>
      </c>
      <c r="H881" s="7">
        <v>60</v>
      </c>
      <c r="I881" s="7">
        <v>60</v>
      </c>
      <c r="J881" s="7">
        <v>28</v>
      </c>
      <c r="K881" s="7">
        <v>0.15759999999999899</v>
      </c>
      <c r="L881" s="7">
        <v>17770</v>
      </c>
      <c r="M881" s="7">
        <v>2008</v>
      </c>
    </row>
    <row r="882" spans="1:13" ht="15.75" customHeight="1">
      <c r="A882" s="7" t="s">
        <v>904</v>
      </c>
      <c r="B882" s="7">
        <v>228</v>
      </c>
      <c r="C882" s="7" t="s">
        <v>4685</v>
      </c>
      <c r="D882" s="7" t="s">
        <v>245</v>
      </c>
      <c r="E882" s="7">
        <v>301</v>
      </c>
      <c r="F882" s="7" t="s">
        <v>4391</v>
      </c>
      <c r="G882" s="7" t="s">
        <v>199</v>
      </c>
      <c r="H882" s="7">
        <v>60</v>
      </c>
      <c r="I882" s="7">
        <v>60</v>
      </c>
      <c r="J882" s="7">
        <v>8245</v>
      </c>
      <c r="K882" s="7">
        <v>63.545299999999898</v>
      </c>
      <c r="L882" s="7">
        <v>12975</v>
      </c>
      <c r="M882" s="7">
        <v>2010</v>
      </c>
    </row>
    <row r="883" spans="1:13" ht="15.75" customHeight="1">
      <c r="A883" s="7" t="s">
        <v>904</v>
      </c>
      <c r="B883" s="7">
        <v>228</v>
      </c>
      <c r="C883" s="7" t="s">
        <v>4685</v>
      </c>
      <c r="D883" s="7" t="s">
        <v>245</v>
      </c>
      <c r="E883" s="7">
        <v>401</v>
      </c>
      <c r="F883" s="7" t="s">
        <v>4686</v>
      </c>
      <c r="G883" s="7" t="s">
        <v>188</v>
      </c>
      <c r="H883" s="7">
        <v>60</v>
      </c>
      <c r="I883" s="7">
        <v>60</v>
      </c>
      <c r="J883" s="7">
        <v>4721</v>
      </c>
      <c r="K883" s="7">
        <v>36.385399999999898</v>
      </c>
      <c r="L883" s="7">
        <v>12975</v>
      </c>
      <c r="M883" s="7">
        <v>2010</v>
      </c>
    </row>
    <row r="884" spans="1:13" ht="15.75" customHeight="1">
      <c r="A884" s="7" t="s">
        <v>904</v>
      </c>
      <c r="B884" s="7">
        <v>228</v>
      </c>
      <c r="C884" s="7" t="s">
        <v>4685</v>
      </c>
      <c r="D884" s="7" t="s">
        <v>245</v>
      </c>
      <c r="E884" s="7">
        <v>9901</v>
      </c>
      <c r="F884" s="7" t="s">
        <v>1111</v>
      </c>
      <c r="G884" s="7" t="s">
        <v>1112</v>
      </c>
      <c r="H884" s="7">
        <v>60</v>
      </c>
      <c r="I884" s="7">
        <v>60</v>
      </c>
      <c r="J884" s="7">
        <v>9</v>
      </c>
      <c r="K884" s="71">
        <v>6.9400000000000003E-2</v>
      </c>
      <c r="L884" s="7">
        <v>12975</v>
      </c>
      <c r="M884" s="7">
        <v>2010</v>
      </c>
    </row>
    <row r="885" spans="1:13" ht="15.75" customHeight="1">
      <c r="A885" s="7" t="s">
        <v>904</v>
      </c>
      <c r="B885" s="7">
        <v>228</v>
      </c>
      <c r="C885" s="7" t="s">
        <v>4090</v>
      </c>
      <c r="D885" s="7" t="s">
        <v>245</v>
      </c>
      <c r="E885" s="7">
        <v>301</v>
      </c>
      <c r="F885" s="7" t="s">
        <v>4411</v>
      </c>
      <c r="G885" s="7" t="s">
        <v>199</v>
      </c>
      <c r="H885" s="7">
        <v>33</v>
      </c>
      <c r="I885" s="7">
        <v>33</v>
      </c>
      <c r="J885" s="7">
        <v>12174</v>
      </c>
      <c r="K885" s="7">
        <v>57.49</v>
      </c>
      <c r="L885" s="7">
        <v>21176</v>
      </c>
      <c r="M885" s="7">
        <v>2012</v>
      </c>
    </row>
    <row r="886" spans="1:13" ht="15.75" customHeight="1">
      <c r="A886" s="7" t="s">
        <v>904</v>
      </c>
      <c r="B886" s="7">
        <v>228</v>
      </c>
      <c r="C886" s="7" t="s">
        <v>4090</v>
      </c>
      <c r="D886" s="7" t="s">
        <v>245</v>
      </c>
      <c r="E886" s="7">
        <v>401</v>
      </c>
      <c r="F886" s="7" t="s">
        <v>4412</v>
      </c>
      <c r="G886" s="7" t="s">
        <v>188</v>
      </c>
      <c r="H886" s="7">
        <v>33</v>
      </c>
      <c r="I886" s="7">
        <v>33</v>
      </c>
      <c r="J886" s="7">
        <v>8969</v>
      </c>
      <c r="K886" s="7">
        <v>42.35</v>
      </c>
      <c r="L886" s="7">
        <v>21176</v>
      </c>
      <c r="M886" s="7">
        <v>2012</v>
      </c>
    </row>
    <row r="887" spans="1:13" ht="15.75" customHeight="1">
      <c r="A887" s="7" t="s">
        <v>904</v>
      </c>
      <c r="B887" s="7">
        <v>228</v>
      </c>
      <c r="C887" s="7" t="s">
        <v>4090</v>
      </c>
      <c r="D887" s="7" t="s">
        <v>245</v>
      </c>
      <c r="E887" s="7">
        <v>9901</v>
      </c>
      <c r="F887" s="7" t="s">
        <v>1111</v>
      </c>
      <c r="G887" s="7" t="s">
        <v>1112</v>
      </c>
      <c r="H887" s="7">
        <v>33</v>
      </c>
      <c r="I887" s="7">
        <v>33</v>
      </c>
      <c r="J887" s="7">
        <v>33</v>
      </c>
      <c r="K887" s="7">
        <v>0.16</v>
      </c>
      <c r="L887" s="7">
        <v>21176</v>
      </c>
      <c r="M887" s="7">
        <v>2012</v>
      </c>
    </row>
    <row r="888" spans="1:13" ht="15.75" customHeight="1">
      <c r="A888" s="21" t="s">
        <v>904</v>
      </c>
      <c r="B888" s="64">
        <v>228</v>
      </c>
      <c r="C888" s="21" t="s">
        <v>4090</v>
      </c>
      <c r="D888" s="21" t="s">
        <v>245</v>
      </c>
      <c r="E888" s="64">
        <v>401</v>
      </c>
      <c r="F888" s="21" t="s">
        <v>4234</v>
      </c>
      <c r="G888" s="21" t="s">
        <v>188</v>
      </c>
      <c r="H888" s="64">
        <v>33</v>
      </c>
      <c r="I888" s="64">
        <v>33</v>
      </c>
      <c r="J888" s="64">
        <v>5593</v>
      </c>
      <c r="K888" s="66">
        <v>37.78</v>
      </c>
      <c r="L888" s="64">
        <v>14805</v>
      </c>
      <c r="M888" s="7">
        <v>2014</v>
      </c>
    </row>
    <row r="889" spans="1:13" ht="15.75" customHeight="1">
      <c r="A889" s="21" t="s">
        <v>904</v>
      </c>
      <c r="B889" s="64">
        <v>228</v>
      </c>
      <c r="C889" s="21" t="s">
        <v>4090</v>
      </c>
      <c r="D889" s="21" t="s">
        <v>245</v>
      </c>
      <c r="E889" s="64">
        <v>301</v>
      </c>
      <c r="F889" s="21" t="s">
        <v>533</v>
      </c>
      <c r="G889" s="21" t="s">
        <v>199</v>
      </c>
      <c r="H889" s="64">
        <v>33</v>
      </c>
      <c r="I889" s="64">
        <v>33</v>
      </c>
      <c r="J889" s="64">
        <v>9204</v>
      </c>
      <c r="K889" s="66">
        <v>62.17</v>
      </c>
      <c r="L889" s="64">
        <v>14805</v>
      </c>
      <c r="M889" s="7">
        <v>2014</v>
      </c>
    </row>
    <row r="890" spans="1:13" ht="15.75" customHeight="1">
      <c r="A890" s="21" t="s">
        <v>904</v>
      </c>
      <c r="B890" s="64">
        <v>228</v>
      </c>
      <c r="C890" s="21" t="s">
        <v>4090</v>
      </c>
      <c r="D890" s="21" t="s">
        <v>245</v>
      </c>
      <c r="E890" s="64">
        <v>9901</v>
      </c>
      <c r="F890" s="21" t="s">
        <v>4197</v>
      </c>
      <c r="G890" s="21" t="s">
        <v>1112</v>
      </c>
      <c r="H890" s="64">
        <v>33</v>
      </c>
      <c r="I890" s="64">
        <v>33</v>
      </c>
      <c r="J890" s="64">
        <v>8</v>
      </c>
      <c r="K890" s="66">
        <v>0.05</v>
      </c>
      <c r="L890" s="64">
        <v>14805</v>
      </c>
      <c r="M890" s="7">
        <v>2014</v>
      </c>
    </row>
    <row r="891" spans="1:13" ht="15.75" customHeight="1">
      <c r="A891" s="7" t="s">
        <v>904</v>
      </c>
      <c r="B891" s="7">
        <v>229</v>
      </c>
      <c r="C891" s="7" t="s">
        <v>4687</v>
      </c>
      <c r="D891" s="7" t="s">
        <v>230</v>
      </c>
      <c r="E891" s="7">
        <v>9901</v>
      </c>
      <c r="F891" s="7" t="s">
        <v>1422</v>
      </c>
      <c r="G891" s="7" t="s">
        <v>1112</v>
      </c>
      <c r="H891" s="7">
        <v>57</v>
      </c>
      <c r="I891" s="7">
        <v>57</v>
      </c>
      <c r="J891" s="7">
        <v>0</v>
      </c>
      <c r="K891" s="7">
        <v>0</v>
      </c>
      <c r="L891" s="7">
        <v>15367</v>
      </c>
      <c r="M891" s="7">
        <v>2002</v>
      </c>
    </row>
    <row r="892" spans="1:13" ht="15.75" customHeight="1">
      <c r="A892" s="7" t="s">
        <v>904</v>
      </c>
      <c r="B892" s="7">
        <v>229</v>
      </c>
      <c r="C892" s="7" t="s">
        <v>4687</v>
      </c>
      <c r="D892" s="7" t="s">
        <v>230</v>
      </c>
      <c r="E892" s="7">
        <v>401</v>
      </c>
      <c r="F892" s="7" t="s">
        <v>5342</v>
      </c>
      <c r="G892" s="7" t="s">
        <v>188</v>
      </c>
      <c r="H892" s="7">
        <v>57</v>
      </c>
      <c r="I892" s="7">
        <v>57</v>
      </c>
      <c r="J892" s="7">
        <v>6186</v>
      </c>
      <c r="K892" s="7">
        <v>40.255099999999899</v>
      </c>
      <c r="L892" s="7">
        <v>15367</v>
      </c>
      <c r="M892" s="7">
        <v>2002</v>
      </c>
    </row>
    <row r="893" spans="1:13" ht="15.75" customHeight="1">
      <c r="A893" s="7" t="s">
        <v>904</v>
      </c>
      <c r="B893" s="7">
        <v>229</v>
      </c>
      <c r="C893" s="7" t="s">
        <v>4687</v>
      </c>
      <c r="D893" s="7" t="s">
        <v>230</v>
      </c>
      <c r="E893" s="7">
        <v>301</v>
      </c>
      <c r="F893" s="7" t="s">
        <v>5065</v>
      </c>
      <c r="G893" s="7" t="s">
        <v>199</v>
      </c>
      <c r="H893" s="7">
        <v>57</v>
      </c>
      <c r="I893" s="7">
        <v>57</v>
      </c>
      <c r="J893" s="7">
        <v>9181</v>
      </c>
      <c r="K893" s="7">
        <v>59.744900000000001</v>
      </c>
      <c r="L893" s="7">
        <v>15367</v>
      </c>
      <c r="M893" s="7">
        <v>2002</v>
      </c>
    </row>
    <row r="894" spans="1:13" ht="15.75" customHeight="1">
      <c r="A894" s="7" t="s">
        <v>904</v>
      </c>
      <c r="B894" s="7">
        <v>229</v>
      </c>
      <c r="C894" s="7" t="s">
        <v>4687</v>
      </c>
      <c r="D894" s="7" t="s">
        <v>230</v>
      </c>
      <c r="E894" s="7">
        <v>301</v>
      </c>
      <c r="F894" s="7" t="s">
        <v>5065</v>
      </c>
      <c r="G894" s="7" t="s">
        <v>199</v>
      </c>
      <c r="H894" s="7">
        <v>57</v>
      </c>
      <c r="I894" s="7">
        <v>57</v>
      </c>
      <c r="J894" s="7">
        <v>10903</v>
      </c>
      <c r="K894" s="7">
        <v>59.523899999999898</v>
      </c>
      <c r="L894" s="7">
        <v>18317</v>
      </c>
      <c r="M894" s="7">
        <v>2004</v>
      </c>
    </row>
    <row r="895" spans="1:13" ht="15.75" customHeight="1">
      <c r="A895" s="7" t="s">
        <v>904</v>
      </c>
      <c r="B895" s="7">
        <v>229</v>
      </c>
      <c r="C895" s="7" t="s">
        <v>4687</v>
      </c>
      <c r="D895" s="7" t="s">
        <v>230</v>
      </c>
      <c r="E895" s="7">
        <v>401</v>
      </c>
      <c r="F895" s="7" t="s">
        <v>5192</v>
      </c>
      <c r="G895" s="7" t="s">
        <v>188</v>
      </c>
      <c r="H895" s="7">
        <v>57</v>
      </c>
      <c r="I895" s="7">
        <v>57</v>
      </c>
      <c r="J895" s="7">
        <v>7395</v>
      </c>
      <c r="K895" s="7">
        <v>40.372300000000003</v>
      </c>
      <c r="L895" s="7">
        <v>18317</v>
      </c>
      <c r="M895" s="7">
        <v>2004</v>
      </c>
    </row>
    <row r="896" spans="1:13" ht="15.75" customHeight="1">
      <c r="A896" s="7" t="s">
        <v>904</v>
      </c>
      <c r="B896" s="7">
        <v>229</v>
      </c>
      <c r="C896" s="7" t="s">
        <v>4687</v>
      </c>
      <c r="D896" s="7" t="s">
        <v>230</v>
      </c>
      <c r="E896" s="7">
        <v>9901</v>
      </c>
      <c r="F896" s="7" t="s">
        <v>1111</v>
      </c>
      <c r="G896" s="7" t="s">
        <v>1112</v>
      </c>
      <c r="H896" s="7">
        <v>57</v>
      </c>
      <c r="I896" s="7">
        <v>57</v>
      </c>
      <c r="J896" s="7">
        <v>19</v>
      </c>
      <c r="K896" s="7">
        <v>0.1037</v>
      </c>
      <c r="L896" s="7">
        <v>18317</v>
      </c>
      <c r="M896" s="7">
        <v>2004</v>
      </c>
    </row>
    <row r="897" spans="1:13" ht="15.75" customHeight="1">
      <c r="A897" s="7" t="s">
        <v>904</v>
      </c>
      <c r="B897" s="7">
        <v>229</v>
      </c>
      <c r="C897" s="7" t="s">
        <v>4687</v>
      </c>
      <c r="D897" s="7" t="s">
        <v>230</v>
      </c>
      <c r="E897" s="7">
        <v>301</v>
      </c>
      <c r="F897" s="7" t="s">
        <v>5065</v>
      </c>
      <c r="G897" s="7" t="s">
        <v>199</v>
      </c>
      <c r="H897" s="7">
        <v>57</v>
      </c>
      <c r="I897" s="7">
        <v>57</v>
      </c>
      <c r="J897" s="7">
        <v>8460</v>
      </c>
      <c r="K897" s="7">
        <v>54.728900000000003</v>
      </c>
      <c r="L897" s="7">
        <v>15458</v>
      </c>
      <c r="M897" s="7">
        <v>2006</v>
      </c>
    </row>
    <row r="898" spans="1:13" ht="15.75" customHeight="1">
      <c r="A898" s="7" t="s">
        <v>904</v>
      </c>
      <c r="B898" s="7">
        <v>229</v>
      </c>
      <c r="C898" s="7" t="s">
        <v>4687</v>
      </c>
      <c r="D898" s="7" t="s">
        <v>230</v>
      </c>
      <c r="E898" s="7">
        <v>401</v>
      </c>
      <c r="F898" s="7" t="s">
        <v>5066</v>
      </c>
      <c r="G898" s="7" t="s">
        <v>188</v>
      </c>
      <c r="H898" s="7">
        <v>57</v>
      </c>
      <c r="I898" s="7">
        <v>57</v>
      </c>
      <c r="J898" s="7">
        <v>6986</v>
      </c>
      <c r="K898" s="7">
        <v>45.193399999999897</v>
      </c>
      <c r="L898" s="7">
        <v>15458</v>
      </c>
      <c r="M898" s="7">
        <v>2006</v>
      </c>
    </row>
    <row r="899" spans="1:13" ht="15.75" customHeight="1">
      <c r="A899" s="7" t="s">
        <v>904</v>
      </c>
      <c r="B899" s="7">
        <v>229</v>
      </c>
      <c r="C899" s="7" t="s">
        <v>4687</v>
      </c>
      <c r="D899" s="7" t="s">
        <v>230</v>
      </c>
      <c r="E899" s="7">
        <v>9901</v>
      </c>
      <c r="F899" s="7" t="s">
        <v>1111</v>
      </c>
      <c r="G899" s="7" t="s">
        <v>1112</v>
      </c>
      <c r="H899" s="7">
        <v>57</v>
      </c>
      <c r="I899" s="7">
        <v>57</v>
      </c>
      <c r="J899" s="7">
        <v>12</v>
      </c>
      <c r="K899" s="71">
        <v>7.7600000000000002E-2</v>
      </c>
      <c r="L899" s="7">
        <v>15458</v>
      </c>
      <c r="M899" s="7">
        <v>2006</v>
      </c>
    </row>
    <row r="900" spans="1:13" ht="15.75" customHeight="1">
      <c r="A900" s="7" t="s">
        <v>904</v>
      </c>
      <c r="B900" s="7">
        <v>229</v>
      </c>
      <c r="C900" s="7" t="s">
        <v>4687</v>
      </c>
      <c r="D900" s="7" t="s">
        <v>230</v>
      </c>
      <c r="E900" s="7">
        <v>301</v>
      </c>
      <c r="F900" s="7" t="s">
        <v>4392</v>
      </c>
      <c r="G900" s="7" t="s">
        <v>199</v>
      </c>
      <c r="H900" s="7">
        <v>57</v>
      </c>
      <c r="I900" s="7">
        <v>57</v>
      </c>
      <c r="J900" s="7">
        <v>9111</v>
      </c>
      <c r="K900" s="7">
        <v>51.433900000000001</v>
      </c>
      <c r="L900" s="7">
        <v>17714</v>
      </c>
      <c r="M900" s="7">
        <v>2008</v>
      </c>
    </row>
    <row r="901" spans="1:13" ht="15.75" customHeight="1">
      <c r="A901" s="7" t="s">
        <v>904</v>
      </c>
      <c r="B901" s="7">
        <v>229</v>
      </c>
      <c r="C901" s="7" t="s">
        <v>4687</v>
      </c>
      <c r="D901" s="7" t="s">
        <v>230</v>
      </c>
      <c r="E901" s="7">
        <v>401</v>
      </c>
      <c r="F901" s="7" t="s">
        <v>4928</v>
      </c>
      <c r="G901" s="7" t="s">
        <v>188</v>
      </c>
      <c r="H901" s="7">
        <v>57</v>
      </c>
      <c r="I901" s="7">
        <v>57</v>
      </c>
      <c r="J901" s="7">
        <v>8586</v>
      </c>
      <c r="K901" s="7">
        <v>48.470100000000002</v>
      </c>
      <c r="L901" s="7">
        <v>17714</v>
      </c>
      <c r="M901" s="7">
        <v>2008</v>
      </c>
    </row>
    <row r="902" spans="1:13" ht="15.75" customHeight="1">
      <c r="A902" s="7" t="s">
        <v>904</v>
      </c>
      <c r="B902" s="7">
        <v>229</v>
      </c>
      <c r="C902" s="7" t="s">
        <v>4687</v>
      </c>
      <c r="D902" s="7" t="s">
        <v>230</v>
      </c>
      <c r="E902" s="7">
        <v>9901</v>
      </c>
      <c r="F902" s="7" t="s">
        <v>1111</v>
      </c>
      <c r="G902" s="7" t="s">
        <v>1112</v>
      </c>
      <c r="H902" s="7">
        <v>57</v>
      </c>
      <c r="I902" s="7">
        <v>57</v>
      </c>
      <c r="J902" s="7">
        <v>17</v>
      </c>
      <c r="K902" s="71">
        <v>9.6000000000000002E-2</v>
      </c>
      <c r="L902" s="7">
        <v>17714</v>
      </c>
      <c r="M902" s="7">
        <v>2008</v>
      </c>
    </row>
    <row r="903" spans="1:13" ht="15.75" customHeight="1">
      <c r="A903" s="7" t="s">
        <v>904</v>
      </c>
      <c r="B903" s="7">
        <v>229</v>
      </c>
      <c r="C903" s="7" t="s">
        <v>4687</v>
      </c>
      <c r="D903" s="7" t="s">
        <v>230</v>
      </c>
      <c r="E903" s="7">
        <v>301</v>
      </c>
      <c r="F903" s="7" t="s">
        <v>4392</v>
      </c>
      <c r="G903" s="7" t="s">
        <v>199</v>
      </c>
      <c r="H903" s="7">
        <v>57</v>
      </c>
      <c r="I903" s="7">
        <v>57</v>
      </c>
      <c r="J903" s="7">
        <v>11774</v>
      </c>
      <c r="K903" s="7">
        <v>98.305099999999896</v>
      </c>
      <c r="L903" s="7">
        <v>11977</v>
      </c>
      <c r="M903" s="7">
        <v>2010</v>
      </c>
    </row>
    <row r="904" spans="1:13" ht="15.75" customHeight="1">
      <c r="A904" s="7" t="s">
        <v>904</v>
      </c>
      <c r="B904" s="7">
        <v>229</v>
      </c>
      <c r="C904" s="7" t="s">
        <v>4687</v>
      </c>
      <c r="D904" s="7" t="s">
        <v>230</v>
      </c>
      <c r="E904" s="7">
        <v>9901</v>
      </c>
      <c r="F904" s="7" t="s">
        <v>1111</v>
      </c>
      <c r="G904" s="7" t="s">
        <v>1112</v>
      </c>
      <c r="H904" s="7">
        <v>57</v>
      </c>
      <c r="I904" s="7">
        <v>57</v>
      </c>
      <c r="J904" s="7">
        <v>203</v>
      </c>
      <c r="K904" s="7">
        <v>1.6949000000000001</v>
      </c>
      <c r="L904" s="7">
        <v>11977</v>
      </c>
      <c r="M904" s="7">
        <v>2010</v>
      </c>
    </row>
    <row r="905" spans="1:13" ht="15.75" customHeight="1">
      <c r="A905" s="7" t="s">
        <v>904</v>
      </c>
      <c r="B905" s="7">
        <v>229</v>
      </c>
      <c r="C905" s="7" t="s">
        <v>4091</v>
      </c>
      <c r="D905" s="7" t="s">
        <v>230</v>
      </c>
      <c r="E905" s="7">
        <v>301</v>
      </c>
      <c r="F905" s="7" t="s">
        <v>1370</v>
      </c>
      <c r="G905" s="7" t="s">
        <v>199</v>
      </c>
      <c r="H905" s="7">
        <v>54</v>
      </c>
      <c r="I905" s="7">
        <v>54</v>
      </c>
      <c r="J905" s="7">
        <v>11759</v>
      </c>
      <c r="K905" s="7">
        <v>57.95</v>
      </c>
      <c r="L905" s="7">
        <v>20293</v>
      </c>
      <c r="M905" s="7">
        <v>2012</v>
      </c>
    </row>
    <row r="906" spans="1:13" ht="15.75" customHeight="1">
      <c r="A906" s="7" t="s">
        <v>904</v>
      </c>
      <c r="B906" s="7">
        <v>229</v>
      </c>
      <c r="C906" s="7" t="s">
        <v>4091</v>
      </c>
      <c r="D906" s="7" t="s">
        <v>230</v>
      </c>
      <c r="E906" s="7">
        <v>401</v>
      </c>
      <c r="F906" s="7" t="s">
        <v>4413</v>
      </c>
      <c r="G906" s="7" t="s">
        <v>188</v>
      </c>
      <c r="H906" s="7">
        <v>54</v>
      </c>
      <c r="I906" s="7">
        <v>54</v>
      </c>
      <c r="J906" s="7">
        <v>8511</v>
      </c>
      <c r="K906" s="7">
        <v>41.94</v>
      </c>
      <c r="L906" s="7">
        <v>20293</v>
      </c>
      <c r="M906" s="7">
        <v>2012</v>
      </c>
    </row>
    <row r="907" spans="1:13" ht="15.75" customHeight="1">
      <c r="A907" s="7" t="s">
        <v>904</v>
      </c>
      <c r="B907" s="7">
        <v>229</v>
      </c>
      <c r="C907" s="7" t="s">
        <v>4091</v>
      </c>
      <c r="D907" s="7" t="s">
        <v>230</v>
      </c>
      <c r="E907" s="7">
        <v>9901</v>
      </c>
      <c r="F907" s="7" t="s">
        <v>1111</v>
      </c>
      <c r="G907" s="7" t="s">
        <v>1112</v>
      </c>
      <c r="H907" s="7">
        <v>54</v>
      </c>
      <c r="I907" s="7">
        <v>54</v>
      </c>
      <c r="J907" s="7">
        <v>23</v>
      </c>
      <c r="K907" s="7">
        <v>0.11</v>
      </c>
      <c r="L907" s="7">
        <v>20293</v>
      </c>
      <c r="M907" s="7">
        <v>2012</v>
      </c>
    </row>
    <row r="908" spans="1:13" ht="15.75" customHeight="1">
      <c r="A908" s="21" t="s">
        <v>904</v>
      </c>
      <c r="B908" s="64">
        <v>229</v>
      </c>
      <c r="C908" s="21" t="s">
        <v>4091</v>
      </c>
      <c r="D908" s="21" t="s">
        <v>230</v>
      </c>
      <c r="E908" s="64">
        <v>401</v>
      </c>
      <c r="F908" s="21" t="s">
        <v>4235</v>
      </c>
      <c r="G908" s="21" t="s">
        <v>188</v>
      </c>
      <c r="H908" s="64">
        <v>54</v>
      </c>
      <c r="I908" s="64">
        <v>54</v>
      </c>
      <c r="J908" s="64">
        <v>5213</v>
      </c>
      <c r="K908" s="66">
        <v>36.380000000000003</v>
      </c>
      <c r="L908" s="64">
        <v>14329</v>
      </c>
      <c r="M908" s="7">
        <v>2014</v>
      </c>
    </row>
    <row r="909" spans="1:13" ht="15.75" customHeight="1">
      <c r="A909" s="21" t="s">
        <v>904</v>
      </c>
      <c r="B909" s="64">
        <v>229</v>
      </c>
      <c r="C909" s="21" t="s">
        <v>4091</v>
      </c>
      <c r="D909" s="21" t="s">
        <v>230</v>
      </c>
      <c r="E909" s="64">
        <v>301</v>
      </c>
      <c r="F909" s="21" t="s">
        <v>536</v>
      </c>
      <c r="G909" s="21" t="s">
        <v>199</v>
      </c>
      <c r="H909" s="64">
        <v>54</v>
      </c>
      <c r="I909" s="64">
        <v>54</v>
      </c>
      <c r="J909" s="64">
        <v>9075</v>
      </c>
      <c r="K909" s="66">
        <v>63.33</v>
      </c>
      <c r="L909" s="64">
        <v>14329</v>
      </c>
      <c r="M909" s="7">
        <v>2014</v>
      </c>
    </row>
    <row r="910" spans="1:13" ht="15.75" customHeight="1">
      <c r="A910" s="21" t="s">
        <v>904</v>
      </c>
      <c r="B910" s="64">
        <v>229</v>
      </c>
      <c r="C910" s="21" t="s">
        <v>4091</v>
      </c>
      <c r="D910" s="21" t="s">
        <v>230</v>
      </c>
      <c r="E910" s="64">
        <v>9901</v>
      </c>
      <c r="F910" s="21" t="s">
        <v>4197</v>
      </c>
      <c r="G910" s="21" t="s">
        <v>1112</v>
      </c>
      <c r="H910" s="64">
        <v>54</v>
      </c>
      <c r="I910" s="64">
        <v>54</v>
      </c>
      <c r="J910" s="64">
        <v>41</v>
      </c>
      <c r="K910" s="66">
        <v>0.28999999999999998</v>
      </c>
      <c r="L910" s="64">
        <v>14329</v>
      </c>
      <c r="M910" s="7">
        <v>2014</v>
      </c>
    </row>
    <row r="911" spans="1:13" ht="15.75" customHeight="1">
      <c r="A911" s="7" t="s">
        <v>904</v>
      </c>
      <c r="B911" s="7">
        <v>230</v>
      </c>
      <c r="C911" s="7" t="s">
        <v>4688</v>
      </c>
      <c r="D911" s="7" t="s">
        <v>253</v>
      </c>
      <c r="E911" s="7">
        <v>9901</v>
      </c>
      <c r="F911" s="7" t="s">
        <v>1422</v>
      </c>
      <c r="G911" s="7" t="s">
        <v>1112</v>
      </c>
      <c r="H911" s="7">
        <v>99</v>
      </c>
      <c r="I911" s="7">
        <v>99</v>
      </c>
      <c r="J911" s="7">
        <v>12</v>
      </c>
      <c r="K911" s="71">
        <v>7.0400000000000004E-2</v>
      </c>
      <c r="L911" s="7">
        <v>17047</v>
      </c>
      <c r="M911" s="7">
        <v>2002</v>
      </c>
    </row>
    <row r="912" spans="1:13" ht="15.75" customHeight="1">
      <c r="A912" s="7" t="s">
        <v>904</v>
      </c>
      <c r="B912" s="7">
        <v>230</v>
      </c>
      <c r="C912" s="7" t="s">
        <v>4688</v>
      </c>
      <c r="D912" s="7" t="s">
        <v>253</v>
      </c>
      <c r="E912" s="7">
        <v>401</v>
      </c>
      <c r="F912" s="7" t="s">
        <v>4689</v>
      </c>
      <c r="G912" s="7" t="s">
        <v>188</v>
      </c>
      <c r="H912" s="7">
        <v>99</v>
      </c>
      <c r="I912" s="7">
        <v>99</v>
      </c>
      <c r="J912" s="7">
        <v>7865</v>
      </c>
      <c r="K912" s="7">
        <v>46.1372</v>
      </c>
      <c r="L912" s="7">
        <v>17047</v>
      </c>
      <c r="M912" s="7">
        <v>2002</v>
      </c>
    </row>
    <row r="913" spans="1:13" ht="15.75" customHeight="1">
      <c r="A913" s="7" t="s">
        <v>904</v>
      </c>
      <c r="B913" s="7">
        <v>230</v>
      </c>
      <c r="C913" s="7" t="s">
        <v>4688</v>
      </c>
      <c r="D913" s="7" t="s">
        <v>253</v>
      </c>
      <c r="E913" s="7">
        <v>301</v>
      </c>
      <c r="F913" s="7" t="s">
        <v>1302</v>
      </c>
      <c r="G913" s="7" t="s">
        <v>199</v>
      </c>
      <c r="H913" s="7">
        <v>99</v>
      </c>
      <c r="I913" s="7">
        <v>99</v>
      </c>
      <c r="J913" s="7">
        <v>9170</v>
      </c>
      <c r="K913" s="7">
        <v>53.792499999999897</v>
      </c>
      <c r="L913" s="7">
        <v>17047</v>
      </c>
      <c r="M913" s="7">
        <v>2002</v>
      </c>
    </row>
    <row r="914" spans="1:13" ht="15.75" customHeight="1">
      <c r="A914" s="7" t="s">
        <v>904</v>
      </c>
      <c r="B914" s="7">
        <v>230</v>
      </c>
      <c r="C914" s="7" t="s">
        <v>4688</v>
      </c>
      <c r="D914" s="7" t="s">
        <v>253</v>
      </c>
      <c r="E914" s="7">
        <v>301</v>
      </c>
      <c r="F914" s="7" t="s">
        <v>1302</v>
      </c>
      <c r="G914" s="7" t="s">
        <v>199</v>
      </c>
      <c r="H914" s="7">
        <v>99</v>
      </c>
      <c r="I914" s="7">
        <v>99</v>
      </c>
      <c r="J914" s="7">
        <v>10607</v>
      </c>
      <c r="K914" s="7">
        <v>57.072899999999898</v>
      </c>
      <c r="L914" s="7">
        <v>18585</v>
      </c>
      <c r="M914" s="7">
        <v>2004</v>
      </c>
    </row>
    <row r="915" spans="1:13" ht="15.75" customHeight="1">
      <c r="A915" s="7" t="s">
        <v>904</v>
      </c>
      <c r="B915" s="7">
        <v>230</v>
      </c>
      <c r="C915" s="7" t="s">
        <v>4688</v>
      </c>
      <c r="D915" s="7" t="s">
        <v>253</v>
      </c>
      <c r="E915" s="7">
        <v>401</v>
      </c>
      <c r="F915" s="7" t="s">
        <v>5193</v>
      </c>
      <c r="G915" s="7" t="s">
        <v>188</v>
      </c>
      <c r="H915" s="7">
        <v>99</v>
      </c>
      <c r="I915" s="7">
        <v>99</v>
      </c>
      <c r="J915" s="7">
        <v>7955</v>
      </c>
      <c r="K915" s="7">
        <v>42.8033</v>
      </c>
      <c r="L915" s="7">
        <v>18585</v>
      </c>
      <c r="M915" s="7">
        <v>2004</v>
      </c>
    </row>
    <row r="916" spans="1:13" ht="15.75" customHeight="1">
      <c r="A916" s="7" t="s">
        <v>904</v>
      </c>
      <c r="B916" s="7">
        <v>230</v>
      </c>
      <c r="C916" s="7" t="s">
        <v>4688</v>
      </c>
      <c r="D916" s="7" t="s">
        <v>253</v>
      </c>
      <c r="E916" s="7">
        <v>9901</v>
      </c>
      <c r="F916" s="7" t="s">
        <v>1111</v>
      </c>
      <c r="G916" s="7" t="s">
        <v>1112</v>
      </c>
      <c r="H916" s="7">
        <v>99</v>
      </c>
      <c r="I916" s="7">
        <v>99</v>
      </c>
      <c r="J916" s="7">
        <v>23</v>
      </c>
      <c r="K916" s="7">
        <v>0.12379999999999899</v>
      </c>
      <c r="L916" s="7">
        <v>18585</v>
      </c>
      <c r="M916" s="7">
        <v>2004</v>
      </c>
    </row>
    <row r="917" spans="1:13" ht="15.75" customHeight="1">
      <c r="A917" s="7" t="s">
        <v>904</v>
      </c>
      <c r="B917" s="7">
        <v>230</v>
      </c>
      <c r="C917" s="7" t="s">
        <v>4688</v>
      </c>
      <c r="D917" s="7" t="s">
        <v>253</v>
      </c>
      <c r="E917" s="7">
        <v>301</v>
      </c>
      <c r="F917" s="7" t="s">
        <v>1302</v>
      </c>
      <c r="G917" s="7" t="s">
        <v>199</v>
      </c>
      <c r="H917" s="7">
        <v>99</v>
      </c>
      <c r="I917" s="7">
        <v>99</v>
      </c>
      <c r="J917" s="7">
        <v>8635</v>
      </c>
      <c r="K917" s="7">
        <v>55.7744</v>
      </c>
      <c r="L917" s="7">
        <v>15482</v>
      </c>
      <c r="M917" s="7">
        <v>2006</v>
      </c>
    </row>
    <row r="918" spans="1:13" ht="15.75" customHeight="1">
      <c r="A918" s="7" t="s">
        <v>904</v>
      </c>
      <c r="B918" s="7">
        <v>230</v>
      </c>
      <c r="C918" s="7" t="s">
        <v>4688</v>
      </c>
      <c r="D918" s="7" t="s">
        <v>253</v>
      </c>
      <c r="E918" s="7">
        <v>401</v>
      </c>
      <c r="F918" s="7" t="s">
        <v>4929</v>
      </c>
      <c r="G918" s="7" t="s">
        <v>188</v>
      </c>
      <c r="H918" s="7">
        <v>99</v>
      </c>
      <c r="I918" s="7">
        <v>99</v>
      </c>
      <c r="J918" s="7">
        <v>6835</v>
      </c>
      <c r="K918" s="7">
        <v>44.148000000000003</v>
      </c>
      <c r="L918" s="7">
        <v>15482</v>
      </c>
      <c r="M918" s="7">
        <v>2006</v>
      </c>
    </row>
    <row r="919" spans="1:13" ht="15.75" customHeight="1">
      <c r="A919" s="7" t="s">
        <v>904</v>
      </c>
      <c r="B919" s="7">
        <v>230</v>
      </c>
      <c r="C919" s="7" t="s">
        <v>4688</v>
      </c>
      <c r="D919" s="7" t="s">
        <v>253</v>
      </c>
      <c r="E919" s="7">
        <v>9901</v>
      </c>
      <c r="F919" s="7" t="s">
        <v>1111</v>
      </c>
      <c r="G919" s="7" t="s">
        <v>1112</v>
      </c>
      <c r="H919" s="7">
        <v>99</v>
      </c>
      <c r="I919" s="7">
        <v>99</v>
      </c>
      <c r="J919" s="7">
        <v>12</v>
      </c>
      <c r="K919" s="71">
        <v>7.7499999999999902E-2</v>
      </c>
      <c r="L919" s="7">
        <v>15482</v>
      </c>
      <c r="M919" s="7">
        <v>2006</v>
      </c>
    </row>
    <row r="920" spans="1:13" ht="15.75" customHeight="1">
      <c r="A920" s="7" t="s">
        <v>904</v>
      </c>
      <c r="B920" s="7">
        <v>230</v>
      </c>
      <c r="C920" s="7" t="s">
        <v>4688</v>
      </c>
      <c r="D920" s="7" t="s">
        <v>253</v>
      </c>
      <c r="E920" s="7">
        <v>301</v>
      </c>
      <c r="F920" s="7" t="s">
        <v>1302</v>
      </c>
      <c r="G920" s="7" t="s">
        <v>199</v>
      </c>
      <c r="H920" s="7">
        <v>99</v>
      </c>
      <c r="I920" s="7">
        <v>99</v>
      </c>
      <c r="J920" s="7">
        <v>9831</v>
      </c>
      <c r="K920" s="7">
        <v>55.442100000000003</v>
      </c>
      <c r="L920" s="7">
        <v>17732</v>
      </c>
      <c r="M920" s="7">
        <v>2008</v>
      </c>
    </row>
    <row r="921" spans="1:13" ht="15.75" customHeight="1">
      <c r="A921" s="7" t="s">
        <v>904</v>
      </c>
      <c r="B921" s="7">
        <v>230</v>
      </c>
      <c r="C921" s="7" t="s">
        <v>4688</v>
      </c>
      <c r="D921" s="7" t="s">
        <v>253</v>
      </c>
      <c r="E921" s="7">
        <v>401</v>
      </c>
      <c r="F921" s="7" t="s">
        <v>4929</v>
      </c>
      <c r="G921" s="7" t="s">
        <v>188</v>
      </c>
      <c r="H921" s="7">
        <v>99</v>
      </c>
      <c r="I921" s="7">
        <v>99</v>
      </c>
      <c r="J921" s="7">
        <v>7887</v>
      </c>
      <c r="K921" s="7">
        <v>44.478900000000003</v>
      </c>
      <c r="L921" s="7">
        <v>17732</v>
      </c>
      <c r="M921" s="7">
        <v>2008</v>
      </c>
    </row>
    <row r="922" spans="1:13" ht="15.75" customHeight="1">
      <c r="A922" s="7" t="s">
        <v>904</v>
      </c>
      <c r="B922" s="7">
        <v>230</v>
      </c>
      <c r="C922" s="7" t="s">
        <v>4688</v>
      </c>
      <c r="D922" s="7" t="s">
        <v>253</v>
      </c>
      <c r="E922" s="7">
        <v>9901</v>
      </c>
      <c r="F922" s="7" t="s">
        <v>1111</v>
      </c>
      <c r="G922" s="7" t="s">
        <v>1112</v>
      </c>
      <c r="H922" s="7">
        <v>99</v>
      </c>
      <c r="I922" s="7">
        <v>99</v>
      </c>
      <c r="J922" s="7">
        <v>14</v>
      </c>
      <c r="K922" s="71">
        <v>7.9000000000000001E-2</v>
      </c>
      <c r="L922" s="7">
        <v>17732</v>
      </c>
      <c r="M922" s="7">
        <v>2008</v>
      </c>
    </row>
    <row r="923" spans="1:13" ht="15.75" customHeight="1">
      <c r="A923" s="7" t="s">
        <v>904</v>
      </c>
      <c r="B923" s="7">
        <v>230</v>
      </c>
      <c r="C923" s="7" t="s">
        <v>4688</v>
      </c>
      <c r="D923" s="7" t="s">
        <v>253</v>
      </c>
      <c r="E923" s="7">
        <v>301</v>
      </c>
      <c r="F923" s="7" t="s">
        <v>4414</v>
      </c>
      <c r="G923" s="7" t="s">
        <v>199</v>
      </c>
      <c r="H923" s="7">
        <v>99</v>
      </c>
      <c r="I923" s="7">
        <v>99</v>
      </c>
      <c r="J923" s="7">
        <v>7595</v>
      </c>
      <c r="K923" s="7">
        <v>56.590400000000002</v>
      </c>
      <c r="L923" s="7">
        <v>13421</v>
      </c>
      <c r="M923" s="7">
        <v>2010</v>
      </c>
    </row>
    <row r="924" spans="1:13" ht="15.75" customHeight="1">
      <c r="A924" s="7" t="s">
        <v>904</v>
      </c>
      <c r="B924" s="7">
        <v>230</v>
      </c>
      <c r="C924" s="7" t="s">
        <v>4688</v>
      </c>
      <c r="D924" s="7" t="s">
        <v>253</v>
      </c>
      <c r="E924" s="7">
        <v>401</v>
      </c>
      <c r="F924" s="7" t="s">
        <v>4689</v>
      </c>
      <c r="G924" s="7" t="s">
        <v>188</v>
      </c>
      <c r="H924" s="7">
        <v>99</v>
      </c>
      <c r="I924" s="7">
        <v>99</v>
      </c>
      <c r="J924" s="7">
        <v>5807</v>
      </c>
      <c r="K924" s="7">
        <v>43.268000000000001</v>
      </c>
      <c r="L924" s="7">
        <v>13421</v>
      </c>
      <c r="M924" s="7">
        <v>2010</v>
      </c>
    </row>
    <row r="925" spans="1:13" ht="15.75" customHeight="1">
      <c r="A925" s="7" t="s">
        <v>904</v>
      </c>
      <c r="B925" s="7">
        <v>230</v>
      </c>
      <c r="C925" s="7" t="s">
        <v>4688</v>
      </c>
      <c r="D925" s="7" t="s">
        <v>253</v>
      </c>
      <c r="E925" s="7">
        <v>9901</v>
      </c>
      <c r="F925" s="7" t="s">
        <v>1111</v>
      </c>
      <c r="G925" s="7" t="s">
        <v>1112</v>
      </c>
      <c r="H925" s="7">
        <v>99</v>
      </c>
      <c r="I925" s="7">
        <v>99</v>
      </c>
      <c r="J925" s="7">
        <v>19</v>
      </c>
      <c r="K925" s="7">
        <v>0.1416</v>
      </c>
      <c r="L925" s="7">
        <v>13421</v>
      </c>
      <c r="M925" s="7">
        <v>2010</v>
      </c>
    </row>
    <row r="926" spans="1:13" ht="15.75" customHeight="1">
      <c r="A926" s="7" t="s">
        <v>904</v>
      </c>
      <c r="B926" s="7">
        <v>230</v>
      </c>
      <c r="C926" s="7" t="s">
        <v>4092</v>
      </c>
      <c r="D926" s="7" t="s">
        <v>253</v>
      </c>
      <c r="E926" s="7">
        <v>301</v>
      </c>
      <c r="F926" s="7" t="s">
        <v>4414</v>
      </c>
      <c r="G926" s="7" t="s">
        <v>199</v>
      </c>
      <c r="H926" s="7">
        <v>110</v>
      </c>
      <c r="I926" s="7">
        <v>110</v>
      </c>
      <c r="J926" s="7">
        <v>11555</v>
      </c>
      <c r="K926" s="7">
        <v>59.01</v>
      </c>
      <c r="L926" s="7">
        <v>19583</v>
      </c>
      <c r="M926" s="7">
        <v>2012</v>
      </c>
    </row>
    <row r="927" spans="1:13" ht="15.75" customHeight="1">
      <c r="A927" s="7" t="s">
        <v>904</v>
      </c>
      <c r="B927" s="7">
        <v>230</v>
      </c>
      <c r="C927" s="7" t="s">
        <v>4092</v>
      </c>
      <c r="D927" s="7" t="s">
        <v>253</v>
      </c>
      <c r="E927" s="7">
        <v>401</v>
      </c>
      <c r="F927" s="7" t="s">
        <v>4415</v>
      </c>
      <c r="G927" s="7" t="s">
        <v>188</v>
      </c>
      <c r="H927" s="7">
        <v>110</v>
      </c>
      <c r="I927" s="7">
        <v>110</v>
      </c>
      <c r="J927" s="7">
        <v>8006</v>
      </c>
      <c r="K927" s="7">
        <v>40.880000000000003</v>
      </c>
      <c r="L927" s="7">
        <v>19583</v>
      </c>
      <c r="M927" s="7">
        <v>2012</v>
      </c>
    </row>
    <row r="928" spans="1:13" ht="15.75" customHeight="1">
      <c r="A928" s="7" t="s">
        <v>904</v>
      </c>
      <c r="B928" s="7">
        <v>230</v>
      </c>
      <c r="C928" s="7" t="s">
        <v>4092</v>
      </c>
      <c r="D928" s="7" t="s">
        <v>253</v>
      </c>
      <c r="E928" s="7">
        <v>9901</v>
      </c>
      <c r="F928" s="7" t="s">
        <v>1111</v>
      </c>
      <c r="G928" s="7" t="s">
        <v>1112</v>
      </c>
      <c r="H928" s="7">
        <v>110</v>
      </c>
      <c r="I928" s="7">
        <v>110</v>
      </c>
      <c r="J928" s="7">
        <v>22</v>
      </c>
      <c r="K928" s="7">
        <v>0.11</v>
      </c>
      <c r="L928" s="7">
        <v>19583</v>
      </c>
      <c r="M928" s="7">
        <v>2012</v>
      </c>
    </row>
    <row r="929" spans="1:13" ht="15.75" customHeight="1">
      <c r="A929" s="21" t="s">
        <v>904</v>
      </c>
      <c r="B929" s="64">
        <v>230</v>
      </c>
      <c r="C929" s="21" t="s">
        <v>4092</v>
      </c>
      <c r="D929" s="21" t="s">
        <v>253</v>
      </c>
      <c r="E929" s="64">
        <v>401</v>
      </c>
      <c r="F929" s="21" t="s">
        <v>4236</v>
      </c>
      <c r="G929" s="21" t="s">
        <v>188</v>
      </c>
      <c r="H929" s="64">
        <v>110</v>
      </c>
      <c r="I929" s="64">
        <v>110</v>
      </c>
      <c r="J929" s="64">
        <v>4868</v>
      </c>
      <c r="K929" s="66">
        <v>33.21</v>
      </c>
      <c r="L929" s="64">
        <v>14659</v>
      </c>
      <c r="M929" s="7">
        <v>2014</v>
      </c>
    </row>
    <row r="930" spans="1:13" ht="15.75" customHeight="1">
      <c r="A930" s="21" t="s">
        <v>904</v>
      </c>
      <c r="B930" s="64">
        <v>230</v>
      </c>
      <c r="C930" s="21" t="s">
        <v>4092</v>
      </c>
      <c r="D930" s="21" t="s">
        <v>253</v>
      </c>
      <c r="E930" s="64">
        <v>301</v>
      </c>
      <c r="F930" s="21" t="s">
        <v>540</v>
      </c>
      <c r="G930" s="21" t="s">
        <v>199</v>
      </c>
      <c r="H930" s="64">
        <v>110</v>
      </c>
      <c r="I930" s="64">
        <v>110</v>
      </c>
      <c r="J930" s="64">
        <v>9779</v>
      </c>
      <c r="K930" s="66">
        <v>66.709999999999994</v>
      </c>
      <c r="L930" s="64">
        <v>14659</v>
      </c>
      <c r="M930" s="7">
        <v>2014</v>
      </c>
    </row>
    <row r="931" spans="1:13" ht="15.75" customHeight="1">
      <c r="A931" s="21" t="s">
        <v>904</v>
      </c>
      <c r="B931" s="64">
        <v>230</v>
      </c>
      <c r="C931" s="21" t="s">
        <v>4092</v>
      </c>
      <c r="D931" s="21" t="s">
        <v>253</v>
      </c>
      <c r="E931" s="64">
        <v>9901</v>
      </c>
      <c r="F931" s="21" t="s">
        <v>4197</v>
      </c>
      <c r="G931" s="21" t="s">
        <v>1112</v>
      </c>
      <c r="H931" s="64">
        <v>110</v>
      </c>
      <c r="I931" s="64">
        <v>110</v>
      </c>
      <c r="J931" s="64">
        <v>12</v>
      </c>
      <c r="K931" s="66">
        <v>0.08</v>
      </c>
      <c r="L931" s="64">
        <v>14659</v>
      </c>
      <c r="M931" s="7">
        <v>2014</v>
      </c>
    </row>
    <row r="932" spans="1:13" ht="15.75" customHeight="1">
      <c r="A932" s="7" t="s">
        <v>904</v>
      </c>
      <c r="B932" s="7">
        <v>231</v>
      </c>
      <c r="C932" s="7" t="s">
        <v>4690</v>
      </c>
      <c r="D932" s="7" t="s">
        <v>254</v>
      </c>
      <c r="E932" s="7">
        <v>9901</v>
      </c>
      <c r="F932" s="7" t="s">
        <v>1422</v>
      </c>
      <c r="G932" s="7" t="s">
        <v>1112</v>
      </c>
      <c r="H932" s="7">
        <v>75</v>
      </c>
      <c r="I932" s="7">
        <v>75</v>
      </c>
      <c r="J932" s="7">
        <v>13</v>
      </c>
      <c r="K932" s="71">
        <v>8.2600000000000007E-2</v>
      </c>
      <c r="L932" s="7">
        <v>15731</v>
      </c>
      <c r="M932" s="7">
        <v>2002</v>
      </c>
    </row>
    <row r="933" spans="1:13" ht="15.75" customHeight="1">
      <c r="A933" s="7" t="s">
        <v>904</v>
      </c>
      <c r="B933" s="7">
        <v>231</v>
      </c>
      <c r="C933" s="7" t="s">
        <v>4690</v>
      </c>
      <c r="D933" s="7" t="s">
        <v>254</v>
      </c>
      <c r="E933" s="7">
        <v>401</v>
      </c>
      <c r="F933" s="7" t="s">
        <v>5343</v>
      </c>
      <c r="G933" s="7" t="s">
        <v>188</v>
      </c>
      <c r="H933" s="7">
        <v>75</v>
      </c>
      <c r="I933" s="7">
        <v>75</v>
      </c>
      <c r="J933" s="7">
        <v>6539</v>
      </c>
      <c r="K933" s="7">
        <v>41.567599999999899</v>
      </c>
      <c r="L933" s="7">
        <v>15731</v>
      </c>
      <c r="M933" s="7">
        <v>2002</v>
      </c>
    </row>
    <row r="934" spans="1:13" ht="15.75" customHeight="1">
      <c r="A934" s="7" t="s">
        <v>904</v>
      </c>
      <c r="B934" s="7">
        <v>231</v>
      </c>
      <c r="C934" s="7" t="s">
        <v>4690</v>
      </c>
      <c r="D934" s="7" t="s">
        <v>254</v>
      </c>
      <c r="E934" s="7">
        <v>301</v>
      </c>
      <c r="F934" s="7" t="s">
        <v>5344</v>
      </c>
      <c r="G934" s="7" t="s">
        <v>199</v>
      </c>
      <c r="H934" s="7">
        <v>75</v>
      </c>
      <c r="I934" s="7">
        <v>75</v>
      </c>
      <c r="J934" s="7">
        <v>9179</v>
      </c>
      <c r="K934" s="7">
        <v>58.349800000000002</v>
      </c>
      <c r="L934" s="7">
        <v>15731</v>
      </c>
      <c r="M934" s="7">
        <v>2002</v>
      </c>
    </row>
    <row r="935" spans="1:13" ht="15.75" customHeight="1">
      <c r="A935" s="7" t="s">
        <v>904</v>
      </c>
      <c r="B935" s="7">
        <v>231</v>
      </c>
      <c r="C935" s="7" t="s">
        <v>4690</v>
      </c>
      <c r="D935" s="7" t="s">
        <v>254</v>
      </c>
      <c r="E935" s="7">
        <v>301</v>
      </c>
      <c r="F935" s="7" t="s">
        <v>4416</v>
      </c>
      <c r="G935" s="7" t="s">
        <v>199</v>
      </c>
      <c r="H935" s="7">
        <v>74</v>
      </c>
      <c r="I935" s="7">
        <v>74</v>
      </c>
      <c r="J935" s="7">
        <v>8970</v>
      </c>
      <c r="K935" s="7">
        <v>50.8387999999999</v>
      </c>
      <c r="L935" s="7">
        <v>17644</v>
      </c>
      <c r="M935" s="7">
        <v>2004</v>
      </c>
    </row>
    <row r="936" spans="1:13" ht="15.75" customHeight="1">
      <c r="A936" s="7" t="s">
        <v>904</v>
      </c>
      <c r="B936" s="7">
        <v>231</v>
      </c>
      <c r="C936" s="7" t="s">
        <v>4690</v>
      </c>
      <c r="D936" s="7" t="s">
        <v>254</v>
      </c>
      <c r="E936" s="7">
        <v>401</v>
      </c>
      <c r="F936" s="7" t="s">
        <v>4930</v>
      </c>
      <c r="G936" s="7" t="s">
        <v>188</v>
      </c>
      <c r="H936" s="7">
        <v>74</v>
      </c>
      <c r="I936" s="7">
        <v>74</v>
      </c>
      <c r="J936" s="7">
        <v>8648</v>
      </c>
      <c r="K936" s="7">
        <v>49.013800000000003</v>
      </c>
      <c r="L936" s="7">
        <v>17644</v>
      </c>
      <c r="M936" s="7">
        <v>2004</v>
      </c>
    </row>
    <row r="937" spans="1:13" ht="15.75" customHeight="1">
      <c r="A937" s="7" t="s">
        <v>904</v>
      </c>
      <c r="B937" s="7">
        <v>231</v>
      </c>
      <c r="C937" s="7" t="s">
        <v>4690</v>
      </c>
      <c r="D937" s="7" t="s">
        <v>254</v>
      </c>
      <c r="E937" s="7">
        <v>9901</v>
      </c>
      <c r="F937" s="7" t="s">
        <v>1111</v>
      </c>
      <c r="G937" s="7" t="s">
        <v>1112</v>
      </c>
      <c r="H937" s="7">
        <v>74</v>
      </c>
      <c r="I937" s="7">
        <v>74</v>
      </c>
      <c r="J937" s="7">
        <v>26</v>
      </c>
      <c r="K937" s="7">
        <v>0.1474</v>
      </c>
      <c r="L937" s="7">
        <v>17644</v>
      </c>
      <c r="M937" s="7">
        <v>2004</v>
      </c>
    </row>
    <row r="938" spans="1:13" ht="15.75" customHeight="1">
      <c r="A938" s="7" t="s">
        <v>904</v>
      </c>
      <c r="B938" s="7">
        <v>231</v>
      </c>
      <c r="C938" s="7" t="s">
        <v>4690</v>
      </c>
      <c r="D938" s="7" t="s">
        <v>254</v>
      </c>
      <c r="E938" s="7">
        <v>301</v>
      </c>
      <c r="F938" s="7" t="s">
        <v>4416</v>
      </c>
      <c r="G938" s="7" t="s">
        <v>199</v>
      </c>
      <c r="H938" s="7">
        <v>74</v>
      </c>
      <c r="I938" s="7">
        <v>74</v>
      </c>
      <c r="J938" s="7">
        <v>7713</v>
      </c>
      <c r="K938" s="7">
        <v>51.505800000000001</v>
      </c>
      <c r="L938" s="7">
        <v>14975</v>
      </c>
      <c r="M938" s="7">
        <v>2006</v>
      </c>
    </row>
    <row r="939" spans="1:13" ht="15.75" customHeight="1">
      <c r="A939" s="7" t="s">
        <v>904</v>
      </c>
      <c r="B939" s="7">
        <v>231</v>
      </c>
      <c r="C939" s="7" t="s">
        <v>4690</v>
      </c>
      <c r="D939" s="7" t="s">
        <v>254</v>
      </c>
      <c r="E939" s="7">
        <v>401</v>
      </c>
      <c r="F939" s="7" t="s">
        <v>4930</v>
      </c>
      <c r="G939" s="7" t="s">
        <v>188</v>
      </c>
      <c r="H939" s="7">
        <v>74</v>
      </c>
      <c r="I939" s="7">
        <v>74</v>
      </c>
      <c r="J939" s="7">
        <v>7249</v>
      </c>
      <c r="K939" s="7">
        <v>48.4072999999999</v>
      </c>
      <c r="L939" s="7">
        <v>14975</v>
      </c>
      <c r="M939" s="7">
        <v>2006</v>
      </c>
    </row>
    <row r="940" spans="1:13" ht="15.75" customHeight="1">
      <c r="A940" s="7" t="s">
        <v>904</v>
      </c>
      <c r="B940" s="7">
        <v>231</v>
      </c>
      <c r="C940" s="7" t="s">
        <v>4690</v>
      </c>
      <c r="D940" s="7" t="s">
        <v>254</v>
      </c>
      <c r="E940" s="7">
        <v>9901</v>
      </c>
      <c r="F940" s="7" t="s">
        <v>1111</v>
      </c>
      <c r="G940" s="7" t="s">
        <v>1112</v>
      </c>
      <c r="H940" s="7">
        <v>74</v>
      </c>
      <c r="I940" s="7">
        <v>74</v>
      </c>
      <c r="J940" s="7">
        <v>13</v>
      </c>
      <c r="K940" s="71">
        <v>8.6800000000000002E-2</v>
      </c>
      <c r="L940" s="7">
        <v>14975</v>
      </c>
      <c r="M940" s="7">
        <v>2006</v>
      </c>
    </row>
    <row r="941" spans="1:13" ht="15.75" customHeight="1">
      <c r="A941" s="7" t="s">
        <v>904</v>
      </c>
      <c r="B941" s="7">
        <v>231</v>
      </c>
      <c r="C941" s="7" t="s">
        <v>4690</v>
      </c>
      <c r="D941" s="7" t="s">
        <v>254</v>
      </c>
      <c r="E941" s="7">
        <v>301</v>
      </c>
      <c r="F941" s="7" t="s">
        <v>4416</v>
      </c>
      <c r="G941" s="7" t="s">
        <v>199</v>
      </c>
      <c r="H941" s="7">
        <v>74</v>
      </c>
      <c r="I941" s="7">
        <v>74</v>
      </c>
      <c r="J941" s="7">
        <v>10180</v>
      </c>
      <c r="K941" s="7">
        <v>60.368899999999897</v>
      </c>
      <c r="L941" s="7">
        <v>16863</v>
      </c>
      <c r="M941" s="7">
        <v>2008</v>
      </c>
    </row>
    <row r="942" spans="1:13" ht="15.75" customHeight="1">
      <c r="A942" s="7" t="s">
        <v>904</v>
      </c>
      <c r="B942" s="7">
        <v>231</v>
      </c>
      <c r="C942" s="7" t="s">
        <v>4690</v>
      </c>
      <c r="D942" s="7" t="s">
        <v>254</v>
      </c>
      <c r="E942" s="7">
        <v>401</v>
      </c>
      <c r="F942" s="7" t="s">
        <v>4930</v>
      </c>
      <c r="G942" s="7" t="s">
        <v>188</v>
      </c>
      <c r="H942" s="7">
        <v>74</v>
      </c>
      <c r="I942" s="7">
        <v>74</v>
      </c>
      <c r="J942" s="7">
        <v>6669</v>
      </c>
      <c r="K942" s="7">
        <v>39.548099999999899</v>
      </c>
      <c r="L942" s="7">
        <v>16863</v>
      </c>
      <c r="M942" s="7">
        <v>2008</v>
      </c>
    </row>
    <row r="943" spans="1:13" ht="15.75" customHeight="1">
      <c r="A943" s="7" t="s">
        <v>904</v>
      </c>
      <c r="B943" s="7">
        <v>231</v>
      </c>
      <c r="C943" s="7" t="s">
        <v>4690</v>
      </c>
      <c r="D943" s="7" t="s">
        <v>254</v>
      </c>
      <c r="E943" s="7">
        <v>9901</v>
      </c>
      <c r="F943" s="7" t="s">
        <v>1111</v>
      </c>
      <c r="G943" s="7" t="s">
        <v>1112</v>
      </c>
      <c r="H943" s="7">
        <v>74</v>
      </c>
      <c r="I943" s="7">
        <v>74</v>
      </c>
      <c r="J943" s="7">
        <v>14</v>
      </c>
      <c r="K943" s="71">
        <v>8.3000000000000004E-2</v>
      </c>
      <c r="L943" s="7">
        <v>16863</v>
      </c>
      <c r="M943" s="7">
        <v>2008</v>
      </c>
    </row>
    <row r="944" spans="1:13" ht="15.75" customHeight="1">
      <c r="A944" s="7" t="s">
        <v>904</v>
      </c>
      <c r="B944" s="7">
        <v>231</v>
      </c>
      <c r="C944" s="7" t="s">
        <v>4690</v>
      </c>
      <c r="D944" s="7" t="s">
        <v>254</v>
      </c>
      <c r="E944" s="7">
        <v>301</v>
      </c>
      <c r="F944" s="7" t="s">
        <v>4416</v>
      </c>
      <c r="G944" s="7" t="s">
        <v>199</v>
      </c>
      <c r="H944" s="7">
        <v>74</v>
      </c>
      <c r="I944" s="7">
        <v>74</v>
      </c>
      <c r="J944" s="7">
        <v>8558</v>
      </c>
      <c r="K944" s="7">
        <v>69.155600000000007</v>
      </c>
      <c r="L944" s="7">
        <v>12375</v>
      </c>
      <c r="M944" s="7">
        <v>2010</v>
      </c>
    </row>
    <row r="945" spans="1:13" ht="15.75" customHeight="1">
      <c r="A945" s="7" t="s">
        <v>904</v>
      </c>
      <c r="B945" s="7">
        <v>231</v>
      </c>
      <c r="C945" s="7" t="s">
        <v>4690</v>
      </c>
      <c r="D945" s="7" t="s">
        <v>254</v>
      </c>
      <c r="E945" s="7">
        <v>401</v>
      </c>
      <c r="F945" s="7" t="s">
        <v>4691</v>
      </c>
      <c r="G945" s="7" t="s">
        <v>188</v>
      </c>
      <c r="H945" s="7">
        <v>74</v>
      </c>
      <c r="I945" s="7">
        <v>74</v>
      </c>
      <c r="J945" s="7">
        <v>3811</v>
      </c>
      <c r="K945" s="7">
        <v>30.7959999999999</v>
      </c>
      <c r="L945" s="7">
        <v>12375</v>
      </c>
      <c r="M945" s="7">
        <v>2010</v>
      </c>
    </row>
    <row r="946" spans="1:13" ht="15.75" customHeight="1">
      <c r="A946" s="7" t="s">
        <v>904</v>
      </c>
      <c r="B946" s="7">
        <v>231</v>
      </c>
      <c r="C946" s="7" t="s">
        <v>4690</v>
      </c>
      <c r="D946" s="7" t="s">
        <v>254</v>
      </c>
      <c r="E946" s="7">
        <v>9901</v>
      </c>
      <c r="F946" s="7" t="s">
        <v>1111</v>
      </c>
      <c r="G946" s="7" t="s">
        <v>1112</v>
      </c>
      <c r="H946" s="7">
        <v>74</v>
      </c>
      <c r="I946" s="7">
        <v>74</v>
      </c>
      <c r="J946" s="7">
        <v>6</v>
      </c>
      <c r="K946" s="71">
        <v>4.8500000000000001E-2</v>
      </c>
      <c r="L946" s="7">
        <v>12375</v>
      </c>
      <c r="M946" s="7">
        <v>2010</v>
      </c>
    </row>
    <row r="947" spans="1:13" ht="15.75" customHeight="1">
      <c r="A947" s="7" t="s">
        <v>904</v>
      </c>
      <c r="B947" s="7">
        <v>231</v>
      </c>
      <c r="C947" s="7" t="s">
        <v>4093</v>
      </c>
      <c r="D947" s="7" t="s">
        <v>254</v>
      </c>
      <c r="E947" s="7">
        <v>301</v>
      </c>
      <c r="F947" s="7" t="s">
        <v>4416</v>
      </c>
      <c r="G947" s="7" t="s">
        <v>199</v>
      </c>
      <c r="H947" s="7">
        <v>88</v>
      </c>
      <c r="I947" s="7">
        <v>88</v>
      </c>
      <c r="J947" s="7">
        <v>10165</v>
      </c>
      <c r="K947" s="7">
        <v>60.06</v>
      </c>
      <c r="L947" s="7">
        <v>16925</v>
      </c>
      <c r="M947" s="7">
        <v>2012</v>
      </c>
    </row>
    <row r="948" spans="1:13" ht="15.75" customHeight="1">
      <c r="A948" s="7" t="s">
        <v>904</v>
      </c>
      <c r="B948" s="7">
        <v>231</v>
      </c>
      <c r="C948" s="7" t="s">
        <v>4093</v>
      </c>
      <c r="D948" s="7" t="s">
        <v>254</v>
      </c>
      <c r="E948" s="7">
        <v>401</v>
      </c>
      <c r="F948" s="7" t="s">
        <v>4417</v>
      </c>
      <c r="G948" s="7" t="s">
        <v>188</v>
      </c>
      <c r="H948" s="7">
        <v>88</v>
      </c>
      <c r="I948" s="7">
        <v>88</v>
      </c>
      <c r="J948" s="7">
        <v>6745</v>
      </c>
      <c r="K948" s="7">
        <v>39.85</v>
      </c>
      <c r="L948" s="7">
        <v>16925</v>
      </c>
      <c r="M948" s="7">
        <v>2012</v>
      </c>
    </row>
    <row r="949" spans="1:13" ht="15.75" customHeight="1">
      <c r="A949" s="7" t="s">
        <v>904</v>
      </c>
      <c r="B949" s="7">
        <v>231</v>
      </c>
      <c r="C949" s="7" t="s">
        <v>4093</v>
      </c>
      <c r="D949" s="7" t="s">
        <v>254</v>
      </c>
      <c r="E949" s="7">
        <v>9901</v>
      </c>
      <c r="F949" s="7" t="s">
        <v>1111</v>
      </c>
      <c r="G949" s="7" t="s">
        <v>1112</v>
      </c>
      <c r="H949" s="7">
        <v>88</v>
      </c>
      <c r="I949" s="7">
        <v>88</v>
      </c>
      <c r="J949" s="7">
        <v>15</v>
      </c>
      <c r="K949" s="7">
        <v>0.09</v>
      </c>
      <c r="L949" s="7">
        <v>16925</v>
      </c>
      <c r="M949" s="7">
        <v>2012</v>
      </c>
    </row>
    <row r="950" spans="1:13" ht="15.75" customHeight="1">
      <c r="A950" s="21" t="s">
        <v>904</v>
      </c>
      <c r="B950" s="64">
        <v>231</v>
      </c>
      <c r="C950" s="21" t="s">
        <v>4093</v>
      </c>
      <c r="D950" s="21" t="s">
        <v>254</v>
      </c>
      <c r="E950" s="64">
        <v>401</v>
      </c>
      <c r="F950" s="21" t="s">
        <v>4237</v>
      </c>
      <c r="G950" s="21" t="s">
        <v>188</v>
      </c>
      <c r="H950" s="64">
        <v>88</v>
      </c>
      <c r="I950" s="64">
        <v>88</v>
      </c>
      <c r="J950" s="64">
        <v>4200</v>
      </c>
      <c r="K950" s="66">
        <v>33.72</v>
      </c>
      <c r="L950" s="64">
        <v>12454</v>
      </c>
      <c r="M950" s="7">
        <v>2014</v>
      </c>
    </row>
    <row r="951" spans="1:13" ht="15.75" customHeight="1">
      <c r="A951" s="21" t="s">
        <v>904</v>
      </c>
      <c r="B951" s="64">
        <v>231</v>
      </c>
      <c r="C951" s="21" t="s">
        <v>4093</v>
      </c>
      <c r="D951" s="21" t="s">
        <v>254</v>
      </c>
      <c r="E951" s="64">
        <v>301</v>
      </c>
      <c r="F951" s="21" t="s">
        <v>543</v>
      </c>
      <c r="G951" s="21" t="s">
        <v>199</v>
      </c>
      <c r="H951" s="64">
        <v>88</v>
      </c>
      <c r="I951" s="64">
        <v>88</v>
      </c>
      <c r="J951" s="64">
        <v>8243</v>
      </c>
      <c r="K951" s="66">
        <v>66.19</v>
      </c>
      <c r="L951" s="64">
        <v>12454</v>
      </c>
      <c r="M951" s="7">
        <v>2014</v>
      </c>
    </row>
    <row r="952" spans="1:13" ht="15.75" customHeight="1">
      <c r="A952" s="21" t="s">
        <v>904</v>
      </c>
      <c r="B952" s="64">
        <v>231</v>
      </c>
      <c r="C952" s="21" t="s">
        <v>4093</v>
      </c>
      <c r="D952" s="21" t="s">
        <v>254</v>
      </c>
      <c r="E952" s="64">
        <v>9901</v>
      </c>
      <c r="F952" s="21" t="s">
        <v>4197</v>
      </c>
      <c r="G952" s="21" t="s">
        <v>1112</v>
      </c>
      <c r="H952" s="64">
        <v>88</v>
      </c>
      <c r="I952" s="64">
        <v>88</v>
      </c>
      <c r="J952" s="64">
        <v>11</v>
      </c>
      <c r="K952" s="66">
        <v>0.09</v>
      </c>
      <c r="L952" s="64">
        <v>12454</v>
      </c>
      <c r="M952" s="7">
        <v>2014</v>
      </c>
    </row>
    <row r="953" spans="1:13" ht="15.75" customHeight="1">
      <c r="A953" s="7" t="s">
        <v>904</v>
      </c>
      <c r="B953" s="7">
        <v>232</v>
      </c>
      <c r="C953" s="7" t="s">
        <v>4692</v>
      </c>
      <c r="D953" s="7" t="s">
        <v>239</v>
      </c>
      <c r="E953" s="7">
        <v>9901</v>
      </c>
      <c r="F953" s="7" t="s">
        <v>1422</v>
      </c>
      <c r="G953" s="7" t="s">
        <v>1112</v>
      </c>
      <c r="H953" s="7">
        <v>45</v>
      </c>
      <c r="I953" s="7">
        <v>45</v>
      </c>
      <c r="J953" s="7">
        <v>7</v>
      </c>
      <c r="K953" s="71">
        <v>4.00999999999999E-2</v>
      </c>
      <c r="L953" s="7">
        <v>17453</v>
      </c>
      <c r="M953" s="7">
        <v>2002</v>
      </c>
    </row>
    <row r="954" spans="1:13" ht="15.75" customHeight="1">
      <c r="A954" s="7" t="s">
        <v>904</v>
      </c>
      <c r="B954" s="7">
        <v>232</v>
      </c>
      <c r="C954" s="7" t="s">
        <v>4692</v>
      </c>
      <c r="D954" s="7" t="s">
        <v>239</v>
      </c>
      <c r="E954" s="7">
        <v>101</v>
      </c>
      <c r="F954" s="7" t="s">
        <v>5345</v>
      </c>
      <c r="G954" s="7" t="s">
        <v>1390</v>
      </c>
      <c r="H954" s="7">
        <v>45</v>
      </c>
      <c r="I954" s="7">
        <v>45</v>
      </c>
      <c r="J954" s="7">
        <v>557</v>
      </c>
      <c r="K954" s="7">
        <v>3.19139999999999</v>
      </c>
      <c r="L954" s="7">
        <v>17453</v>
      </c>
      <c r="M954" s="7">
        <v>2002</v>
      </c>
    </row>
    <row r="955" spans="1:13" ht="15.75" customHeight="1">
      <c r="A955" s="7" t="s">
        <v>904</v>
      </c>
      <c r="B955" s="7">
        <v>232</v>
      </c>
      <c r="C955" s="7" t="s">
        <v>4692</v>
      </c>
      <c r="D955" s="7" t="s">
        <v>239</v>
      </c>
      <c r="E955" s="7">
        <v>401</v>
      </c>
      <c r="F955" s="7" t="s">
        <v>5196</v>
      </c>
      <c r="G955" s="7" t="s">
        <v>188</v>
      </c>
      <c r="H955" s="7">
        <v>45</v>
      </c>
      <c r="I955" s="7">
        <v>45</v>
      </c>
      <c r="J955" s="7">
        <v>7805</v>
      </c>
      <c r="K955" s="7">
        <v>44.720100000000002</v>
      </c>
      <c r="L955" s="7">
        <v>17453</v>
      </c>
      <c r="M955" s="7">
        <v>2002</v>
      </c>
    </row>
    <row r="956" spans="1:13" ht="15.75" customHeight="1">
      <c r="A956" s="7" t="s">
        <v>904</v>
      </c>
      <c r="B956" s="7">
        <v>232</v>
      </c>
      <c r="C956" s="7" t="s">
        <v>4692</v>
      </c>
      <c r="D956" s="7" t="s">
        <v>239</v>
      </c>
      <c r="E956" s="7">
        <v>301</v>
      </c>
      <c r="F956" s="7" t="s">
        <v>5195</v>
      </c>
      <c r="G956" s="7" t="s">
        <v>199</v>
      </c>
      <c r="H956" s="7">
        <v>45</v>
      </c>
      <c r="I956" s="7">
        <v>45</v>
      </c>
      <c r="J956" s="7">
        <v>9084</v>
      </c>
      <c r="K956" s="7">
        <v>52.048400000000001</v>
      </c>
      <c r="L956" s="7">
        <v>17453</v>
      </c>
      <c r="M956" s="7">
        <v>2002</v>
      </c>
    </row>
    <row r="957" spans="1:13" ht="15.75" customHeight="1">
      <c r="A957" s="7" t="s">
        <v>904</v>
      </c>
      <c r="B957" s="7">
        <v>232</v>
      </c>
      <c r="C957" s="7" t="s">
        <v>4692</v>
      </c>
      <c r="D957" s="7" t="s">
        <v>239</v>
      </c>
      <c r="E957" s="7">
        <v>201</v>
      </c>
      <c r="F957" s="7" t="s">
        <v>5194</v>
      </c>
      <c r="G957" s="7" t="s">
        <v>1046</v>
      </c>
      <c r="H957" s="7">
        <v>45</v>
      </c>
      <c r="I957" s="7">
        <v>45</v>
      </c>
      <c r="J957" s="7">
        <v>908</v>
      </c>
      <c r="K957" s="7">
        <v>4.3423999999999898</v>
      </c>
      <c r="L957" s="7">
        <v>20910</v>
      </c>
      <c r="M957" s="7">
        <v>2004</v>
      </c>
    </row>
    <row r="958" spans="1:13" ht="15.75" customHeight="1">
      <c r="A958" s="7" t="s">
        <v>904</v>
      </c>
      <c r="B958" s="7">
        <v>232</v>
      </c>
      <c r="C958" s="7" t="s">
        <v>4692</v>
      </c>
      <c r="D958" s="7" t="s">
        <v>239</v>
      </c>
      <c r="E958" s="7">
        <v>301</v>
      </c>
      <c r="F958" s="7" t="s">
        <v>5195</v>
      </c>
      <c r="G958" s="7" t="s">
        <v>199</v>
      </c>
      <c r="H958" s="7">
        <v>45</v>
      </c>
      <c r="I958" s="7">
        <v>45</v>
      </c>
      <c r="J958" s="7">
        <v>9618</v>
      </c>
      <c r="K958" s="7">
        <v>45.997100000000003</v>
      </c>
      <c r="L958" s="7">
        <v>20910</v>
      </c>
      <c r="M958" s="7">
        <v>2004</v>
      </c>
    </row>
    <row r="959" spans="1:13" ht="15.75" customHeight="1">
      <c r="A959" s="7" t="s">
        <v>904</v>
      </c>
      <c r="B959" s="7">
        <v>232</v>
      </c>
      <c r="C959" s="7" t="s">
        <v>4692</v>
      </c>
      <c r="D959" s="7" t="s">
        <v>239</v>
      </c>
      <c r="E959" s="7">
        <v>401</v>
      </c>
      <c r="F959" s="7" t="s">
        <v>5196</v>
      </c>
      <c r="G959" s="7" t="s">
        <v>188</v>
      </c>
      <c r="H959" s="7">
        <v>45</v>
      </c>
      <c r="I959" s="7">
        <v>45</v>
      </c>
      <c r="J959" s="7">
        <v>10372</v>
      </c>
      <c r="K959" s="7">
        <v>49.603099999999898</v>
      </c>
      <c r="L959" s="7">
        <v>20910</v>
      </c>
      <c r="M959" s="7">
        <v>2004</v>
      </c>
    </row>
    <row r="960" spans="1:13" ht="15.75" customHeight="1">
      <c r="A960" s="7" t="s">
        <v>904</v>
      </c>
      <c r="B960" s="7">
        <v>232</v>
      </c>
      <c r="C960" s="7" t="s">
        <v>4692</v>
      </c>
      <c r="D960" s="7" t="s">
        <v>239</v>
      </c>
      <c r="E960" s="7">
        <v>9901</v>
      </c>
      <c r="F960" s="7" t="s">
        <v>1111</v>
      </c>
      <c r="G960" s="7" t="s">
        <v>1112</v>
      </c>
      <c r="H960" s="7">
        <v>45</v>
      </c>
      <c r="I960" s="7">
        <v>45</v>
      </c>
      <c r="J960" s="7">
        <v>12</v>
      </c>
      <c r="K960" s="7">
        <v>5.74E-2</v>
      </c>
      <c r="L960" s="7">
        <v>20910</v>
      </c>
      <c r="M960" s="7">
        <v>2004</v>
      </c>
    </row>
    <row r="961" spans="1:13" ht="15.75" customHeight="1">
      <c r="A961" s="7" t="s">
        <v>904</v>
      </c>
      <c r="B961" s="7">
        <v>232</v>
      </c>
      <c r="C961" s="7" t="s">
        <v>4692</v>
      </c>
      <c r="D961" s="7" t="s">
        <v>239</v>
      </c>
      <c r="E961" s="7">
        <v>301</v>
      </c>
      <c r="F961" s="7" t="s">
        <v>5067</v>
      </c>
      <c r="G961" s="7" t="s">
        <v>199</v>
      </c>
      <c r="H961" s="7">
        <v>45</v>
      </c>
      <c r="I961" s="7">
        <v>45</v>
      </c>
      <c r="J961" s="7">
        <v>8018</v>
      </c>
      <c r="K961" s="7">
        <v>47.502800000000001</v>
      </c>
      <c r="L961" s="7">
        <v>16879</v>
      </c>
      <c r="M961" s="7">
        <v>2006</v>
      </c>
    </row>
    <row r="962" spans="1:13" ht="15.75" customHeight="1">
      <c r="A962" s="7" t="s">
        <v>904</v>
      </c>
      <c r="B962" s="7">
        <v>232</v>
      </c>
      <c r="C962" s="7" t="s">
        <v>4692</v>
      </c>
      <c r="D962" s="7" t="s">
        <v>239</v>
      </c>
      <c r="E962" s="7">
        <v>401</v>
      </c>
      <c r="F962" s="7" t="s">
        <v>4404</v>
      </c>
      <c r="G962" s="7" t="s">
        <v>188</v>
      </c>
      <c r="H962" s="7">
        <v>45</v>
      </c>
      <c r="I962" s="7">
        <v>45</v>
      </c>
      <c r="J962" s="7">
        <v>8834</v>
      </c>
      <c r="K962" s="7">
        <v>52.337200000000003</v>
      </c>
      <c r="L962" s="7">
        <v>16879</v>
      </c>
      <c r="M962" s="7">
        <v>2006</v>
      </c>
    </row>
    <row r="963" spans="1:13" ht="15.75" customHeight="1">
      <c r="A963" s="7" t="s">
        <v>904</v>
      </c>
      <c r="B963" s="7">
        <v>232</v>
      </c>
      <c r="C963" s="7" t="s">
        <v>4692</v>
      </c>
      <c r="D963" s="7" t="s">
        <v>239</v>
      </c>
      <c r="E963" s="7">
        <v>9901</v>
      </c>
      <c r="F963" s="7" t="s">
        <v>1111</v>
      </c>
      <c r="G963" s="7" t="s">
        <v>1112</v>
      </c>
      <c r="H963" s="7">
        <v>45</v>
      </c>
      <c r="I963" s="7">
        <v>45</v>
      </c>
      <c r="J963" s="7">
        <v>27</v>
      </c>
      <c r="K963" s="7">
        <v>0.16</v>
      </c>
      <c r="L963" s="7">
        <v>16879</v>
      </c>
      <c r="M963" s="7">
        <v>2006</v>
      </c>
    </row>
    <row r="964" spans="1:13" ht="15.75" customHeight="1">
      <c r="A964" s="7" t="s">
        <v>904</v>
      </c>
      <c r="B964" s="7">
        <v>232</v>
      </c>
      <c r="C964" s="7" t="s">
        <v>4692</v>
      </c>
      <c r="D964" s="7" t="s">
        <v>239</v>
      </c>
      <c r="E964" s="7">
        <v>301</v>
      </c>
      <c r="F964" s="7" t="s">
        <v>4931</v>
      </c>
      <c r="G964" s="7" t="s">
        <v>199</v>
      </c>
      <c r="H964" s="7">
        <v>45</v>
      </c>
      <c r="I964" s="7">
        <v>45</v>
      </c>
      <c r="J964" s="7">
        <v>7545</v>
      </c>
      <c r="K964" s="7">
        <v>36.2914999999999</v>
      </c>
      <c r="L964" s="7">
        <v>20790</v>
      </c>
      <c r="M964" s="7">
        <v>2008</v>
      </c>
    </row>
    <row r="965" spans="1:13" ht="15.75" customHeight="1">
      <c r="A965" s="7" t="s">
        <v>904</v>
      </c>
      <c r="B965" s="7">
        <v>232</v>
      </c>
      <c r="C965" s="7" t="s">
        <v>4692</v>
      </c>
      <c r="D965" s="7" t="s">
        <v>239</v>
      </c>
      <c r="E965" s="7">
        <v>401</v>
      </c>
      <c r="F965" s="7" t="s">
        <v>4404</v>
      </c>
      <c r="G965" s="7" t="s">
        <v>188</v>
      </c>
      <c r="H965" s="7">
        <v>45</v>
      </c>
      <c r="I965" s="7">
        <v>45</v>
      </c>
      <c r="J965" s="7">
        <v>13209</v>
      </c>
      <c r="K965" s="7">
        <v>63.535400000000003</v>
      </c>
      <c r="L965" s="7">
        <v>20790</v>
      </c>
      <c r="M965" s="7">
        <v>2008</v>
      </c>
    </row>
    <row r="966" spans="1:13" ht="15.75" customHeight="1">
      <c r="A966" s="7" t="s">
        <v>904</v>
      </c>
      <c r="B966" s="7">
        <v>232</v>
      </c>
      <c r="C966" s="7" t="s">
        <v>4692</v>
      </c>
      <c r="D966" s="7" t="s">
        <v>239</v>
      </c>
      <c r="E966" s="7">
        <v>9901</v>
      </c>
      <c r="F966" s="7" t="s">
        <v>1111</v>
      </c>
      <c r="G966" s="7" t="s">
        <v>1112</v>
      </c>
      <c r="H966" s="7">
        <v>45</v>
      </c>
      <c r="I966" s="7">
        <v>45</v>
      </c>
      <c r="J966" s="7">
        <v>36</v>
      </c>
      <c r="K966" s="7">
        <v>0.17319999999999899</v>
      </c>
      <c r="L966" s="7">
        <v>20790</v>
      </c>
      <c r="M966" s="7">
        <v>2008</v>
      </c>
    </row>
    <row r="967" spans="1:13" ht="15.75" customHeight="1">
      <c r="A967" s="7" t="s">
        <v>904</v>
      </c>
      <c r="B967" s="7">
        <v>232</v>
      </c>
      <c r="C967" s="7" t="s">
        <v>4692</v>
      </c>
      <c r="D967" s="7" t="s">
        <v>239</v>
      </c>
      <c r="E967" s="7">
        <v>301</v>
      </c>
      <c r="F967" s="7" t="s">
        <v>4693</v>
      </c>
      <c r="G967" s="7" t="s">
        <v>199</v>
      </c>
      <c r="H967" s="7">
        <v>45</v>
      </c>
      <c r="I967" s="7">
        <v>45</v>
      </c>
      <c r="J967" s="7">
        <v>7007</v>
      </c>
      <c r="K967" s="7">
        <v>44.850499999999897</v>
      </c>
      <c r="L967" s="7">
        <v>15623</v>
      </c>
      <c r="M967" s="7">
        <v>2010</v>
      </c>
    </row>
    <row r="968" spans="1:13" ht="15.75" customHeight="1">
      <c r="A968" s="7" t="s">
        <v>904</v>
      </c>
      <c r="B968" s="7">
        <v>232</v>
      </c>
      <c r="C968" s="7" t="s">
        <v>4692</v>
      </c>
      <c r="D968" s="7" t="s">
        <v>239</v>
      </c>
      <c r="E968" s="7">
        <v>401</v>
      </c>
      <c r="F968" s="7" t="s">
        <v>4404</v>
      </c>
      <c r="G968" s="7" t="s">
        <v>188</v>
      </c>
      <c r="H968" s="7">
        <v>45</v>
      </c>
      <c r="I968" s="7">
        <v>45</v>
      </c>
      <c r="J968" s="7">
        <v>8596</v>
      </c>
      <c r="K968" s="7">
        <v>55.0214</v>
      </c>
      <c r="L968" s="7">
        <v>15623</v>
      </c>
      <c r="M968" s="7">
        <v>2010</v>
      </c>
    </row>
    <row r="969" spans="1:13" ht="15.75" customHeight="1">
      <c r="A969" s="7" t="s">
        <v>904</v>
      </c>
      <c r="B969" s="7">
        <v>232</v>
      </c>
      <c r="C969" s="7" t="s">
        <v>4692</v>
      </c>
      <c r="D969" s="7" t="s">
        <v>239</v>
      </c>
      <c r="E969" s="7">
        <v>9901</v>
      </c>
      <c r="F969" s="7" t="s">
        <v>1111</v>
      </c>
      <c r="G969" s="7" t="s">
        <v>1112</v>
      </c>
      <c r="H969" s="7">
        <v>45</v>
      </c>
      <c r="I969" s="7">
        <v>45</v>
      </c>
      <c r="J969" s="7">
        <v>20</v>
      </c>
      <c r="K969" s="7">
        <v>0.128</v>
      </c>
      <c r="L969" s="7">
        <v>15623</v>
      </c>
      <c r="M969" s="7">
        <v>2010</v>
      </c>
    </row>
    <row r="970" spans="1:13" ht="15.75" customHeight="1">
      <c r="A970" s="7" t="s">
        <v>904</v>
      </c>
      <c r="B970" s="7">
        <v>232</v>
      </c>
      <c r="C970" s="7" t="s">
        <v>4094</v>
      </c>
      <c r="D970" s="7" t="s">
        <v>239</v>
      </c>
      <c r="E970" s="7">
        <v>301</v>
      </c>
      <c r="F970" s="7" t="s">
        <v>4418</v>
      </c>
      <c r="G970" s="7" t="s">
        <v>199</v>
      </c>
      <c r="H970" s="7">
        <v>88</v>
      </c>
      <c r="I970" s="7">
        <v>88</v>
      </c>
      <c r="J970" s="7">
        <v>11544</v>
      </c>
      <c r="K970" s="7">
        <v>56.39</v>
      </c>
      <c r="L970" s="7">
        <v>20473</v>
      </c>
      <c r="M970" s="7">
        <v>2012</v>
      </c>
    </row>
    <row r="971" spans="1:13" ht="15.75" customHeight="1">
      <c r="A971" s="7" t="s">
        <v>904</v>
      </c>
      <c r="B971" s="7">
        <v>232</v>
      </c>
      <c r="C971" s="7" t="s">
        <v>4094</v>
      </c>
      <c r="D971" s="7" t="s">
        <v>239</v>
      </c>
      <c r="E971" s="7">
        <v>401</v>
      </c>
      <c r="F971" s="7" t="s">
        <v>4419</v>
      </c>
      <c r="G971" s="7" t="s">
        <v>188</v>
      </c>
      <c r="H971" s="7">
        <v>88</v>
      </c>
      <c r="I971" s="7">
        <v>88</v>
      </c>
      <c r="J971" s="7">
        <v>8908</v>
      </c>
      <c r="K971" s="7">
        <v>43.51</v>
      </c>
      <c r="L971" s="7">
        <v>20473</v>
      </c>
      <c r="M971" s="7">
        <v>2012</v>
      </c>
    </row>
    <row r="972" spans="1:13" ht="15.75" customHeight="1">
      <c r="A972" s="7" t="s">
        <v>904</v>
      </c>
      <c r="B972" s="7">
        <v>232</v>
      </c>
      <c r="C972" s="7" t="s">
        <v>4094</v>
      </c>
      <c r="D972" s="7" t="s">
        <v>239</v>
      </c>
      <c r="E972" s="7">
        <v>9901</v>
      </c>
      <c r="F972" s="7" t="s">
        <v>1111</v>
      </c>
      <c r="G972" s="7" t="s">
        <v>1112</v>
      </c>
      <c r="H972" s="7">
        <v>88</v>
      </c>
      <c r="I972" s="7">
        <v>88</v>
      </c>
      <c r="J972" s="7">
        <v>21</v>
      </c>
      <c r="K972" s="7">
        <v>0.1</v>
      </c>
      <c r="L972" s="7">
        <v>20473</v>
      </c>
      <c r="M972" s="7">
        <v>2012</v>
      </c>
    </row>
    <row r="973" spans="1:13" ht="15.75" customHeight="1">
      <c r="A973" s="21" t="s">
        <v>904</v>
      </c>
      <c r="B973" s="64">
        <v>232</v>
      </c>
      <c r="C973" s="21" t="s">
        <v>4094</v>
      </c>
      <c r="D973" s="21" t="s">
        <v>239</v>
      </c>
      <c r="E973" s="64">
        <v>401</v>
      </c>
      <c r="F973" s="21" t="s">
        <v>4238</v>
      </c>
      <c r="G973" s="21" t="s">
        <v>188</v>
      </c>
      <c r="H973" s="64">
        <v>88</v>
      </c>
      <c r="I973" s="64">
        <v>88</v>
      </c>
      <c r="J973" s="64">
        <v>5735</v>
      </c>
      <c r="K973" s="66">
        <v>38.299999999999997</v>
      </c>
      <c r="L973" s="64">
        <v>14973</v>
      </c>
      <c r="M973" s="7">
        <v>2014</v>
      </c>
    </row>
    <row r="974" spans="1:13" ht="15.75" customHeight="1">
      <c r="A974" s="21" t="s">
        <v>904</v>
      </c>
      <c r="B974" s="64">
        <v>232</v>
      </c>
      <c r="C974" s="21" t="s">
        <v>4094</v>
      </c>
      <c r="D974" s="21" t="s">
        <v>239</v>
      </c>
      <c r="E974" s="64">
        <v>301</v>
      </c>
      <c r="F974" s="21" t="s">
        <v>546</v>
      </c>
      <c r="G974" s="21" t="s">
        <v>199</v>
      </c>
      <c r="H974" s="64">
        <v>88</v>
      </c>
      <c r="I974" s="64">
        <v>88</v>
      </c>
      <c r="J974" s="64">
        <v>9232</v>
      </c>
      <c r="K974" s="66">
        <v>61.66</v>
      </c>
      <c r="L974" s="64">
        <v>14973</v>
      </c>
      <c r="M974" s="7">
        <v>2014</v>
      </c>
    </row>
    <row r="975" spans="1:13" ht="15.75" customHeight="1">
      <c r="A975" s="21" t="s">
        <v>904</v>
      </c>
      <c r="B975" s="64">
        <v>232</v>
      </c>
      <c r="C975" s="21" t="s">
        <v>4094</v>
      </c>
      <c r="D975" s="21" t="s">
        <v>239</v>
      </c>
      <c r="E975" s="64">
        <v>9901</v>
      </c>
      <c r="F975" s="21" t="s">
        <v>4197</v>
      </c>
      <c r="G975" s="21" t="s">
        <v>1112</v>
      </c>
      <c r="H975" s="64">
        <v>88</v>
      </c>
      <c r="I975" s="64">
        <v>88</v>
      </c>
      <c r="J975" s="64">
        <v>6</v>
      </c>
      <c r="K975" s="66">
        <v>0.04</v>
      </c>
      <c r="L975" s="64">
        <v>14973</v>
      </c>
      <c r="M975" s="7">
        <v>2014</v>
      </c>
    </row>
    <row r="976" spans="1:13" ht="15.75" customHeight="1">
      <c r="A976" s="7" t="s">
        <v>904</v>
      </c>
      <c r="B976" s="7">
        <v>233</v>
      </c>
      <c r="C976" s="7" t="s">
        <v>4694</v>
      </c>
      <c r="D976" s="7" t="s">
        <v>241</v>
      </c>
      <c r="E976" s="7">
        <v>9901</v>
      </c>
      <c r="F976" s="7" t="s">
        <v>1422</v>
      </c>
      <c r="G976" s="7" t="s">
        <v>1112</v>
      </c>
      <c r="H976" s="7">
        <v>24</v>
      </c>
      <c r="I976" s="7">
        <v>24</v>
      </c>
      <c r="J976" s="7">
        <v>16</v>
      </c>
      <c r="K976" s="7">
        <v>0.109799999999999</v>
      </c>
      <c r="L976" s="7">
        <v>14568</v>
      </c>
      <c r="M976" s="7">
        <v>2002</v>
      </c>
    </row>
    <row r="977" spans="1:13" ht="15.75" customHeight="1">
      <c r="A977" s="7" t="s">
        <v>904</v>
      </c>
      <c r="B977" s="7">
        <v>233</v>
      </c>
      <c r="C977" s="7" t="s">
        <v>4694</v>
      </c>
      <c r="D977" s="7" t="s">
        <v>241</v>
      </c>
      <c r="E977" s="7">
        <v>101</v>
      </c>
      <c r="F977" s="7" t="s">
        <v>5346</v>
      </c>
      <c r="G977" s="7" t="s">
        <v>1390</v>
      </c>
      <c r="H977" s="7">
        <v>24</v>
      </c>
      <c r="I977" s="7">
        <v>24</v>
      </c>
      <c r="J977" s="7">
        <v>609</v>
      </c>
      <c r="K977" s="7">
        <v>4.1803999999999899</v>
      </c>
      <c r="L977" s="7">
        <v>14568</v>
      </c>
      <c r="M977" s="7">
        <v>2002</v>
      </c>
    </row>
    <row r="978" spans="1:13" ht="15.75" customHeight="1">
      <c r="A978" s="7" t="s">
        <v>904</v>
      </c>
      <c r="B978" s="7">
        <v>233</v>
      </c>
      <c r="C978" s="7" t="s">
        <v>4694</v>
      </c>
      <c r="D978" s="7" t="s">
        <v>241</v>
      </c>
      <c r="E978" s="7">
        <v>301</v>
      </c>
      <c r="F978" s="7" t="s">
        <v>5347</v>
      </c>
      <c r="G978" s="7" t="s">
        <v>199</v>
      </c>
      <c r="H978" s="7">
        <v>24</v>
      </c>
      <c r="I978" s="7">
        <v>24</v>
      </c>
      <c r="J978" s="7">
        <v>5466</v>
      </c>
      <c r="K978" s="7">
        <v>37.520600000000002</v>
      </c>
      <c r="L978" s="7">
        <v>14568</v>
      </c>
      <c r="M978" s="7">
        <v>2002</v>
      </c>
    </row>
    <row r="979" spans="1:13" ht="15.75" customHeight="1">
      <c r="A979" s="7" t="s">
        <v>904</v>
      </c>
      <c r="B979" s="7">
        <v>233</v>
      </c>
      <c r="C979" s="7" t="s">
        <v>4694</v>
      </c>
      <c r="D979" s="7" t="s">
        <v>241</v>
      </c>
      <c r="E979" s="7">
        <v>401</v>
      </c>
      <c r="F979" s="7" t="s">
        <v>5198</v>
      </c>
      <c r="G979" s="7" t="s">
        <v>188</v>
      </c>
      <c r="H979" s="7">
        <v>24</v>
      </c>
      <c r="I979" s="7">
        <v>24</v>
      </c>
      <c r="J979" s="7">
        <v>8477</v>
      </c>
      <c r="K979" s="7">
        <v>58.1892</v>
      </c>
      <c r="L979" s="7">
        <v>14568</v>
      </c>
      <c r="M979" s="7">
        <v>2002</v>
      </c>
    </row>
    <row r="980" spans="1:13" ht="15.75" customHeight="1">
      <c r="A980" s="7" t="s">
        <v>904</v>
      </c>
      <c r="B980" s="7">
        <v>233</v>
      </c>
      <c r="C980" s="7" t="s">
        <v>4694</v>
      </c>
      <c r="D980" s="7" t="s">
        <v>241</v>
      </c>
      <c r="E980" s="7">
        <v>301</v>
      </c>
      <c r="F980" s="7" t="s">
        <v>5197</v>
      </c>
      <c r="G980" s="7" t="s">
        <v>199</v>
      </c>
      <c r="H980" s="7">
        <v>24</v>
      </c>
      <c r="I980" s="7">
        <v>24</v>
      </c>
      <c r="J980" s="7">
        <v>9095</v>
      </c>
      <c r="K980" s="7">
        <v>43.589700000000001</v>
      </c>
      <c r="L980" s="7">
        <v>20865</v>
      </c>
      <c r="M980" s="7">
        <v>2004</v>
      </c>
    </row>
    <row r="981" spans="1:13" ht="15.75" customHeight="1">
      <c r="A981" s="7" t="s">
        <v>904</v>
      </c>
      <c r="B981" s="7">
        <v>233</v>
      </c>
      <c r="C981" s="7" t="s">
        <v>4694</v>
      </c>
      <c r="D981" s="7" t="s">
        <v>241</v>
      </c>
      <c r="E981" s="7">
        <v>401</v>
      </c>
      <c r="F981" s="7" t="s">
        <v>5198</v>
      </c>
      <c r="G981" s="7" t="s">
        <v>188</v>
      </c>
      <c r="H981" s="7">
        <v>24</v>
      </c>
      <c r="I981" s="7">
        <v>24</v>
      </c>
      <c r="J981" s="7">
        <v>11721</v>
      </c>
      <c r="K981" s="7">
        <v>56.175400000000003</v>
      </c>
      <c r="L981" s="7">
        <v>20865</v>
      </c>
      <c r="M981" s="7">
        <v>2004</v>
      </c>
    </row>
    <row r="982" spans="1:13" ht="15.75" customHeight="1">
      <c r="A982" s="7" t="s">
        <v>904</v>
      </c>
      <c r="B982" s="7">
        <v>233</v>
      </c>
      <c r="C982" s="7" t="s">
        <v>4694</v>
      </c>
      <c r="D982" s="7" t="s">
        <v>241</v>
      </c>
      <c r="E982" s="7">
        <v>9901</v>
      </c>
      <c r="F982" s="7" t="s">
        <v>1111</v>
      </c>
      <c r="G982" s="7" t="s">
        <v>1112</v>
      </c>
      <c r="H982" s="7">
        <v>24</v>
      </c>
      <c r="I982" s="7">
        <v>24</v>
      </c>
      <c r="J982" s="7">
        <v>49</v>
      </c>
      <c r="K982" s="7">
        <v>0.23480000000000001</v>
      </c>
      <c r="L982" s="7">
        <v>20865</v>
      </c>
      <c r="M982" s="7">
        <v>2004</v>
      </c>
    </row>
    <row r="983" spans="1:13" ht="15.75" customHeight="1">
      <c r="A983" s="7" t="s">
        <v>904</v>
      </c>
      <c r="B983" s="7">
        <v>233</v>
      </c>
      <c r="C983" s="7" t="s">
        <v>4694</v>
      </c>
      <c r="D983" s="7" t="s">
        <v>241</v>
      </c>
      <c r="E983" s="7">
        <v>301</v>
      </c>
      <c r="F983" s="7" t="s">
        <v>5068</v>
      </c>
      <c r="G983" s="7" t="s">
        <v>199</v>
      </c>
      <c r="H983" s="7">
        <v>24</v>
      </c>
      <c r="I983" s="7">
        <v>24</v>
      </c>
      <c r="J983" s="7">
        <v>6254</v>
      </c>
      <c r="K983" s="7">
        <v>39.080199999999898</v>
      </c>
      <c r="L983" s="7">
        <v>16003</v>
      </c>
      <c r="M983" s="7">
        <v>2006</v>
      </c>
    </row>
    <row r="984" spans="1:13" ht="15.75" customHeight="1">
      <c r="A984" s="7" t="s">
        <v>904</v>
      </c>
      <c r="B984" s="7">
        <v>233</v>
      </c>
      <c r="C984" s="7" t="s">
        <v>4694</v>
      </c>
      <c r="D984" s="7" t="s">
        <v>241</v>
      </c>
      <c r="E984" s="7">
        <v>401</v>
      </c>
      <c r="F984" s="7" t="s">
        <v>4406</v>
      </c>
      <c r="G984" s="7" t="s">
        <v>188</v>
      </c>
      <c r="H984" s="7">
        <v>24</v>
      </c>
      <c r="I984" s="7">
        <v>24</v>
      </c>
      <c r="J984" s="7">
        <v>9704</v>
      </c>
      <c r="K984" s="7">
        <v>60.638599999999897</v>
      </c>
      <c r="L984" s="7">
        <v>16003</v>
      </c>
      <c r="M984" s="7">
        <v>2006</v>
      </c>
    </row>
    <row r="985" spans="1:13" ht="15.75" customHeight="1">
      <c r="A985" s="7" t="s">
        <v>904</v>
      </c>
      <c r="B985" s="7">
        <v>233</v>
      </c>
      <c r="C985" s="7" t="s">
        <v>4694</v>
      </c>
      <c r="D985" s="7" t="s">
        <v>241</v>
      </c>
      <c r="E985" s="7">
        <v>9901</v>
      </c>
      <c r="F985" s="7" t="s">
        <v>1111</v>
      </c>
      <c r="G985" s="7" t="s">
        <v>1112</v>
      </c>
      <c r="H985" s="7">
        <v>24</v>
      </c>
      <c r="I985" s="7">
        <v>24</v>
      </c>
      <c r="J985" s="7">
        <v>45</v>
      </c>
      <c r="K985" s="7">
        <v>0.28120000000000001</v>
      </c>
      <c r="L985" s="7">
        <v>16003</v>
      </c>
      <c r="M985" s="7">
        <v>2006</v>
      </c>
    </row>
    <row r="986" spans="1:13" ht="15.75" customHeight="1">
      <c r="A986" s="7" t="s">
        <v>904</v>
      </c>
      <c r="B986" s="7">
        <v>233</v>
      </c>
      <c r="C986" s="7" t="s">
        <v>4694</v>
      </c>
      <c r="D986" s="7" t="s">
        <v>241</v>
      </c>
      <c r="E986" s="7">
        <v>301</v>
      </c>
      <c r="F986" s="7" t="s">
        <v>4932</v>
      </c>
      <c r="G986" s="7" t="s">
        <v>199</v>
      </c>
      <c r="H986" s="7">
        <v>23</v>
      </c>
      <c r="I986" s="7">
        <v>23</v>
      </c>
      <c r="J986" s="7">
        <v>7629</v>
      </c>
      <c r="K986" s="7">
        <v>34.799100000000003</v>
      </c>
      <c r="L986" s="7">
        <v>21923</v>
      </c>
      <c r="M986" s="7">
        <v>2008</v>
      </c>
    </row>
    <row r="987" spans="1:13" ht="15.75" customHeight="1">
      <c r="A987" s="7" t="s">
        <v>904</v>
      </c>
      <c r="B987" s="7">
        <v>233</v>
      </c>
      <c r="C987" s="7" t="s">
        <v>4694</v>
      </c>
      <c r="D987" s="7" t="s">
        <v>241</v>
      </c>
      <c r="E987" s="7">
        <v>401</v>
      </c>
      <c r="F987" s="7" t="s">
        <v>4406</v>
      </c>
      <c r="G987" s="7" t="s">
        <v>188</v>
      </c>
      <c r="H987" s="7">
        <v>23</v>
      </c>
      <c r="I987" s="7">
        <v>23</v>
      </c>
      <c r="J987" s="7">
        <v>14218</v>
      </c>
      <c r="K987" s="7">
        <v>64.854299999999895</v>
      </c>
      <c r="L987" s="7">
        <v>21923</v>
      </c>
      <c r="M987" s="7">
        <v>2008</v>
      </c>
    </row>
    <row r="988" spans="1:13" ht="15.75" customHeight="1">
      <c r="A988" s="7" t="s">
        <v>904</v>
      </c>
      <c r="B988" s="7">
        <v>233</v>
      </c>
      <c r="C988" s="7" t="s">
        <v>4694</v>
      </c>
      <c r="D988" s="7" t="s">
        <v>241</v>
      </c>
      <c r="E988" s="7">
        <v>9901</v>
      </c>
      <c r="F988" s="7" t="s">
        <v>1111</v>
      </c>
      <c r="G988" s="7" t="s">
        <v>1112</v>
      </c>
      <c r="H988" s="7">
        <v>23</v>
      </c>
      <c r="I988" s="7">
        <v>23</v>
      </c>
      <c r="J988" s="7">
        <v>76</v>
      </c>
      <c r="K988" s="7">
        <v>0.34670000000000001</v>
      </c>
      <c r="L988" s="7">
        <v>21923</v>
      </c>
      <c r="M988" s="7">
        <v>2008</v>
      </c>
    </row>
    <row r="989" spans="1:13" ht="15.75" customHeight="1">
      <c r="A989" s="7" t="s">
        <v>904</v>
      </c>
      <c r="B989" s="7">
        <v>233</v>
      </c>
      <c r="C989" s="7" t="s">
        <v>4694</v>
      </c>
      <c r="D989" s="7" t="s">
        <v>241</v>
      </c>
      <c r="E989" s="7">
        <v>301</v>
      </c>
      <c r="F989" s="7" t="s">
        <v>4695</v>
      </c>
      <c r="G989" s="7" t="s">
        <v>199</v>
      </c>
      <c r="H989" s="7">
        <v>24</v>
      </c>
      <c r="I989" s="7">
        <v>24</v>
      </c>
      <c r="J989" s="7">
        <v>6100</v>
      </c>
      <c r="K989" s="7">
        <v>43.6649999999999</v>
      </c>
      <c r="L989" s="7">
        <v>13970</v>
      </c>
      <c r="M989" s="7">
        <v>2010</v>
      </c>
    </row>
    <row r="990" spans="1:13" ht="15.75" customHeight="1">
      <c r="A990" s="7" t="s">
        <v>904</v>
      </c>
      <c r="B990" s="7">
        <v>233</v>
      </c>
      <c r="C990" s="7" t="s">
        <v>4694</v>
      </c>
      <c r="D990" s="7" t="s">
        <v>241</v>
      </c>
      <c r="E990" s="7">
        <v>401</v>
      </c>
      <c r="F990" s="7" t="s">
        <v>4406</v>
      </c>
      <c r="G990" s="7" t="s">
        <v>188</v>
      </c>
      <c r="H990" s="7">
        <v>24</v>
      </c>
      <c r="I990" s="7">
        <v>24</v>
      </c>
      <c r="J990" s="7">
        <v>7835</v>
      </c>
      <c r="K990" s="7">
        <v>56.084499999999899</v>
      </c>
      <c r="L990" s="7">
        <v>13970</v>
      </c>
      <c r="M990" s="7">
        <v>2010</v>
      </c>
    </row>
    <row r="991" spans="1:13" ht="15.75" customHeight="1">
      <c r="A991" s="7" t="s">
        <v>904</v>
      </c>
      <c r="B991" s="7">
        <v>233</v>
      </c>
      <c r="C991" s="7" t="s">
        <v>4694</v>
      </c>
      <c r="D991" s="7" t="s">
        <v>241</v>
      </c>
      <c r="E991" s="7">
        <v>9901</v>
      </c>
      <c r="F991" s="7" t="s">
        <v>1111</v>
      </c>
      <c r="G991" s="7" t="s">
        <v>1112</v>
      </c>
      <c r="H991" s="7">
        <v>24</v>
      </c>
      <c r="I991" s="7">
        <v>24</v>
      </c>
      <c r="J991" s="7">
        <v>35</v>
      </c>
      <c r="K991" s="7">
        <v>0.2505</v>
      </c>
      <c r="L991" s="7">
        <v>13970</v>
      </c>
      <c r="M991" s="7">
        <v>2010</v>
      </c>
    </row>
    <row r="992" spans="1:13" ht="15.75" customHeight="1">
      <c r="A992" s="7" t="s">
        <v>904</v>
      </c>
      <c r="B992" s="7">
        <v>233</v>
      </c>
      <c r="C992" s="7" t="s">
        <v>4095</v>
      </c>
      <c r="D992" s="7" t="s">
        <v>241</v>
      </c>
      <c r="E992" s="7">
        <v>301</v>
      </c>
      <c r="F992" s="7" t="s">
        <v>4420</v>
      </c>
      <c r="G992" s="7" t="s">
        <v>199</v>
      </c>
      <c r="H992" s="7">
        <v>57</v>
      </c>
      <c r="I992" s="7">
        <v>57</v>
      </c>
      <c r="J992" s="7">
        <v>16278</v>
      </c>
      <c r="K992" s="7">
        <v>96.25</v>
      </c>
      <c r="L992" s="7">
        <v>16912</v>
      </c>
      <c r="M992" s="7">
        <v>2012</v>
      </c>
    </row>
    <row r="993" spans="1:13" ht="15.75" customHeight="1">
      <c r="A993" s="7" t="s">
        <v>904</v>
      </c>
      <c r="B993" s="7">
        <v>233</v>
      </c>
      <c r="C993" s="7" t="s">
        <v>4095</v>
      </c>
      <c r="D993" s="7" t="s">
        <v>241</v>
      </c>
      <c r="E993" s="7">
        <v>9901</v>
      </c>
      <c r="F993" s="7" t="s">
        <v>1111</v>
      </c>
      <c r="G993" s="7" t="s">
        <v>1112</v>
      </c>
      <c r="H993" s="7">
        <v>57</v>
      </c>
      <c r="I993" s="7">
        <v>57</v>
      </c>
      <c r="J993" s="7">
        <v>634</v>
      </c>
      <c r="K993" s="7">
        <v>3.75</v>
      </c>
      <c r="L993" s="7">
        <v>16912</v>
      </c>
      <c r="M993" s="7">
        <v>2012</v>
      </c>
    </row>
    <row r="994" spans="1:13" ht="15.75" customHeight="1">
      <c r="A994" s="21" t="s">
        <v>904</v>
      </c>
      <c r="B994" s="64">
        <v>233</v>
      </c>
      <c r="C994" s="21" t="s">
        <v>4095</v>
      </c>
      <c r="D994" s="21" t="s">
        <v>241</v>
      </c>
      <c r="E994" s="64">
        <v>301</v>
      </c>
      <c r="F994" s="21" t="s">
        <v>550</v>
      </c>
      <c r="G994" s="21" t="s">
        <v>199</v>
      </c>
      <c r="H994" s="64">
        <v>57</v>
      </c>
      <c r="I994" s="64">
        <v>57</v>
      </c>
      <c r="J994" s="64">
        <v>11339</v>
      </c>
      <c r="K994" s="66">
        <v>96.11</v>
      </c>
      <c r="L994" s="64">
        <v>11798</v>
      </c>
      <c r="M994" s="7">
        <v>2014</v>
      </c>
    </row>
    <row r="995" spans="1:13" ht="15.75" customHeight="1">
      <c r="A995" s="21" t="s">
        <v>904</v>
      </c>
      <c r="B995" s="64">
        <v>233</v>
      </c>
      <c r="C995" s="21" t="s">
        <v>4095</v>
      </c>
      <c r="D995" s="21" t="s">
        <v>241</v>
      </c>
      <c r="E995" s="64">
        <v>9901</v>
      </c>
      <c r="F995" s="21" t="s">
        <v>4197</v>
      </c>
      <c r="G995" s="21" t="s">
        <v>1112</v>
      </c>
      <c r="H995" s="64">
        <v>57</v>
      </c>
      <c r="I995" s="64">
        <v>57</v>
      </c>
      <c r="J995" s="64">
        <v>459</v>
      </c>
      <c r="K995" s="66">
        <v>3.89</v>
      </c>
      <c r="L995" s="64">
        <v>11798</v>
      </c>
      <c r="M995" s="7">
        <v>2014</v>
      </c>
    </row>
    <row r="996" spans="1:13" ht="15.75" customHeight="1">
      <c r="A996" s="7" t="s">
        <v>904</v>
      </c>
      <c r="B996" s="7">
        <v>234</v>
      </c>
      <c r="C996" s="7" t="s">
        <v>4696</v>
      </c>
      <c r="D996" s="7" t="s">
        <v>256</v>
      </c>
      <c r="E996" s="7">
        <v>9901</v>
      </c>
      <c r="F996" s="7" t="s">
        <v>1422</v>
      </c>
      <c r="G996" s="7" t="s">
        <v>1112</v>
      </c>
      <c r="H996" s="7">
        <v>61</v>
      </c>
      <c r="I996" s="7">
        <v>61</v>
      </c>
      <c r="J996" s="7">
        <v>14</v>
      </c>
      <c r="K996" s="71">
        <v>8.8499999999999898E-2</v>
      </c>
      <c r="L996" s="7">
        <v>15818</v>
      </c>
      <c r="M996" s="7">
        <v>2002</v>
      </c>
    </row>
    <row r="997" spans="1:13" ht="15.75" customHeight="1">
      <c r="A997" s="7" t="s">
        <v>904</v>
      </c>
      <c r="B997" s="7">
        <v>234</v>
      </c>
      <c r="C997" s="7" t="s">
        <v>4696</v>
      </c>
      <c r="D997" s="7" t="s">
        <v>256</v>
      </c>
      <c r="E997" s="7">
        <v>401</v>
      </c>
      <c r="F997" s="7" t="s">
        <v>5348</v>
      </c>
      <c r="G997" s="7" t="s">
        <v>188</v>
      </c>
      <c r="H997" s="7">
        <v>61</v>
      </c>
      <c r="I997" s="7">
        <v>61</v>
      </c>
      <c r="J997" s="7">
        <v>4358</v>
      </c>
      <c r="K997" s="7">
        <v>27.550899999999899</v>
      </c>
      <c r="L997" s="7">
        <v>15818</v>
      </c>
      <c r="M997" s="7">
        <v>2002</v>
      </c>
    </row>
    <row r="998" spans="1:13" ht="15.75" customHeight="1">
      <c r="A998" s="7" t="s">
        <v>904</v>
      </c>
      <c r="B998" s="7">
        <v>234</v>
      </c>
      <c r="C998" s="7" t="s">
        <v>4696</v>
      </c>
      <c r="D998" s="7" t="s">
        <v>256</v>
      </c>
      <c r="E998" s="7">
        <v>301</v>
      </c>
      <c r="F998" s="7" t="s">
        <v>4418</v>
      </c>
      <c r="G998" s="7" t="s">
        <v>199</v>
      </c>
      <c r="H998" s="7">
        <v>61</v>
      </c>
      <c r="I998" s="7">
        <v>61</v>
      </c>
      <c r="J998" s="7">
        <v>11446</v>
      </c>
      <c r="K998" s="7">
        <v>72.360600000000005</v>
      </c>
      <c r="L998" s="7">
        <v>15818</v>
      </c>
      <c r="M998" s="7">
        <v>2002</v>
      </c>
    </row>
    <row r="999" spans="1:13" ht="15.75" customHeight="1">
      <c r="A999" s="7" t="s">
        <v>904</v>
      </c>
      <c r="B999" s="7">
        <v>234</v>
      </c>
      <c r="C999" s="7" t="s">
        <v>4696</v>
      </c>
      <c r="D999" s="7" t="s">
        <v>256</v>
      </c>
      <c r="E999" s="7">
        <v>301</v>
      </c>
      <c r="F999" s="7" t="s">
        <v>4418</v>
      </c>
      <c r="G999" s="7" t="s">
        <v>199</v>
      </c>
      <c r="H999" s="7">
        <v>61</v>
      </c>
      <c r="I999" s="7">
        <v>61</v>
      </c>
      <c r="J999" s="7">
        <v>11468</v>
      </c>
      <c r="K999" s="7">
        <v>62.8417999999999</v>
      </c>
      <c r="L999" s="7">
        <v>18249</v>
      </c>
      <c r="M999" s="7">
        <v>2004</v>
      </c>
    </row>
    <row r="1000" spans="1:13" ht="15.75" customHeight="1">
      <c r="A1000" s="7" t="s">
        <v>904</v>
      </c>
      <c r="B1000" s="7">
        <v>234</v>
      </c>
      <c r="C1000" s="7" t="s">
        <v>4696</v>
      </c>
      <c r="D1000" s="7" t="s">
        <v>256</v>
      </c>
      <c r="E1000" s="7">
        <v>401</v>
      </c>
      <c r="F1000" s="7" t="s">
        <v>5199</v>
      </c>
      <c r="G1000" s="7" t="s">
        <v>188</v>
      </c>
      <c r="H1000" s="7">
        <v>61</v>
      </c>
      <c r="I1000" s="7">
        <v>61</v>
      </c>
      <c r="J1000" s="7">
        <v>6775</v>
      </c>
      <c r="K1000" s="7">
        <v>37.125300000000003</v>
      </c>
      <c r="L1000" s="7">
        <v>18249</v>
      </c>
      <c r="M1000" s="7">
        <v>2004</v>
      </c>
    </row>
    <row r="1001" spans="1:13" ht="15.75" customHeight="1">
      <c r="A1001" s="7" t="s">
        <v>904</v>
      </c>
      <c r="B1001" s="7">
        <v>234</v>
      </c>
      <c r="C1001" s="7" t="s">
        <v>4696</v>
      </c>
      <c r="D1001" s="7" t="s">
        <v>256</v>
      </c>
      <c r="E1001" s="7">
        <v>9901</v>
      </c>
      <c r="F1001" s="7" t="s">
        <v>1111</v>
      </c>
      <c r="G1001" s="7" t="s">
        <v>1112</v>
      </c>
      <c r="H1001" s="7">
        <v>61</v>
      </c>
      <c r="I1001" s="7">
        <v>61</v>
      </c>
      <c r="J1001" s="7">
        <v>6</v>
      </c>
      <c r="K1001" s="71">
        <v>3.2899999999999902E-2</v>
      </c>
      <c r="L1001" s="7">
        <v>18249</v>
      </c>
      <c r="M1001" s="7">
        <v>2004</v>
      </c>
    </row>
    <row r="1002" spans="1:13" ht="15.75" customHeight="1">
      <c r="A1002" s="7" t="s">
        <v>904</v>
      </c>
      <c r="B1002" s="7">
        <v>234</v>
      </c>
      <c r="C1002" s="7" t="s">
        <v>4696</v>
      </c>
      <c r="D1002" s="7" t="s">
        <v>256</v>
      </c>
      <c r="E1002" s="7">
        <v>301</v>
      </c>
      <c r="F1002" s="7" t="s">
        <v>4418</v>
      </c>
      <c r="G1002" s="7" t="s">
        <v>199</v>
      </c>
      <c r="H1002" s="7">
        <v>61</v>
      </c>
      <c r="I1002" s="7">
        <v>61</v>
      </c>
      <c r="J1002" s="7">
        <v>9905</v>
      </c>
      <c r="K1002" s="7">
        <v>66.347399999999894</v>
      </c>
      <c r="L1002" s="7">
        <v>14929</v>
      </c>
      <c r="M1002" s="7">
        <v>2006</v>
      </c>
    </row>
    <row r="1003" spans="1:13" ht="15.75" customHeight="1">
      <c r="A1003" s="7" t="s">
        <v>904</v>
      </c>
      <c r="B1003" s="7">
        <v>234</v>
      </c>
      <c r="C1003" s="7" t="s">
        <v>4696</v>
      </c>
      <c r="D1003" s="7" t="s">
        <v>256</v>
      </c>
      <c r="E1003" s="7">
        <v>401</v>
      </c>
      <c r="F1003" s="7" t="s">
        <v>5069</v>
      </c>
      <c r="G1003" s="7" t="s">
        <v>188</v>
      </c>
      <c r="H1003" s="7">
        <v>61</v>
      </c>
      <c r="I1003" s="7">
        <v>61</v>
      </c>
      <c r="J1003" s="7">
        <v>5007</v>
      </c>
      <c r="K1003" s="7">
        <v>33.538800000000002</v>
      </c>
      <c r="L1003" s="7">
        <v>14929</v>
      </c>
      <c r="M1003" s="7">
        <v>2006</v>
      </c>
    </row>
    <row r="1004" spans="1:13" ht="15.75" customHeight="1">
      <c r="A1004" s="7" t="s">
        <v>904</v>
      </c>
      <c r="B1004" s="7">
        <v>234</v>
      </c>
      <c r="C1004" s="7" t="s">
        <v>4696</v>
      </c>
      <c r="D1004" s="7" t="s">
        <v>256</v>
      </c>
      <c r="E1004" s="7">
        <v>9901</v>
      </c>
      <c r="F1004" s="7" t="s">
        <v>1111</v>
      </c>
      <c r="G1004" s="7" t="s">
        <v>1112</v>
      </c>
      <c r="H1004" s="7">
        <v>61</v>
      </c>
      <c r="I1004" s="7">
        <v>61</v>
      </c>
      <c r="J1004" s="7">
        <v>17</v>
      </c>
      <c r="K1004" s="7">
        <v>0.1139</v>
      </c>
      <c r="L1004" s="7">
        <v>14929</v>
      </c>
      <c r="M1004" s="7">
        <v>2006</v>
      </c>
    </row>
    <row r="1005" spans="1:13" ht="15.75" customHeight="1">
      <c r="A1005" s="7" t="s">
        <v>904</v>
      </c>
      <c r="B1005" s="7">
        <v>234</v>
      </c>
      <c r="C1005" s="7" t="s">
        <v>4696</v>
      </c>
      <c r="D1005" s="7" t="s">
        <v>256</v>
      </c>
      <c r="E1005" s="7">
        <v>301</v>
      </c>
      <c r="F1005" s="7" t="s">
        <v>4418</v>
      </c>
      <c r="G1005" s="7" t="s">
        <v>199</v>
      </c>
      <c r="H1005" s="7">
        <v>61</v>
      </c>
      <c r="I1005" s="7">
        <v>61</v>
      </c>
      <c r="J1005" s="7">
        <v>10752</v>
      </c>
      <c r="K1005" s="7">
        <v>61.5702</v>
      </c>
      <c r="L1005" s="7">
        <v>17463</v>
      </c>
      <c r="M1005" s="7">
        <v>2008</v>
      </c>
    </row>
    <row r="1006" spans="1:13" ht="15.75" customHeight="1">
      <c r="A1006" s="7" t="s">
        <v>904</v>
      </c>
      <c r="B1006" s="7">
        <v>234</v>
      </c>
      <c r="C1006" s="7" t="s">
        <v>4696</v>
      </c>
      <c r="D1006" s="7" t="s">
        <v>256</v>
      </c>
      <c r="E1006" s="7">
        <v>401</v>
      </c>
      <c r="F1006" s="7" t="s">
        <v>4933</v>
      </c>
      <c r="G1006" s="7" t="s">
        <v>188</v>
      </c>
      <c r="H1006" s="7">
        <v>61</v>
      </c>
      <c r="I1006" s="7">
        <v>61</v>
      </c>
      <c r="J1006" s="7">
        <v>6697</v>
      </c>
      <c r="K1006" s="7">
        <v>38.349699999999899</v>
      </c>
      <c r="L1006" s="7">
        <v>17463</v>
      </c>
      <c r="M1006" s="7">
        <v>2008</v>
      </c>
    </row>
    <row r="1007" spans="1:13" ht="15.75" customHeight="1">
      <c r="A1007" s="7" t="s">
        <v>904</v>
      </c>
      <c r="B1007" s="7">
        <v>234</v>
      </c>
      <c r="C1007" s="7" t="s">
        <v>4696</v>
      </c>
      <c r="D1007" s="7" t="s">
        <v>256</v>
      </c>
      <c r="E1007" s="7">
        <v>9901</v>
      </c>
      <c r="F1007" s="7" t="s">
        <v>1111</v>
      </c>
      <c r="G1007" s="7" t="s">
        <v>1112</v>
      </c>
      <c r="H1007" s="7">
        <v>61</v>
      </c>
      <c r="I1007" s="7">
        <v>61</v>
      </c>
      <c r="J1007" s="7">
        <v>14</v>
      </c>
      <c r="K1007" s="71">
        <v>8.0199999999999896E-2</v>
      </c>
      <c r="L1007" s="7">
        <v>17463</v>
      </c>
      <c r="M1007" s="7">
        <v>2008</v>
      </c>
    </row>
    <row r="1008" spans="1:13" ht="15.75" customHeight="1">
      <c r="A1008" s="7" t="s">
        <v>904</v>
      </c>
      <c r="B1008" s="7">
        <v>234</v>
      </c>
      <c r="C1008" s="7" t="s">
        <v>4696</v>
      </c>
      <c r="D1008" s="7" t="s">
        <v>256</v>
      </c>
      <c r="E1008" s="7">
        <v>301</v>
      </c>
      <c r="F1008" s="7" t="s">
        <v>4418</v>
      </c>
      <c r="G1008" s="7" t="s">
        <v>199</v>
      </c>
      <c r="H1008" s="7">
        <v>61</v>
      </c>
      <c r="I1008" s="7">
        <v>61</v>
      </c>
      <c r="J1008" s="7">
        <v>8994</v>
      </c>
      <c r="K1008" s="7">
        <v>63.146799999999899</v>
      </c>
      <c r="L1008" s="7">
        <v>14243</v>
      </c>
      <c r="M1008" s="7">
        <v>2010</v>
      </c>
    </row>
    <row r="1009" spans="1:13" ht="15.75" customHeight="1">
      <c r="A1009" s="7" t="s">
        <v>904</v>
      </c>
      <c r="B1009" s="7">
        <v>234</v>
      </c>
      <c r="C1009" s="7" t="s">
        <v>4696</v>
      </c>
      <c r="D1009" s="7" t="s">
        <v>256</v>
      </c>
      <c r="E1009" s="7">
        <v>401</v>
      </c>
      <c r="F1009" s="7" t="s">
        <v>4697</v>
      </c>
      <c r="G1009" s="7" t="s">
        <v>188</v>
      </c>
      <c r="H1009" s="7">
        <v>61</v>
      </c>
      <c r="I1009" s="7">
        <v>61</v>
      </c>
      <c r="J1009" s="7">
        <v>5242</v>
      </c>
      <c r="K1009" s="7">
        <v>36.804000000000002</v>
      </c>
      <c r="L1009" s="7">
        <v>14243</v>
      </c>
      <c r="M1009" s="7">
        <v>2010</v>
      </c>
    </row>
    <row r="1010" spans="1:13" ht="15.75" customHeight="1">
      <c r="A1010" s="7" t="s">
        <v>904</v>
      </c>
      <c r="B1010" s="7">
        <v>234</v>
      </c>
      <c r="C1010" s="7" t="s">
        <v>4696</v>
      </c>
      <c r="D1010" s="7" t="s">
        <v>256</v>
      </c>
      <c r="E1010" s="7">
        <v>9901</v>
      </c>
      <c r="F1010" s="7" t="s">
        <v>1111</v>
      </c>
      <c r="G1010" s="7" t="s">
        <v>1112</v>
      </c>
      <c r="H1010" s="7">
        <v>61</v>
      </c>
      <c r="I1010" s="7">
        <v>61</v>
      </c>
      <c r="J1010" s="7">
        <v>7</v>
      </c>
      <c r="K1010" s="71">
        <v>4.9099999999999901E-2</v>
      </c>
      <c r="L1010" s="7">
        <v>14243</v>
      </c>
      <c r="M1010" s="7">
        <v>2010</v>
      </c>
    </row>
    <row r="1011" spans="1:13" ht="15.75" customHeight="1">
      <c r="A1011" s="7" t="s">
        <v>904</v>
      </c>
      <c r="B1011" s="7">
        <v>234</v>
      </c>
      <c r="C1011" s="7" t="s">
        <v>4096</v>
      </c>
      <c r="D1011" s="7" t="s">
        <v>256</v>
      </c>
      <c r="E1011" s="7">
        <v>301</v>
      </c>
      <c r="F1011" s="7" t="s">
        <v>4421</v>
      </c>
      <c r="G1011" s="7" t="s">
        <v>199</v>
      </c>
      <c r="H1011" s="7">
        <v>23</v>
      </c>
      <c r="I1011" s="7">
        <v>23</v>
      </c>
      <c r="J1011" s="7">
        <v>9906</v>
      </c>
      <c r="K1011" s="7">
        <v>52.18</v>
      </c>
      <c r="L1011" s="7">
        <v>18983</v>
      </c>
      <c r="M1011" s="7">
        <v>2012</v>
      </c>
    </row>
    <row r="1012" spans="1:13" ht="15.75" customHeight="1">
      <c r="A1012" s="7" t="s">
        <v>904</v>
      </c>
      <c r="B1012" s="7">
        <v>234</v>
      </c>
      <c r="C1012" s="7" t="s">
        <v>4096</v>
      </c>
      <c r="D1012" s="7" t="s">
        <v>256</v>
      </c>
      <c r="E1012" s="7">
        <v>401</v>
      </c>
      <c r="F1012" s="7" t="s">
        <v>4422</v>
      </c>
      <c r="G1012" s="7" t="s">
        <v>188</v>
      </c>
      <c r="H1012" s="7">
        <v>23</v>
      </c>
      <c r="I1012" s="7">
        <v>23</v>
      </c>
      <c r="J1012" s="7">
        <v>9036</v>
      </c>
      <c r="K1012" s="7">
        <v>47.6</v>
      </c>
      <c r="L1012" s="7">
        <v>18983</v>
      </c>
      <c r="M1012" s="7">
        <v>2012</v>
      </c>
    </row>
    <row r="1013" spans="1:13" ht="15.75" customHeight="1">
      <c r="A1013" s="7" t="s">
        <v>904</v>
      </c>
      <c r="B1013" s="7">
        <v>234</v>
      </c>
      <c r="C1013" s="7" t="s">
        <v>4096</v>
      </c>
      <c r="D1013" s="7" t="s">
        <v>256</v>
      </c>
      <c r="E1013" s="7">
        <v>9901</v>
      </c>
      <c r="F1013" s="7" t="s">
        <v>1111</v>
      </c>
      <c r="G1013" s="7" t="s">
        <v>1112</v>
      </c>
      <c r="H1013" s="7">
        <v>23</v>
      </c>
      <c r="I1013" s="7">
        <v>23</v>
      </c>
      <c r="J1013" s="7">
        <v>41</v>
      </c>
      <c r="K1013" s="7">
        <v>0.22</v>
      </c>
      <c r="L1013" s="7">
        <v>18983</v>
      </c>
      <c r="M1013" s="7">
        <v>2012</v>
      </c>
    </row>
    <row r="1014" spans="1:13" ht="15.75" customHeight="1">
      <c r="A1014" s="21" t="s">
        <v>904</v>
      </c>
      <c r="B1014" s="64">
        <v>234</v>
      </c>
      <c r="C1014" s="21" t="s">
        <v>4096</v>
      </c>
      <c r="D1014" s="21" t="s">
        <v>256</v>
      </c>
      <c r="E1014" s="64">
        <v>401</v>
      </c>
      <c r="F1014" s="21" t="s">
        <v>4239</v>
      </c>
      <c r="G1014" s="21" t="s">
        <v>188</v>
      </c>
      <c r="H1014" s="64">
        <v>23</v>
      </c>
      <c r="I1014" s="64">
        <v>23</v>
      </c>
      <c r="J1014" s="64">
        <v>5949</v>
      </c>
      <c r="K1014" s="66">
        <v>45.21</v>
      </c>
      <c r="L1014" s="64">
        <v>13158</v>
      </c>
      <c r="M1014" s="7">
        <v>2014</v>
      </c>
    </row>
    <row r="1015" spans="1:13" ht="15.75" customHeight="1">
      <c r="A1015" s="21" t="s">
        <v>904</v>
      </c>
      <c r="B1015" s="64">
        <v>234</v>
      </c>
      <c r="C1015" s="21" t="s">
        <v>4096</v>
      </c>
      <c r="D1015" s="21" t="s">
        <v>256</v>
      </c>
      <c r="E1015" s="64">
        <v>301</v>
      </c>
      <c r="F1015" s="21" t="s">
        <v>553</v>
      </c>
      <c r="G1015" s="21" t="s">
        <v>199</v>
      </c>
      <c r="H1015" s="64">
        <v>23</v>
      </c>
      <c r="I1015" s="64">
        <v>23</v>
      </c>
      <c r="J1015" s="64">
        <v>7202</v>
      </c>
      <c r="K1015" s="66">
        <v>54.73</v>
      </c>
      <c r="L1015" s="64">
        <v>13158</v>
      </c>
      <c r="M1015" s="7">
        <v>2014</v>
      </c>
    </row>
    <row r="1016" spans="1:13" ht="15.75" customHeight="1">
      <c r="A1016" s="21" t="s">
        <v>904</v>
      </c>
      <c r="B1016" s="64">
        <v>234</v>
      </c>
      <c r="C1016" s="21" t="s">
        <v>4096</v>
      </c>
      <c r="D1016" s="21" t="s">
        <v>256</v>
      </c>
      <c r="E1016" s="64">
        <v>9901</v>
      </c>
      <c r="F1016" s="21" t="s">
        <v>4197</v>
      </c>
      <c r="G1016" s="21" t="s">
        <v>1112</v>
      </c>
      <c r="H1016" s="64">
        <v>23</v>
      </c>
      <c r="I1016" s="64">
        <v>23</v>
      </c>
      <c r="J1016" s="64">
        <v>7</v>
      </c>
      <c r="K1016" s="66">
        <v>0.05</v>
      </c>
      <c r="L1016" s="64">
        <v>13158</v>
      </c>
      <c r="M1016" s="7">
        <v>2014</v>
      </c>
    </row>
    <row r="1017" spans="1:13" ht="15.75" customHeight="1">
      <c r="A1017" s="7" t="s">
        <v>904</v>
      </c>
      <c r="B1017" s="7">
        <v>235</v>
      </c>
      <c r="C1017" s="7" t="s">
        <v>4698</v>
      </c>
      <c r="D1017" s="7" t="s">
        <v>259</v>
      </c>
      <c r="E1017" s="7">
        <v>9901</v>
      </c>
      <c r="F1017" s="7" t="s">
        <v>1422</v>
      </c>
      <c r="G1017" s="7" t="s">
        <v>1112</v>
      </c>
      <c r="H1017" s="7">
        <v>66</v>
      </c>
      <c r="I1017" s="7">
        <v>66</v>
      </c>
      <c r="J1017" s="7">
        <v>16</v>
      </c>
      <c r="K1017" s="71">
        <v>9.2100000000000001E-2</v>
      </c>
      <c r="L1017" s="7">
        <v>17363</v>
      </c>
      <c r="M1017" s="7">
        <v>2002</v>
      </c>
    </row>
    <row r="1018" spans="1:13" ht="15.75" customHeight="1">
      <c r="A1018" s="7" t="s">
        <v>904</v>
      </c>
      <c r="B1018" s="7">
        <v>235</v>
      </c>
      <c r="C1018" s="7" t="s">
        <v>4698</v>
      </c>
      <c r="D1018" s="7" t="s">
        <v>259</v>
      </c>
      <c r="E1018" s="7">
        <v>401</v>
      </c>
      <c r="F1018" s="7" t="s">
        <v>5349</v>
      </c>
      <c r="G1018" s="7" t="s">
        <v>188</v>
      </c>
      <c r="H1018" s="7">
        <v>66</v>
      </c>
      <c r="I1018" s="7">
        <v>66</v>
      </c>
      <c r="J1018" s="7">
        <v>8388</v>
      </c>
      <c r="K1018" s="7">
        <v>48.309600000000003</v>
      </c>
      <c r="L1018" s="7">
        <v>17363</v>
      </c>
      <c r="M1018" s="7">
        <v>2002</v>
      </c>
    </row>
    <row r="1019" spans="1:13" ht="15.75" customHeight="1">
      <c r="A1019" s="7" t="s">
        <v>904</v>
      </c>
      <c r="B1019" s="7">
        <v>235</v>
      </c>
      <c r="C1019" s="7" t="s">
        <v>4698</v>
      </c>
      <c r="D1019" s="7" t="s">
        <v>259</v>
      </c>
      <c r="E1019" s="7">
        <v>301</v>
      </c>
      <c r="F1019" s="7" t="s">
        <v>4420</v>
      </c>
      <c r="G1019" s="7" t="s">
        <v>199</v>
      </c>
      <c r="H1019" s="7">
        <v>66</v>
      </c>
      <c r="I1019" s="7">
        <v>66</v>
      </c>
      <c r="J1019" s="7">
        <v>8959</v>
      </c>
      <c r="K1019" s="7">
        <v>51.598199999999899</v>
      </c>
      <c r="L1019" s="7">
        <v>17363</v>
      </c>
      <c r="M1019" s="7">
        <v>2002</v>
      </c>
    </row>
    <row r="1020" spans="1:13" ht="15.75" customHeight="1">
      <c r="A1020" s="7" t="s">
        <v>904</v>
      </c>
      <c r="B1020" s="7">
        <v>235</v>
      </c>
      <c r="C1020" s="7" t="s">
        <v>4698</v>
      </c>
      <c r="D1020" s="7" t="s">
        <v>259</v>
      </c>
      <c r="E1020" s="7">
        <v>301</v>
      </c>
      <c r="F1020" s="7" t="s">
        <v>4420</v>
      </c>
      <c r="G1020" s="7" t="s">
        <v>199</v>
      </c>
      <c r="H1020" s="7">
        <v>66</v>
      </c>
      <c r="I1020" s="7">
        <v>66</v>
      </c>
      <c r="J1020" s="7">
        <v>12416</v>
      </c>
      <c r="K1020" s="7">
        <v>60.268900000000002</v>
      </c>
      <c r="L1020" s="7">
        <v>20601</v>
      </c>
      <c r="M1020" s="7">
        <v>2004</v>
      </c>
    </row>
    <row r="1021" spans="1:13" ht="15.75" customHeight="1">
      <c r="A1021" s="7" t="s">
        <v>904</v>
      </c>
      <c r="B1021" s="7">
        <v>235</v>
      </c>
      <c r="C1021" s="7" t="s">
        <v>4698</v>
      </c>
      <c r="D1021" s="7" t="s">
        <v>259</v>
      </c>
      <c r="E1021" s="7">
        <v>401</v>
      </c>
      <c r="F1021" s="7" t="s">
        <v>5200</v>
      </c>
      <c r="G1021" s="7" t="s">
        <v>188</v>
      </c>
      <c r="H1021" s="7">
        <v>66</v>
      </c>
      <c r="I1021" s="7">
        <v>66</v>
      </c>
      <c r="J1021" s="7">
        <v>8172</v>
      </c>
      <c r="K1021" s="7">
        <v>39.6679999999999</v>
      </c>
      <c r="L1021" s="7">
        <v>20601</v>
      </c>
      <c r="M1021" s="7">
        <v>2004</v>
      </c>
    </row>
    <row r="1022" spans="1:13" ht="15.75" customHeight="1">
      <c r="A1022" s="7" t="s">
        <v>904</v>
      </c>
      <c r="B1022" s="7">
        <v>235</v>
      </c>
      <c r="C1022" s="7" t="s">
        <v>4698</v>
      </c>
      <c r="D1022" s="7" t="s">
        <v>259</v>
      </c>
      <c r="E1022" s="7">
        <v>9901</v>
      </c>
      <c r="F1022" s="7" t="s">
        <v>1111</v>
      </c>
      <c r="G1022" s="7" t="s">
        <v>1112</v>
      </c>
      <c r="H1022" s="7">
        <v>66</v>
      </c>
      <c r="I1022" s="7">
        <v>66</v>
      </c>
      <c r="J1022" s="7">
        <v>13</v>
      </c>
      <c r="K1022" s="71">
        <v>6.3100000000000003E-2</v>
      </c>
      <c r="L1022" s="7">
        <v>20601</v>
      </c>
      <c r="M1022" s="7">
        <v>2004</v>
      </c>
    </row>
    <row r="1023" spans="1:13" ht="15.75" customHeight="1">
      <c r="A1023" s="7" t="s">
        <v>904</v>
      </c>
      <c r="B1023" s="7">
        <v>235</v>
      </c>
      <c r="C1023" s="7" t="s">
        <v>4698</v>
      </c>
      <c r="D1023" s="7" t="s">
        <v>259</v>
      </c>
      <c r="E1023" s="7">
        <v>301</v>
      </c>
      <c r="F1023" s="7" t="s">
        <v>4420</v>
      </c>
      <c r="G1023" s="7" t="s">
        <v>199</v>
      </c>
      <c r="H1023" s="7">
        <v>66</v>
      </c>
      <c r="I1023" s="7">
        <v>66</v>
      </c>
      <c r="J1023" s="7">
        <v>9108</v>
      </c>
      <c r="K1023" s="7">
        <v>54.343699999999899</v>
      </c>
      <c r="L1023" s="7">
        <v>16760</v>
      </c>
      <c r="M1023" s="7">
        <v>2006</v>
      </c>
    </row>
    <row r="1024" spans="1:13" ht="15.75" customHeight="1">
      <c r="A1024" s="7" t="s">
        <v>904</v>
      </c>
      <c r="B1024" s="7">
        <v>235</v>
      </c>
      <c r="C1024" s="7" t="s">
        <v>4698</v>
      </c>
      <c r="D1024" s="7" t="s">
        <v>259</v>
      </c>
      <c r="E1024" s="7">
        <v>401</v>
      </c>
      <c r="F1024" s="7" t="s">
        <v>5070</v>
      </c>
      <c r="G1024" s="7" t="s">
        <v>188</v>
      </c>
      <c r="H1024" s="7">
        <v>66</v>
      </c>
      <c r="I1024" s="7">
        <v>66</v>
      </c>
      <c r="J1024" s="7">
        <v>7636</v>
      </c>
      <c r="K1024" s="7">
        <v>45.560899999999897</v>
      </c>
      <c r="L1024" s="7">
        <v>16760</v>
      </c>
      <c r="M1024" s="7">
        <v>2006</v>
      </c>
    </row>
    <row r="1025" spans="1:13" ht="15.75" customHeight="1">
      <c r="A1025" s="7" t="s">
        <v>904</v>
      </c>
      <c r="B1025" s="7">
        <v>235</v>
      </c>
      <c r="C1025" s="7" t="s">
        <v>4698</v>
      </c>
      <c r="D1025" s="7" t="s">
        <v>259</v>
      </c>
      <c r="E1025" s="7">
        <v>9901</v>
      </c>
      <c r="F1025" s="7" t="s">
        <v>1111</v>
      </c>
      <c r="G1025" s="7" t="s">
        <v>1112</v>
      </c>
      <c r="H1025" s="7">
        <v>66</v>
      </c>
      <c r="I1025" s="7">
        <v>66</v>
      </c>
      <c r="J1025" s="7">
        <v>16</v>
      </c>
      <c r="K1025" s="71">
        <v>9.5500000000000002E-2</v>
      </c>
      <c r="L1025" s="7">
        <v>16760</v>
      </c>
      <c r="M1025" s="7">
        <v>2006</v>
      </c>
    </row>
    <row r="1026" spans="1:13" ht="15.75" customHeight="1">
      <c r="A1026" s="7" t="s">
        <v>904</v>
      </c>
      <c r="B1026" s="7">
        <v>235</v>
      </c>
      <c r="C1026" s="7" t="s">
        <v>4698</v>
      </c>
      <c r="D1026" s="7" t="s">
        <v>259</v>
      </c>
      <c r="E1026" s="7">
        <v>301</v>
      </c>
      <c r="F1026" s="7" t="s">
        <v>4420</v>
      </c>
      <c r="G1026" s="7" t="s">
        <v>199</v>
      </c>
      <c r="H1026" s="7">
        <v>66</v>
      </c>
      <c r="I1026" s="7">
        <v>66</v>
      </c>
      <c r="J1026" s="7">
        <v>10275</v>
      </c>
      <c r="K1026" s="7">
        <v>51.177999999999898</v>
      </c>
      <c r="L1026" s="7">
        <v>20077</v>
      </c>
      <c r="M1026" s="7">
        <v>2008</v>
      </c>
    </row>
    <row r="1027" spans="1:13" ht="15.75" customHeight="1">
      <c r="A1027" s="7" t="s">
        <v>904</v>
      </c>
      <c r="B1027" s="7">
        <v>235</v>
      </c>
      <c r="C1027" s="7" t="s">
        <v>4698</v>
      </c>
      <c r="D1027" s="7" t="s">
        <v>259</v>
      </c>
      <c r="E1027" s="7">
        <v>401</v>
      </c>
      <c r="F1027" s="7" t="s">
        <v>4934</v>
      </c>
      <c r="G1027" s="7" t="s">
        <v>188</v>
      </c>
      <c r="H1027" s="7">
        <v>66</v>
      </c>
      <c r="I1027" s="7">
        <v>66</v>
      </c>
      <c r="J1027" s="7">
        <v>9781</v>
      </c>
      <c r="K1027" s="7">
        <v>48.717399999999898</v>
      </c>
      <c r="L1027" s="7">
        <v>20077</v>
      </c>
      <c r="M1027" s="7">
        <v>2008</v>
      </c>
    </row>
    <row r="1028" spans="1:13" ht="15.75" customHeight="1">
      <c r="A1028" s="7" t="s">
        <v>904</v>
      </c>
      <c r="B1028" s="7">
        <v>235</v>
      </c>
      <c r="C1028" s="7" t="s">
        <v>4698</v>
      </c>
      <c r="D1028" s="7" t="s">
        <v>259</v>
      </c>
      <c r="E1028" s="7">
        <v>9901</v>
      </c>
      <c r="F1028" s="7" t="s">
        <v>1111</v>
      </c>
      <c r="G1028" s="7" t="s">
        <v>1112</v>
      </c>
      <c r="H1028" s="7">
        <v>66</v>
      </c>
      <c r="I1028" s="7">
        <v>66</v>
      </c>
      <c r="J1028" s="7">
        <v>21</v>
      </c>
      <c r="K1028" s="7">
        <v>0.1046</v>
      </c>
      <c r="L1028" s="7">
        <v>20077</v>
      </c>
      <c r="M1028" s="7">
        <v>2008</v>
      </c>
    </row>
    <row r="1029" spans="1:13" ht="15.75" customHeight="1">
      <c r="A1029" s="7" t="s">
        <v>904</v>
      </c>
      <c r="B1029" s="7">
        <v>235</v>
      </c>
      <c r="C1029" s="7" t="s">
        <v>4698</v>
      </c>
      <c r="D1029" s="7" t="s">
        <v>259</v>
      </c>
      <c r="E1029" s="7">
        <v>201</v>
      </c>
      <c r="F1029" s="7" t="s">
        <v>4699</v>
      </c>
      <c r="G1029" s="7" t="s">
        <v>1046</v>
      </c>
      <c r="H1029" s="7">
        <v>66</v>
      </c>
      <c r="I1029" s="7">
        <v>66</v>
      </c>
      <c r="J1029" s="7">
        <v>2242</v>
      </c>
      <c r="K1029" s="7">
        <v>14.6640999999999</v>
      </c>
      <c r="L1029" s="7">
        <v>15289</v>
      </c>
      <c r="M1029" s="7">
        <v>2010</v>
      </c>
    </row>
    <row r="1030" spans="1:13" ht="15.75" customHeight="1">
      <c r="A1030" s="7" t="s">
        <v>904</v>
      </c>
      <c r="B1030" s="7">
        <v>235</v>
      </c>
      <c r="C1030" s="7" t="s">
        <v>4698</v>
      </c>
      <c r="D1030" s="7" t="s">
        <v>259</v>
      </c>
      <c r="E1030" s="7">
        <v>301</v>
      </c>
      <c r="F1030" s="7" t="s">
        <v>4420</v>
      </c>
      <c r="G1030" s="7" t="s">
        <v>199</v>
      </c>
      <c r="H1030" s="7">
        <v>66</v>
      </c>
      <c r="I1030" s="7">
        <v>66</v>
      </c>
      <c r="J1030" s="7">
        <v>9621</v>
      </c>
      <c r="K1030" s="7">
        <v>62.927599999999899</v>
      </c>
      <c r="L1030" s="7">
        <v>15289</v>
      </c>
      <c r="M1030" s="7">
        <v>2010</v>
      </c>
    </row>
    <row r="1031" spans="1:13" ht="15.75" customHeight="1">
      <c r="A1031" s="7" t="s">
        <v>904</v>
      </c>
      <c r="B1031" s="7">
        <v>235</v>
      </c>
      <c r="C1031" s="7" t="s">
        <v>4698</v>
      </c>
      <c r="D1031" s="7" t="s">
        <v>259</v>
      </c>
      <c r="E1031" s="7">
        <v>401</v>
      </c>
      <c r="F1031" s="7" t="s">
        <v>4700</v>
      </c>
      <c r="G1031" s="7" t="s">
        <v>188</v>
      </c>
      <c r="H1031" s="7">
        <v>66</v>
      </c>
      <c r="I1031" s="7">
        <v>66</v>
      </c>
      <c r="J1031" s="7">
        <v>3417</v>
      </c>
      <c r="K1031" s="7">
        <v>22.3493999999999</v>
      </c>
      <c r="L1031" s="7">
        <v>15289</v>
      </c>
      <c r="M1031" s="7">
        <v>2010</v>
      </c>
    </row>
    <row r="1032" spans="1:13" ht="15.75" customHeight="1">
      <c r="A1032" s="7" t="s">
        <v>904</v>
      </c>
      <c r="B1032" s="7">
        <v>235</v>
      </c>
      <c r="C1032" s="7" t="s">
        <v>4698</v>
      </c>
      <c r="D1032" s="7" t="s">
        <v>259</v>
      </c>
      <c r="E1032" s="7">
        <v>9901</v>
      </c>
      <c r="F1032" s="7" t="s">
        <v>1111</v>
      </c>
      <c r="G1032" s="7" t="s">
        <v>1112</v>
      </c>
      <c r="H1032" s="7">
        <v>66</v>
      </c>
      <c r="I1032" s="7">
        <v>66</v>
      </c>
      <c r="J1032" s="7">
        <v>9</v>
      </c>
      <c r="K1032" s="71">
        <v>5.8900000000000001E-2</v>
      </c>
      <c r="L1032" s="7">
        <v>15289</v>
      </c>
      <c r="M1032" s="7">
        <v>2010</v>
      </c>
    </row>
    <row r="1033" spans="1:13" ht="15.75" customHeight="1">
      <c r="A1033" s="7" t="s">
        <v>904</v>
      </c>
      <c r="B1033" s="7">
        <v>235</v>
      </c>
      <c r="C1033" s="7" t="s">
        <v>4097</v>
      </c>
      <c r="D1033" s="7" t="s">
        <v>259</v>
      </c>
      <c r="E1033" s="7">
        <v>301</v>
      </c>
      <c r="F1033" s="7" t="s">
        <v>4423</v>
      </c>
      <c r="G1033" s="7" t="s">
        <v>199</v>
      </c>
      <c r="H1033" s="7">
        <v>28</v>
      </c>
      <c r="I1033" s="7">
        <v>28</v>
      </c>
      <c r="J1033" s="7">
        <v>7608</v>
      </c>
      <c r="K1033" s="7">
        <v>43.2</v>
      </c>
      <c r="L1033" s="7">
        <v>17611</v>
      </c>
      <c r="M1033" s="7">
        <v>2012</v>
      </c>
    </row>
    <row r="1034" spans="1:13" ht="15.75" customHeight="1">
      <c r="A1034" s="7" t="s">
        <v>904</v>
      </c>
      <c r="B1034" s="7">
        <v>235</v>
      </c>
      <c r="C1034" s="7" t="s">
        <v>4097</v>
      </c>
      <c r="D1034" s="7" t="s">
        <v>259</v>
      </c>
      <c r="E1034" s="7">
        <v>401</v>
      </c>
      <c r="F1034" s="7" t="s">
        <v>4424</v>
      </c>
      <c r="G1034" s="7" t="s">
        <v>188</v>
      </c>
      <c r="H1034" s="7">
        <v>28</v>
      </c>
      <c r="I1034" s="7">
        <v>28</v>
      </c>
      <c r="J1034" s="7">
        <v>9988</v>
      </c>
      <c r="K1034" s="7">
        <v>56.71</v>
      </c>
      <c r="L1034" s="7">
        <v>17611</v>
      </c>
      <c r="M1034" s="7">
        <v>2012</v>
      </c>
    </row>
    <row r="1035" spans="1:13" ht="15.75" customHeight="1">
      <c r="A1035" s="7" t="s">
        <v>904</v>
      </c>
      <c r="B1035" s="7">
        <v>235</v>
      </c>
      <c r="C1035" s="7" t="s">
        <v>4097</v>
      </c>
      <c r="D1035" s="7" t="s">
        <v>259</v>
      </c>
      <c r="E1035" s="7">
        <v>9901</v>
      </c>
      <c r="F1035" s="7" t="s">
        <v>1111</v>
      </c>
      <c r="G1035" s="7" t="s">
        <v>1112</v>
      </c>
      <c r="H1035" s="7">
        <v>28</v>
      </c>
      <c r="I1035" s="7">
        <v>28</v>
      </c>
      <c r="J1035" s="7">
        <v>15</v>
      </c>
      <c r="K1035" s="7">
        <v>0.09</v>
      </c>
      <c r="L1035" s="7">
        <v>17611</v>
      </c>
      <c r="M1035" s="7">
        <v>2012</v>
      </c>
    </row>
    <row r="1036" spans="1:13" ht="15.75" customHeight="1">
      <c r="A1036" s="21" t="s">
        <v>904</v>
      </c>
      <c r="B1036" s="64">
        <v>235</v>
      </c>
      <c r="C1036" s="21" t="s">
        <v>4097</v>
      </c>
      <c r="D1036" s="21" t="s">
        <v>259</v>
      </c>
      <c r="E1036" s="64">
        <v>401</v>
      </c>
      <c r="F1036" s="21" t="s">
        <v>4240</v>
      </c>
      <c r="G1036" s="21" t="s">
        <v>188</v>
      </c>
      <c r="H1036" s="64">
        <v>28</v>
      </c>
      <c r="I1036" s="64">
        <v>28</v>
      </c>
      <c r="J1036" s="64">
        <v>5942</v>
      </c>
      <c r="K1036" s="66">
        <v>49.02</v>
      </c>
      <c r="L1036" s="64">
        <v>12121</v>
      </c>
      <c r="M1036" s="7">
        <v>2014</v>
      </c>
    </row>
    <row r="1037" spans="1:13" ht="15.75" customHeight="1">
      <c r="A1037" s="21" t="s">
        <v>904</v>
      </c>
      <c r="B1037" s="64">
        <v>235</v>
      </c>
      <c r="C1037" s="21" t="s">
        <v>4097</v>
      </c>
      <c r="D1037" s="21" t="s">
        <v>259</v>
      </c>
      <c r="E1037" s="64">
        <v>301</v>
      </c>
      <c r="F1037" s="21" t="s">
        <v>558</v>
      </c>
      <c r="G1037" s="21" t="s">
        <v>199</v>
      </c>
      <c r="H1037" s="64">
        <v>28</v>
      </c>
      <c r="I1037" s="64">
        <v>28</v>
      </c>
      <c r="J1037" s="64">
        <v>6163</v>
      </c>
      <c r="K1037" s="66">
        <v>50.85</v>
      </c>
      <c r="L1037" s="64">
        <v>12121</v>
      </c>
      <c r="M1037" s="7">
        <v>2014</v>
      </c>
    </row>
    <row r="1038" spans="1:13" ht="15.75" customHeight="1">
      <c r="A1038" s="21" t="s">
        <v>904</v>
      </c>
      <c r="B1038" s="64">
        <v>235</v>
      </c>
      <c r="C1038" s="21" t="s">
        <v>4097</v>
      </c>
      <c r="D1038" s="21" t="s">
        <v>259</v>
      </c>
      <c r="E1038" s="64">
        <v>9901</v>
      </c>
      <c r="F1038" s="21" t="s">
        <v>4197</v>
      </c>
      <c r="G1038" s="21" t="s">
        <v>1112</v>
      </c>
      <c r="H1038" s="64">
        <v>28</v>
      </c>
      <c r="I1038" s="64">
        <v>28</v>
      </c>
      <c r="J1038" s="64">
        <v>16</v>
      </c>
      <c r="K1038" s="66">
        <v>0.13</v>
      </c>
      <c r="L1038" s="64">
        <v>12121</v>
      </c>
      <c r="M1038" s="7">
        <v>2014</v>
      </c>
    </row>
    <row r="1039" spans="1:13" ht="15.75" customHeight="1">
      <c r="A1039" s="7" t="s">
        <v>904</v>
      </c>
      <c r="B1039" s="7">
        <v>236</v>
      </c>
      <c r="C1039" s="7" t="s">
        <v>4701</v>
      </c>
      <c r="D1039" s="7" t="s">
        <v>243</v>
      </c>
      <c r="E1039" s="7">
        <v>9901</v>
      </c>
      <c r="F1039" s="7" t="s">
        <v>1422</v>
      </c>
      <c r="G1039" s="7" t="s">
        <v>1112</v>
      </c>
      <c r="H1039" s="7">
        <v>42</v>
      </c>
      <c r="I1039" s="7">
        <v>42</v>
      </c>
      <c r="J1039" s="7">
        <v>11</v>
      </c>
      <c r="K1039" s="71">
        <v>6.4799999999999899E-2</v>
      </c>
      <c r="L1039" s="7">
        <v>16980</v>
      </c>
      <c r="M1039" s="7">
        <v>2002</v>
      </c>
    </row>
    <row r="1040" spans="1:13" ht="15.75" customHeight="1">
      <c r="A1040" s="7" t="s">
        <v>904</v>
      </c>
      <c r="B1040" s="7">
        <v>236</v>
      </c>
      <c r="C1040" s="7" t="s">
        <v>4701</v>
      </c>
      <c r="D1040" s="7" t="s">
        <v>243</v>
      </c>
      <c r="E1040" s="7">
        <v>201</v>
      </c>
      <c r="F1040" s="7" t="s">
        <v>5350</v>
      </c>
      <c r="G1040" s="7" t="s">
        <v>1046</v>
      </c>
      <c r="H1040" s="7">
        <v>42</v>
      </c>
      <c r="I1040" s="7">
        <v>42</v>
      </c>
      <c r="J1040" s="7">
        <v>2179</v>
      </c>
      <c r="K1040" s="7">
        <v>12.832700000000001</v>
      </c>
      <c r="L1040" s="7">
        <v>16980</v>
      </c>
      <c r="M1040" s="7">
        <v>2002</v>
      </c>
    </row>
    <row r="1041" spans="1:13" ht="15.75" customHeight="1">
      <c r="A1041" s="7" t="s">
        <v>904</v>
      </c>
      <c r="B1041" s="7">
        <v>236</v>
      </c>
      <c r="C1041" s="7" t="s">
        <v>4701</v>
      </c>
      <c r="D1041" s="7" t="s">
        <v>243</v>
      </c>
      <c r="E1041" s="7">
        <v>401</v>
      </c>
      <c r="F1041" s="7" t="s">
        <v>5351</v>
      </c>
      <c r="G1041" s="7" t="s">
        <v>188</v>
      </c>
      <c r="H1041" s="7">
        <v>42</v>
      </c>
      <c r="I1041" s="7">
        <v>42</v>
      </c>
      <c r="J1041" s="7">
        <v>6967</v>
      </c>
      <c r="K1041" s="7">
        <v>41.0306</v>
      </c>
      <c r="L1041" s="7">
        <v>16980</v>
      </c>
      <c r="M1041" s="7">
        <v>2002</v>
      </c>
    </row>
    <row r="1042" spans="1:13" ht="15.75" customHeight="1">
      <c r="A1042" s="7" t="s">
        <v>904</v>
      </c>
      <c r="B1042" s="7">
        <v>236</v>
      </c>
      <c r="C1042" s="7" t="s">
        <v>4701</v>
      </c>
      <c r="D1042" s="7" t="s">
        <v>243</v>
      </c>
      <c r="E1042" s="7">
        <v>301</v>
      </c>
      <c r="F1042" s="7" t="s">
        <v>4935</v>
      </c>
      <c r="G1042" s="7" t="s">
        <v>199</v>
      </c>
      <c r="H1042" s="7">
        <v>42</v>
      </c>
      <c r="I1042" s="7">
        <v>42</v>
      </c>
      <c r="J1042" s="7">
        <v>7823</v>
      </c>
      <c r="K1042" s="7">
        <v>46.071800000000003</v>
      </c>
      <c r="L1042" s="7">
        <v>16980</v>
      </c>
      <c r="M1042" s="7">
        <v>2002</v>
      </c>
    </row>
    <row r="1043" spans="1:13" ht="15.75" customHeight="1">
      <c r="A1043" s="7" t="s">
        <v>904</v>
      </c>
      <c r="B1043" s="7">
        <v>236</v>
      </c>
      <c r="C1043" s="7" t="s">
        <v>4701</v>
      </c>
      <c r="D1043" s="7" t="s">
        <v>243</v>
      </c>
      <c r="E1043" s="7">
        <v>301</v>
      </c>
      <c r="F1043" s="7" t="s">
        <v>4935</v>
      </c>
      <c r="G1043" s="7" t="s">
        <v>199</v>
      </c>
      <c r="H1043" s="7">
        <v>40</v>
      </c>
      <c r="I1043" s="7">
        <v>40</v>
      </c>
      <c r="J1043" s="7">
        <v>12483</v>
      </c>
      <c r="K1043" s="7">
        <v>61.251199999999898</v>
      </c>
      <c r="L1043" s="7">
        <v>20380</v>
      </c>
      <c r="M1043" s="7">
        <v>2004</v>
      </c>
    </row>
    <row r="1044" spans="1:13" ht="15.75" customHeight="1">
      <c r="A1044" s="7" t="s">
        <v>904</v>
      </c>
      <c r="B1044" s="7">
        <v>236</v>
      </c>
      <c r="C1044" s="7" t="s">
        <v>4701</v>
      </c>
      <c r="D1044" s="7" t="s">
        <v>243</v>
      </c>
      <c r="E1044" s="7">
        <v>401</v>
      </c>
      <c r="F1044" s="7" t="s">
        <v>5201</v>
      </c>
      <c r="G1044" s="7" t="s">
        <v>188</v>
      </c>
      <c r="H1044" s="7">
        <v>40</v>
      </c>
      <c r="I1044" s="7">
        <v>40</v>
      </c>
      <c r="J1044" s="7">
        <v>7879</v>
      </c>
      <c r="K1044" s="7">
        <v>38.6604999999999</v>
      </c>
      <c r="L1044" s="7">
        <v>20380</v>
      </c>
      <c r="M1044" s="7">
        <v>2004</v>
      </c>
    </row>
    <row r="1045" spans="1:13" ht="15.75" customHeight="1">
      <c r="A1045" s="7" t="s">
        <v>904</v>
      </c>
      <c r="B1045" s="7">
        <v>236</v>
      </c>
      <c r="C1045" s="7" t="s">
        <v>4701</v>
      </c>
      <c r="D1045" s="7" t="s">
        <v>243</v>
      </c>
      <c r="E1045" s="7">
        <v>9901</v>
      </c>
      <c r="F1045" s="7" t="s">
        <v>1111</v>
      </c>
      <c r="G1045" s="7" t="s">
        <v>1112</v>
      </c>
      <c r="H1045" s="7">
        <v>40</v>
      </c>
      <c r="I1045" s="7">
        <v>40</v>
      </c>
      <c r="J1045" s="7">
        <v>18</v>
      </c>
      <c r="K1045" s="71">
        <v>8.8300000000000003E-2</v>
      </c>
      <c r="L1045" s="7">
        <v>20380</v>
      </c>
      <c r="M1045" s="7">
        <v>2004</v>
      </c>
    </row>
    <row r="1046" spans="1:13" ht="15.75" customHeight="1">
      <c r="A1046" s="7" t="s">
        <v>904</v>
      </c>
      <c r="B1046" s="7">
        <v>236</v>
      </c>
      <c r="C1046" s="7" t="s">
        <v>4701</v>
      </c>
      <c r="D1046" s="7" t="s">
        <v>243</v>
      </c>
      <c r="E1046" s="7">
        <v>301</v>
      </c>
      <c r="F1046" s="7" t="s">
        <v>4935</v>
      </c>
      <c r="G1046" s="7" t="s">
        <v>199</v>
      </c>
      <c r="H1046" s="7">
        <v>39</v>
      </c>
      <c r="I1046" s="7">
        <v>39</v>
      </c>
      <c r="J1046" s="7">
        <v>9472</v>
      </c>
      <c r="K1046" s="7">
        <v>57.3920999999999</v>
      </c>
      <c r="L1046" s="7">
        <v>16504</v>
      </c>
      <c r="M1046" s="7">
        <v>2006</v>
      </c>
    </row>
    <row r="1047" spans="1:13" ht="15.75" customHeight="1">
      <c r="A1047" s="7" t="s">
        <v>904</v>
      </c>
      <c r="B1047" s="7">
        <v>236</v>
      </c>
      <c r="C1047" s="7" t="s">
        <v>4701</v>
      </c>
      <c r="D1047" s="7" t="s">
        <v>243</v>
      </c>
      <c r="E1047" s="7">
        <v>401</v>
      </c>
      <c r="F1047" s="7" t="s">
        <v>4936</v>
      </c>
      <c r="G1047" s="7" t="s">
        <v>188</v>
      </c>
      <c r="H1047" s="7">
        <v>39</v>
      </c>
      <c r="I1047" s="7">
        <v>39</v>
      </c>
      <c r="J1047" s="7">
        <v>7021</v>
      </c>
      <c r="K1047" s="7">
        <v>42.541200000000003</v>
      </c>
      <c r="L1047" s="7">
        <v>16504</v>
      </c>
      <c r="M1047" s="7">
        <v>2006</v>
      </c>
    </row>
    <row r="1048" spans="1:13" ht="15.75" customHeight="1">
      <c r="A1048" s="7" t="s">
        <v>904</v>
      </c>
      <c r="B1048" s="7">
        <v>236</v>
      </c>
      <c r="C1048" s="7" t="s">
        <v>4701</v>
      </c>
      <c r="D1048" s="7" t="s">
        <v>243</v>
      </c>
      <c r="E1048" s="7">
        <v>9901</v>
      </c>
      <c r="F1048" s="7" t="s">
        <v>1111</v>
      </c>
      <c r="G1048" s="7" t="s">
        <v>1112</v>
      </c>
      <c r="H1048" s="7">
        <v>39</v>
      </c>
      <c r="I1048" s="7">
        <v>39</v>
      </c>
      <c r="J1048" s="7">
        <v>11</v>
      </c>
      <c r="K1048" s="71">
        <v>6.6699999999999898E-2</v>
      </c>
      <c r="L1048" s="7">
        <v>16504</v>
      </c>
      <c r="M1048" s="7">
        <v>2006</v>
      </c>
    </row>
    <row r="1049" spans="1:13" ht="15.75" customHeight="1">
      <c r="A1049" s="7" t="s">
        <v>904</v>
      </c>
      <c r="B1049" s="7">
        <v>236</v>
      </c>
      <c r="C1049" s="7" t="s">
        <v>4701</v>
      </c>
      <c r="D1049" s="7" t="s">
        <v>243</v>
      </c>
      <c r="E1049" s="7">
        <v>301</v>
      </c>
      <c r="F1049" s="7" t="s">
        <v>4935</v>
      </c>
      <c r="G1049" s="7" t="s">
        <v>199</v>
      </c>
      <c r="H1049" s="7">
        <v>39</v>
      </c>
      <c r="I1049" s="7">
        <v>39</v>
      </c>
      <c r="J1049" s="7">
        <v>12589</v>
      </c>
      <c r="K1049" s="7">
        <v>59.669199999999897</v>
      </c>
      <c r="L1049" s="7">
        <v>21098</v>
      </c>
      <c r="M1049" s="7">
        <v>2008</v>
      </c>
    </row>
    <row r="1050" spans="1:13" ht="15.75" customHeight="1">
      <c r="A1050" s="7" t="s">
        <v>904</v>
      </c>
      <c r="B1050" s="7">
        <v>236</v>
      </c>
      <c r="C1050" s="7" t="s">
        <v>4701</v>
      </c>
      <c r="D1050" s="7" t="s">
        <v>243</v>
      </c>
      <c r="E1050" s="7">
        <v>401</v>
      </c>
      <c r="F1050" s="7" t="s">
        <v>4936</v>
      </c>
      <c r="G1050" s="7" t="s">
        <v>188</v>
      </c>
      <c r="H1050" s="7">
        <v>39</v>
      </c>
      <c r="I1050" s="7">
        <v>39</v>
      </c>
      <c r="J1050" s="7">
        <v>8484</v>
      </c>
      <c r="K1050" s="7">
        <v>40.2122999999999</v>
      </c>
      <c r="L1050" s="7">
        <v>21098</v>
      </c>
      <c r="M1050" s="7">
        <v>2008</v>
      </c>
    </row>
    <row r="1051" spans="1:13" ht="15.75" customHeight="1">
      <c r="A1051" s="7" t="s">
        <v>904</v>
      </c>
      <c r="B1051" s="7">
        <v>236</v>
      </c>
      <c r="C1051" s="7" t="s">
        <v>4701</v>
      </c>
      <c r="D1051" s="7" t="s">
        <v>243</v>
      </c>
      <c r="E1051" s="7">
        <v>9901</v>
      </c>
      <c r="F1051" s="7" t="s">
        <v>1111</v>
      </c>
      <c r="G1051" s="7" t="s">
        <v>1112</v>
      </c>
      <c r="H1051" s="7">
        <v>39</v>
      </c>
      <c r="I1051" s="7">
        <v>39</v>
      </c>
      <c r="J1051" s="7">
        <v>25</v>
      </c>
      <c r="K1051" s="7">
        <v>0.118499999999999</v>
      </c>
      <c r="L1051" s="7">
        <v>21098</v>
      </c>
      <c r="M1051" s="7">
        <v>2008</v>
      </c>
    </row>
    <row r="1052" spans="1:13" ht="15.75" customHeight="1">
      <c r="A1052" s="7" t="s">
        <v>904</v>
      </c>
      <c r="B1052" s="7">
        <v>236</v>
      </c>
      <c r="C1052" s="7" t="s">
        <v>4701</v>
      </c>
      <c r="D1052" s="7" t="s">
        <v>243</v>
      </c>
      <c r="E1052" s="7">
        <v>301</v>
      </c>
      <c r="F1052" s="7" t="s">
        <v>4402</v>
      </c>
      <c r="G1052" s="7" t="s">
        <v>199</v>
      </c>
      <c r="H1052" s="7">
        <v>41</v>
      </c>
      <c r="I1052" s="7">
        <v>41</v>
      </c>
      <c r="J1052" s="7">
        <v>8299</v>
      </c>
      <c r="K1052" s="7">
        <v>50.970399999999898</v>
      </c>
      <c r="L1052" s="7">
        <v>16282</v>
      </c>
      <c r="M1052" s="7">
        <v>2010</v>
      </c>
    </row>
    <row r="1053" spans="1:13" ht="15.75" customHeight="1">
      <c r="A1053" s="7" t="s">
        <v>904</v>
      </c>
      <c r="B1053" s="7">
        <v>236</v>
      </c>
      <c r="C1053" s="7" t="s">
        <v>4701</v>
      </c>
      <c r="D1053" s="7" t="s">
        <v>243</v>
      </c>
      <c r="E1053" s="7">
        <v>401</v>
      </c>
      <c r="F1053" s="7" t="s">
        <v>4702</v>
      </c>
      <c r="G1053" s="7" t="s">
        <v>188</v>
      </c>
      <c r="H1053" s="7">
        <v>41</v>
      </c>
      <c r="I1053" s="7">
        <v>41</v>
      </c>
      <c r="J1053" s="7">
        <v>7963</v>
      </c>
      <c r="K1053" s="7">
        <v>48.906799999999897</v>
      </c>
      <c r="L1053" s="7">
        <v>16282</v>
      </c>
      <c r="M1053" s="7">
        <v>2010</v>
      </c>
    </row>
    <row r="1054" spans="1:13" ht="15.75" customHeight="1">
      <c r="A1054" s="7" t="s">
        <v>904</v>
      </c>
      <c r="B1054" s="7">
        <v>236</v>
      </c>
      <c r="C1054" s="7" t="s">
        <v>4701</v>
      </c>
      <c r="D1054" s="7" t="s">
        <v>243</v>
      </c>
      <c r="E1054" s="7">
        <v>9901</v>
      </c>
      <c r="F1054" s="7" t="s">
        <v>1111</v>
      </c>
      <c r="G1054" s="7" t="s">
        <v>1112</v>
      </c>
      <c r="H1054" s="7">
        <v>41</v>
      </c>
      <c r="I1054" s="7">
        <v>41</v>
      </c>
      <c r="J1054" s="7">
        <v>20</v>
      </c>
      <c r="K1054" s="7">
        <v>0.12280000000000001</v>
      </c>
      <c r="L1054" s="7">
        <v>16282</v>
      </c>
      <c r="M1054" s="7">
        <v>2010</v>
      </c>
    </row>
    <row r="1055" spans="1:13" ht="15.75" customHeight="1">
      <c r="A1055" s="7" t="s">
        <v>904</v>
      </c>
      <c r="B1055" s="7">
        <v>236</v>
      </c>
      <c r="C1055" s="7" t="s">
        <v>4098</v>
      </c>
      <c r="D1055" s="7" t="s">
        <v>243</v>
      </c>
      <c r="E1055" s="7">
        <v>301</v>
      </c>
      <c r="F1055" s="7" t="s">
        <v>4425</v>
      </c>
      <c r="G1055" s="7" t="s">
        <v>199</v>
      </c>
      <c r="H1055" s="7">
        <v>24</v>
      </c>
      <c r="I1055" s="7">
        <v>24</v>
      </c>
      <c r="J1055" s="7">
        <v>11056</v>
      </c>
      <c r="K1055" s="7">
        <v>54.55</v>
      </c>
      <c r="L1055" s="7">
        <v>20266</v>
      </c>
      <c r="M1055" s="7">
        <v>2012</v>
      </c>
    </row>
    <row r="1056" spans="1:13" ht="15.75" customHeight="1">
      <c r="A1056" s="7" t="s">
        <v>904</v>
      </c>
      <c r="B1056" s="7">
        <v>236</v>
      </c>
      <c r="C1056" s="7" t="s">
        <v>4098</v>
      </c>
      <c r="D1056" s="7" t="s">
        <v>243</v>
      </c>
      <c r="E1056" s="7">
        <v>401</v>
      </c>
      <c r="F1056" s="7" t="s">
        <v>4426</v>
      </c>
      <c r="G1056" s="7" t="s">
        <v>188</v>
      </c>
      <c r="H1056" s="7">
        <v>24</v>
      </c>
      <c r="I1056" s="7">
        <v>24</v>
      </c>
      <c r="J1056" s="7">
        <v>9188</v>
      </c>
      <c r="K1056" s="7">
        <v>45.34</v>
      </c>
      <c r="L1056" s="7">
        <v>20266</v>
      </c>
      <c r="M1056" s="7">
        <v>2012</v>
      </c>
    </row>
    <row r="1057" spans="1:13" ht="15.75" customHeight="1">
      <c r="A1057" s="7" t="s">
        <v>904</v>
      </c>
      <c r="B1057" s="7">
        <v>236</v>
      </c>
      <c r="C1057" s="7" t="s">
        <v>4098</v>
      </c>
      <c r="D1057" s="7" t="s">
        <v>243</v>
      </c>
      <c r="E1057" s="7">
        <v>9901</v>
      </c>
      <c r="F1057" s="7" t="s">
        <v>1111</v>
      </c>
      <c r="G1057" s="7" t="s">
        <v>1112</v>
      </c>
      <c r="H1057" s="7">
        <v>24</v>
      </c>
      <c r="I1057" s="7">
        <v>24</v>
      </c>
      <c r="J1057" s="7">
        <v>22</v>
      </c>
      <c r="K1057" s="7">
        <v>0.11</v>
      </c>
      <c r="L1057" s="7">
        <v>20266</v>
      </c>
      <c r="M1057" s="7">
        <v>2012</v>
      </c>
    </row>
    <row r="1058" spans="1:13" ht="15.75" customHeight="1">
      <c r="A1058" s="21" t="s">
        <v>904</v>
      </c>
      <c r="B1058" s="64">
        <v>236</v>
      </c>
      <c r="C1058" s="21" t="s">
        <v>4098</v>
      </c>
      <c r="D1058" s="21" t="s">
        <v>243</v>
      </c>
      <c r="E1058" s="64">
        <v>301</v>
      </c>
      <c r="F1058" s="21" t="s">
        <v>561</v>
      </c>
      <c r="G1058" s="21" t="s">
        <v>199</v>
      </c>
      <c r="H1058" s="64">
        <v>25</v>
      </c>
      <c r="I1058" s="64">
        <v>25</v>
      </c>
      <c r="J1058" s="64">
        <v>10970</v>
      </c>
      <c r="K1058" s="66">
        <v>96.24</v>
      </c>
      <c r="L1058" s="64">
        <v>11399</v>
      </c>
      <c r="M1058" s="7">
        <v>2014</v>
      </c>
    </row>
    <row r="1059" spans="1:13" ht="15.75" customHeight="1">
      <c r="A1059" s="21" t="s">
        <v>904</v>
      </c>
      <c r="B1059" s="64">
        <v>236</v>
      </c>
      <c r="C1059" s="21" t="s">
        <v>4098</v>
      </c>
      <c r="D1059" s="21" t="s">
        <v>243</v>
      </c>
      <c r="E1059" s="64">
        <v>9901</v>
      </c>
      <c r="F1059" s="21" t="s">
        <v>4197</v>
      </c>
      <c r="G1059" s="21" t="s">
        <v>1112</v>
      </c>
      <c r="H1059" s="64">
        <v>25</v>
      </c>
      <c r="I1059" s="64">
        <v>25</v>
      </c>
      <c r="J1059" s="64">
        <v>429</v>
      </c>
      <c r="K1059" s="66">
        <v>3.76</v>
      </c>
      <c r="L1059" s="64">
        <v>11399</v>
      </c>
      <c r="M1059" s="7">
        <v>2014</v>
      </c>
    </row>
    <row r="1060" spans="1:13" ht="15.75" customHeight="1">
      <c r="A1060" s="7" t="s">
        <v>904</v>
      </c>
      <c r="B1060" s="7">
        <v>237</v>
      </c>
      <c r="C1060" s="7" t="s">
        <v>4703</v>
      </c>
      <c r="D1060" s="7" t="s">
        <v>244</v>
      </c>
      <c r="E1060" s="7">
        <v>9901</v>
      </c>
      <c r="F1060" s="7" t="s">
        <v>1422</v>
      </c>
      <c r="G1060" s="7" t="s">
        <v>1112</v>
      </c>
      <c r="H1060" s="7">
        <v>24</v>
      </c>
      <c r="I1060" s="7">
        <v>24</v>
      </c>
      <c r="J1060" s="7">
        <v>23</v>
      </c>
      <c r="K1060" s="7">
        <v>0.13059999999999899</v>
      </c>
      <c r="L1060" s="7">
        <v>17611</v>
      </c>
      <c r="M1060" s="7">
        <v>2002</v>
      </c>
    </row>
    <row r="1061" spans="1:13" ht="15.75" customHeight="1">
      <c r="A1061" s="7" t="s">
        <v>904</v>
      </c>
      <c r="B1061" s="7">
        <v>237</v>
      </c>
      <c r="C1061" s="7" t="s">
        <v>4703</v>
      </c>
      <c r="D1061" s="7" t="s">
        <v>244</v>
      </c>
      <c r="E1061" s="7">
        <v>401</v>
      </c>
      <c r="F1061" s="7" t="s">
        <v>4410</v>
      </c>
      <c r="G1061" s="7" t="s">
        <v>188</v>
      </c>
      <c r="H1061" s="7">
        <v>24</v>
      </c>
      <c r="I1061" s="7">
        <v>24</v>
      </c>
      <c r="J1061" s="7">
        <v>8784</v>
      </c>
      <c r="K1061" s="7">
        <v>49.877899999999897</v>
      </c>
      <c r="L1061" s="7">
        <v>17611</v>
      </c>
      <c r="M1061" s="7">
        <v>2002</v>
      </c>
    </row>
    <row r="1062" spans="1:13" ht="15.75" customHeight="1">
      <c r="A1062" s="7" t="s">
        <v>904</v>
      </c>
      <c r="B1062" s="7">
        <v>237</v>
      </c>
      <c r="C1062" s="7" t="s">
        <v>4703</v>
      </c>
      <c r="D1062" s="7" t="s">
        <v>244</v>
      </c>
      <c r="E1062" s="7">
        <v>301</v>
      </c>
      <c r="F1062" s="7" t="s">
        <v>5071</v>
      </c>
      <c r="G1062" s="7" t="s">
        <v>199</v>
      </c>
      <c r="H1062" s="7">
        <v>24</v>
      </c>
      <c r="I1062" s="7">
        <v>24</v>
      </c>
      <c r="J1062" s="7">
        <v>8804</v>
      </c>
      <c r="K1062" s="7">
        <v>49.991500000000002</v>
      </c>
      <c r="L1062" s="7">
        <v>17611</v>
      </c>
      <c r="M1062" s="7">
        <v>2002</v>
      </c>
    </row>
    <row r="1063" spans="1:13" ht="15.75" customHeight="1">
      <c r="A1063" s="7" t="s">
        <v>904</v>
      </c>
      <c r="B1063" s="7">
        <v>237</v>
      </c>
      <c r="C1063" s="7" t="s">
        <v>4703</v>
      </c>
      <c r="D1063" s="7" t="s">
        <v>244</v>
      </c>
      <c r="E1063" s="7">
        <v>301</v>
      </c>
      <c r="F1063" s="7" t="s">
        <v>5071</v>
      </c>
      <c r="G1063" s="7" t="s">
        <v>199</v>
      </c>
      <c r="H1063" s="7">
        <v>24</v>
      </c>
      <c r="I1063" s="7">
        <v>24</v>
      </c>
      <c r="J1063" s="7">
        <v>11433</v>
      </c>
      <c r="K1063" s="7">
        <v>51.241500000000002</v>
      </c>
      <c r="L1063" s="7">
        <v>22312</v>
      </c>
      <c r="M1063" s="7">
        <v>2004</v>
      </c>
    </row>
    <row r="1064" spans="1:13" ht="15.75" customHeight="1">
      <c r="A1064" s="7" t="s">
        <v>904</v>
      </c>
      <c r="B1064" s="7">
        <v>237</v>
      </c>
      <c r="C1064" s="7" t="s">
        <v>4703</v>
      </c>
      <c r="D1064" s="7" t="s">
        <v>244</v>
      </c>
      <c r="E1064" s="7">
        <v>401</v>
      </c>
      <c r="F1064" s="7" t="s">
        <v>4410</v>
      </c>
      <c r="G1064" s="7" t="s">
        <v>188</v>
      </c>
      <c r="H1064" s="7">
        <v>24</v>
      </c>
      <c r="I1064" s="7">
        <v>24</v>
      </c>
      <c r="J1064" s="7">
        <v>10847</v>
      </c>
      <c r="K1064" s="7">
        <v>48.615099999999899</v>
      </c>
      <c r="L1064" s="7">
        <v>22312</v>
      </c>
      <c r="M1064" s="7">
        <v>2004</v>
      </c>
    </row>
    <row r="1065" spans="1:13" ht="15.75" customHeight="1">
      <c r="A1065" s="7" t="s">
        <v>904</v>
      </c>
      <c r="B1065" s="7">
        <v>237</v>
      </c>
      <c r="C1065" s="7" t="s">
        <v>4703</v>
      </c>
      <c r="D1065" s="7" t="s">
        <v>244</v>
      </c>
      <c r="E1065" s="7">
        <v>9901</v>
      </c>
      <c r="F1065" s="7" t="s">
        <v>1111</v>
      </c>
      <c r="G1065" s="7" t="s">
        <v>1112</v>
      </c>
      <c r="H1065" s="7">
        <v>24</v>
      </c>
      <c r="I1065" s="7">
        <v>24</v>
      </c>
      <c r="J1065" s="7">
        <v>32</v>
      </c>
      <c r="K1065" s="7">
        <v>0.1434</v>
      </c>
      <c r="L1065" s="7">
        <v>22312</v>
      </c>
      <c r="M1065" s="7">
        <v>2004</v>
      </c>
    </row>
    <row r="1066" spans="1:13" ht="15.75" customHeight="1">
      <c r="A1066" s="7" t="s">
        <v>904</v>
      </c>
      <c r="B1066" s="7">
        <v>237</v>
      </c>
      <c r="C1066" s="7" t="s">
        <v>4703</v>
      </c>
      <c r="D1066" s="7" t="s">
        <v>244</v>
      </c>
      <c r="E1066" s="7">
        <v>301</v>
      </c>
      <c r="F1066" s="7" t="s">
        <v>5071</v>
      </c>
      <c r="G1066" s="7" t="s">
        <v>199</v>
      </c>
      <c r="H1066" s="7">
        <v>24</v>
      </c>
      <c r="I1066" s="7">
        <v>24</v>
      </c>
      <c r="J1066" s="7">
        <v>9233</v>
      </c>
      <c r="K1066" s="7">
        <v>49.800400000000003</v>
      </c>
      <c r="L1066" s="7">
        <v>18540</v>
      </c>
      <c r="M1066" s="7">
        <v>2006</v>
      </c>
    </row>
    <row r="1067" spans="1:13" ht="15.75" customHeight="1">
      <c r="A1067" s="7" t="s">
        <v>904</v>
      </c>
      <c r="B1067" s="7">
        <v>237</v>
      </c>
      <c r="C1067" s="7" t="s">
        <v>4703</v>
      </c>
      <c r="D1067" s="7" t="s">
        <v>244</v>
      </c>
      <c r="E1067" s="7">
        <v>401</v>
      </c>
      <c r="F1067" s="7" t="s">
        <v>4410</v>
      </c>
      <c r="G1067" s="7" t="s">
        <v>188</v>
      </c>
      <c r="H1067" s="7">
        <v>24</v>
      </c>
      <c r="I1067" s="7">
        <v>24</v>
      </c>
      <c r="J1067" s="7">
        <v>9293</v>
      </c>
      <c r="K1067" s="7">
        <v>50.124099999999899</v>
      </c>
      <c r="L1067" s="7">
        <v>18540</v>
      </c>
      <c r="M1067" s="7">
        <v>2006</v>
      </c>
    </row>
    <row r="1068" spans="1:13" ht="15.75" customHeight="1">
      <c r="A1068" s="7" t="s">
        <v>904</v>
      </c>
      <c r="B1068" s="7">
        <v>237</v>
      </c>
      <c r="C1068" s="7" t="s">
        <v>4703</v>
      </c>
      <c r="D1068" s="7" t="s">
        <v>244</v>
      </c>
      <c r="E1068" s="7">
        <v>9901</v>
      </c>
      <c r="F1068" s="7" t="s">
        <v>1111</v>
      </c>
      <c r="G1068" s="7" t="s">
        <v>1112</v>
      </c>
      <c r="H1068" s="7">
        <v>24</v>
      </c>
      <c r="I1068" s="7">
        <v>24</v>
      </c>
      <c r="J1068" s="7">
        <v>14</v>
      </c>
      <c r="K1068" s="71">
        <v>7.5499999999999901E-2</v>
      </c>
      <c r="L1068" s="7">
        <v>18540</v>
      </c>
      <c r="M1068" s="7">
        <v>2006</v>
      </c>
    </row>
    <row r="1069" spans="1:13" ht="15.75" customHeight="1">
      <c r="A1069" s="7" t="s">
        <v>904</v>
      </c>
      <c r="B1069" s="7">
        <v>237</v>
      </c>
      <c r="C1069" s="7" t="s">
        <v>4703</v>
      </c>
      <c r="D1069" s="7" t="s">
        <v>244</v>
      </c>
      <c r="E1069" s="7">
        <v>301</v>
      </c>
      <c r="F1069" s="7" t="s">
        <v>4937</v>
      </c>
      <c r="G1069" s="7" t="s">
        <v>199</v>
      </c>
      <c r="H1069" s="7">
        <v>24</v>
      </c>
      <c r="I1069" s="7">
        <v>24</v>
      </c>
      <c r="J1069" s="7">
        <v>11028</v>
      </c>
      <c r="K1069" s="7">
        <v>46.521799999999899</v>
      </c>
      <c r="L1069" s="7">
        <v>23705</v>
      </c>
      <c r="M1069" s="7">
        <v>2008</v>
      </c>
    </row>
    <row r="1070" spans="1:13" ht="15.75" customHeight="1">
      <c r="A1070" s="7" t="s">
        <v>904</v>
      </c>
      <c r="B1070" s="7">
        <v>237</v>
      </c>
      <c r="C1070" s="7" t="s">
        <v>4703</v>
      </c>
      <c r="D1070" s="7" t="s">
        <v>244</v>
      </c>
      <c r="E1070" s="7">
        <v>401</v>
      </c>
      <c r="F1070" s="7" t="s">
        <v>4410</v>
      </c>
      <c r="G1070" s="7" t="s">
        <v>188</v>
      </c>
      <c r="H1070" s="7">
        <v>24</v>
      </c>
      <c r="I1070" s="7">
        <v>24</v>
      </c>
      <c r="J1070" s="7">
        <v>12642</v>
      </c>
      <c r="K1070" s="7">
        <v>53.330500000000001</v>
      </c>
      <c r="L1070" s="7">
        <v>23705</v>
      </c>
      <c r="M1070" s="7">
        <v>2008</v>
      </c>
    </row>
    <row r="1071" spans="1:13" ht="15.75" customHeight="1">
      <c r="A1071" s="7" t="s">
        <v>904</v>
      </c>
      <c r="B1071" s="7">
        <v>237</v>
      </c>
      <c r="C1071" s="7" t="s">
        <v>4703</v>
      </c>
      <c r="D1071" s="7" t="s">
        <v>244</v>
      </c>
      <c r="E1071" s="7">
        <v>9901</v>
      </c>
      <c r="F1071" s="7" t="s">
        <v>1111</v>
      </c>
      <c r="G1071" s="7" t="s">
        <v>1112</v>
      </c>
      <c r="H1071" s="7">
        <v>24</v>
      </c>
      <c r="I1071" s="7">
        <v>24</v>
      </c>
      <c r="J1071" s="7">
        <v>35</v>
      </c>
      <c r="K1071" s="7">
        <v>0.14760000000000001</v>
      </c>
      <c r="L1071" s="7">
        <v>23705</v>
      </c>
      <c r="M1071" s="7">
        <v>2008</v>
      </c>
    </row>
    <row r="1072" spans="1:13" ht="15.75" customHeight="1">
      <c r="A1072" s="7" t="s">
        <v>904</v>
      </c>
      <c r="B1072" s="7">
        <v>237</v>
      </c>
      <c r="C1072" s="7" t="s">
        <v>4703</v>
      </c>
      <c r="D1072" s="7" t="s">
        <v>244</v>
      </c>
      <c r="E1072" s="7">
        <v>301</v>
      </c>
      <c r="F1072" s="7" t="s">
        <v>4407</v>
      </c>
      <c r="G1072" s="7" t="s">
        <v>199</v>
      </c>
      <c r="H1072" s="7">
        <v>24</v>
      </c>
      <c r="I1072" s="7">
        <v>24</v>
      </c>
      <c r="J1072" s="7">
        <v>8903</v>
      </c>
      <c r="K1072" s="7">
        <v>50.053400000000003</v>
      </c>
      <c r="L1072" s="7">
        <v>17787</v>
      </c>
      <c r="M1072" s="7">
        <v>2010</v>
      </c>
    </row>
    <row r="1073" spans="1:13" ht="15.75" customHeight="1">
      <c r="A1073" s="7" t="s">
        <v>904</v>
      </c>
      <c r="B1073" s="7">
        <v>237</v>
      </c>
      <c r="C1073" s="7" t="s">
        <v>4703</v>
      </c>
      <c r="D1073" s="7" t="s">
        <v>244</v>
      </c>
      <c r="E1073" s="7">
        <v>401</v>
      </c>
      <c r="F1073" s="7" t="s">
        <v>4410</v>
      </c>
      <c r="G1073" s="7" t="s">
        <v>188</v>
      </c>
      <c r="H1073" s="7">
        <v>24</v>
      </c>
      <c r="I1073" s="7">
        <v>24</v>
      </c>
      <c r="J1073" s="7">
        <v>8866</v>
      </c>
      <c r="K1073" s="7">
        <v>49.845399999999898</v>
      </c>
      <c r="L1073" s="7">
        <v>17787</v>
      </c>
      <c r="M1073" s="7">
        <v>2010</v>
      </c>
    </row>
    <row r="1074" spans="1:13" ht="15.75" customHeight="1">
      <c r="A1074" s="7" t="s">
        <v>904</v>
      </c>
      <c r="B1074" s="7">
        <v>237</v>
      </c>
      <c r="C1074" s="7" t="s">
        <v>4703</v>
      </c>
      <c r="D1074" s="7" t="s">
        <v>244</v>
      </c>
      <c r="E1074" s="7">
        <v>9901</v>
      </c>
      <c r="F1074" s="7" t="s">
        <v>1111</v>
      </c>
      <c r="G1074" s="7" t="s">
        <v>1112</v>
      </c>
      <c r="H1074" s="7">
        <v>24</v>
      </c>
      <c r="I1074" s="7">
        <v>24</v>
      </c>
      <c r="J1074" s="7">
        <v>18</v>
      </c>
      <c r="K1074" s="7">
        <v>0.1012</v>
      </c>
      <c r="L1074" s="7">
        <v>17787</v>
      </c>
      <c r="M1074" s="7">
        <v>2010</v>
      </c>
    </row>
    <row r="1075" spans="1:13" ht="15.75" customHeight="1">
      <c r="A1075" s="7" t="s">
        <v>904</v>
      </c>
      <c r="B1075" s="7">
        <v>237</v>
      </c>
      <c r="C1075" s="7" t="s">
        <v>4099</v>
      </c>
      <c r="D1075" s="7" t="s">
        <v>244</v>
      </c>
      <c r="E1075" s="7">
        <v>301</v>
      </c>
      <c r="F1075" s="7" t="s">
        <v>4427</v>
      </c>
      <c r="G1075" s="7" t="s">
        <v>199</v>
      </c>
      <c r="H1075" s="7">
        <v>18</v>
      </c>
      <c r="I1075" s="7">
        <v>18</v>
      </c>
      <c r="J1075" s="7">
        <v>8725</v>
      </c>
      <c r="K1075" s="7">
        <v>42.29</v>
      </c>
      <c r="L1075" s="7">
        <v>20632</v>
      </c>
      <c r="M1075" s="7">
        <v>2012</v>
      </c>
    </row>
    <row r="1076" spans="1:13" ht="15.75" customHeight="1">
      <c r="A1076" s="7" t="s">
        <v>904</v>
      </c>
      <c r="B1076" s="7">
        <v>237</v>
      </c>
      <c r="C1076" s="7" t="s">
        <v>4099</v>
      </c>
      <c r="D1076" s="7" t="s">
        <v>244</v>
      </c>
      <c r="E1076" s="7">
        <v>401</v>
      </c>
      <c r="F1076" s="7" t="s">
        <v>4428</v>
      </c>
      <c r="G1076" s="7" t="s">
        <v>188</v>
      </c>
      <c r="H1076" s="7">
        <v>18</v>
      </c>
      <c r="I1076" s="7">
        <v>18</v>
      </c>
      <c r="J1076" s="7">
        <v>11869</v>
      </c>
      <c r="K1076" s="7">
        <v>57.53</v>
      </c>
      <c r="L1076" s="7">
        <v>20632</v>
      </c>
      <c r="M1076" s="7">
        <v>2012</v>
      </c>
    </row>
    <row r="1077" spans="1:13" ht="15.75" customHeight="1">
      <c r="A1077" s="7" t="s">
        <v>904</v>
      </c>
      <c r="B1077" s="7">
        <v>237</v>
      </c>
      <c r="C1077" s="7" t="s">
        <v>4099</v>
      </c>
      <c r="D1077" s="7" t="s">
        <v>244</v>
      </c>
      <c r="E1077" s="7">
        <v>9901</v>
      </c>
      <c r="F1077" s="7" t="s">
        <v>1111</v>
      </c>
      <c r="G1077" s="7" t="s">
        <v>1112</v>
      </c>
      <c r="H1077" s="7">
        <v>18</v>
      </c>
      <c r="I1077" s="7">
        <v>18</v>
      </c>
      <c r="J1077" s="7">
        <v>38</v>
      </c>
      <c r="K1077" s="7">
        <v>0.18</v>
      </c>
      <c r="L1077" s="7">
        <v>20632</v>
      </c>
      <c r="M1077" s="7">
        <v>2012</v>
      </c>
    </row>
    <row r="1078" spans="1:13" ht="15.75" customHeight="1">
      <c r="A1078" s="21" t="s">
        <v>904</v>
      </c>
      <c r="B1078" s="64">
        <v>237</v>
      </c>
      <c r="C1078" s="21" t="s">
        <v>4099</v>
      </c>
      <c r="D1078" s="21" t="s">
        <v>244</v>
      </c>
      <c r="E1078" s="64">
        <v>401</v>
      </c>
      <c r="F1078" s="21" t="s">
        <v>565</v>
      </c>
      <c r="G1078" s="21" t="s">
        <v>188</v>
      </c>
      <c r="H1078" s="64">
        <v>18</v>
      </c>
      <c r="I1078" s="64">
        <v>18</v>
      </c>
      <c r="J1078" s="64">
        <v>9844</v>
      </c>
      <c r="K1078" s="66">
        <v>94.91</v>
      </c>
      <c r="L1078" s="64">
        <v>10372</v>
      </c>
      <c r="M1078" s="7">
        <v>2014</v>
      </c>
    </row>
    <row r="1079" spans="1:13" ht="15.75" customHeight="1">
      <c r="A1079" s="21" t="s">
        <v>904</v>
      </c>
      <c r="B1079" s="64">
        <v>237</v>
      </c>
      <c r="C1079" s="21" t="s">
        <v>4099</v>
      </c>
      <c r="D1079" s="21" t="s">
        <v>244</v>
      </c>
      <c r="E1079" s="64">
        <v>9901</v>
      </c>
      <c r="F1079" s="21" t="s">
        <v>4197</v>
      </c>
      <c r="G1079" s="21" t="s">
        <v>1112</v>
      </c>
      <c r="H1079" s="64">
        <v>18</v>
      </c>
      <c r="I1079" s="64">
        <v>18</v>
      </c>
      <c r="J1079" s="64">
        <v>528</v>
      </c>
      <c r="K1079" s="66">
        <v>5.09</v>
      </c>
      <c r="L1079" s="64">
        <v>10372</v>
      </c>
      <c r="M1079" s="7">
        <v>2014</v>
      </c>
    </row>
    <row r="1080" spans="1:13" ht="15.75" customHeight="1">
      <c r="A1080" s="7" t="s">
        <v>904</v>
      </c>
      <c r="B1080" s="7">
        <v>238</v>
      </c>
      <c r="C1080" s="7" t="s">
        <v>4704</v>
      </c>
      <c r="D1080" s="7" t="s">
        <v>261</v>
      </c>
      <c r="E1080" s="7">
        <v>9901</v>
      </c>
      <c r="F1080" s="7" t="s">
        <v>1422</v>
      </c>
      <c r="G1080" s="7" t="s">
        <v>1112</v>
      </c>
      <c r="H1080" s="7">
        <v>23</v>
      </c>
      <c r="I1080" s="7">
        <v>23</v>
      </c>
      <c r="J1080" s="7">
        <v>25</v>
      </c>
      <c r="K1080" s="7">
        <v>0.15110000000000001</v>
      </c>
      <c r="L1080" s="7">
        <v>16547</v>
      </c>
      <c r="M1080" s="7">
        <v>2002</v>
      </c>
    </row>
    <row r="1081" spans="1:13" ht="15.75" customHeight="1">
      <c r="A1081" s="7" t="s">
        <v>904</v>
      </c>
      <c r="B1081" s="7">
        <v>238</v>
      </c>
      <c r="C1081" s="7" t="s">
        <v>4704</v>
      </c>
      <c r="D1081" s="7" t="s">
        <v>261</v>
      </c>
      <c r="E1081" s="7">
        <v>401</v>
      </c>
      <c r="F1081" s="7" t="s">
        <v>5352</v>
      </c>
      <c r="G1081" s="7" t="s">
        <v>188</v>
      </c>
      <c r="H1081" s="7">
        <v>23</v>
      </c>
      <c r="I1081" s="7">
        <v>23</v>
      </c>
      <c r="J1081" s="7">
        <v>5138</v>
      </c>
      <c r="K1081" s="7">
        <v>31.050899999999899</v>
      </c>
      <c r="L1081" s="7">
        <v>16547</v>
      </c>
      <c r="M1081" s="7">
        <v>2002</v>
      </c>
    </row>
    <row r="1082" spans="1:13" ht="15.75" customHeight="1">
      <c r="A1082" s="7" t="s">
        <v>904</v>
      </c>
      <c r="B1082" s="7">
        <v>238</v>
      </c>
      <c r="C1082" s="7" t="s">
        <v>4704</v>
      </c>
      <c r="D1082" s="7" t="s">
        <v>261</v>
      </c>
      <c r="E1082" s="7">
        <v>301</v>
      </c>
      <c r="F1082" s="7" t="s">
        <v>5072</v>
      </c>
      <c r="G1082" s="7" t="s">
        <v>199</v>
      </c>
      <c r="H1082" s="7">
        <v>23</v>
      </c>
      <c r="I1082" s="7">
        <v>23</v>
      </c>
      <c r="J1082" s="7">
        <v>11384</v>
      </c>
      <c r="K1082" s="7">
        <v>68.798000000000002</v>
      </c>
      <c r="L1082" s="7">
        <v>16547</v>
      </c>
      <c r="M1082" s="7">
        <v>2002</v>
      </c>
    </row>
    <row r="1083" spans="1:13" ht="15.75" customHeight="1">
      <c r="A1083" s="7" t="s">
        <v>904</v>
      </c>
      <c r="B1083" s="7">
        <v>238</v>
      </c>
      <c r="C1083" s="7" t="s">
        <v>4704</v>
      </c>
      <c r="D1083" s="7" t="s">
        <v>261</v>
      </c>
      <c r="E1083" s="7">
        <v>301</v>
      </c>
      <c r="F1083" s="7" t="s">
        <v>5072</v>
      </c>
      <c r="G1083" s="7" t="s">
        <v>199</v>
      </c>
      <c r="H1083" s="7">
        <v>23</v>
      </c>
      <c r="I1083" s="7">
        <v>23</v>
      </c>
      <c r="J1083" s="7">
        <v>10583</v>
      </c>
      <c r="K1083" s="7">
        <v>54.481299999999898</v>
      </c>
      <c r="L1083" s="7">
        <v>19425</v>
      </c>
      <c r="M1083" s="7">
        <v>2004</v>
      </c>
    </row>
    <row r="1084" spans="1:13" ht="15.75" customHeight="1">
      <c r="A1084" s="7" t="s">
        <v>904</v>
      </c>
      <c r="B1084" s="7">
        <v>238</v>
      </c>
      <c r="C1084" s="7" t="s">
        <v>4704</v>
      </c>
      <c r="D1084" s="7" t="s">
        <v>261</v>
      </c>
      <c r="E1084" s="7">
        <v>401</v>
      </c>
      <c r="F1084" s="7" t="s">
        <v>5073</v>
      </c>
      <c r="G1084" s="7" t="s">
        <v>188</v>
      </c>
      <c r="H1084" s="7">
        <v>23</v>
      </c>
      <c r="I1084" s="7">
        <v>23</v>
      </c>
      <c r="J1084" s="7">
        <v>8797</v>
      </c>
      <c r="K1084" s="7">
        <v>45.2869999999999</v>
      </c>
      <c r="L1084" s="7">
        <v>19425</v>
      </c>
      <c r="M1084" s="7">
        <v>2004</v>
      </c>
    </row>
    <row r="1085" spans="1:13" ht="15.75" customHeight="1">
      <c r="A1085" s="7" t="s">
        <v>904</v>
      </c>
      <c r="B1085" s="7">
        <v>238</v>
      </c>
      <c r="C1085" s="7" t="s">
        <v>4704</v>
      </c>
      <c r="D1085" s="7" t="s">
        <v>261</v>
      </c>
      <c r="E1085" s="7">
        <v>9901</v>
      </c>
      <c r="F1085" s="7" t="s">
        <v>1111</v>
      </c>
      <c r="G1085" s="7" t="s">
        <v>1112</v>
      </c>
      <c r="H1085" s="7">
        <v>23</v>
      </c>
      <c r="I1085" s="7">
        <v>23</v>
      </c>
      <c r="J1085" s="7">
        <v>45</v>
      </c>
      <c r="K1085" s="7">
        <v>0.23169999999999899</v>
      </c>
      <c r="L1085" s="7">
        <v>19425</v>
      </c>
      <c r="M1085" s="7">
        <v>2004</v>
      </c>
    </row>
    <row r="1086" spans="1:13" ht="15.75" customHeight="1">
      <c r="A1086" s="7" t="s">
        <v>904</v>
      </c>
      <c r="B1086" s="7">
        <v>238</v>
      </c>
      <c r="C1086" s="7" t="s">
        <v>4704</v>
      </c>
      <c r="D1086" s="7" t="s">
        <v>261</v>
      </c>
      <c r="E1086" s="7">
        <v>301</v>
      </c>
      <c r="F1086" s="7" t="s">
        <v>5072</v>
      </c>
      <c r="G1086" s="7" t="s">
        <v>199</v>
      </c>
      <c r="H1086" s="7">
        <v>23</v>
      </c>
      <c r="I1086" s="7">
        <v>23</v>
      </c>
      <c r="J1086" s="7">
        <v>9068</v>
      </c>
      <c r="K1086" s="7">
        <v>56.372</v>
      </c>
      <c r="L1086" s="7">
        <v>16086</v>
      </c>
      <c r="M1086" s="7">
        <v>2006</v>
      </c>
    </row>
    <row r="1087" spans="1:13" ht="15.75" customHeight="1">
      <c r="A1087" s="7" t="s">
        <v>904</v>
      </c>
      <c r="B1087" s="7">
        <v>238</v>
      </c>
      <c r="C1087" s="7" t="s">
        <v>4704</v>
      </c>
      <c r="D1087" s="7" t="s">
        <v>261</v>
      </c>
      <c r="E1087" s="7">
        <v>401</v>
      </c>
      <c r="F1087" s="7" t="s">
        <v>5073</v>
      </c>
      <c r="G1087" s="7" t="s">
        <v>188</v>
      </c>
      <c r="H1087" s="7">
        <v>23</v>
      </c>
      <c r="I1087" s="7">
        <v>23</v>
      </c>
      <c r="J1087" s="7">
        <v>6986</v>
      </c>
      <c r="K1087" s="7">
        <v>43.429099999999899</v>
      </c>
      <c r="L1087" s="7">
        <v>16086</v>
      </c>
      <c r="M1087" s="7">
        <v>2006</v>
      </c>
    </row>
    <row r="1088" spans="1:13" ht="15.75" customHeight="1">
      <c r="A1088" s="7" t="s">
        <v>904</v>
      </c>
      <c r="B1088" s="7">
        <v>238</v>
      </c>
      <c r="C1088" s="7" t="s">
        <v>4704</v>
      </c>
      <c r="D1088" s="7" t="s">
        <v>261</v>
      </c>
      <c r="E1088" s="7">
        <v>9901</v>
      </c>
      <c r="F1088" s="7" t="s">
        <v>1111</v>
      </c>
      <c r="G1088" s="7" t="s">
        <v>1112</v>
      </c>
      <c r="H1088" s="7">
        <v>23</v>
      </c>
      <c r="I1088" s="7">
        <v>23</v>
      </c>
      <c r="J1088" s="7">
        <v>32</v>
      </c>
      <c r="K1088" s="7">
        <v>0.19889999999999899</v>
      </c>
      <c r="L1088" s="7">
        <v>16086</v>
      </c>
      <c r="M1088" s="7">
        <v>2006</v>
      </c>
    </row>
    <row r="1089" spans="1:13" ht="15.75" customHeight="1">
      <c r="A1089" s="7" t="s">
        <v>904</v>
      </c>
      <c r="B1089" s="7">
        <v>238</v>
      </c>
      <c r="C1089" s="7" t="s">
        <v>4704</v>
      </c>
      <c r="D1089" s="7" t="s">
        <v>261</v>
      </c>
      <c r="E1089" s="7">
        <v>301</v>
      </c>
      <c r="F1089" s="7" t="s">
        <v>4938</v>
      </c>
      <c r="G1089" s="7" t="s">
        <v>199</v>
      </c>
      <c r="H1089" s="7">
        <v>23</v>
      </c>
      <c r="I1089" s="7">
        <v>23</v>
      </c>
      <c r="J1089" s="7">
        <v>8710</v>
      </c>
      <c r="K1089" s="7">
        <v>42.995399999999897</v>
      </c>
      <c r="L1089" s="7">
        <v>20258</v>
      </c>
      <c r="M1089" s="7">
        <v>2008</v>
      </c>
    </row>
    <row r="1090" spans="1:13" ht="15.75" customHeight="1">
      <c r="A1090" s="7" t="s">
        <v>904</v>
      </c>
      <c r="B1090" s="7">
        <v>238</v>
      </c>
      <c r="C1090" s="7" t="s">
        <v>4704</v>
      </c>
      <c r="D1090" s="7" t="s">
        <v>261</v>
      </c>
      <c r="E1090" s="7">
        <v>401</v>
      </c>
      <c r="F1090" s="7" t="s">
        <v>4706</v>
      </c>
      <c r="G1090" s="7" t="s">
        <v>188</v>
      </c>
      <c r="H1090" s="7">
        <v>23</v>
      </c>
      <c r="I1090" s="7">
        <v>23</v>
      </c>
      <c r="J1090" s="7">
        <v>11527</v>
      </c>
      <c r="K1090" s="7">
        <v>56.901000000000003</v>
      </c>
      <c r="L1090" s="7">
        <v>20258</v>
      </c>
      <c r="M1090" s="7">
        <v>2008</v>
      </c>
    </row>
    <row r="1091" spans="1:13" ht="15.75" customHeight="1">
      <c r="A1091" s="7" t="s">
        <v>904</v>
      </c>
      <c r="B1091" s="7">
        <v>238</v>
      </c>
      <c r="C1091" s="7" t="s">
        <v>4704</v>
      </c>
      <c r="D1091" s="7" t="s">
        <v>261</v>
      </c>
      <c r="E1091" s="7">
        <v>9901</v>
      </c>
      <c r="F1091" s="7" t="s">
        <v>1111</v>
      </c>
      <c r="G1091" s="7" t="s">
        <v>1112</v>
      </c>
      <c r="H1091" s="7">
        <v>23</v>
      </c>
      <c r="I1091" s="7">
        <v>23</v>
      </c>
      <c r="J1091" s="7">
        <v>21</v>
      </c>
      <c r="K1091" s="7">
        <v>0.1037</v>
      </c>
      <c r="L1091" s="7">
        <v>20258</v>
      </c>
      <c r="M1091" s="7">
        <v>2008</v>
      </c>
    </row>
    <row r="1092" spans="1:13" ht="15.75" customHeight="1">
      <c r="A1092" s="7" t="s">
        <v>904</v>
      </c>
      <c r="B1092" s="7">
        <v>238</v>
      </c>
      <c r="C1092" s="7" t="s">
        <v>4704</v>
      </c>
      <c r="D1092" s="7" t="s">
        <v>261</v>
      </c>
      <c r="E1092" s="7">
        <v>301</v>
      </c>
      <c r="F1092" s="7" t="s">
        <v>4705</v>
      </c>
      <c r="G1092" s="7" t="s">
        <v>199</v>
      </c>
      <c r="H1092" s="7">
        <v>23</v>
      </c>
      <c r="I1092" s="7">
        <v>23</v>
      </c>
      <c r="J1092" s="7">
        <v>5852</v>
      </c>
      <c r="K1092" s="7">
        <v>37.623800000000003</v>
      </c>
      <c r="L1092" s="7">
        <v>15554</v>
      </c>
      <c r="M1092" s="7">
        <v>2010</v>
      </c>
    </row>
    <row r="1093" spans="1:13" ht="15.75" customHeight="1">
      <c r="A1093" s="7" t="s">
        <v>904</v>
      </c>
      <c r="B1093" s="7">
        <v>238</v>
      </c>
      <c r="C1093" s="7" t="s">
        <v>4704</v>
      </c>
      <c r="D1093" s="7" t="s">
        <v>261</v>
      </c>
      <c r="E1093" s="7">
        <v>401</v>
      </c>
      <c r="F1093" s="7" t="s">
        <v>4706</v>
      </c>
      <c r="G1093" s="7" t="s">
        <v>188</v>
      </c>
      <c r="H1093" s="7">
        <v>23</v>
      </c>
      <c r="I1093" s="7">
        <v>23</v>
      </c>
      <c r="J1093" s="7">
        <v>9683</v>
      </c>
      <c r="K1093" s="7">
        <v>62.254100000000001</v>
      </c>
      <c r="L1093" s="7">
        <v>15554</v>
      </c>
      <c r="M1093" s="7">
        <v>2010</v>
      </c>
    </row>
    <row r="1094" spans="1:13" ht="15.75" customHeight="1">
      <c r="A1094" s="7" t="s">
        <v>904</v>
      </c>
      <c r="B1094" s="7">
        <v>238</v>
      </c>
      <c r="C1094" s="7" t="s">
        <v>4704</v>
      </c>
      <c r="D1094" s="7" t="s">
        <v>261</v>
      </c>
      <c r="E1094" s="7">
        <v>9901</v>
      </c>
      <c r="F1094" s="7" t="s">
        <v>1111</v>
      </c>
      <c r="G1094" s="7" t="s">
        <v>1112</v>
      </c>
      <c r="H1094" s="7">
        <v>23</v>
      </c>
      <c r="I1094" s="7">
        <v>23</v>
      </c>
      <c r="J1094" s="7">
        <v>19</v>
      </c>
      <c r="K1094" s="7">
        <v>0.1222</v>
      </c>
      <c r="L1094" s="7">
        <v>15554</v>
      </c>
      <c r="M1094" s="7">
        <v>2010</v>
      </c>
    </row>
    <row r="1095" spans="1:13" ht="15.75" customHeight="1">
      <c r="A1095" s="7" t="s">
        <v>904</v>
      </c>
      <c r="B1095" s="7">
        <v>238</v>
      </c>
      <c r="C1095" s="7" t="s">
        <v>4100</v>
      </c>
      <c r="D1095" s="7" t="s">
        <v>261</v>
      </c>
      <c r="E1095" s="7">
        <v>301</v>
      </c>
      <c r="F1095" s="7" t="s">
        <v>4429</v>
      </c>
      <c r="G1095" s="7" t="s">
        <v>199</v>
      </c>
      <c r="H1095" s="7">
        <v>21</v>
      </c>
      <c r="I1095" s="7">
        <v>21</v>
      </c>
      <c r="J1095" s="7">
        <v>7306</v>
      </c>
      <c r="K1095" s="7">
        <v>40.97</v>
      </c>
      <c r="L1095" s="7">
        <v>17831</v>
      </c>
      <c r="M1095" s="7">
        <v>2012</v>
      </c>
    </row>
    <row r="1096" spans="1:13" ht="15.75" customHeight="1">
      <c r="A1096" s="7" t="s">
        <v>904</v>
      </c>
      <c r="B1096" s="7">
        <v>238</v>
      </c>
      <c r="C1096" s="7" t="s">
        <v>4100</v>
      </c>
      <c r="D1096" s="7" t="s">
        <v>261</v>
      </c>
      <c r="E1096" s="7">
        <v>401</v>
      </c>
      <c r="F1096" s="7" t="s">
        <v>4430</v>
      </c>
      <c r="G1096" s="7" t="s">
        <v>188</v>
      </c>
      <c r="H1096" s="7">
        <v>21</v>
      </c>
      <c r="I1096" s="7">
        <v>21</v>
      </c>
      <c r="J1096" s="7">
        <v>10484</v>
      </c>
      <c r="K1096" s="7">
        <v>58.8</v>
      </c>
      <c r="L1096" s="7">
        <v>17831</v>
      </c>
      <c r="M1096" s="7">
        <v>2012</v>
      </c>
    </row>
    <row r="1097" spans="1:13" ht="15.75" customHeight="1">
      <c r="A1097" s="7" t="s">
        <v>904</v>
      </c>
      <c r="B1097" s="7">
        <v>238</v>
      </c>
      <c r="C1097" s="7" t="s">
        <v>4100</v>
      </c>
      <c r="D1097" s="7" t="s">
        <v>261</v>
      </c>
      <c r="E1097" s="7">
        <v>9901</v>
      </c>
      <c r="F1097" s="7" t="s">
        <v>1111</v>
      </c>
      <c r="G1097" s="7" t="s">
        <v>1112</v>
      </c>
      <c r="H1097" s="7">
        <v>21</v>
      </c>
      <c r="I1097" s="7">
        <v>21</v>
      </c>
      <c r="J1097" s="7">
        <v>41</v>
      </c>
      <c r="K1097" s="7">
        <v>0.23</v>
      </c>
      <c r="L1097" s="7">
        <v>17831</v>
      </c>
      <c r="M1097" s="7">
        <v>2012</v>
      </c>
    </row>
    <row r="1098" spans="1:13" ht="15.75" customHeight="1">
      <c r="A1098" s="21" t="s">
        <v>904</v>
      </c>
      <c r="B1098" s="64">
        <v>238</v>
      </c>
      <c r="C1098" s="21" t="s">
        <v>4100</v>
      </c>
      <c r="D1098" s="21" t="s">
        <v>261</v>
      </c>
      <c r="E1098" s="64">
        <v>401</v>
      </c>
      <c r="F1098" s="21" t="s">
        <v>568</v>
      </c>
      <c r="G1098" s="21" t="s">
        <v>188</v>
      </c>
      <c r="H1098" s="64">
        <v>21</v>
      </c>
      <c r="I1098" s="64">
        <v>21</v>
      </c>
      <c r="J1098" s="64">
        <v>6244</v>
      </c>
      <c r="K1098" s="66">
        <v>55.23</v>
      </c>
      <c r="L1098" s="64">
        <v>11306</v>
      </c>
      <c r="M1098" s="7">
        <v>2014</v>
      </c>
    </row>
    <row r="1099" spans="1:13" ht="15.75" customHeight="1">
      <c r="A1099" s="21" t="s">
        <v>904</v>
      </c>
      <c r="B1099" s="64">
        <v>238</v>
      </c>
      <c r="C1099" s="21" t="s">
        <v>4100</v>
      </c>
      <c r="D1099" s="21" t="s">
        <v>261</v>
      </c>
      <c r="E1099" s="64">
        <v>301</v>
      </c>
      <c r="F1099" s="21" t="s">
        <v>4241</v>
      </c>
      <c r="G1099" s="21" t="s">
        <v>199</v>
      </c>
      <c r="H1099" s="64">
        <v>21</v>
      </c>
      <c r="I1099" s="64">
        <v>21</v>
      </c>
      <c r="J1099" s="64">
        <v>5050</v>
      </c>
      <c r="K1099" s="66">
        <v>44.67</v>
      </c>
      <c r="L1099" s="64">
        <v>11306</v>
      </c>
      <c r="M1099" s="7">
        <v>2014</v>
      </c>
    </row>
    <row r="1100" spans="1:13" ht="15.75" customHeight="1">
      <c r="A1100" s="21" t="s">
        <v>904</v>
      </c>
      <c r="B1100" s="64">
        <v>238</v>
      </c>
      <c r="C1100" s="21" t="s">
        <v>4100</v>
      </c>
      <c r="D1100" s="21" t="s">
        <v>261</v>
      </c>
      <c r="E1100" s="64">
        <v>9901</v>
      </c>
      <c r="F1100" s="21" t="s">
        <v>4197</v>
      </c>
      <c r="G1100" s="21" t="s">
        <v>1112</v>
      </c>
      <c r="H1100" s="64">
        <v>21</v>
      </c>
      <c r="I1100" s="64">
        <v>21</v>
      </c>
      <c r="J1100" s="64">
        <v>12</v>
      </c>
      <c r="K1100" s="66">
        <v>0.11</v>
      </c>
      <c r="L1100" s="64">
        <v>11306</v>
      </c>
      <c r="M1100" s="7">
        <v>2014</v>
      </c>
    </row>
    <row r="1101" spans="1:13" ht="15.75" customHeight="1">
      <c r="A1101" s="7" t="s">
        <v>904</v>
      </c>
      <c r="B1101" s="7">
        <v>239</v>
      </c>
      <c r="C1101" s="7" t="s">
        <v>4707</v>
      </c>
      <c r="D1101" s="7" t="s">
        <v>262</v>
      </c>
      <c r="E1101" s="7">
        <v>9901</v>
      </c>
      <c r="F1101" s="7" t="s">
        <v>1422</v>
      </c>
      <c r="G1101" s="7" t="s">
        <v>1112</v>
      </c>
      <c r="H1101" s="7">
        <v>24</v>
      </c>
      <c r="I1101" s="7">
        <v>24</v>
      </c>
      <c r="J1101" s="7">
        <v>13</v>
      </c>
      <c r="K1101" s="71">
        <v>8.9499999999999899E-2</v>
      </c>
      <c r="L1101" s="7">
        <v>14524</v>
      </c>
      <c r="M1101" s="7">
        <v>2002</v>
      </c>
    </row>
    <row r="1102" spans="1:13" ht="15.75" customHeight="1">
      <c r="A1102" s="7" t="s">
        <v>904</v>
      </c>
      <c r="B1102" s="7">
        <v>239</v>
      </c>
      <c r="C1102" s="7" t="s">
        <v>4707</v>
      </c>
      <c r="D1102" s="7" t="s">
        <v>262</v>
      </c>
      <c r="E1102" s="7">
        <v>401</v>
      </c>
      <c r="F1102" s="7" t="s">
        <v>4424</v>
      </c>
      <c r="G1102" s="7" t="s">
        <v>188</v>
      </c>
      <c r="H1102" s="7">
        <v>24</v>
      </c>
      <c r="I1102" s="7">
        <v>24</v>
      </c>
      <c r="J1102" s="7">
        <v>6921</v>
      </c>
      <c r="K1102" s="7">
        <v>47.652200000000001</v>
      </c>
      <c r="L1102" s="7">
        <v>14524</v>
      </c>
      <c r="M1102" s="7">
        <v>2002</v>
      </c>
    </row>
    <row r="1103" spans="1:13" ht="15.75" customHeight="1">
      <c r="A1103" s="7" t="s">
        <v>904</v>
      </c>
      <c r="B1103" s="7">
        <v>239</v>
      </c>
      <c r="C1103" s="7" t="s">
        <v>4707</v>
      </c>
      <c r="D1103" s="7" t="s">
        <v>262</v>
      </c>
      <c r="E1103" s="7">
        <v>301</v>
      </c>
      <c r="F1103" s="7" t="s">
        <v>5203</v>
      </c>
      <c r="G1103" s="7" t="s">
        <v>199</v>
      </c>
      <c r="H1103" s="7">
        <v>24</v>
      </c>
      <c r="I1103" s="7">
        <v>24</v>
      </c>
      <c r="J1103" s="7">
        <v>7590</v>
      </c>
      <c r="K1103" s="7">
        <v>52.258299999999899</v>
      </c>
      <c r="L1103" s="7">
        <v>14524</v>
      </c>
      <c r="M1103" s="7">
        <v>2002</v>
      </c>
    </row>
    <row r="1104" spans="1:13" ht="15.75" customHeight="1">
      <c r="A1104" s="7" t="s">
        <v>904</v>
      </c>
      <c r="B1104" s="7">
        <v>239</v>
      </c>
      <c r="C1104" s="7" t="s">
        <v>4707</v>
      </c>
      <c r="D1104" s="7" t="s">
        <v>262</v>
      </c>
      <c r="E1104" s="7">
        <v>201</v>
      </c>
      <c r="F1104" s="7" t="s">
        <v>5202</v>
      </c>
      <c r="G1104" s="7" t="s">
        <v>1046</v>
      </c>
      <c r="H1104" s="7">
        <v>24</v>
      </c>
      <c r="I1104" s="7">
        <v>24</v>
      </c>
      <c r="J1104" s="7">
        <v>795</v>
      </c>
      <c r="K1104" s="7">
        <v>4.48369999999999</v>
      </c>
      <c r="L1104" s="7">
        <v>17731</v>
      </c>
      <c r="M1104" s="7">
        <v>2004</v>
      </c>
    </row>
    <row r="1105" spans="1:13" ht="15.75" customHeight="1">
      <c r="A1105" s="7" t="s">
        <v>904</v>
      </c>
      <c r="B1105" s="7">
        <v>239</v>
      </c>
      <c r="C1105" s="7" t="s">
        <v>4707</v>
      </c>
      <c r="D1105" s="7" t="s">
        <v>262</v>
      </c>
      <c r="E1105" s="7">
        <v>301</v>
      </c>
      <c r="F1105" s="7" t="s">
        <v>5203</v>
      </c>
      <c r="G1105" s="7" t="s">
        <v>199</v>
      </c>
      <c r="H1105" s="7">
        <v>24</v>
      </c>
      <c r="I1105" s="7">
        <v>24</v>
      </c>
      <c r="J1105" s="7">
        <v>8287</v>
      </c>
      <c r="K1105" s="7">
        <v>46.737400000000001</v>
      </c>
      <c r="L1105" s="7">
        <v>17731</v>
      </c>
      <c r="M1105" s="7">
        <v>2004</v>
      </c>
    </row>
    <row r="1106" spans="1:13" ht="15.75" customHeight="1">
      <c r="A1106" s="7" t="s">
        <v>904</v>
      </c>
      <c r="B1106" s="7">
        <v>239</v>
      </c>
      <c r="C1106" s="7" t="s">
        <v>4707</v>
      </c>
      <c r="D1106" s="7" t="s">
        <v>262</v>
      </c>
      <c r="E1106" s="7">
        <v>401</v>
      </c>
      <c r="F1106" s="7" t="s">
        <v>4424</v>
      </c>
      <c r="G1106" s="7" t="s">
        <v>188</v>
      </c>
      <c r="H1106" s="7">
        <v>24</v>
      </c>
      <c r="I1106" s="7">
        <v>24</v>
      </c>
      <c r="J1106" s="7">
        <v>8634</v>
      </c>
      <c r="K1106" s="7">
        <v>48.694400000000002</v>
      </c>
      <c r="L1106" s="7">
        <v>17731</v>
      </c>
      <c r="M1106" s="7">
        <v>2004</v>
      </c>
    </row>
    <row r="1107" spans="1:13" ht="15.75" customHeight="1">
      <c r="A1107" s="7" t="s">
        <v>904</v>
      </c>
      <c r="B1107" s="7">
        <v>239</v>
      </c>
      <c r="C1107" s="7" t="s">
        <v>4707</v>
      </c>
      <c r="D1107" s="7" t="s">
        <v>262</v>
      </c>
      <c r="E1107" s="7">
        <v>9901</v>
      </c>
      <c r="F1107" s="7" t="s">
        <v>1111</v>
      </c>
      <c r="G1107" s="7" t="s">
        <v>1112</v>
      </c>
      <c r="H1107" s="7">
        <v>24</v>
      </c>
      <c r="I1107" s="7">
        <v>24</v>
      </c>
      <c r="J1107" s="7">
        <v>15</v>
      </c>
      <c r="K1107" s="71">
        <v>8.4599999999999898E-2</v>
      </c>
      <c r="L1107" s="7">
        <v>17731</v>
      </c>
      <c r="M1107" s="7">
        <v>2004</v>
      </c>
    </row>
    <row r="1108" spans="1:13" ht="15.75" customHeight="1">
      <c r="A1108" s="7" t="s">
        <v>904</v>
      </c>
      <c r="B1108" s="7">
        <v>239</v>
      </c>
      <c r="C1108" s="7" t="s">
        <v>4707</v>
      </c>
      <c r="D1108" s="7" t="s">
        <v>262</v>
      </c>
      <c r="E1108" s="7">
        <v>301</v>
      </c>
      <c r="F1108" s="7" t="s">
        <v>4939</v>
      </c>
      <c r="G1108" s="7" t="s">
        <v>199</v>
      </c>
      <c r="H1108" s="7">
        <v>24</v>
      </c>
      <c r="I1108" s="7">
        <v>24</v>
      </c>
      <c r="J1108" s="7">
        <v>6569</v>
      </c>
      <c r="K1108" s="7">
        <v>47.941899999999897</v>
      </c>
      <c r="L1108" s="7">
        <v>13702</v>
      </c>
      <c r="M1108" s="7">
        <v>2006</v>
      </c>
    </row>
    <row r="1109" spans="1:13" ht="15.75" customHeight="1">
      <c r="A1109" s="7" t="s">
        <v>904</v>
      </c>
      <c r="B1109" s="7">
        <v>239</v>
      </c>
      <c r="C1109" s="7" t="s">
        <v>4707</v>
      </c>
      <c r="D1109" s="7" t="s">
        <v>262</v>
      </c>
      <c r="E1109" s="7">
        <v>401</v>
      </c>
      <c r="F1109" s="7" t="s">
        <v>4424</v>
      </c>
      <c r="G1109" s="7" t="s">
        <v>188</v>
      </c>
      <c r="H1109" s="7">
        <v>24</v>
      </c>
      <c r="I1109" s="7">
        <v>24</v>
      </c>
      <c r="J1109" s="7">
        <v>7110</v>
      </c>
      <c r="K1109" s="7">
        <v>51.8902</v>
      </c>
      <c r="L1109" s="7">
        <v>13702</v>
      </c>
      <c r="M1109" s="7">
        <v>2006</v>
      </c>
    </row>
    <row r="1110" spans="1:13" ht="15.75" customHeight="1">
      <c r="A1110" s="7" t="s">
        <v>904</v>
      </c>
      <c r="B1110" s="7">
        <v>239</v>
      </c>
      <c r="C1110" s="7" t="s">
        <v>4707</v>
      </c>
      <c r="D1110" s="7" t="s">
        <v>262</v>
      </c>
      <c r="E1110" s="7">
        <v>9901</v>
      </c>
      <c r="F1110" s="7" t="s">
        <v>1111</v>
      </c>
      <c r="G1110" s="7" t="s">
        <v>1112</v>
      </c>
      <c r="H1110" s="7">
        <v>24</v>
      </c>
      <c r="I1110" s="7">
        <v>24</v>
      </c>
      <c r="J1110" s="7">
        <v>23</v>
      </c>
      <c r="K1110" s="7">
        <v>0.16789999999999899</v>
      </c>
      <c r="L1110" s="7">
        <v>13702</v>
      </c>
      <c r="M1110" s="7">
        <v>2006</v>
      </c>
    </row>
    <row r="1111" spans="1:13" ht="15.75" customHeight="1">
      <c r="A1111" s="7" t="s">
        <v>904</v>
      </c>
      <c r="B1111" s="7">
        <v>239</v>
      </c>
      <c r="C1111" s="7" t="s">
        <v>4707</v>
      </c>
      <c r="D1111" s="7" t="s">
        <v>262</v>
      </c>
      <c r="E1111" s="7">
        <v>301</v>
      </c>
      <c r="F1111" s="7" t="s">
        <v>4939</v>
      </c>
      <c r="G1111" s="7" t="s">
        <v>199</v>
      </c>
      <c r="H1111" s="7">
        <v>24</v>
      </c>
      <c r="I1111" s="7">
        <v>24</v>
      </c>
      <c r="J1111" s="7">
        <v>7353</v>
      </c>
      <c r="K1111" s="7">
        <v>42.079700000000003</v>
      </c>
      <c r="L1111" s="7">
        <v>17474</v>
      </c>
      <c r="M1111" s="7">
        <v>2008</v>
      </c>
    </row>
    <row r="1112" spans="1:13" ht="15.75" customHeight="1">
      <c r="A1112" s="7" t="s">
        <v>904</v>
      </c>
      <c r="B1112" s="7">
        <v>239</v>
      </c>
      <c r="C1112" s="7" t="s">
        <v>4707</v>
      </c>
      <c r="D1112" s="7" t="s">
        <v>262</v>
      </c>
      <c r="E1112" s="7">
        <v>401</v>
      </c>
      <c r="F1112" s="7" t="s">
        <v>4424</v>
      </c>
      <c r="G1112" s="7" t="s">
        <v>188</v>
      </c>
      <c r="H1112" s="7">
        <v>24</v>
      </c>
      <c r="I1112" s="7">
        <v>24</v>
      </c>
      <c r="J1112" s="7">
        <v>10079</v>
      </c>
      <c r="K1112" s="7">
        <v>57.68</v>
      </c>
      <c r="L1112" s="7">
        <v>17474</v>
      </c>
      <c r="M1112" s="7">
        <v>2008</v>
      </c>
    </row>
    <row r="1113" spans="1:13" ht="15.75" customHeight="1">
      <c r="A1113" s="7" t="s">
        <v>904</v>
      </c>
      <c r="B1113" s="7">
        <v>239</v>
      </c>
      <c r="C1113" s="7" t="s">
        <v>4707</v>
      </c>
      <c r="D1113" s="7" t="s">
        <v>262</v>
      </c>
      <c r="E1113" s="7">
        <v>9901</v>
      </c>
      <c r="F1113" s="7" t="s">
        <v>1111</v>
      </c>
      <c r="G1113" s="7" t="s">
        <v>1112</v>
      </c>
      <c r="H1113" s="7">
        <v>24</v>
      </c>
      <c r="I1113" s="7">
        <v>24</v>
      </c>
      <c r="J1113" s="7">
        <v>42</v>
      </c>
      <c r="K1113" s="7">
        <v>0.2404</v>
      </c>
      <c r="L1113" s="7">
        <v>17474</v>
      </c>
      <c r="M1113" s="7">
        <v>2008</v>
      </c>
    </row>
    <row r="1114" spans="1:13" ht="15.75" customHeight="1">
      <c r="A1114" s="7" t="s">
        <v>904</v>
      </c>
      <c r="B1114" s="7">
        <v>239</v>
      </c>
      <c r="C1114" s="7" t="s">
        <v>4707</v>
      </c>
      <c r="D1114" s="7" t="s">
        <v>262</v>
      </c>
      <c r="E1114" s="7">
        <v>301</v>
      </c>
      <c r="F1114" s="7" t="s">
        <v>4423</v>
      </c>
      <c r="G1114" s="7" t="s">
        <v>199</v>
      </c>
      <c r="H1114" s="7">
        <v>24</v>
      </c>
      <c r="I1114" s="7">
        <v>24</v>
      </c>
      <c r="J1114" s="7">
        <v>6459</v>
      </c>
      <c r="K1114" s="7">
        <v>49.361899999999899</v>
      </c>
      <c r="L1114" s="7">
        <v>13085</v>
      </c>
      <c r="M1114" s="7">
        <v>2010</v>
      </c>
    </row>
    <row r="1115" spans="1:13" ht="15.75" customHeight="1">
      <c r="A1115" s="7" t="s">
        <v>904</v>
      </c>
      <c r="B1115" s="7">
        <v>239</v>
      </c>
      <c r="C1115" s="7" t="s">
        <v>4707</v>
      </c>
      <c r="D1115" s="7" t="s">
        <v>262</v>
      </c>
      <c r="E1115" s="7">
        <v>401</v>
      </c>
      <c r="F1115" s="7" t="s">
        <v>4424</v>
      </c>
      <c r="G1115" s="7" t="s">
        <v>188</v>
      </c>
      <c r="H1115" s="7">
        <v>24</v>
      </c>
      <c r="I1115" s="7">
        <v>24</v>
      </c>
      <c r="J1115" s="7">
        <v>6611</v>
      </c>
      <c r="K1115" s="7">
        <v>50.523499999999899</v>
      </c>
      <c r="L1115" s="7">
        <v>13085</v>
      </c>
      <c r="M1115" s="7">
        <v>2010</v>
      </c>
    </row>
    <row r="1116" spans="1:13" ht="15.75" customHeight="1">
      <c r="A1116" s="7" t="s">
        <v>904</v>
      </c>
      <c r="B1116" s="7">
        <v>239</v>
      </c>
      <c r="C1116" s="7" t="s">
        <v>4707</v>
      </c>
      <c r="D1116" s="7" t="s">
        <v>262</v>
      </c>
      <c r="E1116" s="7">
        <v>9901</v>
      </c>
      <c r="F1116" s="7" t="s">
        <v>1111</v>
      </c>
      <c r="G1116" s="7" t="s">
        <v>1112</v>
      </c>
      <c r="H1116" s="7">
        <v>24</v>
      </c>
      <c r="I1116" s="7">
        <v>24</v>
      </c>
      <c r="J1116" s="7">
        <v>15</v>
      </c>
      <c r="K1116" s="7">
        <v>0.11459999999999899</v>
      </c>
      <c r="L1116" s="7">
        <v>13085</v>
      </c>
      <c r="M1116" s="7">
        <v>2010</v>
      </c>
    </row>
    <row r="1117" spans="1:13" ht="15.75" customHeight="1">
      <c r="A1117" s="7" t="s">
        <v>904</v>
      </c>
      <c r="B1117" s="7">
        <v>239</v>
      </c>
      <c r="C1117" s="7" t="s">
        <v>4101</v>
      </c>
      <c r="D1117" s="7" t="s">
        <v>262</v>
      </c>
      <c r="E1117" s="7">
        <v>301</v>
      </c>
      <c r="F1117" s="7" t="s">
        <v>4431</v>
      </c>
      <c r="G1117" s="7" t="s">
        <v>199</v>
      </c>
      <c r="H1117" s="7">
        <v>31</v>
      </c>
      <c r="I1117" s="7">
        <v>31</v>
      </c>
      <c r="J1117" s="7">
        <v>12427</v>
      </c>
      <c r="K1117" s="7">
        <v>57.1</v>
      </c>
      <c r="L1117" s="7">
        <v>21762</v>
      </c>
      <c r="M1117" s="7">
        <v>2012</v>
      </c>
    </row>
    <row r="1118" spans="1:13" ht="15.75" customHeight="1">
      <c r="A1118" s="7" t="s">
        <v>904</v>
      </c>
      <c r="B1118" s="7">
        <v>239</v>
      </c>
      <c r="C1118" s="7" t="s">
        <v>4101</v>
      </c>
      <c r="D1118" s="7" t="s">
        <v>262</v>
      </c>
      <c r="E1118" s="7">
        <v>401</v>
      </c>
      <c r="F1118" s="7" t="s">
        <v>4432</v>
      </c>
      <c r="G1118" s="7" t="s">
        <v>188</v>
      </c>
      <c r="H1118" s="7">
        <v>31</v>
      </c>
      <c r="I1118" s="7">
        <v>31</v>
      </c>
      <c r="J1118" s="7">
        <v>9295</v>
      </c>
      <c r="K1118" s="7">
        <v>42.71</v>
      </c>
      <c r="L1118" s="7">
        <v>21762</v>
      </c>
      <c r="M1118" s="7">
        <v>2012</v>
      </c>
    </row>
    <row r="1119" spans="1:13" ht="15.75" customHeight="1">
      <c r="A1119" s="7" t="s">
        <v>904</v>
      </c>
      <c r="B1119" s="7">
        <v>239</v>
      </c>
      <c r="C1119" s="7" t="s">
        <v>4101</v>
      </c>
      <c r="D1119" s="7" t="s">
        <v>262</v>
      </c>
      <c r="E1119" s="7">
        <v>9901</v>
      </c>
      <c r="F1119" s="7" t="s">
        <v>1111</v>
      </c>
      <c r="G1119" s="7" t="s">
        <v>1112</v>
      </c>
      <c r="H1119" s="7">
        <v>31</v>
      </c>
      <c r="I1119" s="7">
        <v>31</v>
      </c>
      <c r="J1119" s="7">
        <v>40</v>
      </c>
      <c r="K1119" s="7">
        <v>0.18</v>
      </c>
      <c r="L1119" s="7">
        <v>21762</v>
      </c>
      <c r="M1119" s="7">
        <v>2012</v>
      </c>
    </row>
    <row r="1120" spans="1:13" ht="15.75" customHeight="1">
      <c r="A1120" s="21" t="s">
        <v>904</v>
      </c>
      <c r="B1120" s="64">
        <v>239</v>
      </c>
      <c r="C1120" s="21" t="s">
        <v>4101</v>
      </c>
      <c r="D1120" s="21" t="s">
        <v>262</v>
      </c>
      <c r="E1120" s="64">
        <v>401</v>
      </c>
      <c r="F1120" s="21" t="s">
        <v>4242</v>
      </c>
      <c r="G1120" s="21" t="s">
        <v>188</v>
      </c>
      <c r="H1120" s="64">
        <v>31</v>
      </c>
      <c r="I1120" s="64">
        <v>31</v>
      </c>
      <c r="J1120" s="64">
        <v>6188</v>
      </c>
      <c r="K1120" s="66">
        <v>40.03</v>
      </c>
      <c r="L1120" s="64">
        <v>15458</v>
      </c>
      <c r="M1120" s="7">
        <v>2014</v>
      </c>
    </row>
    <row r="1121" spans="1:13" ht="15.75" customHeight="1">
      <c r="A1121" s="21" t="s">
        <v>904</v>
      </c>
      <c r="B1121" s="64">
        <v>239</v>
      </c>
      <c r="C1121" s="21" t="s">
        <v>4101</v>
      </c>
      <c r="D1121" s="21" t="s">
        <v>262</v>
      </c>
      <c r="E1121" s="64">
        <v>301</v>
      </c>
      <c r="F1121" s="21" t="s">
        <v>4102</v>
      </c>
      <c r="G1121" s="21" t="s">
        <v>199</v>
      </c>
      <c r="H1121" s="64">
        <v>31</v>
      </c>
      <c r="I1121" s="64">
        <v>31</v>
      </c>
      <c r="J1121" s="64">
        <v>9251</v>
      </c>
      <c r="K1121" s="66">
        <v>59.85</v>
      </c>
      <c r="L1121" s="64">
        <v>15458</v>
      </c>
      <c r="M1121" s="7">
        <v>2014</v>
      </c>
    </row>
    <row r="1122" spans="1:13" ht="15.75" customHeight="1">
      <c r="A1122" s="21" t="s">
        <v>904</v>
      </c>
      <c r="B1122" s="64">
        <v>239</v>
      </c>
      <c r="C1122" s="21" t="s">
        <v>4101</v>
      </c>
      <c r="D1122" s="21" t="s">
        <v>262</v>
      </c>
      <c r="E1122" s="64">
        <v>9901</v>
      </c>
      <c r="F1122" s="21" t="s">
        <v>4197</v>
      </c>
      <c r="G1122" s="21" t="s">
        <v>1112</v>
      </c>
      <c r="H1122" s="64">
        <v>31</v>
      </c>
      <c r="I1122" s="64">
        <v>31</v>
      </c>
      <c r="J1122" s="64">
        <v>19</v>
      </c>
      <c r="K1122" s="66">
        <v>0.12</v>
      </c>
      <c r="L1122" s="64">
        <v>15458</v>
      </c>
      <c r="M1122" s="7">
        <v>2014</v>
      </c>
    </row>
    <row r="1123" spans="1:13" ht="15.75" customHeight="1">
      <c r="A1123" s="7" t="s">
        <v>904</v>
      </c>
      <c r="B1123" s="7">
        <v>240</v>
      </c>
      <c r="C1123" s="7" t="s">
        <v>4708</v>
      </c>
      <c r="D1123" s="7" t="s">
        <v>269</v>
      </c>
      <c r="E1123" s="7">
        <v>9901</v>
      </c>
      <c r="F1123" s="7" t="s">
        <v>1422</v>
      </c>
      <c r="G1123" s="7" t="s">
        <v>1112</v>
      </c>
      <c r="H1123" s="7">
        <v>49</v>
      </c>
      <c r="I1123" s="7">
        <v>49</v>
      </c>
      <c r="J1123" s="7">
        <v>10</v>
      </c>
      <c r="K1123" s="71">
        <v>5.6800000000000003E-2</v>
      </c>
      <c r="L1123" s="7">
        <v>17607</v>
      </c>
      <c r="M1123" s="7">
        <v>2002</v>
      </c>
    </row>
    <row r="1124" spans="1:13" ht="15.75" customHeight="1">
      <c r="A1124" s="7" t="s">
        <v>904</v>
      </c>
      <c r="B1124" s="7">
        <v>240</v>
      </c>
      <c r="C1124" s="7" t="s">
        <v>4708</v>
      </c>
      <c r="D1124" s="7" t="s">
        <v>269</v>
      </c>
      <c r="E1124" s="7">
        <v>401</v>
      </c>
      <c r="F1124" s="7" t="s">
        <v>5353</v>
      </c>
      <c r="G1124" s="7" t="s">
        <v>188</v>
      </c>
      <c r="H1124" s="7">
        <v>49</v>
      </c>
      <c r="I1124" s="7">
        <v>49</v>
      </c>
      <c r="J1124" s="7">
        <v>7495</v>
      </c>
      <c r="K1124" s="7">
        <v>42.568300000000001</v>
      </c>
      <c r="L1124" s="7">
        <v>17607</v>
      </c>
      <c r="M1124" s="7">
        <v>2002</v>
      </c>
    </row>
    <row r="1125" spans="1:13" ht="15.75" customHeight="1">
      <c r="A1125" s="7" t="s">
        <v>904</v>
      </c>
      <c r="B1125" s="7">
        <v>240</v>
      </c>
      <c r="C1125" s="7" t="s">
        <v>4708</v>
      </c>
      <c r="D1125" s="7" t="s">
        <v>269</v>
      </c>
      <c r="E1125" s="7">
        <v>301</v>
      </c>
      <c r="F1125" s="7" t="s">
        <v>5205</v>
      </c>
      <c r="G1125" s="7" t="s">
        <v>199</v>
      </c>
      <c r="H1125" s="7">
        <v>49</v>
      </c>
      <c r="I1125" s="7">
        <v>49</v>
      </c>
      <c r="J1125" s="7">
        <v>10102</v>
      </c>
      <c r="K1125" s="7">
        <v>57.374899999999897</v>
      </c>
      <c r="L1125" s="7">
        <v>17607</v>
      </c>
      <c r="M1125" s="7">
        <v>2002</v>
      </c>
    </row>
    <row r="1126" spans="1:13" ht="15.75" customHeight="1">
      <c r="A1126" s="7" t="s">
        <v>904</v>
      </c>
      <c r="B1126" s="7">
        <v>240</v>
      </c>
      <c r="C1126" s="7" t="s">
        <v>4708</v>
      </c>
      <c r="D1126" s="7" t="s">
        <v>269</v>
      </c>
      <c r="E1126" s="7">
        <v>201</v>
      </c>
      <c r="F1126" s="7" t="s">
        <v>5204</v>
      </c>
      <c r="G1126" s="7" t="s">
        <v>1046</v>
      </c>
      <c r="H1126" s="7">
        <v>49</v>
      </c>
      <c r="I1126" s="7">
        <v>49</v>
      </c>
      <c r="J1126" s="7">
        <v>1325</v>
      </c>
      <c r="K1126" s="7">
        <v>6.7282999999999902</v>
      </c>
      <c r="L1126" s="7">
        <v>19693</v>
      </c>
      <c r="M1126" s="7">
        <v>2004</v>
      </c>
    </row>
    <row r="1127" spans="1:13" ht="15.75" customHeight="1">
      <c r="A1127" s="7" t="s">
        <v>904</v>
      </c>
      <c r="B1127" s="7">
        <v>240</v>
      </c>
      <c r="C1127" s="7" t="s">
        <v>4708</v>
      </c>
      <c r="D1127" s="7" t="s">
        <v>269</v>
      </c>
      <c r="E1127" s="7">
        <v>301</v>
      </c>
      <c r="F1127" s="7" t="s">
        <v>5205</v>
      </c>
      <c r="G1127" s="7" t="s">
        <v>199</v>
      </c>
      <c r="H1127" s="7">
        <v>49</v>
      </c>
      <c r="I1127" s="7">
        <v>49</v>
      </c>
      <c r="J1127" s="7">
        <v>11014</v>
      </c>
      <c r="K1127" s="7">
        <v>55.9285</v>
      </c>
      <c r="L1127" s="7">
        <v>19693</v>
      </c>
      <c r="M1127" s="7">
        <v>2004</v>
      </c>
    </row>
    <row r="1128" spans="1:13" ht="15.75" customHeight="1">
      <c r="A1128" s="7" t="s">
        <v>904</v>
      </c>
      <c r="B1128" s="7">
        <v>240</v>
      </c>
      <c r="C1128" s="7" t="s">
        <v>4708</v>
      </c>
      <c r="D1128" s="7" t="s">
        <v>269</v>
      </c>
      <c r="E1128" s="7">
        <v>401</v>
      </c>
      <c r="F1128" s="7" t="s">
        <v>5206</v>
      </c>
      <c r="G1128" s="7" t="s">
        <v>188</v>
      </c>
      <c r="H1128" s="7">
        <v>49</v>
      </c>
      <c r="I1128" s="7">
        <v>49</v>
      </c>
      <c r="J1128" s="7">
        <v>7343</v>
      </c>
      <c r="K1128" s="7">
        <v>37.287399999999899</v>
      </c>
      <c r="L1128" s="7">
        <v>19693</v>
      </c>
      <c r="M1128" s="7">
        <v>2004</v>
      </c>
    </row>
    <row r="1129" spans="1:13" ht="15.75" customHeight="1">
      <c r="A1129" s="7" t="s">
        <v>904</v>
      </c>
      <c r="B1129" s="7">
        <v>240</v>
      </c>
      <c r="C1129" s="7" t="s">
        <v>4708</v>
      </c>
      <c r="D1129" s="7" t="s">
        <v>269</v>
      </c>
      <c r="E1129" s="7">
        <v>9901</v>
      </c>
      <c r="F1129" s="7" t="s">
        <v>1111</v>
      </c>
      <c r="G1129" s="7" t="s">
        <v>1112</v>
      </c>
      <c r="H1129" s="7">
        <v>49</v>
      </c>
      <c r="I1129" s="7">
        <v>49</v>
      </c>
      <c r="J1129" s="7">
        <v>11</v>
      </c>
      <c r="K1129" s="71">
        <v>5.5899999999999901E-2</v>
      </c>
      <c r="L1129" s="7">
        <v>19693</v>
      </c>
      <c r="M1129" s="7">
        <v>2004</v>
      </c>
    </row>
    <row r="1130" spans="1:13" ht="15.75" customHeight="1">
      <c r="A1130" s="7" t="s">
        <v>904</v>
      </c>
      <c r="B1130" s="7">
        <v>240</v>
      </c>
      <c r="C1130" s="7" t="s">
        <v>4708</v>
      </c>
      <c r="D1130" s="7" t="s">
        <v>269</v>
      </c>
      <c r="E1130" s="7">
        <v>301</v>
      </c>
      <c r="F1130" s="7" t="s">
        <v>5074</v>
      </c>
      <c r="G1130" s="7" t="s">
        <v>199</v>
      </c>
      <c r="H1130" s="7">
        <v>49</v>
      </c>
      <c r="I1130" s="7">
        <v>49</v>
      </c>
      <c r="J1130" s="7">
        <v>8332</v>
      </c>
      <c r="K1130" s="7">
        <v>49.104199999999899</v>
      </c>
      <c r="L1130" s="7">
        <v>16968</v>
      </c>
      <c r="M1130" s="7">
        <v>2006</v>
      </c>
    </row>
    <row r="1131" spans="1:13" ht="15.75" customHeight="1">
      <c r="A1131" s="7" t="s">
        <v>904</v>
      </c>
      <c r="B1131" s="7">
        <v>240</v>
      </c>
      <c r="C1131" s="7" t="s">
        <v>4708</v>
      </c>
      <c r="D1131" s="7" t="s">
        <v>269</v>
      </c>
      <c r="E1131" s="7">
        <v>401</v>
      </c>
      <c r="F1131" s="7" t="s">
        <v>4709</v>
      </c>
      <c r="G1131" s="7" t="s">
        <v>188</v>
      </c>
      <c r="H1131" s="7">
        <v>49</v>
      </c>
      <c r="I1131" s="7">
        <v>49</v>
      </c>
      <c r="J1131" s="7">
        <v>8617</v>
      </c>
      <c r="K1131" s="7">
        <v>50.7837999999999</v>
      </c>
      <c r="L1131" s="7">
        <v>16968</v>
      </c>
      <c r="M1131" s="7">
        <v>2006</v>
      </c>
    </row>
    <row r="1132" spans="1:13" ht="15.75" customHeight="1">
      <c r="A1132" s="7" t="s">
        <v>904</v>
      </c>
      <c r="B1132" s="7">
        <v>240</v>
      </c>
      <c r="C1132" s="7" t="s">
        <v>4708</v>
      </c>
      <c r="D1132" s="7" t="s">
        <v>269</v>
      </c>
      <c r="E1132" s="7">
        <v>9901</v>
      </c>
      <c r="F1132" s="7" t="s">
        <v>1111</v>
      </c>
      <c r="G1132" s="7" t="s">
        <v>1112</v>
      </c>
      <c r="H1132" s="7">
        <v>49</v>
      </c>
      <c r="I1132" s="7">
        <v>49</v>
      </c>
      <c r="J1132" s="7">
        <v>19</v>
      </c>
      <c r="K1132" s="7">
        <v>0.112</v>
      </c>
      <c r="L1132" s="7">
        <v>16968</v>
      </c>
      <c r="M1132" s="7">
        <v>2006</v>
      </c>
    </row>
    <row r="1133" spans="1:13" ht="15.75" customHeight="1">
      <c r="A1133" s="7" t="s">
        <v>904</v>
      </c>
      <c r="B1133" s="7">
        <v>240</v>
      </c>
      <c r="C1133" s="7" t="s">
        <v>4708</v>
      </c>
      <c r="D1133" s="7" t="s">
        <v>269</v>
      </c>
      <c r="E1133" s="7">
        <v>301</v>
      </c>
      <c r="F1133" s="7" t="s">
        <v>4940</v>
      </c>
      <c r="G1133" s="7" t="s">
        <v>199</v>
      </c>
      <c r="H1133" s="7">
        <v>49</v>
      </c>
      <c r="I1133" s="7">
        <v>49</v>
      </c>
      <c r="J1133" s="7">
        <v>8031</v>
      </c>
      <c r="K1133" s="7">
        <v>42.244</v>
      </c>
      <c r="L1133" s="7">
        <v>19011</v>
      </c>
      <c r="M1133" s="7">
        <v>2008</v>
      </c>
    </row>
    <row r="1134" spans="1:13" ht="15.75" customHeight="1">
      <c r="A1134" s="7" t="s">
        <v>904</v>
      </c>
      <c r="B1134" s="7">
        <v>240</v>
      </c>
      <c r="C1134" s="7" t="s">
        <v>4708</v>
      </c>
      <c r="D1134" s="7" t="s">
        <v>269</v>
      </c>
      <c r="E1134" s="7">
        <v>401</v>
      </c>
      <c r="F1134" s="7" t="s">
        <v>4709</v>
      </c>
      <c r="G1134" s="7" t="s">
        <v>188</v>
      </c>
      <c r="H1134" s="7">
        <v>49</v>
      </c>
      <c r="I1134" s="7">
        <v>49</v>
      </c>
      <c r="J1134" s="7">
        <v>10960</v>
      </c>
      <c r="K1134" s="7">
        <v>57.650799999999897</v>
      </c>
      <c r="L1134" s="7">
        <v>19011</v>
      </c>
      <c r="M1134" s="7">
        <v>2008</v>
      </c>
    </row>
    <row r="1135" spans="1:13" ht="15.75" customHeight="1">
      <c r="A1135" s="7" t="s">
        <v>904</v>
      </c>
      <c r="B1135" s="7">
        <v>240</v>
      </c>
      <c r="C1135" s="7" t="s">
        <v>4708</v>
      </c>
      <c r="D1135" s="7" t="s">
        <v>269</v>
      </c>
      <c r="E1135" s="7">
        <v>9901</v>
      </c>
      <c r="F1135" s="7" t="s">
        <v>1111</v>
      </c>
      <c r="G1135" s="7" t="s">
        <v>1112</v>
      </c>
      <c r="H1135" s="7">
        <v>49</v>
      </c>
      <c r="I1135" s="7">
        <v>49</v>
      </c>
      <c r="J1135" s="7">
        <v>20</v>
      </c>
      <c r="K1135" s="7">
        <v>0.1052</v>
      </c>
      <c r="L1135" s="7">
        <v>19011</v>
      </c>
      <c r="M1135" s="7">
        <v>2008</v>
      </c>
    </row>
    <row r="1136" spans="1:13" ht="15.75" customHeight="1">
      <c r="A1136" s="7" t="s">
        <v>904</v>
      </c>
      <c r="B1136" s="7">
        <v>240</v>
      </c>
      <c r="C1136" s="7" t="s">
        <v>4708</v>
      </c>
      <c r="D1136" s="7" t="s">
        <v>269</v>
      </c>
      <c r="E1136" s="7">
        <v>301</v>
      </c>
      <c r="F1136" s="7" t="s">
        <v>4434</v>
      </c>
      <c r="G1136" s="7" t="s">
        <v>199</v>
      </c>
      <c r="H1136" s="7">
        <v>49</v>
      </c>
      <c r="I1136" s="7">
        <v>49</v>
      </c>
      <c r="J1136" s="7">
        <v>7511</v>
      </c>
      <c r="K1136" s="7">
        <v>50.146900000000002</v>
      </c>
      <c r="L1136" s="7">
        <v>14978</v>
      </c>
      <c r="M1136" s="7">
        <v>2010</v>
      </c>
    </row>
    <row r="1137" spans="1:13" ht="15.75" customHeight="1">
      <c r="A1137" s="7" t="s">
        <v>904</v>
      </c>
      <c r="B1137" s="7">
        <v>240</v>
      </c>
      <c r="C1137" s="7" t="s">
        <v>4708</v>
      </c>
      <c r="D1137" s="7" t="s">
        <v>269</v>
      </c>
      <c r="E1137" s="7">
        <v>401</v>
      </c>
      <c r="F1137" s="7" t="s">
        <v>4709</v>
      </c>
      <c r="G1137" s="7" t="s">
        <v>188</v>
      </c>
      <c r="H1137" s="7">
        <v>49</v>
      </c>
      <c r="I1137" s="7">
        <v>49</v>
      </c>
      <c r="J1137" s="7">
        <v>7454</v>
      </c>
      <c r="K1137" s="7">
        <v>49.766300000000001</v>
      </c>
      <c r="L1137" s="7">
        <v>14978</v>
      </c>
      <c r="M1137" s="7">
        <v>2010</v>
      </c>
    </row>
    <row r="1138" spans="1:13" ht="15.75" customHeight="1">
      <c r="A1138" s="7" t="s">
        <v>904</v>
      </c>
      <c r="B1138" s="7">
        <v>240</v>
      </c>
      <c r="C1138" s="7" t="s">
        <v>4708</v>
      </c>
      <c r="D1138" s="7" t="s">
        <v>269</v>
      </c>
      <c r="E1138" s="7">
        <v>9901</v>
      </c>
      <c r="F1138" s="7" t="s">
        <v>1111</v>
      </c>
      <c r="G1138" s="7" t="s">
        <v>1112</v>
      </c>
      <c r="H1138" s="7">
        <v>49</v>
      </c>
      <c r="I1138" s="7">
        <v>49</v>
      </c>
      <c r="J1138" s="7">
        <v>13</v>
      </c>
      <c r="K1138" s="71">
        <v>8.6800000000000002E-2</v>
      </c>
      <c r="L1138" s="7">
        <v>14978</v>
      </c>
      <c r="M1138" s="7">
        <v>2010</v>
      </c>
    </row>
    <row r="1139" spans="1:13" ht="15.75" customHeight="1">
      <c r="A1139" s="7" t="s">
        <v>904</v>
      </c>
      <c r="B1139" s="7">
        <v>240</v>
      </c>
      <c r="C1139" s="7" t="s">
        <v>4103</v>
      </c>
      <c r="D1139" s="7" t="s">
        <v>269</v>
      </c>
      <c r="E1139" s="7">
        <v>201</v>
      </c>
      <c r="F1139" s="7" t="s">
        <v>4433</v>
      </c>
      <c r="G1139" s="7" t="s">
        <v>1046</v>
      </c>
      <c r="H1139" s="7">
        <v>51</v>
      </c>
      <c r="I1139" s="7">
        <v>51</v>
      </c>
      <c r="J1139" s="7">
        <v>1574</v>
      </c>
      <c r="K1139" s="7">
        <v>7.71</v>
      </c>
      <c r="L1139" s="7">
        <v>20426</v>
      </c>
      <c r="M1139" s="7">
        <v>2012</v>
      </c>
    </row>
    <row r="1140" spans="1:13" ht="15.75" customHeight="1">
      <c r="A1140" s="7" t="s">
        <v>904</v>
      </c>
      <c r="B1140" s="7">
        <v>240</v>
      </c>
      <c r="C1140" s="7" t="s">
        <v>4103</v>
      </c>
      <c r="D1140" s="7" t="s">
        <v>269</v>
      </c>
      <c r="E1140" s="7">
        <v>301</v>
      </c>
      <c r="F1140" s="7" t="s">
        <v>4434</v>
      </c>
      <c r="G1140" s="7" t="s">
        <v>199</v>
      </c>
      <c r="H1140" s="7">
        <v>51</v>
      </c>
      <c r="I1140" s="7">
        <v>51</v>
      </c>
      <c r="J1140" s="7">
        <v>9090</v>
      </c>
      <c r="K1140" s="7">
        <v>44.5</v>
      </c>
      <c r="L1140" s="7">
        <v>20426</v>
      </c>
      <c r="M1140" s="7">
        <v>2012</v>
      </c>
    </row>
    <row r="1141" spans="1:13" ht="15.75" customHeight="1">
      <c r="A1141" s="7" t="s">
        <v>904</v>
      </c>
      <c r="B1141" s="7">
        <v>240</v>
      </c>
      <c r="C1141" s="7" t="s">
        <v>4103</v>
      </c>
      <c r="D1141" s="7" t="s">
        <v>269</v>
      </c>
      <c r="E1141" s="7">
        <v>401</v>
      </c>
      <c r="F1141" s="7" t="s">
        <v>4435</v>
      </c>
      <c r="G1141" s="7" t="s">
        <v>188</v>
      </c>
      <c r="H1141" s="7">
        <v>51</v>
      </c>
      <c r="I1141" s="7">
        <v>51</v>
      </c>
      <c r="J1141" s="7">
        <v>9743</v>
      </c>
      <c r="K1141" s="7">
        <v>47.7</v>
      </c>
      <c r="L1141" s="7">
        <v>20426</v>
      </c>
      <c r="M1141" s="7">
        <v>2012</v>
      </c>
    </row>
    <row r="1142" spans="1:13" ht="15.75" customHeight="1">
      <c r="A1142" s="7" t="s">
        <v>904</v>
      </c>
      <c r="B1142" s="7">
        <v>240</v>
      </c>
      <c r="C1142" s="7" t="s">
        <v>4103</v>
      </c>
      <c r="D1142" s="7" t="s">
        <v>269</v>
      </c>
      <c r="E1142" s="7">
        <v>9901</v>
      </c>
      <c r="F1142" s="7" t="s">
        <v>1111</v>
      </c>
      <c r="G1142" s="7" t="s">
        <v>1112</v>
      </c>
      <c r="H1142" s="7">
        <v>51</v>
      </c>
      <c r="I1142" s="7">
        <v>51</v>
      </c>
      <c r="J1142" s="7">
        <v>19</v>
      </c>
      <c r="K1142" s="7">
        <v>0.09</v>
      </c>
      <c r="L1142" s="7">
        <v>20426</v>
      </c>
      <c r="M1142" s="7">
        <v>2012</v>
      </c>
    </row>
    <row r="1143" spans="1:13" ht="15.75" customHeight="1">
      <c r="A1143" s="21" t="s">
        <v>904</v>
      </c>
      <c r="B1143" s="64">
        <v>240</v>
      </c>
      <c r="C1143" s="21" t="s">
        <v>4103</v>
      </c>
      <c r="D1143" s="21" t="s">
        <v>269</v>
      </c>
      <c r="E1143" s="64">
        <v>401</v>
      </c>
      <c r="F1143" s="21" t="s">
        <v>4243</v>
      </c>
      <c r="G1143" s="21" t="s">
        <v>188</v>
      </c>
      <c r="H1143" s="64">
        <v>50</v>
      </c>
      <c r="I1143" s="64">
        <v>50</v>
      </c>
      <c r="J1143" s="64">
        <v>6139</v>
      </c>
      <c r="K1143" s="66">
        <v>39.93</v>
      </c>
      <c r="L1143" s="64">
        <v>15374</v>
      </c>
      <c r="M1143" s="7">
        <v>2014</v>
      </c>
    </row>
    <row r="1144" spans="1:13" ht="15.75" customHeight="1">
      <c r="A1144" s="21" t="s">
        <v>904</v>
      </c>
      <c r="B1144" s="64">
        <v>240</v>
      </c>
      <c r="C1144" s="21" t="s">
        <v>4103</v>
      </c>
      <c r="D1144" s="21" t="s">
        <v>269</v>
      </c>
      <c r="E1144" s="64">
        <v>201</v>
      </c>
      <c r="F1144" s="21" t="s">
        <v>4244</v>
      </c>
      <c r="G1144" s="21" t="s">
        <v>1046</v>
      </c>
      <c r="H1144" s="64">
        <v>50</v>
      </c>
      <c r="I1144" s="64">
        <v>50</v>
      </c>
      <c r="J1144" s="64">
        <v>1066</v>
      </c>
      <c r="K1144" s="66">
        <v>6.93</v>
      </c>
      <c r="L1144" s="64">
        <v>15374</v>
      </c>
      <c r="M1144" s="7">
        <v>2014</v>
      </c>
    </row>
    <row r="1145" spans="1:13" ht="15.75" customHeight="1">
      <c r="A1145" s="21" t="s">
        <v>904</v>
      </c>
      <c r="B1145" s="64">
        <v>240</v>
      </c>
      <c r="C1145" s="21" t="s">
        <v>4103</v>
      </c>
      <c r="D1145" s="21" t="s">
        <v>269</v>
      </c>
      <c r="E1145" s="64">
        <v>301</v>
      </c>
      <c r="F1145" s="21" t="s">
        <v>571</v>
      </c>
      <c r="G1145" s="21" t="s">
        <v>199</v>
      </c>
      <c r="H1145" s="64">
        <v>50</v>
      </c>
      <c r="I1145" s="64">
        <v>50</v>
      </c>
      <c r="J1145" s="64">
        <v>8155</v>
      </c>
      <c r="K1145" s="66">
        <v>53.04</v>
      </c>
      <c r="L1145" s="64">
        <v>15374</v>
      </c>
      <c r="M1145" s="7">
        <v>2014</v>
      </c>
    </row>
    <row r="1146" spans="1:13" ht="15.75" customHeight="1">
      <c r="A1146" s="21" t="s">
        <v>904</v>
      </c>
      <c r="B1146" s="64">
        <v>240</v>
      </c>
      <c r="C1146" s="21" t="s">
        <v>4103</v>
      </c>
      <c r="D1146" s="21" t="s">
        <v>269</v>
      </c>
      <c r="E1146" s="64">
        <v>9901</v>
      </c>
      <c r="F1146" s="21" t="s">
        <v>4197</v>
      </c>
      <c r="G1146" s="21" t="s">
        <v>1112</v>
      </c>
      <c r="H1146" s="64">
        <v>50</v>
      </c>
      <c r="I1146" s="64">
        <v>50</v>
      </c>
      <c r="J1146" s="64">
        <v>14</v>
      </c>
      <c r="K1146" s="66">
        <v>0.09</v>
      </c>
      <c r="L1146" s="64">
        <v>15374</v>
      </c>
      <c r="M1146" s="7">
        <v>2014</v>
      </c>
    </row>
    <row r="1147" spans="1:13" ht="15.75" customHeight="1">
      <c r="A1147" s="7" t="s">
        <v>904</v>
      </c>
      <c r="B1147" s="7">
        <v>241</v>
      </c>
      <c r="C1147" s="7" t="s">
        <v>4710</v>
      </c>
      <c r="D1147" s="7" t="s">
        <v>270</v>
      </c>
      <c r="E1147" s="7">
        <v>9901</v>
      </c>
      <c r="F1147" s="7" t="s">
        <v>1422</v>
      </c>
      <c r="G1147" s="7" t="s">
        <v>1112</v>
      </c>
      <c r="H1147" s="7">
        <v>35</v>
      </c>
      <c r="I1147" s="7">
        <v>35</v>
      </c>
      <c r="J1147" s="7">
        <v>12</v>
      </c>
      <c r="K1147" s="71">
        <v>7.9000000000000001E-2</v>
      </c>
      <c r="L1147" s="7">
        <v>15188</v>
      </c>
      <c r="M1147" s="7">
        <v>2002</v>
      </c>
    </row>
    <row r="1148" spans="1:13" ht="15.75" customHeight="1">
      <c r="A1148" s="7" t="s">
        <v>904</v>
      </c>
      <c r="B1148" s="7">
        <v>241</v>
      </c>
      <c r="C1148" s="7" t="s">
        <v>4710</v>
      </c>
      <c r="D1148" s="7" t="s">
        <v>270</v>
      </c>
      <c r="E1148" s="7">
        <v>401</v>
      </c>
      <c r="F1148" s="7" t="s">
        <v>4437</v>
      </c>
      <c r="G1148" s="7" t="s">
        <v>188</v>
      </c>
      <c r="H1148" s="7">
        <v>35</v>
      </c>
      <c r="I1148" s="7">
        <v>35</v>
      </c>
      <c r="J1148" s="7">
        <v>7399</v>
      </c>
      <c r="K1148" s="7">
        <v>48.716099999999898</v>
      </c>
      <c r="L1148" s="7">
        <v>15188</v>
      </c>
      <c r="M1148" s="7">
        <v>2002</v>
      </c>
    </row>
    <row r="1149" spans="1:13" ht="15.75" customHeight="1">
      <c r="A1149" s="7" t="s">
        <v>904</v>
      </c>
      <c r="B1149" s="7">
        <v>241</v>
      </c>
      <c r="C1149" s="7" t="s">
        <v>4710</v>
      </c>
      <c r="D1149" s="7" t="s">
        <v>270</v>
      </c>
      <c r="E1149" s="7">
        <v>301</v>
      </c>
      <c r="F1149" s="7" t="s">
        <v>5075</v>
      </c>
      <c r="G1149" s="7" t="s">
        <v>199</v>
      </c>
      <c r="H1149" s="7">
        <v>35</v>
      </c>
      <c r="I1149" s="7">
        <v>35</v>
      </c>
      <c r="J1149" s="7">
        <v>7777</v>
      </c>
      <c r="K1149" s="7">
        <v>51.204900000000002</v>
      </c>
      <c r="L1149" s="7">
        <v>15188</v>
      </c>
      <c r="M1149" s="7">
        <v>2002</v>
      </c>
    </row>
    <row r="1150" spans="1:13" ht="15.75" customHeight="1">
      <c r="A1150" s="7" t="s">
        <v>904</v>
      </c>
      <c r="B1150" s="7">
        <v>241</v>
      </c>
      <c r="C1150" s="7" t="s">
        <v>4710</v>
      </c>
      <c r="D1150" s="7" t="s">
        <v>270</v>
      </c>
      <c r="E1150" s="7">
        <v>301</v>
      </c>
      <c r="F1150" s="7" t="s">
        <v>5075</v>
      </c>
      <c r="G1150" s="7" t="s">
        <v>199</v>
      </c>
      <c r="H1150" s="7">
        <v>35</v>
      </c>
      <c r="I1150" s="7">
        <v>35</v>
      </c>
      <c r="J1150" s="7">
        <v>9162</v>
      </c>
      <c r="K1150" s="7">
        <v>48.343200000000003</v>
      </c>
      <c r="L1150" s="7">
        <v>18952</v>
      </c>
      <c r="M1150" s="7">
        <v>2004</v>
      </c>
    </row>
    <row r="1151" spans="1:13" ht="15.75" customHeight="1">
      <c r="A1151" s="7" t="s">
        <v>904</v>
      </c>
      <c r="B1151" s="7">
        <v>241</v>
      </c>
      <c r="C1151" s="7" t="s">
        <v>4710</v>
      </c>
      <c r="D1151" s="7" t="s">
        <v>270</v>
      </c>
      <c r="E1151" s="7">
        <v>401</v>
      </c>
      <c r="F1151" s="7" t="s">
        <v>4437</v>
      </c>
      <c r="G1151" s="7" t="s">
        <v>188</v>
      </c>
      <c r="H1151" s="7">
        <v>35</v>
      </c>
      <c r="I1151" s="7">
        <v>35</v>
      </c>
      <c r="J1151" s="7">
        <v>9777</v>
      </c>
      <c r="K1151" s="7">
        <v>51.588200000000001</v>
      </c>
      <c r="L1151" s="7">
        <v>18952</v>
      </c>
      <c r="M1151" s="7">
        <v>2004</v>
      </c>
    </row>
    <row r="1152" spans="1:13" ht="15.75" customHeight="1">
      <c r="A1152" s="7" t="s">
        <v>904</v>
      </c>
      <c r="B1152" s="7">
        <v>241</v>
      </c>
      <c r="C1152" s="7" t="s">
        <v>4710</v>
      </c>
      <c r="D1152" s="7" t="s">
        <v>270</v>
      </c>
      <c r="E1152" s="7">
        <v>9901</v>
      </c>
      <c r="F1152" s="7" t="s">
        <v>1111</v>
      </c>
      <c r="G1152" s="7" t="s">
        <v>1112</v>
      </c>
      <c r="H1152" s="7">
        <v>35</v>
      </c>
      <c r="I1152" s="7">
        <v>35</v>
      </c>
      <c r="J1152" s="7">
        <v>13</v>
      </c>
      <c r="K1152" s="71">
        <v>6.8599999999999897E-2</v>
      </c>
      <c r="L1152" s="7">
        <v>18952</v>
      </c>
      <c r="M1152" s="7">
        <v>2004</v>
      </c>
    </row>
    <row r="1153" spans="1:13" ht="15.75" customHeight="1">
      <c r="A1153" s="7" t="s">
        <v>904</v>
      </c>
      <c r="B1153" s="7">
        <v>241</v>
      </c>
      <c r="C1153" s="7" t="s">
        <v>4710</v>
      </c>
      <c r="D1153" s="7" t="s">
        <v>270</v>
      </c>
      <c r="E1153" s="7">
        <v>301</v>
      </c>
      <c r="F1153" s="7" t="s">
        <v>5075</v>
      </c>
      <c r="G1153" s="7" t="s">
        <v>199</v>
      </c>
      <c r="H1153" s="7">
        <v>35</v>
      </c>
      <c r="I1153" s="7">
        <v>35</v>
      </c>
      <c r="J1153" s="7">
        <v>6591</v>
      </c>
      <c r="K1153" s="7">
        <v>43.5307999999999</v>
      </c>
      <c r="L1153" s="7">
        <v>15141</v>
      </c>
      <c r="M1153" s="7">
        <v>2006</v>
      </c>
    </row>
    <row r="1154" spans="1:13" ht="15.75" customHeight="1">
      <c r="A1154" s="7" t="s">
        <v>904</v>
      </c>
      <c r="B1154" s="7">
        <v>241</v>
      </c>
      <c r="C1154" s="7" t="s">
        <v>4710</v>
      </c>
      <c r="D1154" s="7" t="s">
        <v>270</v>
      </c>
      <c r="E1154" s="7">
        <v>401</v>
      </c>
      <c r="F1154" s="7" t="s">
        <v>4437</v>
      </c>
      <c r="G1154" s="7" t="s">
        <v>188</v>
      </c>
      <c r="H1154" s="7">
        <v>35</v>
      </c>
      <c r="I1154" s="7">
        <v>35</v>
      </c>
      <c r="J1154" s="7">
        <v>8529</v>
      </c>
      <c r="K1154" s="7">
        <v>56.330500000000001</v>
      </c>
      <c r="L1154" s="7">
        <v>15141</v>
      </c>
      <c r="M1154" s="7">
        <v>2006</v>
      </c>
    </row>
    <row r="1155" spans="1:13" ht="15.75" customHeight="1">
      <c r="A1155" s="7" t="s">
        <v>904</v>
      </c>
      <c r="B1155" s="7">
        <v>241</v>
      </c>
      <c r="C1155" s="7" t="s">
        <v>4710</v>
      </c>
      <c r="D1155" s="7" t="s">
        <v>270</v>
      </c>
      <c r="E1155" s="7">
        <v>9901</v>
      </c>
      <c r="F1155" s="7" t="s">
        <v>1111</v>
      </c>
      <c r="G1155" s="7" t="s">
        <v>1112</v>
      </c>
      <c r="H1155" s="7">
        <v>35</v>
      </c>
      <c r="I1155" s="7">
        <v>35</v>
      </c>
      <c r="J1155" s="7">
        <v>21</v>
      </c>
      <c r="K1155" s="7">
        <v>0.13869999999999899</v>
      </c>
      <c r="L1155" s="7">
        <v>15141</v>
      </c>
      <c r="M1155" s="7">
        <v>2006</v>
      </c>
    </row>
    <row r="1156" spans="1:13" ht="15.75" customHeight="1">
      <c r="A1156" s="7" t="s">
        <v>904</v>
      </c>
      <c r="B1156" s="7">
        <v>241</v>
      </c>
      <c r="C1156" s="7" t="s">
        <v>4710</v>
      </c>
      <c r="D1156" s="7" t="s">
        <v>270</v>
      </c>
      <c r="E1156" s="7">
        <v>301</v>
      </c>
      <c r="F1156" s="7" t="s">
        <v>4941</v>
      </c>
      <c r="G1156" s="7" t="s">
        <v>199</v>
      </c>
      <c r="H1156" s="7">
        <v>35</v>
      </c>
      <c r="I1156" s="7">
        <v>35</v>
      </c>
      <c r="J1156" s="7">
        <v>6085</v>
      </c>
      <c r="K1156" s="7">
        <v>33.894100000000002</v>
      </c>
      <c r="L1156" s="7">
        <v>17953</v>
      </c>
      <c r="M1156" s="7">
        <v>2008</v>
      </c>
    </row>
    <row r="1157" spans="1:13" ht="15.75" customHeight="1">
      <c r="A1157" s="7" t="s">
        <v>904</v>
      </c>
      <c r="B1157" s="7">
        <v>241</v>
      </c>
      <c r="C1157" s="7" t="s">
        <v>4710</v>
      </c>
      <c r="D1157" s="7" t="s">
        <v>270</v>
      </c>
      <c r="E1157" s="7">
        <v>401</v>
      </c>
      <c r="F1157" s="7" t="s">
        <v>4437</v>
      </c>
      <c r="G1157" s="7" t="s">
        <v>188</v>
      </c>
      <c r="H1157" s="7">
        <v>35</v>
      </c>
      <c r="I1157" s="7">
        <v>35</v>
      </c>
      <c r="J1157" s="7">
        <v>11844</v>
      </c>
      <c r="K1157" s="7">
        <v>65.972300000000004</v>
      </c>
      <c r="L1157" s="7">
        <v>17953</v>
      </c>
      <c r="M1157" s="7">
        <v>2008</v>
      </c>
    </row>
    <row r="1158" spans="1:13" ht="15.75" customHeight="1">
      <c r="A1158" s="7" t="s">
        <v>904</v>
      </c>
      <c r="B1158" s="7">
        <v>241</v>
      </c>
      <c r="C1158" s="7" t="s">
        <v>4710</v>
      </c>
      <c r="D1158" s="7" t="s">
        <v>270</v>
      </c>
      <c r="E1158" s="7">
        <v>9901</v>
      </c>
      <c r="F1158" s="7" t="s">
        <v>1111</v>
      </c>
      <c r="G1158" s="7" t="s">
        <v>1112</v>
      </c>
      <c r="H1158" s="7">
        <v>35</v>
      </c>
      <c r="I1158" s="7">
        <v>35</v>
      </c>
      <c r="J1158" s="7">
        <v>24</v>
      </c>
      <c r="K1158" s="7">
        <v>0.13370000000000001</v>
      </c>
      <c r="L1158" s="7">
        <v>17953</v>
      </c>
      <c r="M1158" s="7">
        <v>2008</v>
      </c>
    </row>
    <row r="1159" spans="1:13" ht="15.75" customHeight="1">
      <c r="A1159" s="7" t="s">
        <v>904</v>
      </c>
      <c r="B1159" s="7">
        <v>241</v>
      </c>
      <c r="C1159" s="7" t="s">
        <v>4710</v>
      </c>
      <c r="D1159" s="7" t="s">
        <v>270</v>
      </c>
      <c r="E1159" s="7">
        <v>301</v>
      </c>
      <c r="F1159" s="7" t="s">
        <v>4711</v>
      </c>
      <c r="G1159" s="7" t="s">
        <v>199</v>
      </c>
      <c r="H1159" s="7">
        <v>35</v>
      </c>
      <c r="I1159" s="7">
        <v>35</v>
      </c>
      <c r="J1159" s="7">
        <v>5716</v>
      </c>
      <c r="K1159" s="7">
        <v>42.240600000000001</v>
      </c>
      <c r="L1159" s="7">
        <v>13532</v>
      </c>
      <c r="M1159" s="7">
        <v>2010</v>
      </c>
    </row>
    <row r="1160" spans="1:13" ht="15.75" customHeight="1">
      <c r="A1160" s="7" t="s">
        <v>904</v>
      </c>
      <c r="B1160" s="7">
        <v>241</v>
      </c>
      <c r="C1160" s="7" t="s">
        <v>4710</v>
      </c>
      <c r="D1160" s="7" t="s">
        <v>270</v>
      </c>
      <c r="E1160" s="7">
        <v>401</v>
      </c>
      <c r="F1160" s="7" t="s">
        <v>4437</v>
      </c>
      <c r="G1160" s="7" t="s">
        <v>188</v>
      </c>
      <c r="H1160" s="7">
        <v>35</v>
      </c>
      <c r="I1160" s="7">
        <v>35</v>
      </c>
      <c r="J1160" s="7">
        <v>7801</v>
      </c>
      <c r="K1160" s="7">
        <v>57.648499999999899</v>
      </c>
      <c r="L1160" s="7">
        <v>13532</v>
      </c>
      <c r="M1160" s="7">
        <v>2010</v>
      </c>
    </row>
    <row r="1161" spans="1:13" ht="15.75" customHeight="1">
      <c r="A1161" s="7" t="s">
        <v>904</v>
      </c>
      <c r="B1161" s="7">
        <v>241</v>
      </c>
      <c r="C1161" s="7" t="s">
        <v>4710</v>
      </c>
      <c r="D1161" s="7" t="s">
        <v>270</v>
      </c>
      <c r="E1161" s="7">
        <v>9901</v>
      </c>
      <c r="F1161" s="7" t="s">
        <v>1111</v>
      </c>
      <c r="G1161" s="7" t="s">
        <v>1112</v>
      </c>
      <c r="H1161" s="7">
        <v>35</v>
      </c>
      <c r="I1161" s="7">
        <v>35</v>
      </c>
      <c r="J1161" s="7">
        <v>15</v>
      </c>
      <c r="K1161" s="7">
        <v>0.1108</v>
      </c>
      <c r="L1161" s="7">
        <v>13532</v>
      </c>
      <c r="M1161" s="7">
        <v>2010</v>
      </c>
    </row>
    <row r="1162" spans="1:13" ht="15.75" customHeight="1">
      <c r="A1162" s="7" t="s">
        <v>904</v>
      </c>
      <c r="B1162" s="7">
        <v>241</v>
      </c>
      <c r="C1162" s="7" t="s">
        <v>4104</v>
      </c>
      <c r="D1162" s="7" t="s">
        <v>270</v>
      </c>
      <c r="E1162" s="7">
        <v>301</v>
      </c>
      <c r="F1162" s="7" t="s">
        <v>4436</v>
      </c>
      <c r="G1162" s="7" t="s">
        <v>199</v>
      </c>
      <c r="H1162" s="7">
        <v>41</v>
      </c>
      <c r="I1162" s="7">
        <v>41</v>
      </c>
      <c r="J1162" s="7">
        <v>6792</v>
      </c>
      <c r="K1162" s="7">
        <v>37.119999999999997</v>
      </c>
      <c r="L1162" s="7">
        <v>18297</v>
      </c>
      <c r="M1162" s="7">
        <v>2012</v>
      </c>
    </row>
    <row r="1163" spans="1:13" ht="15.75" customHeight="1">
      <c r="A1163" s="7" t="s">
        <v>904</v>
      </c>
      <c r="B1163" s="7">
        <v>241</v>
      </c>
      <c r="C1163" s="7" t="s">
        <v>4104</v>
      </c>
      <c r="D1163" s="7" t="s">
        <v>270</v>
      </c>
      <c r="E1163" s="7">
        <v>401</v>
      </c>
      <c r="F1163" s="7" t="s">
        <v>4437</v>
      </c>
      <c r="G1163" s="7" t="s">
        <v>188</v>
      </c>
      <c r="H1163" s="7">
        <v>41</v>
      </c>
      <c r="I1163" s="7">
        <v>41</v>
      </c>
      <c r="J1163" s="7">
        <v>11486</v>
      </c>
      <c r="K1163" s="7">
        <v>62.78</v>
      </c>
      <c r="L1163" s="7">
        <v>18297</v>
      </c>
      <c r="M1163" s="7">
        <v>2012</v>
      </c>
    </row>
    <row r="1164" spans="1:13" ht="15.75" customHeight="1">
      <c r="A1164" s="7" t="s">
        <v>904</v>
      </c>
      <c r="B1164" s="7">
        <v>241</v>
      </c>
      <c r="C1164" s="7" t="s">
        <v>4104</v>
      </c>
      <c r="D1164" s="7" t="s">
        <v>270</v>
      </c>
      <c r="E1164" s="7">
        <v>9901</v>
      </c>
      <c r="F1164" s="7" t="s">
        <v>1111</v>
      </c>
      <c r="G1164" s="7" t="s">
        <v>1112</v>
      </c>
      <c r="H1164" s="7">
        <v>41</v>
      </c>
      <c r="I1164" s="7">
        <v>41</v>
      </c>
      <c r="J1164" s="7">
        <v>19</v>
      </c>
      <c r="K1164" s="7">
        <v>0.1</v>
      </c>
      <c r="L1164" s="7">
        <v>18297</v>
      </c>
      <c r="M1164" s="7">
        <v>2012</v>
      </c>
    </row>
    <row r="1165" spans="1:13" ht="15.75" customHeight="1">
      <c r="A1165" s="21" t="s">
        <v>904</v>
      </c>
      <c r="B1165" s="64">
        <v>241</v>
      </c>
      <c r="C1165" s="21" t="s">
        <v>4104</v>
      </c>
      <c r="D1165" s="21" t="s">
        <v>270</v>
      </c>
      <c r="E1165" s="64">
        <v>401</v>
      </c>
      <c r="F1165" s="21" t="s">
        <v>575</v>
      </c>
      <c r="G1165" s="21" t="s">
        <v>188</v>
      </c>
      <c r="H1165" s="64">
        <v>41</v>
      </c>
      <c r="I1165" s="64">
        <v>41</v>
      </c>
      <c r="J1165" s="64">
        <v>6498</v>
      </c>
      <c r="K1165" s="66">
        <v>54.1</v>
      </c>
      <c r="L1165" s="64">
        <v>12010</v>
      </c>
      <c r="M1165" s="7">
        <v>2014</v>
      </c>
    </row>
    <row r="1166" spans="1:13" ht="15.75" customHeight="1">
      <c r="A1166" s="21" t="s">
        <v>904</v>
      </c>
      <c r="B1166" s="64">
        <v>241</v>
      </c>
      <c r="C1166" s="21" t="s">
        <v>4104</v>
      </c>
      <c r="D1166" s="21" t="s">
        <v>270</v>
      </c>
      <c r="E1166" s="64">
        <v>301</v>
      </c>
      <c r="F1166" s="21" t="s">
        <v>4245</v>
      </c>
      <c r="G1166" s="21" t="s">
        <v>199</v>
      </c>
      <c r="H1166" s="64">
        <v>41</v>
      </c>
      <c r="I1166" s="64">
        <v>41</v>
      </c>
      <c r="J1166" s="64">
        <v>5501</v>
      </c>
      <c r="K1166" s="66">
        <v>45.8</v>
      </c>
      <c r="L1166" s="64">
        <v>12010</v>
      </c>
      <c r="M1166" s="7">
        <v>2014</v>
      </c>
    </row>
    <row r="1167" spans="1:13" ht="15.75" customHeight="1">
      <c r="A1167" s="21" t="s">
        <v>904</v>
      </c>
      <c r="B1167" s="64">
        <v>241</v>
      </c>
      <c r="C1167" s="21" t="s">
        <v>4104</v>
      </c>
      <c r="D1167" s="21" t="s">
        <v>270</v>
      </c>
      <c r="E1167" s="64">
        <v>9901</v>
      </c>
      <c r="F1167" s="21" t="s">
        <v>4197</v>
      </c>
      <c r="G1167" s="21" t="s">
        <v>1112</v>
      </c>
      <c r="H1167" s="64">
        <v>41</v>
      </c>
      <c r="I1167" s="64">
        <v>41</v>
      </c>
      <c r="J1167" s="64">
        <v>11</v>
      </c>
      <c r="K1167" s="66">
        <v>0.09</v>
      </c>
      <c r="L1167" s="64">
        <v>12010</v>
      </c>
      <c r="M1167" s="7">
        <v>2014</v>
      </c>
    </row>
    <row r="1168" spans="1:13" ht="15.75" customHeight="1">
      <c r="A1168" s="7" t="s">
        <v>904</v>
      </c>
      <c r="B1168" s="7">
        <v>242</v>
      </c>
      <c r="C1168" s="7" t="s">
        <v>4712</v>
      </c>
      <c r="D1168" s="7" t="s">
        <v>246</v>
      </c>
      <c r="E1168" s="7">
        <v>9901</v>
      </c>
      <c r="F1168" s="7" t="s">
        <v>1422</v>
      </c>
      <c r="G1168" s="7" t="s">
        <v>1112</v>
      </c>
      <c r="H1168" s="7">
        <v>34</v>
      </c>
      <c r="I1168" s="7">
        <v>34</v>
      </c>
      <c r="J1168" s="7">
        <v>10</v>
      </c>
      <c r="K1168" s="71">
        <v>6.1400000000000003E-2</v>
      </c>
      <c r="L1168" s="7">
        <v>16298</v>
      </c>
      <c r="M1168" s="7">
        <v>2002</v>
      </c>
    </row>
    <row r="1169" spans="1:13" ht="15.75" customHeight="1">
      <c r="A1169" s="7" t="s">
        <v>904</v>
      </c>
      <c r="B1169" s="7">
        <v>242</v>
      </c>
      <c r="C1169" s="7" t="s">
        <v>4712</v>
      </c>
      <c r="D1169" s="7" t="s">
        <v>246</v>
      </c>
      <c r="E1169" s="7">
        <v>401</v>
      </c>
      <c r="F1169" s="7" t="s">
        <v>5354</v>
      </c>
      <c r="G1169" s="7" t="s">
        <v>188</v>
      </c>
      <c r="H1169" s="7">
        <v>34</v>
      </c>
      <c r="I1169" s="7">
        <v>34</v>
      </c>
      <c r="J1169" s="7">
        <v>7004</v>
      </c>
      <c r="K1169" s="7">
        <v>42.974600000000002</v>
      </c>
      <c r="L1169" s="7">
        <v>16298</v>
      </c>
      <c r="M1169" s="7">
        <v>2002</v>
      </c>
    </row>
    <row r="1170" spans="1:13" ht="15.75" customHeight="1">
      <c r="A1170" s="7" t="s">
        <v>904</v>
      </c>
      <c r="B1170" s="7">
        <v>242</v>
      </c>
      <c r="C1170" s="7" t="s">
        <v>4712</v>
      </c>
      <c r="D1170" s="7" t="s">
        <v>246</v>
      </c>
      <c r="E1170" s="7">
        <v>301</v>
      </c>
      <c r="F1170" s="7" t="s">
        <v>5207</v>
      </c>
      <c r="G1170" s="7" t="s">
        <v>199</v>
      </c>
      <c r="H1170" s="7">
        <v>34</v>
      </c>
      <c r="I1170" s="7">
        <v>34</v>
      </c>
      <c r="J1170" s="7">
        <v>9284</v>
      </c>
      <c r="K1170" s="7">
        <v>56.963999999999899</v>
      </c>
      <c r="L1170" s="7">
        <v>16298</v>
      </c>
      <c r="M1170" s="7">
        <v>2002</v>
      </c>
    </row>
    <row r="1171" spans="1:13" ht="15.75" customHeight="1">
      <c r="A1171" s="7" t="s">
        <v>904</v>
      </c>
      <c r="B1171" s="7">
        <v>242</v>
      </c>
      <c r="C1171" s="7" t="s">
        <v>4712</v>
      </c>
      <c r="D1171" s="7" t="s">
        <v>246</v>
      </c>
      <c r="E1171" s="7">
        <v>301</v>
      </c>
      <c r="F1171" s="7" t="s">
        <v>5207</v>
      </c>
      <c r="G1171" s="7" t="s">
        <v>199</v>
      </c>
      <c r="H1171" s="7">
        <v>34</v>
      </c>
      <c r="I1171" s="7">
        <v>34</v>
      </c>
      <c r="J1171" s="7">
        <v>10821</v>
      </c>
      <c r="K1171" s="7">
        <v>53.532200000000003</v>
      </c>
      <c r="L1171" s="7">
        <v>20214</v>
      </c>
      <c r="M1171" s="7">
        <v>2004</v>
      </c>
    </row>
    <row r="1172" spans="1:13" ht="15.75" customHeight="1">
      <c r="A1172" s="7" t="s">
        <v>904</v>
      </c>
      <c r="B1172" s="7">
        <v>242</v>
      </c>
      <c r="C1172" s="7" t="s">
        <v>4712</v>
      </c>
      <c r="D1172" s="7" t="s">
        <v>246</v>
      </c>
      <c r="E1172" s="7">
        <v>401</v>
      </c>
      <c r="F1172" s="7" t="s">
        <v>4942</v>
      </c>
      <c r="G1172" s="7" t="s">
        <v>188</v>
      </c>
      <c r="H1172" s="7">
        <v>34</v>
      </c>
      <c r="I1172" s="7">
        <v>34</v>
      </c>
      <c r="J1172" s="7">
        <v>9380</v>
      </c>
      <c r="K1172" s="7">
        <v>46.403500000000001</v>
      </c>
      <c r="L1172" s="7">
        <v>20214</v>
      </c>
      <c r="M1172" s="7">
        <v>2004</v>
      </c>
    </row>
    <row r="1173" spans="1:13" ht="15.75" customHeight="1">
      <c r="A1173" s="7" t="s">
        <v>904</v>
      </c>
      <c r="B1173" s="7">
        <v>242</v>
      </c>
      <c r="C1173" s="7" t="s">
        <v>4712</v>
      </c>
      <c r="D1173" s="7" t="s">
        <v>246</v>
      </c>
      <c r="E1173" s="7">
        <v>9901</v>
      </c>
      <c r="F1173" s="7" t="s">
        <v>1111</v>
      </c>
      <c r="G1173" s="7" t="s">
        <v>1112</v>
      </c>
      <c r="H1173" s="7">
        <v>34</v>
      </c>
      <c r="I1173" s="7">
        <v>34</v>
      </c>
      <c r="J1173" s="7">
        <v>13</v>
      </c>
      <c r="K1173" s="71">
        <v>6.4299999999999899E-2</v>
      </c>
      <c r="L1173" s="7">
        <v>20214</v>
      </c>
      <c r="M1173" s="7">
        <v>2004</v>
      </c>
    </row>
    <row r="1174" spans="1:13" ht="15.75" customHeight="1">
      <c r="A1174" s="7" t="s">
        <v>904</v>
      </c>
      <c r="B1174" s="7">
        <v>242</v>
      </c>
      <c r="C1174" s="7" t="s">
        <v>4712</v>
      </c>
      <c r="D1174" s="7" t="s">
        <v>246</v>
      </c>
      <c r="E1174" s="7">
        <v>301</v>
      </c>
      <c r="F1174" s="7" t="s">
        <v>1463</v>
      </c>
      <c r="G1174" s="7" t="s">
        <v>199</v>
      </c>
      <c r="H1174" s="7">
        <v>34</v>
      </c>
      <c r="I1174" s="7">
        <v>34</v>
      </c>
      <c r="J1174" s="7">
        <v>7899</v>
      </c>
      <c r="K1174" s="7">
        <v>48.329700000000003</v>
      </c>
      <c r="L1174" s="7">
        <v>16344</v>
      </c>
      <c r="M1174" s="7">
        <v>2006</v>
      </c>
    </row>
    <row r="1175" spans="1:13" ht="15.75" customHeight="1">
      <c r="A1175" s="7" t="s">
        <v>904</v>
      </c>
      <c r="B1175" s="7">
        <v>242</v>
      </c>
      <c r="C1175" s="7" t="s">
        <v>4712</v>
      </c>
      <c r="D1175" s="7" t="s">
        <v>246</v>
      </c>
      <c r="E1175" s="7">
        <v>401</v>
      </c>
      <c r="F1175" s="7" t="s">
        <v>4942</v>
      </c>
      <c r="G1175" s="7" t="s">
        <v>188</v>
      </c>
      <c r="H1175" s="7">
        <v>34</v>
      </c>
      <c r="I1175" s="7">
        <v>34</v>
      </c>
      <c r="J1175" s="7">
        <v>8395</v>
      </c>
      <c r="K1175" s="7">
        <v>51.364400000000003</v>
      </c>
      <c r="L1175" s="7">
        <v>16344</v>
      </c>
      <c r="M1175" s="7">
        <v>2006</v>
      </c>
    </row>
    <row r="1176" spans="1:13" ht="15.75" customHeight="1">
      <c r="A1176" s="7" t="s">
        <v>904</v>
      </c>
      <c r="B1176" s="7">
        <v>242</v>
      </c>
      <c r="C1176" s="7" t="s">
        <v>4712</v>
      </c>
      <c r="D1176" s="7" t="s">
        <v>246</v>
      </c>
      <c r="E1176" s="7">
        <v>9901</v>
      </c>
      <c r="F1176" s="7" t="s">
        <v>1111</v>
      </c>
      <c r="G1176" s="7" t="s">
        <v>1112</v>
      </c>
      <c r="H1176" s="7">
        <v>34</v>
      </c>
      <c r="I1176" s="7">
        <v>34</v>
      </c>
      <c r="J1176" s="7">
        <v>50</v>
      </c>
      <c r="K1176" s="7">
        <v>0.30590000000000001</v>
      </c>
      <c r="L1176" s="7">
        <v>16344</v>
      </c>
      <c r="M1176" s="7">
        <v>2006</v>
      </c>
    </row>
    <row r="1177" spans="1:13" ht="15.75" customHeight="1">
      <c r="A1177" s="7" t="s">
        <v>904</v>
      </c>
      <c r="B1177" s="7">
        <v>242</v>
      </c>
      <c r="C1177" s="7" t="s">
        <v>4712</v>
      </c>
      <c r="D1177" s="7" t="s">
        <v>246</v>
      </c>
      <c r="E1177" s="7">
        <v>301</v>
      </c>
      <c r="F1177" s="7" t="s">
        <v>4713</v>
      </c>
      <c r="G1177" s="7" t="s">
        <v>199</v>
      </c>
      <c r="H1177" s="7">
        <v>34</v>
      </c>
      <c r="I1177" s="7">
        <v>34</v>
      </c>
      <c r="J1177" s="7">
        <v>10702</v>
      </c>
      <c r="K1177" s="7">
        <v>51.886000000000003</v>
      </c>
      <c r="L1177" s="7">
        <v>20626</v>
      </c>
      <c r="M1177" s="7">
        <v>2008</v>
      </c>
    </row>
    <row r="1178" spans="1:13" ht="15.75" customHeight="1">
      <c r="A1178" s="7" t="s">
        <v>904</v>
      </c>
      <c r="B1178" s="7">
        <v>242</v>
      </c>
      <c r="C1178" s="7" t="s">
        <v>4712</v>
      </c>
      <c r="D1178" s="7" t="s">
        <v>246</v>
      </c>
      <c r="E1178" s="7">
        <v>401</v>
      </c>
      <c r="F1178" s="7" t="s">
        <v>4942</v>
      </c>
      <c r="G1178" s="7" t="s">
        <v>188</v>
      </c>
      <c r="H1178" s="7">
        <v>34</v>
      </c>
      <c r="I1178" s="7">
        <v>34</v>
      </c>
      <c r="J1178" s="7">
        <v>9911</v>
      </c>
      <c r="K1178" s="7">
        <v>48.051000000000002</v>
      </c>
      <c r="L1178" s="7">
        <v>20626</v>
      </c>
      <c r="M1178" s="7">
        <v>2008</v>
      </c>
    </row>
    <row r="1179" spans="1:13" ht="15.75" customHeight="1">
      <c r="A1179" s="7" t="s">
        <v>904</v>
      </c>
      <c r="B1179" s="7">
        <v>242</v>
      </c>
      <c r="C1179" s="7" t="s">
        <v>4712</v>
      </c>
      <c r="D1179" s="7" t="s">
        <v>246</v>
      </c>
      <c r="E1179" s="7">
        <v>9901</v>
      </c>
      <c r="F1179" s="7" t="s">
        <v>1111</v>
      </c>
      <c r="G1179" s="7" t="s">
        <v>1112</v>
      </c>
      <c r="H1179" s="7">
        <v>34</v>
      </c>
      <c r="I1179" s="7">
        <v>34</v>
      </c>
      <c r="J1179" s="7">
        <v>13</v>
      </c>
      <c r="K1179" s="7">
        <v>6.3E-2</v>
      </c>
      <c r="L1179" s="7">
        <v>20626</v>
      </c>
      <c r="M1179" s="7">
        <v>2008</v>
      </c>
    </row>
    <row r="1180" spans="1:13" ht="15.75" customHeight="1">
      <c r="A1180" s="7" t="s">
        <v>904</v>
      </c>
      <c r="B1180" s="7">
        <v>242</v>
      </c>
      <c r="C1180" s="7" t="s">
        <v>4712</v>
      </c>
      <c r="D1180" s="7" t="s">
        <v>246</v>
      </c>
      <c r="E1180" s="7">
        <v>301</v>
      </c>
      <c r="F1180" s="7" t="s">
        <v>4713</v>
      </c>
      <c r="G1180" s="7" t="s">
        <v>199</v>
      </c>
      <c r="H1180" s="7">
        <v>34</v>
      </c>
      <c r="I1180" s="7">
        <v>34</v>
      </c>
      <c r="J1180" s="7">
        <v>9923</v>
      </c>
      <c r="K1180" s="7">
        <v>63.171599999999899</v>
      </c>
      <c r="L1180" s="7">
        <v>15708</v>
      </c>
      <c r="M1180" s="7">
        <v>2010</v>
      </c>
    </row>
    <row r="1181" spans="1:13" ht="15.75" customHeight="1">
      <c r="A1181" s="7" t="s">
        <v>904</v>
      </c>
      <c r="B1181" s="7">
        <v>242</v>
      </c>
      <c r="C1181" s="7" t="s">
        <v>4712</v>
      </c>
      <c r="D1181" s="7" t="s">
        <v>246</v>
      </c>
      <c r="E1181" s="7">
        <v>401</v>
      </c>
      <c r="F1181" s="7" t="s">
        <v>4714</v>
      </c>
      <c r="G1181" s="7" t="s">
        <v>188</v>
      </c>
      <c r="H1181" s="7">
        <v>34</v>
      </c>
      <c r="I1181" s="7">
        <v>34</v>
      </c>
      <c r="J1181" s="7">
        <v>5775</v>
      </c>
      <c r="K1181" s="7">
        <v>36.764699999999898</v>
      </c>
      <c r="L1181" s="7">
        <v>15708</v>
      </c>
      <c r="M1181" s="7">
        <v>2010</v>
      </c>
    </row>
    <row r="1182" spans="1:13" ht="15.75" customHeight="1">
      <c r="A1182" s="7" t="s">
        <v>904</v>
      </c>
      <c r="B1182" s="7">
        <v>242</v>
      </c>
      <c r="C1182" s="7" t="s">
        <v>4712</v>
      </c>
      <c r="D1182" s="7" t="s">
        <v>246</v>
      </c>
      <c r="E1182" s="7">
        <v>9901</v>
      </c>
      <c r="F1182" s="7" t="s">
        <v>1111</v>
      </c>
      <c r="G1182" s="7" t="s">
        <v>1112</v>
      </c>
      <c r="H1182" s="7">
        <v>34</v>
      </c>
      <c r="I1182" s="7">
        <v>34</v>
      </c>
      <c r="J1182" s="7">
        <v>10</v>
      </c>
      <c r="K1182" s="71">
        <v>6.3700000000000007E-2</v>
      </c>
      <c r="L1182" s="7">
        <v>15708</v>
      </c>
      <c r="M1182" s="7">
        <v>2010</v>
      </c>
    </row>
    <row r="1183" spans="1:13" ht="15.75" customHeight="1">
      <c r="A1183" s="7" t="s">
        <v>904</v>
      </c>
      <c r="B1183" s="7">
        <v>242</v>
      </c>
      <c r="C1183" s="7" t="s">
        <v>4105</v>
      </c>
      <c r="D1183" s="7" t="s">
        <v>246</v>
      </c>
      <c r="E1183" s="7">
        <v>301</v>
      </c>
      <c r="F1183" s="7" t="s">
        <v>4438</v>
      </c>
      <c r="G1183" s="7" t="s">
        <v>199</v>
      </c>
      <c r="H1183" s="7">
        <v>34</v>
      </c>
      <c r="I1183" s="7">
        <v>34</v>
      </c>
      <c r="J1183" s="7">
        <v>6435</v>
      </c>
      <c r="K1183" s="7">
        <v>33.08</v>
      </c>
      <c r="L1183" s="7">
        <v>19451</v>
      </c>
      <c r="M1183" s="7">
        <v>2012</v>
      </c>
    </row>
    <row r="1184" spans="1:13" ht="15.75" customHeight="1">
      <c r="A1184" s="7" t="s">
        <v>904</v>
      </c>
      <c r="B1184" s="7">
        <v>242</v>
      </c>
      <c r="C1184" s="7" t="s">
        <v>4105</v>
      </c>
      <c r="D1184" s="7" t="s">
        <v>246</v>
      </c>
      <c r="E1184" s="7">
        <v>401</v>
      </c>
      <c r="F1184" s="7" t="s">
        <v>4439</v>
      </c>
      <c r="G1184" s="7" t="s">
        <v>188</v>
      </c>
      <c r="H1184" s="7">
        <v>34</v>
      </c>
      <c r="I1184" s="7">
        <v>34</v>
      </c>
      <c r="J1184" s="7">
        <v>12969</v>
      </c>
      <c r="K1184" s="7">
        <v>66.680000000000007</v>
      </c>
      <c r="L1184" s="7">
        <v>19451</v>
      </c>
      <c r="M1184" s="7">
        <v>2012</v>
      </c>
    </row>
    <row r="1185" spans="1:13" ht="15.75" customHeight="1">
      <c r="A1185" s="7" t="s">
        <v>904</v>
      </c>
      <c r="B1185" s="7">
        <v>242</v>
      </c>
      <c r="C1185" s="7" t="s">
        <v>4105</v>
      </c>
      <c r="D1185" s="7" t="s">
        <v>246</v>
      </c>
      <c r="E1185" s="7">
        <v>9901</v>
      </c>
      <c r="F1185" s="7" t="s">
        <v>1111</v>
      </c>
      <c r="G1185" s="7" t="s">
        <v>1112</v>
      </c>
      <c r="H1185" s="7">
        <v>34</v>
      </c>
      <c r="I1185" s="7">
        <v>34</v>
      </c>
      <c r="J1185" s="7">
        <v>47</v>
      </c>
      <c r="K1185" s="7">
        <v>0.24</v>
      </c>
      <c r="L1185" s="7">
        <v>19451</v>
      </c>
      <c r="M1185" s="7">
        <v>2012</v>
      </c>
    </row>
    <row r="1186" spans="1:13" ht="15.75" customHeight="1">
      <c r="A1186" s="21" t="s">
        <v>904</v>
      </c>
      <c r="B1186" s="64">
        <v>242</v>
      </c>
      <c r="C1186" s="21" t="s">
        <v>4105</v>
      </c>
      <c r="D1186" s="21" t="s">
        <v>246</v>
      </c>
      <c r="E1186" s="64">
        <v>401</v>
      </c>
      <c r="F1186" s="21" t="s">
        <v>4106</v>
      </c>
      <c r="G1186" s="21" t="s">
        <v>188</v>
      </c>
      <c r="H1186" s="64">
        <v>34</v>
      </c>
      <c r="I1186" s="64">
        <v>34</v>
      </c>
      <c r="J1186" s="64">
        <v>7279</v>
      </c>
      <c r="K1186" s="66">
        <v>62.7</v>
      </c>
      <c r="L1186" s="64">
        <v>11609</v>
      </c>
      <c r="M1186" s="7">
        <v>2014</v>
      </c>
    </row>
    <row r="1187" spans="1:13" ht="15.75" customHeight="1">
      <c r="A1187" s="21" t="s">
        <v>904</v>
      </c>
      <c r="B1187" s="64">
        <v>242</v>
      </c>
      <c r="C1187" s="21" t="s">
        <v>4105</v>
      </c>
      <c r="D1187" s="21" t="s">
        <v>246</v>
      </c>
      <c r="E1187" s="64">
        <v>301</v>
      </c>
      <c r="F1187" s="21" t="s">
        <v>4246</v>
      </c>
      <c r="G1187" s="21" t="s">
        <v>199</v>
      </c>
      <c r="H1187" s="64">
        <v>34</v>
      </c>
      <c r="I1187" s="64">
        <v>34</v>
      </c>
      <c r="J1187" s="64">
        <v>4307</v>
      </c>
      <c r="K1187" s="66">
        <v>37.1</v>
      </c>
      <c r="L1187" s="64">
        <v>11609</v>
      </c>
      <c r="M1187" s="7">
        <v>2014</v>
      </c>
    </row>
    <row r="1188" spans="1:13" ht="15.75" customHeight="1">
      <c r="A1188" s="21" t="s">
        <v>904</v>
      </c>
      <c r="B1188" s="64">
        <v>242</v>
      </c>
      <c r="C1188" s="21" t="s">
        <v>4105</v>
      </c>
      <c r="D1188" s="21" t="s">
        <v>246</v>
      </c>
      <c r="E1188" s="64">
        <v>9901</v>
      </c>
      <c r="F1188" s="21" t="s">
        <v>4197</v>
      </c>
      <c r="G1188" s="21" t="s">
        <v>1112</v>
      </c>
      <c r="H1188" s="64">
        <v>34</v>
      </c>
      <c r="I1188" s="64">
        <v>34</v>
      </c>
      <c r="J1188" s="64">
        <v>23</v>
      </c>
      <c r="K1188" s="66">
        <v>0.2</v>
      </c>
      <c r="L1188" s="64">
        <v>11609</v>
      </c>
      <c r="M1188" s="7">
        <v>2014</v>
      </c>
    </row>
    <row r="1189" spans="1:13" ht="15.75" customHeight="1">
      <c r="A1189" s="7" t="s">
        <v>904</v>
      </c>
      <c r="B1189" s="7">
        <v>243</v>
      </c>
      <c r="C1189" s="7" t="s">
        <v>4715</v>
      </c>
      <c r="D1189" s="7" t="s">
        <v>251</v>
      </c>
      <c r="E1189" s="7">
        <v>9901</v>
      </c>
      <c r="F1189" s="7" t="s">
        <v>1422</v>
      </c>
      <c r="G1189" s="7" t="s">
        <v>1112</v>
      </c>
      <c r="H1189" s="7">
        <v>53</v>
      </c>
      <c r="I1189" s="7">
        <v>53</v>
      </c>
      <c r="J1189" s="7">
        <v>14</v>
      </c>
      <c r="K1189" s="71">
        <v>8.4000000000000005E-2</v>
      </c>
      <c r="L1189" s="7">
        <v>16658</v>
      </c>
      <c r="M1189" s="7">
        <v>2002</v>
      </c>
    </row>
    <row r="1190" spans="1:13" ht="15.75" customHeight="1">
      <c r="A1190" s="7" t="s">
        <v>904</v>
      </c>
      <c r="B1190" s="7">
        <v>243</v>
      </c>
      <c r="C1190" s="7" t="s">
        <v>4715</v>
      </c>
      <c r="D1190" s="7" t="s">
        <v>251</v>
      </c>
      <c r="E1190" s="7">
        <v>401</v>
      </c>
      <c r="F1190" s="7" t="s">
        <v>5355</v>
      </c>
      <c r="G1190" s="7" t="s">
        <v>188</v>
      </c>
      <c r="H1190" s="7">
        <v>53</v>
      </c>
      <c r="I1190" s="7">
        <v>53</v>
      </c>
      <c r="J1190" s="7">
        <v>5632</v>
      </c>
      <c r="K1190" s="7">
        <v>33.809600000000003</v>
      </c>
      <c r="L1190" s="7">
        <v>16658</v>
      </c>
      <c r="M1190" s="7">
        <v>2002</v>
      </c>
    </row>
    <row r="1191" spans="1:13" ht="15.75" customHeight="1">
      <c r="A1191" s="7" t="s">
        <v>904</v>
      </c>
      <c r="B1191" s="7">
        <v>243</v>
      </c>
      <c r="C1191" s="7" t="s">
        <v>4715</v>
      </c>
      <c r="D1191" s="7" t="s">
        <v>251</v>
      </c>
      <c r="E1191" s="7">
        <v>301</v>
      </c>
      <c r="F1191" s="7" t="s">
        <v>5076</v>
      </c>
      <c r="G1191" s="7" t="s">
        <v>199</v>
      </c>
      <c r="H1191" s="7">
        <v>53</v>
      </c>
      <c r="I1191" s="7">
        <v>53</v>
      </c>
      <c r="J1191" s="7">
        <v>11012</v>
      </c>
      <c r="K1191" s="7">
        <v>66.106399999999894</v>
      </c>
      <c r="L1191" s="7">
        <v>16658</v>
      </c>
      <c r="M1191" s="7">
        <v>2002</v>
      </c>
    </row>
    <row r="1192" spans="1:13" ht="15.75" customHeight="1">
      <c r="A1192" s="7" t="s">
        <v>904</v>
      </c>
      <c r="B1192" s="7">
        <v>243</v>
      </c>
      <c r="C1192" s="7" t="s">
        <v>4715</v>
      </c>
      <c r="D1192" s="7" t="s">
        <v>251</v>
      </c>
      <c r="E1192" s="7">
        <v>301</v>
      </c>
      <c r="F1192" s="7" t="s">
        <v>5076</v>
      </c>
      <c r="G1192" s="7" t="s">
        <v>199</v>
      </c>
      <c r="H1192" s="7">
        <v>53</v>
      </c>
      <c r="I1192" s="7">
        <v>53</v>
      </c>
      <c r="J1192" s="7">
        <v>12986</v>
      </c>
      <c r="K1192" s="7">
        <v>64.475399999999894</v>
      </c>
      <c r="L1192" s="7">
        <v>20141</v>
      </c>
      <c r="M1192" s="7">
        <v>2004</v>
      </c>
    </row>
    <row r="1193" spans="1:13" ht="15.75" customHeight="1">
      <c r="A1193" s="7" t="s">
        <v>904</v>
      </c>
      <c r="B1193" s="7">
        <v>243</v>
      </c>
      <c r="C1193" s="7" t="s">
        <v>4715</v>
      </c>
      <c r="D1193" s="7" t="s">
        <v>251</v>
      </c>
      <c r="E1193" s="7">
        <v>401</v>
      </c>
      <c r="F1193" s="7" t="s">
        <v>5208</v>
      </c>
      <c r="G1193" s="7" t="s">
        <v>188</v>
      </c>
      <c r="H1193" s="7">
        <v>53</v>
      </c>
      <c r="I1193" s="7">
        <v>53</v>
      </c>
      <c r="J1193" s="7">
        <v>7137</v>
      </c>
      <c r="K1193" s="7">
        <v>35.435200000000002</v>
      </c>
      <c r="L1193" s="7">
        <v>20141</v>
      </c>
      <c r="M1193" s="7">
        <v>2004</v>
      </c>
    </row>
    <row r="1194" spans="1:13" ht="15.75" customHeight="1">
      <c r="A1194" s="7" t="s">
        <v>904</v>
      </c>
      <c r="B1194" s="7">
        <v>243</v>
      </c>
      <c r="C1194" s="7" t="s">
        <v>4715</v>
      </c>
      <c r="D1194" s="7" t="s">
        <v>251</v>
      </c>
      <c r="E1194" s="7">
        <v>9901</v>
      </c>
      <c r="F1194" s="7" t="s">
        <v>1111</v>
      </c>
      <c r="G1194" s="7" t="s">
        <v>1112</v>
      </c>
      <c r="H1194" s="7">
        <v>53</v>
      </c>
      <c r="I1194" s="7">
        <v>53</v>
      </c>
      <c r="J1194" s="7">
        <v>18</v>
      </c>
      <c r="K1194" s="71">
        <v>8.9399999999999896E-2</v>
      </c>
      <c r="L1194" s="7">
        <v>20141</v>
      </c>
      <c r="M1194" s="7">
        <v>2004</v>
      </c>
    </row>
    <row r="1195" spans="1:13" ht="15.75" customHeight="1">
      <c r="A1195" s="7" t="s">
        <v>904</v>
      </c>
      <c r="B1195" s="7">
        <v>243</v>
      </c>
      <c r="C1195" s="7" t="s">
        <v>4715</v>
      </c>
      <c r="D1195" s="7" t="s">
        <v>251</v>
      </c>
      <c r="E1195" s="7">
        <v>301</v>
      </c>
      <c r="F1195" s="7" t="s">
        <v>5076</v>
      </c>
      <c r="G1195" s="7" t="s">
        <v>199</v>
      </c>
      <c r="H1195" s="7">
        <v>53</v>
      </c>
      <c r="I1195" s="7">
        <v>53</v>
      </c>
      <c r="J1195" s="7">
        <v>9677</v>
      </c>
      <c r="K1195" s="7">
        <v>60.819600000000001</v>
      </c>
      <c r="L1195" s="7">
        <v>15911</v>
      </c>
      <c r="M1195" s="7">
        <v>2006</v>
      </c>
    </row>
    <row r="1196" spans="1:13" ht="15.75" customHeight="1">
      <c r="A1196" s="7" t="s">
        <v>904</v>
      </c>
      <c r="B1196" s="7">
        <v>243</v>
      </c>
      <c r="C1196" s="7" t="s">
        <v>4715</v>
      </c>
      <c r="D1196" s="7" t="s">
        <v>251</v>
      </c>
      <c r="E1196" s="7">
        <v>401</v>
      </c>
      <c r="F1196" s="7" t="s">
        <v>5077</v>
      </c>
      <c r="G1196" s="7" t="s">
        <v>188</v>
      </c>
      <c r="H1196" s="7">
        <v>53</v>
      </c>
      <c r="I1196" s="7">
        <v>53</v>
      </c>
      <c r="J1196" s="7">
        <v>6214</v>
      </c>
      <c r="K1196" s="7">
        <v>39.054699999999897</v>
      </c>
      <c r="L1196" s="7">
        <v>15911</v>
      </c>
      <c r="M1196" s="7">
        <v>2006</v>
      </c>
    </row>
    <row r="1197" spans="1:13" ht="15.75" customHeight="1">
      <c r="A1197" s="7" t="s">
        <v>904</v>
      </c>
      <c r="B1197" s="7">
        <v>243</v>
      </c>
      <c r="C1197" s="7" t="s">
        <v>4715</v>
      </c>
      <c r="D1197" s="7" t="s">
        <v>251</v>
      </c>
      <c r="E1197" s="7">
        <v>9901</v>
      </c>
      <c r="F1197" s="7" t="s">
        <v>1111</v>
      </c>
      <c r="G1197" s="7" t="s">
        <v>1112</v>
      </c>
      <c r="H1197" s="7">
        <v>53</v>
      </c>
      <c r="I1197" s="7">
        <v>53</v>
      </c>
      <c r="J1197" s="7">
        <v>20</v>
      </c>
      <c r="K1197" s="7">
        <v>0.12570000000000001</v>
      </c>
      <c r="L1197" s="7">
        <v>15911</v>
      </c>
      <c r="M1197" s="7">
        <v>2006</v>
      </c>
    </row>
    <row r="1198" spans="1:13" ht="15.75" customHeight="1">
      <c r="A1198" s="7" t="s">
        <v>904</v>
      </c>
      <c r="B1198" s="7">
        <v>243</v>
      </c>
      <c r="C1198" s="7" t="s">
        <v>4715</v>
      </c>
      <c r="D1198" s="7" t="s">
        <v>251</v>
      </c>
      <c r="E1198" s="7">
        <v>301</v>
      </c>
      <c r="F1198" s="7" t="s">
        <v>1370</v>
      </c>
      <c r="G1198" s="7" t="s">
        <v>199</v>
      </c>
      <c r="H1198" s="7">
        <v>54</v>
      </c>
      <c r="I1198" s="7">
        <v>54</v>
      </c>
      <c r="J1198" s="7">
        <v>10980</v>
      </c>
      <c r="K1198" s="7">
        <v>54.752200000000002</v>
      </c>
      <c r="L1198" s="7">
        <v>20054</v>
      </c>
      <c r="M1198" s="7">
        <v>2008</v>
      </c>
    </row>
    <row r="1199" spans="1:13" ht="15.75" customHeight="1">
      <c r="A1199" s="7" t="s">
        <v>904</v>
      </c>
      <c r="B1199" s="7">
        <v>243</v>
      </c>
      <c r="C1199" s="7" t="s">
        <v>4715</v>
      </c>
      <c r="D1199" s="7" t="s">
        <v>251</v>
      </c>
      <c r="E1199" s="7">
        <v>401</v>
      </c>
      <c r="F1199" s="7" t="s">
        <v>4943</v>
      </c>
      <c r="G1199" s="7" t="s">
        <v>188</v>
      </c>
      <c r="H1199" s="7">
        <v>54</v>
      </c>
      <c r="I1199" s="7">
        <v>54</v>
      </c>
      <c r="J1199" s="7">
        <v>9050</v>
      </c>
      <c r="K1199" s="7">
        <v>45.1282</v>
      </c>
      <c r="L1199" s="7">
        <v>20054</v>
      </c>
      <c r="M1199" s="7">
        <v>2008</v>
      </c>
    </row>
    <row r="1200" spans="1:13" ht="15.75" customHeight="1">
      <c r="A1200" s="7" t="s">
        <v>904</v>
      </c>
      <c r="B1200" s="7">
        <v>243</v>
      </c>
      <c r="C1200" s="7" t="s">
        <v>4715</v>
      </c>
      <c r="D1200" s="7" t="s">
        <v>251</v>
      </c>
      <c r="E1200" s="7">
        <v>9901</v>
      </c>
      <c r="F1200" s="7" t="s">
        <v>1111</v>
      </c>
      <c r="G1200" s="7" t="s">
        <v>1112</v>
      </c>
      <c r="H1200" s="7">
        <v>54</v>
      </c>
      <c r="I1200" s="7">
        <v>54</v>
      </c>
      <c r="J1200" s="7">
        <v>24</v>
      </c>
      <c r="K1200" s="7">
        <v>0.1197</v>
      </c>
      <c r="L1200" s="7">
        <v>20054</v>
      </c>
      <c r="M1200" s="7">
        <v>2008</v>
      </c>
    </row>
    <row r="1201" spans="1:13" ht="15.75" customHeight="1">
      <c r="A1201" s="7" t="s">
        <v>904</v>
      </c>
      <c r="B1201" s="7">
        <v>243</v>
      </c>
      <c r="C1201" s="7" t="s">
        <v>4715</v>
      </c>
      <c r="D1201" s="7" t="s">
        <v>251</v>
      </c>
      <c r="E1201" s="7">
        <v>301</v>
      </c>
      <c r="F1201" s="7" t="s">
        <v>1370</v>
      </c>
      <c r="G1201" s="7" t="s">
        <v>199</v>
      </c>
      <c r="H1201" s="7">
        <v>54</v>
      </c>
      <c r="I1201" s="7">
        <v>54</v>
      </c>
      <c r="J1201" s="7">
        <v>9669</v>
      </c>
      <c r="K1201" s="7">
        <v>65.150599999999898</v>
      </c>
      <c r="L1201" s="7">
        <v>14841</v>
      </c>
      <c r="M1201" s="7">
        <v>2010</v>
      </c>
    </row>
    <row r="1202" spans="1:13" ht="15.75" customHeight="1">
      <c r="A1202" s="7" t="s">
        <v>904</v>
      </c>
      <c r="B1202" s="7">
        <v>243</v>
      </c>
      <c r="C1202" s="7" t="s">
        <v>4715</v>
      </c>
      <c r="D1202" s="7" t="s">
        <v>251</v>
      </c>
      <c r="E1202" s="7">
        <v>401</v>
      </c>
      <c r="F1202" s="7" t="s">
        <v>4716</v>
      </c>
      <c r="G1202" s="7" t="s">
        <v>188</v>
      </c>
      <c r="H1202" s="7">
        <v>54</v>
      </c>
      <c r="I1202" s="7">
        <v>54</v>
      </c>
      <c r="J1202" s="7">
        <v>5160</v>
      </c>
      <c r="K1202" s="7">
        <v>34.768500000000003</v>
      </c>
      <c r="L1202" s="7">
        <v>14841</v>
      </c>
      <c r="M1202" s="7">
        <v>2010</v>
      </c>
    </row>
    <row r="1203" spans="1:13" ht="15.75" customHeight="1">
      <c r="A1203" s="7" t="s">
        <v>904</v>
      </c>
      <c r="B1203" s="7">
        <v>243</v>
      </c>
      <c r="C1203" s="7" t="s">
        <v>4715</v>
      </c>
      <c r="D1203" s="7" t="s">
        <v>251</v>
      </c>
      <c r="E1203" s="7">
        <v>9901</v>
      </c>
      <c r="F1203" s="7" t="s">
        <v>1111</v>
      </c>
      <c r="G1203" s="7" t="s">
        <v>1112</v>
      </c>
      <c r="H1203" s="7">
        <v>54</v>
      </c>
      <c r="I1203" s="7">
        <v>54</v>
      </c>
      <c r="J1203" s="7">
        <v>12</v>
      </c>
      <c r="K1203" s="7">
        <v>8.09E-2</v>
      </c>
      <c r="L1203" s="7">
        <v>14841</v>
      </c>
      <c r="M1203" s="7">
        <v>2010</v>
      </c>
    </row>
    <row r="1204" spans="1:13" ht="15.75" customHeight="1">
      <c r="A1204" s="7" t="s">
        <v>904</v>
      </c>
      <c r="B1204" s="7">
        <v>243</v>
      </c>
      <c r="C1204" s="7" t="s">
        <v>4107</v>
      </c>
      <c r="D1204" s="7" t="s">
        <v>251</v>
      </c>
      <c r="E1204" s="7">
        <v>301</v>
      </c>
      <c r="F1204" s="7" t="s">
        <v>4440</v>
      </c>
      <c r="G1204" s="7" t="s">
        <v>199</v>
      </c>
      <c r="H1204" s="7">
        <v>64</v>
      </c>
      <c r="I1204" s="7">
        <v>64</v>
      </c>
      <c r="J1204" s="7">
        <v>12006</v>
      </c>
      <c r="K1204" s="7">
        <v>58.22</v>
      </c>
      <c r="L1204" s="7">
        <v>20622</v>
      </c>
      <c r="M1204" s="7">
        <v>2012</v>
      </c>
    </row>
    <row r="1205" spans="1:13" ht="15.75" customHeight="1">
      <c r="A1205" s="7" t="s">
        <v>904</v>
      </c>
      <c r="B1205" s="7">
        <v>243</v>
      </c>
      <c r="C1205" s="7" t="s">
        <v>4107</v>
      </c>
      <c r="D1205" s="7" t="s">
        <v>251</v>
      </c>
      <c r="E1205" s="7">
        <v>401</v>
      </c>
      <c r="F1205" s="7" t="s">
        <v>4441</v>
      </c>
      <c r="G1205" s="7" t="s">
        <v>188</v>
      </c>
      <c r="H1205" s="7">
        <v>64</v>
      </c>
      <c r="I1205" s="7">
        <v>64</v>
      </c>
      <c r="J1205" s="7">
        <v>8542</v>
      </c>
      <c r="K1205" s="7">
        <v>41.42</v>
      </c>
      <c r="L1205" s="7">
        <v>20622</v>
      </c>
      <c r="M1205" s="7">
        <v>2012</v>
      </c>
    </row>
    <row r="1206" spans="1:13" ht="15.75" customHeight="1">
      <c r="A1206" s="7" t="s">
        <v>904</v>
      </c>
      <c r="B1206" s="7">
        <v>243</v>
      </c>
      <c r="C1206" s="7" t="s">
        <v>4107</v>
      </c>
      <c r="D1206" s="7" t="s">
        <v>251</v>
      </c>
      <c r="E1206" s="7">
        <v>9901</v>
      </c>
      <c r="F1206" s="7" t="s">
        <v>1111</v>
      </c>
      <c r="G1206" s="7" t="s">
        <v>1112</v>
      </c>
      <c r="H1206" s="7">
        <v>64</v>
      </c>
      <c r="I1206" s="7">
        <v>64</v>
      </c>
      <c r="J1206" s="7">
        <v>74</v>
      </c>
      <c r="K1206" s="7">
        <v>0.36</v>
      </c>
      <c r="L1206" s="7">
        <v>20622</v>
      </c>
      <c r="M1206" s="7">
        <v>2012</v>
      </c>
    </row>
    <row r="1207" spans="1:13" ht="15.75" customHeight="1">
      <c r="A1207" s="21" t="s">
        <v>904</v>
      </c>
      <c r="B1207" s="64">
        <v>243</v>
      </c>
      <c r="C1207" s="21" t="s">
        <v>4107</v>
      </c>
      <c r="D1207" s="21" t="s">
        <v>251</v>
      </c>
      <c r="E1207" s="64">
        <v>401</v>
      </c>
      <c r="F1207" s="21" t="s">
        <v>4247</v>
      </c>
      <c r="G1207" s="21" t="s">
        <v>188</v>
      </c>
      <c r="H1207" s="64">
        <v>64</v>
      </c>
      <c r="I1207" s="64">
        <v>64</v>
      </c>
      <c r="J1207" s="64">
        <v>7090</v>
      </c>
      <c r="K1207" s="66">
        <v>43.96</v>
      </c>
      <c r="L1207" s="64">
        <v>16130</v>
      </c>
      <c r="M1207" s="7">
        <v>2014</v>
      </c>
    </row>
    <row r="1208" spans="1:13" ht="15.75" customHeight="1">
      <c r="A1208" s="21" t="s">
        <v>904</v>
      </c>
      <c r="B1208" s="64">
        <v>243</v>
      </c>
      <c r="C1208" s="21" t="s">
        <v>4107</v>
      </c>
      <c r="D1208" s="21" t="s">
        <v>251</v>
      </c>
      <c r="E1208" s="64">
        <v>301</v>
      </c>
      <c r="F1208" s="21" t="s">
        <v>4108</v>
      </c>
      <c r="G1208" s="21" t="s">
        <v>199</v>
      </c>
      <c r="H1208" s="64">
        <v>64</v>
      </c>
      <c r="I1208" s="64">
        <v>64</v>
      </c>
      <c r="J1208" s="64">
        <v>9013</v>
      </c>
      <c r="K1208" s="66">
        <v>55.88</v>
      </c>
      <c r="L1208" s="64">
        <v>16130</v>
      </c>
      <c r="M1208" s="7">
        <v>2014</v>
      </c>
    </row>
    <row r="1209" spans="1:13" ht="15.75" customHeight="1">
      <c r="A1209" s="21" t="s">
        <v>904</v>
      </c>
      <c r="B1209" s="64">
        <v>243</v>
      </c>
      <c r="C1209" s="21" t="s">
        <v>4107</v>
      </c>
      <c r="D1209" s="21" t="s">
        <v>251</v>
      </c>
      <c r="E1209" s="64">
        <v>9901</v>
      </c>
      <c r="F1209" s="21" t="s">
        <v>4197</v>
      </c>
      <c r="G1209" s="21" t="s">
        <v>1112</v>
      </c>
      <c r="H1209" s="64">
        <v>64</v>
      </c>
      <c r="I1209" s="64">
        <v>64</v>
      </c>
      <c r="J1209" s="64">
        <v>27</v>
      </c>
      <c r="K1209" s="66">
        <v>0.17</v>
      </c>
      <c r="L1209" s="64">
        <v>16130</v>
      </c>
      <c r="M1209" s="7">
        <v>2014</v>
      </c>
    </row>
    <row r="1210" spans="1:13" ht="15.75" customHeight="1">
      <c r="A1210" s="7" t="s">
        <v>904</v>
      </c>
      <c r="B1210" s="7">
        <v>244</v>
      </c>
      <c r="C1210" s="7" t="s">
        <v>4717</v>
      </c>
      <c r="D1210" s="7" t="s">
        <v>263</v>
      </c>
      <c r="E1210" s="7">
        <v>9901</v>
      </c>
      <c r="F1210" s="7" t="s">
        <v>1422</v>
      </c>
      <c r="G1210" s="7" t="s">
        <v>1112</v>
      </c>
      <c r="H1210" s="7">
        <v>33</v>
      </c>
      <c r="I1210" s="7">
        <v>33</v>
      </c>
      <c r="J1210" s="7">
        <v>48</v>
      </c>
      <c r="K1210" s="7">
        <v>0.28110000000000002</v>
      </c>
      <c r="L1210" s="7">
        <v>17077</v>
      </c>
      <c r="M1210" s="7">
        <v>2002</v>
      </c>
    </row>
    <row r="1211" spans="1:13" ht="15.75" customHeight="1">
      <c r="A1211" s="7" t="s">
        <v>904</v>
      </c>
      <c r="B1211" s="7">
        <v>244</v>
      </c>
      <c r="C1211" s="7" t="s">
        <v>4717</v>
      </c>
      <c r="D1211" s="7" t="s">
        <v>263</v>
      </c>
      <c r="E1211" s="7">
        <v>201</v>
      </c>
      <c r="F1211" s="7" t="s">
        <v>5356</v>
      </c>
      <c r="G1211" s="7" t="s">
        <v>1046</v>
      </c>
      <c r="H1211" s="7">
        <v>33</v>
      </c>
      <c r="I1211" s="7">
        <v>33</v>
      </c>
      <c r="J1211" s="7">
        <v>1955</v>
      </c>
      <c r="K1211" s="7">
        <v>11.4481</v>
      </c>
      <c r="L1211" s="7">
        <v>17077</v>
      </c>
      <c r="M1211" s="7">
        <v>2002</v>
      </c>
    </row>
    <row r="1212" spans="1:13" ht="15.75" customHeight="1">
      <c r="A1212" s="7" t="s">
        <v>904</v>
      </c>
      <c r="B1212" s="7">
        <v>244</v>
      </c>
      <c r="C1212" s="7" t="s">
        <v>4717</v>
      </c>
      <c r="D1212" s="7" t="s">
        <v>263</v>
      </c>
      <c r="E1212" s="7">
        <v>401</v>
      </c>
      <c r="F1212" s="7" t="s">
        <v>5357</v>
      </c>
      <c r="G1212" s="7" t="s">
        <v>188</v>
      </c>
      <c r="H1212" s="7">
        <v>33</v>
      </c>
      <c r="I1212" s="7">
        <v>33</v>
      </c>
      <c r="J1212" s="7">
        <v>6000</v>
      </c>
      <c r="K1212" s="7">
        <v>35.134999999999899</v>
      </c>
      <c r="L1212" s="7">
        <v>17077</v>
      </c>
      <c r="M1212" s="7">
        <v>2002</v>
      </c>
    </row>
    <row r="1213" spans="1:13" ht="15.75" customHeight="1">
      <c r="A1213" s="7" t="s">
        <v>904</v>
      </c>
      <c r="B1213" s="7">
        <v>244</v>
      </c>
      <c r="C1213" s="7" t="s">
        <v>4717</v>
      </c>
      <c r="D1213" s="7" t="s">
        <v>263</v>
      </c>
      <c r="E1213" s="7">
        <v>301</v>
      </c>
      <c r="F1213" s="7" t="s">
        <v>4944</v>
      </c>
      <c r="G1213" s="7" t="s">
        <v>199</v>
      </c>
      <c r="H1213" s="7">
        <v>33</v>
      </c>
      <c r="I1213" s="7">
        <v>33</v>
      </c>
      <c r="J1213" s="7">
        <v>9074</v>
      </c>
      <c r="K1213" s="7">
        <v>53.135800000000003</v>
      </c>
      <c r="L1213" s="7">
        <v>17077</v>
      </c>
      <c r="M1213" s="7">
        <v>2002</v>
      </c>
    </row>
    <row r="1214" spans="1:13" ht="15.75" customHeight="1">
      <c r="A1214" s="7" t="s">
        <v>904</v>
      </c>
      <c r="B1214" s="7">
        <v>244</v>
      </c>
      <c r="C1214" s="7" t="s">
        <v>4717</v>
      </c>
      <c r="D1214" s="7" t="s">
        <v>263</v>
      </c>
      <c r="E1214" s="7">
        <v>301</v>
      </c>
      <c r="F1214" s="7" t="s">
        <v>4944</v>
      </c>
      <c r="G1214" s="7" t="s">
        <v>199</v>
      </c>
      <c r="H1214" s="7">
        <v>33</v>
      </c>
      <c r="I1214" s="7">
        <v>33</v>
      </c>
      <c r="J1214" s="7">
        <v>13311</v>
      </c>
      <c r="K1214" s="7">
        <v>60.3673</v>
      </c>
      <c r="L1214" s="7">
        <v>22050</v>
      </c>
      <c r="M1214" s="7">
        <v>2004</v>
      </c>
    </row>
    <row r="1215" spans="1:13" ht="15.75" customHeight="1">
      <c r="A1215" s="7" t="s">
        <v>904</v>
      </c>
      <c r="B1215" s="7">
        <v>244</v>
      </c>
      <c r="C1215" s="7" t="s">
        <v>4717</v>
      </c>
      <c r="D1215" s="7" t="s">
        <v>263</v>
      </c>
      <c r="E1215" s="7">
        <v>401</v>
      </c>
      <c r="F1215" s="7" t="s">
        <v>5209</v>
      </c>
      <c r="G1215" s="7" t="s">
        <v>188</v>
      </c>
      <c r="H1215" s="7">
        <v>33</v>
      </c>
      <c r="I1215" s="7">
        <v>33</v>
      </c>
      <c r="J1215" s="7">
        <v>8721</v>
      </c>
      <c r="K1215" s="7">
        <v>39.551000000000002</v>
      </c>
      <c r="L1215" s="7">
        <v>22050</v>
      </c>
      <c r="M1215" s="7">
        <v>2004</v>
      </c>
    </row>
    <row r="1216" spans="1:13" ht="15.75" customHeight="1">
      <c r="A1216" s="7" t="s">
        <v>904</v>
      </c>
      <c r="B1216" s="7">
        <v>244</v>
      </c>
      <c r="C1216" s="7" t="s">
        <v>4717</v>
      </c>
      <c r="D1216" s="7" t="s">
        <v>263</v>
      </c>
      <c r="E1216" s="7">
        <v>9901</v>
      </c>
      <c r="F1216" s="7" t="s">
        <v>1111</v>
      </c>
      <c r="G1216" s="7" t="s">
        <v>1112</v>
      </c>
      <c r="H1216" s="7">
        <v>33</v>
      </c>
      <c r="I1216" s="7">
        <v>33</v>
      </c>
      <c r="J1216" s="7">
        <v>18</v>
      </c>
      <c r="K1216" s="71">
        <v>8.1600000000000006E-2</v>
      </c>
      <c r="L1216" s="7">
        <v>22050</v>
      </c>
      <c r="M1216" s="7">
        <v>2004</v>
      </c>
    </row>
    <row r="1217" spans="1:13" ht="15.75" customHeight="1">
      <c r="A1217" s="7" t="s">
        <v>904</v>
      </c>
      <c r="B1217" s="7">
        <v>244</v>
      </c>
      <c r="C1217" s="7" t="s">
        <v>4717</v>
      </c>
      <c r="D1217" s="7" t="s">
        <v>263</v>
      </c>
      <c r="E1217" s="7">
        <v>301</v>
      </c>
      <c r="F1217" s="7" t="s">
        <v>4944</v>
      </c>
      <c r="G1217" s="7" t="s">
        <v>199</v>
      </c>
      <c r="H1217" s="7">
        <v>33</v>
      </c>
      <c r="I1217" s="7">
        <v>33</v>
      </c>
      <c r="J1217" s="7">
        <v>10312</v>
      </c>
      <c r="K1217" s="7">
        <v>57.848100000000002</v>
      </c>
      <c r="L1217" s="7">
        <v>17826</v>
      </c>
      <c r="M1217" s="7">
        <v>2006</v>
      </c>
    </row>
    <row r="1218" spans="1:13" ht="15.75" customHeight="1">
      <c r="A1218" s="7" t="s">
        <v>904</v>
      </c>
      <c r="B1218" s="7">
        <v>244</v>
      </c>
      <c r="C1218" s="7" t="s">
        <v>4717</v>
      </c>
      <c r="D1218" s="7" t="s">
        <v>263</v>
      </c>
      <c r="E1218" s="7">
        <v>401</v>
      </c>
      <c r="F1218" s="7" t="s">
        <v>5078</v>
      </c>
      <c r="G1218" s="7" t="s">
        <v>188</v>
      </c>
      <c r="H1218" s="7">
        <v>33</v>
      </c>
      <c r="I1218" s="7">
        <v>33</v>
      </c>
      <c r="J1218" s="7">
        <v>7495</v>
      </c>
      <c r="K1218" s="7">
        <v>42.045299999999898</v>
      </c>
      <c r="L1218" s="7">
        <v>17826</v>
      </c>
      <c r="M1218" s="7">
        <v>2006</v>
      </c>
    </row>
    <row r="1219" spans="1:13" ht="15.75" customHeight="1">
      <c r="A1219" s="7" t="s">
        <v>904</v>
      </c>
      <c r="B1219" s="7">
        <v>244</v>
      </c>
      <c r="C1219" s="7" t="s">
        <v>4717</v>
      </c>
      <c r="D1219" s="7" t="s">
        <v>263</v>
      </c>
      <c r="E1219" s="7">
        <v>9901</v>
      </c>
      <c r="F1219" s="7" t="s">
        <v>1111</v>
      </c>
      <c r="G1219" s="7" t="s">
        <v>1112</v>
      </c>
      <c r="H1219" s="7">
        <v>33</v>
      </c>
      <c r="I1219" s="7">
        <v>33</v>
      </c>
      <c r="J1219" s="7">
        <v>19</v>
      </c>
      <c r="K1219" s="7">
        <v>0.1066</v>
      </c>
      <c r="L1219" s="7">
        <v>17826</v>
      </c>
      <c r="M1219" s="7">
        <v>2006</v>
      </c>
    </row>
    <row r="1220" spans="1:13" ht="15.75" customHeight="1">
      <c r="A1220" s="7" t="s">
        <v>904</v>
      </c>
      <c r="B1220" s="7">
        <v>244</v>
      </c>
      <c r="C1220" s="7" t="s">
        <v>4717</v>
      </c>
      <c r="D1220" s="7" t="s">
        <v>263</v>
      </c>
      <c r="E1220" s="7">
        <v>301</v>
      </c>
      <c r="F1220" s="7" t="s">
        <v>4944</v>
      </c>
      <c r="G1220" s="7" t="s">
        <v>199</v>
      </c>
      <c r="H1220" s="7">
        <v>33</v>
      </c>
      <c r="I1220" s="7">
        <v>33</v>
      </c>
      <c r="J1220" s="7">
        <v>13638</v>
      </c>
      <c r="K1220" s="7">
        <v>56.246099999999899</v>
      </c>
      <c r="L1220" s="7">
        <v>24247</v>
      </c>
      <c r="M1220" s="7">
        <v>2008</v>
      </c>
    </row>
    <row r="1221" spans="1:13" ht="15.75" customHeight="1">
      <c r="A1221" s="7" t="s">
        <v>904</v>
      </c>
      <c r="B1221" s="7">
        <v>244</v>
      </c>
      <c r="C1221" s="7" t="s">
        <v>4717</v>
      </c>
      <c r="D1221" s="7" t="s">
        <v>263</v>
      </c>
      <c r="E1221" s="7">
        <v>401</v>
      </c>
      <c r="F1221" s="7" t="s">
        <v>4945</v>
      </c>
      <c r="G1221" s="7" t="s">
        <v>188</v>
      </c>
      <c r="H1221" s="7">
        <v>33</v>
      </c>
      <c r="I1221" s="7">
        <v>33</v>
      </c>
      <c r="J1221" s="7">
        <v>10583</v>
      </c>
      <c r="K1221" s="7">
        <v>43.6465999999999</v>
      </c>
      <c r="L1221" s="7">
        <v>24247</v>
      </c>
      <c r="M1221" s="7">
        <v>2008</v>
      </c>
    </row>
    <row r="1222" spans="1:13" ht="15.75" customHeight="1">
      <c r="A1222" s="7" t="s">
        <v>904</v>
      </c>
      <c r="B1222" s="7">
        <v>244</v>
      </c>
      <c r="C1222" s="7" t="s">
        <v>4717</v>
      </c>
      <c r="D1222" s="7" t="s">
        <v>263</v>
      </c>
      <c r="E1222" s="7">
        <v>9901</v>
      </c>
      <c r="F1222" s="7" t="s">
        <v>1111</v>
      </c>
      <c r="G1222" s="7" t="s">
        <v>1112</v>
      </c>
      <c r="H1222" s="7">
        <v>33</v>
      </c>
      <c r="I1222" s="7">
        <v>33</v>
      </c>
      <c r="J1222" s="7">
        <v>26</v>
      </c>
      <c r="K1222" s="7">
        <v>0.1072</v>
      </c>
      <c r="L1222" s="7">
        <v>24247</v>
      </c>
      <c r="M1222" s="7">
        <v>2008</v>
      </c>
    </row>
    <row r="1223" spans="1:13" ht="15.75" customHeight="1">
      <c r="A1223" s="7" t="s">
        <v>904</v>
      </c>
      <c r="B1223" s="7">
        <v>244</v>
      </c>
      <c r="C1223" s="7" t="s">
        <v>4717</v>
      </c>
      <c r="D1223" s="7" t="s">
        <v>263</v>
      </c>
      <c r="E1223" s="7">
        <v>301</v>
      </c>
      <c r="F1223" s="7" t="s">
        <v>4425</v>
      </c>
      <c r="G1223" s="7" t="s">
        <v>199</v>
      </c>
      <c r="H1223" s="7">
        <v>35</v>
      </c>
      <c r="I1223" s="7">
        <v>35</v>
      </c>
      <c r="J1223" s="7">
        <v>11259</v>
      </c>
      <c r="K1223" s="7">
        <v>60.705199999999898</v>
      </c>
      <c r="L1223" s="7">
        <v>18547</v>
      </c>
      <c r="M1223" s="7">
        <v>2010</v>
      </c>
    </row>
    <row r="1224" spans="1:13" ht="15.75" customHeight="1">
      <c r="A1224" s="7" t="s">
        <v>904</v>
      </c>
      <c r="B1224" s="7">
        <v>244</v>
      </c>
      <c r="C1224" s="7" t="s">
        <v>4717</v>
      </c>
      <c r="D1224" s="7" t="s">
        <v>263</v>
      </c>
      <c r="E1224" s="7">
        <v>401</v>
      </c>
      <c r="F1224" s="7" t="s">
        <v>4718</v>
      </c>
      <c r="G1224" s="7" t="s">
        <v>188</v>
      </c>
      <c r="H1224" s="7">
        <v>35</v>
      </c>
      <c r="I1224" s="7">
        <v>35</v>
      </c>
      <c r="J1224" s="7">
        <v>7268</v>
      </c>
      <c r="K1224" s="7">
        <v>39.186900000000001</v>
      </c>
      <c r="L1224" s="7">
        <v>18547</v>
      </c>
      <c r="M1224" s="7">
        <v>2010</v>
      </c>
    </row>
    <row r="1225" spans="1:13" ht="15.75" customHeight="1">
      <c r="A1225" s="7" t="s">
        <v>904</v>
      </c>
      <c r="B1225" s="7">
        <v>244</v>
      </c>
      <c r="C1225" s="7" t="s">
        <v>4717</v>
      </c>
      <c r="D1225" s="7" t="s">
        <v>263</v>
      </c>
      <c r="E1225" s="7">
        <v>9901</v>
      </c>
      <c r="F1225" s="7" t="s">
        <v>1111</v>
      </c>
      <c r="G1225" s="7" t="s">
        <v>1112</v>
      </c>
      <c r="H1225" s="7">
        <v>35</v>
      </c>
      <c r="I1225" s="7">
        <v>35</v>
      </c>
      <c r="J1225" s="7">
        <v>20</v>
      </c>
      <c r="K1225" s="7">
        <v>0.10780000000000001</v>
      </c>
      <c r="L1225" s="7">
        <v>18547</v>
      </c>
      <c r="M1225" s="7">
        <v>2010</v>
      </c>
    </row>
    <row r="1226" spans="1:13" ht="15.75" customHeight="1">
      <c r="A1226" s="7" t="s">
        <v>904</v>
      </c>
      <c r="B1226" s="7">
        <v>244</v>
      </c>
      <c r="C1226" s="7" t="s">
        <v>4109</v>
      </c>
      <c r="D1226" s="7" t="s">
        <v>263</v>
      </c>
      <c r="E1226" s="7">
        <v>301</v>
      </c>
      <c r="F1226" s="7" t="s">
        <v>4442</v>
      </c>
      <c r="G1226" s="7" t="s">
        <v>199</v>
      </c>
      <c r="H1226" s="7">
        <v>23</v>
      </c>
      <c r="I1226" s="7">
        <v>23</v>
      </c>
      <c r="J1226" s="7">
        <v>13002</v>
      </c>
      <c r="K1226" s="7">
        <v>61.94</v>
      </c>
      <c r="L1226" s="7">
        <v>20990</v>
      </c>
      <c r="M1226" s="7">
        <v>2012</v>
      </c>
    </row>
    <row r="1227" spans="1:13" ht="15.75" customHeight="1">
      <c r="A1227" s="7" t="s">
        <v>904</v>
      </c>
      <c r="B1227" s="7">
        <v>244</v>
      </c>
      <c r="C1227" s="7" t="s">
        <v>4109</v>
      </c>
      <c r="D1227" s="7" t="s">
        <v>263</v>
      </c>
      <c r="E1227" s="7">
        <v>401</v>
      </c>
      <c r="F1227" s="7" t="s">
        <v>4443</v>
      </c>
      <c r="G1227" s="7" t="s">
        <v>188</v>
      </c>
      <c r="H1227" s="7">
        <v>23</v>
      </c>
      <c r="I1227" s="7">
        <v>23</v>
      </c>
      <c r="J1227" s="7">
        <v>7954</v>
      </c>
      <c r="K1227" s="7">
        <v>37.89</v>
      </c>
      <c r="L1227" s="7">
        <v>20990</v>
      </c>
      <c r="M1227" s="7">
        <v>2012</v>
      </c>
    </row>
    <row r="1228" spans="1:13" ht="15.75" customHeight="1">
      <c r="A1228" s="7" t="s">
        <v>904</v>
      </c>
      <c r="B1228" s="7">
        <v>244</v>
      </c>
      <c r="C1228" s="7" t="s">
        <v>4109</v>
      </c>
      <c r="D1228" s="7" t="s">
        <v>263</v>
      </c>
      <c r="E1228" s="7">
        <v>9901</v>
      </c>
      <c r="F1228" s="7" t="s">
        <v>1111</v>
      </c>
      <c r="G1228" s="7" t="s">
        <v>1112</v>
      </c>
      <c r="H1228" s="7">
        <v>23</v>
      </c>
      <c r="I1228" s="7">
        <v>23</v>
      </c>
      <c r="J1228" s="7">
        <v>34</v>
      </c>
      <c r="K1228" s="7">
        <v>0.16</v>
      </c>
      <c r="L1228" s="7">
        <v>20990</v>
      </c>
      <c r="M1228" s="7">
        <v>2012</v>
      </c>
    </row>
    <row r="1229" spans="1:13" ht="15.75" customHeight="1">
      <c r="A1229" s="21" t="s">
        <v>904</v>
      </c>
      <c r="B1229" s="64">
        <v>244</v>
      </c>
      <c r="C1229" s="21" t="s">
        <v>4109</v>
      </c>
      <c r="D1229" s="21" t="s">
        <v>263</v>
      </c>
      <c r="E1229" s="64">
        <v>301</v>
      </c>
      <c r="F1229" s="21" t="s">
        <v>4110</v>
      </c>
      <c r="G1229" s="21" t="s">
        <v>199</v>
      </c>
      <c r="H1229" s="64">
        <v>23</v>
      </c>
      <c r="I1229" s="64">
        <v>23</v>
      </c>
      <c r="J1229" s="64">
        <v>11839</v>
      </c>
      <c r="K1229" s="66">
        <v>96.8</v>
      </c>
      <c r="L1229" s="64">
        <v>12230</v>
      </c>
      <c r="M1229" s="7">
        <v>2014</v>
      </c>
    </row>
    <row r="1230" spans="1:13" ht="15.75" customHeight="1">
      <c r="A1230" s="21" t="s">
        <v>904</v>
      </c>
      <c r="B1230" s="64">
        <v>244</v>
      </c>
      <c r="C1230" s="21" t="s">
        <v>4109</v>
      </c>
      <c r="D1230" s="21" t="s">
        <v>263</v>
      </c>
      <c r="E1230" s="64">
        <v>9901</v>
      </c>
      <c r="F1230" s="21" t="s">
        <v>4197</v>
      </c>
      <c r="G1230" s="21" t="s">
        <v>1112</v>
      </c>
      <c r="H1230" s="64">
        <v>23</v>
      </c>
      <c r="I1230" s="64">
        <v>23</v>
      </c>
      <c r="J1230" s="64">
        <v>391</v>
      </c>
      <c r="K1230" s="66">
        <v>3.2</v>
      </c>
      <c r="L1230" s="64">
        <v>12230</v>
      </c>
      <c r="M1230" s="7">
        <v>2014</v>
      </c>
    </row>
    <row r="1231" spans="1:13" ht="15.75" customHeight="1">
      <c r="A1231" s="7" t="s">
        <v>904</v>
      </c>
      <c r="B1231" s="7">
        <v>245</v>
      </c>
      <c r="C1231" s="7" t="s">
        <v>4719</v>
      </c>
      <c r="D1231" s="7" t="s">
        <v>264</v>
      </c>
      <c r="E1231" s="7">
        <v>9901</v>
      </c>
      <c r="F1231" s="7" t="s">
        <v>1422</v>
      </c>
      <c r="G1231" s="7" t="s">
        <v>1112</v>
      </c>
      <c r="H1231" s="7">
        <v>18</v>
      </c>
      <c r="I1231" s="7">
        <v>18</v>
      </c>
      <c r="J1231" s="7">
        <v>27</v>
      </c>
      <c r="K1231" s="7">
        <v>0.17999999999999899</v>
      </c>
      <c r="L1231" s="7">
        <v>15002</v>
      </c>
      <c r="M1231" s="7">
        <v>2002</v>
      </c>
    </row>
    <row r="1232" spans="1:13" ht="15.75" customHeight="1">
      <c r="A1232" s="7" t="s">
        <v>904</v>
      </c>
      <c r="B1232" s="7">
        <v>245</v>
      </c>
      <c r="C1232" s="7" t="s">
        <v>4719</v>
      </c>
      <c r="D1232" s="7" t="s">
        <v>264</v>
      </c>
      <c r="E1232" s="7">
        <v>401</v>
      </c>
      <c r="F1232" s="7" t="s">
        <v>5358</v>
      </c>
      <c r="G1232" s="7" t="s">
        <v>188</v>
      </c>
      <c r="H1232" s="7">
        <v>18</v>
      </c>
      <c r="I1232" s="7">
        <v>18</v>
      </c>
      <c r="J1232" s="7">
        <v>4827</v>
      </c>
      <c r="K1232" s="7">
        <v>32.1756999999999</v>
      </c>
      <c r="L1232" s="7">
        <v>15002</v>
      </c>
      <c r="M1232" s="7">
        <v>2002</v>
      </c>
    </row>
    <row r="1233" spans="1:13" ht="15.75" customHeight="1">
      <c r="A1233" s="7" t="s">
        <v>904</v>
      </c>
      <c r="B1233" s="7">
        <v>245</v>
      </c>
      <c r="C1233" s="7" t="s">
        <v>4719</v>
      </c>
      <c r="D1233" s="7" t="s">
        <v>264</v>
      </c>
      <c r="E1233" s="7">
        <v>301</v>
      </c>
      <c r="F1233" s="7" t="s">
        <v>5359</v>
      </c>
      <c r="G1233" s="7" t="s">
        <v>199</v>
      </c>
      <c r="H1233" s="7">
        <v>18</v>
      </c>
      <c r="I1233" s="7">
        <v>18</v>
      </c>
      <c r="J1233" s="7">
        <v>10148</v>
      </c>
      <c r="K1233" s="7">
        <v>67.644300000000001</v>
      </c>
      <c r="L1233" s="7">
        <v>15002</v>
      </c>
      <c r="M1233" s="7">
        <v>2002</v>
      </c>
    </row>
    <row r="1234" spans="1:13" ht="15.75" customHeight="1">
      <c r="A1234" s="7" t="s">
        <v>904</v>
      </c>
      <c r="B1234" s="7">
        <v>245</v>
      </c>
      <c r="C1234" s="7" t="s">
        <v>4719</v>
      </c>
      <c r="D1234" s="7" t="s">
        <v>264</v>
      </c>
      <c r="E1234" s="7">
        <v>301</v>
      </c>
      <c r="F1234" s="7" t="s">
        <v>5210</v>
      </c>
      <c r="G1234" s="7" t="s">
        <v>199</v>
      </c>
      <c r="H1234" s="7">
        <v>18</v>
      </c>
      <c r="I1234" s="7">
        <v>18</v>
      </c>
      <c r="J1234" s="7">
        <v>9664</v>
      </c>
      <c r="K1234" s="7">
        <v>50.767000000000003</v>
      </c>
      <c r="L1234" s="7">
        <v>19036</v>
      </c>
      <c r="M1234" s="7">
        <v>2004</v>
      </c>
    </row>
    <row r="1235" spans="1:13" ht="15.75" customHeight="1">
      <c r="A1235" s="7" t="s">
        <v>904</v>
      </c>
      <c r="B1235" s="7">
        <v>245</v>
      </c>
      <c r="C1235" s="7" t="s">
        <v>4719</v>
      </c>
      <c r="D1235" s="7" t="s">
        <v>264</v>
      </c>
      <c r="E1235" s="7">
        <v>401</v>
      </c>
      <c r="F1235" s="7" t="s">
        <v>4428</v>
      </c>
      <c r="G1235" s="7" t="s">
        <v>188</v>
      </c>
      <c r="H1235" s="7">
        <v>18</v>
      </c>
      <c r="I1235" s="7">
        <v>18</v>
      </c>
      <c r="J1235" s="7">
        <v>9353</v>
      </c>
      <c r="K1235" s="7">
        <v>49.133200000000002</v>
      </c>
      <c r="L1235" s="7">
        <v>19036</v>
      </c>
      <c r="M1235" s="7">
        <v>2004</v>
      </c>
    </row>
    <row r="1236" spans="1:13" ht="15.75" customHeight="1">
      <c r="A1236" s="7" t="s">
        <v>904</v>
      </c>
      <c r="B1236" s="7">
        <v>245</v>
      </c>
      <c r="C1236" s="7" t="s">
        <v>4719</v>
      </c>
      <c r="D1236" s="7" t="s">
        <v>264</v>
      </c>
      <c r="E1236" s="7">
        <v>9901</v>
      </c>
      <c r="F1236" s="7" t="s">
        <v>1111</v>
      </c>
      <c r="G1236" s="7" t="s">
        <v>1112</v>
      </c>
      <c r="H1236" s="7">
        <v>18</v>
      </c>
      <c r="I1236" s="7">
        <v>18</v>
      </c>
      <c r="J1236" s="7">
        <v>19</v>
      </c>
      <c r="K1236" s="7">
        <v>9.98E-2</v>
      </c>
      <c r="L1236" s="7">
        <v>19036</v>
      </c>
      <c r="M1236" s="7">
        <v>2004</v>
      </c>
    </row>
    <row r="1237" spans="1:13" ht="15.75" customHeight="1">
      <c r="A1237" s="7" t="s">
        <v>904</v>
      </c>
      <c r="B1237" s="7">
        <v>245</v>
      </c>
      <c r="C1237" s="7" t="s">
        <v>4719</v>
      </c>
      <c r="D1237" s="7" t="s">
        <v>264</v>
      </c>
      <c r="E1237" s="7">
        <v>301</v>
      </c>
      <c r="F1237" s="7" t="s">
        <v>5079</v>
      </c>
      <c r="G1237" s="7" t="s">
        <v>199</v>
      </c>
      <c r="H1237" s="7">
        <v>17</v>
      </c>
      <c r="I1237" s="7">
        <v>17</v>
      </c>
      <c r="J1237" s="7">
        <v>7662</v>
      </c>
      <c r="K1237" s="7">
        <v>49.588999999999899</v>
      </c>
      <c r="L1237" s="7">
        <v>15451</v>
      </c>
      <c r="M1237" s="7">
        <v>2006</v>
      </c>
    </row>
    <row r="1238" spans="1:13" ht="15.75" customHeight="1">
      <c r="A1238" s="7" t="s">
        <v>904</v>
      </c>
      <c r="B1238" s="7">
        <v>245</v>
      </c>
      <c r="C1238" s="7" t="s">
        <v>4719</v>
      </c>
      <c r="D1238" s="7" t="s">
        <v>264</v>
      </c>
      <c r="E1238" s="7">
        <v>401</v>
      </c>
      <c r="F1238" s="7" t="s">
        <v>4428</v>
      </c>
      <c r="G1238" s="7" t="s">
        <v>188</v>
      </c>
      <c r="H1238" s="7">
        <v>17</v>
      </c>
      <c r="I1238" s="7">
        <v>17</v>
      </c>
      <c r="J1238" s="7">
        <v>7761</v>
      </c>
      <c r="K1238" s="7">
        <v>50.229799999999898</v>
      </c>
      <c r="L1238" s="7">
        <v>15451</v>
      </c>
      <c r="M1238" s="7">
        <v>2006</v>
      </c>
    </row>
    <row r="1239" spans="1:13" ht="15.75" customHeight="1">
      <c r="A1239" s="7" t="s">
        <v>904</v>
      </c>
      <c r="B1239" s="7">
        <v>245</v>
      </c>
      <c r="C1239" s="7" t="s">
        <v>4719</v>
      </c>
      <c r="D1239" s="7" t="s">
        <v>264</v>
      </c>
      <c r="E1239" s="7">
        <v>9901</v>
      </c>
      <c r="F1239" s="7" t="s">
        <v>1111</v>
      </c>
      <c r="G1239" s="7" t="s">
        <v>1112</v>
      </c>
      <c r="H1239" s="7">
        <v>17</v>
      </c>
      <c r="I1239" s="7">
        <v>17</v>
      </c>
      <c r="J1239" s="7">
        <v>28</v>
      </c>
      <c r="K1239" s="7">
        <v>0.1812</v>
      </c>
      <c r="L1239" s="7">
        <v>15451</v>
      </c>
      <c r="M1239" s="7">
        <v>2006</v>
      </c>
    </row>
    <row r="1240" spans="1:13" ht="15.75" customHeight="1">
      <c r="A1240" s="7" t="s">
        <v>904</v>
      </c>
      <c r="B1240" s="7">
        <v>245</v>
      </c>
      <c r="C1240" s="7" t="s">
        <v>4719</v>
      </c>
      <c r="D1240" s="7" t="s">
        <v>264</v>
      </c>
      <c r="E1240" s="7">
        <v>301</v>
      </c>
      <c r="F1240" s="7" t="s">
        <v>4946</v>
      </c>
      <c r="G1240" s="7" t="s">
        <v>199</v>
      </c>
      <c r="H1240" s="7">
        <v>17</v>
      </c>
      <c r="I1240" s="7">
        <v>17</v>
      </c>
      <c r="J1240" s="7">
        <v>7553</v>
      </c>
      <c r="K1240" s="7">
        <v>38.256599999999899</v>
      </c>
      <c r="L1240" s="7">
        <v>19743</v>
      </c>
      <c r="M1240" s="7">
        <v>2008</v>
      </c>
    </row>
    <row r="1241" spans="1:13" ht="15.75" customHeight="1">
      <c r="A1241" s="7" t="s">
        <v>904</v>
      </c>
      <c r="B1241" s="7">
        <v>245</v>
      </c>
      <c r="C1241" s="7" t="s">
        <v>4719</v>
      </c>
      <c r="D1241" s="7" t="s">
        <v>264</v>
      </c>
      <c r="E1241" s="7">
        <v>401</v>
      </c>
      <c r="F1241" s="7" t="s">
        <v>4428</v>
      </c>
      <c r="G1241" s="7" t="s">
        <v>188</v>
      </c>
      <c r="H1241" s="7">
        <v>17</v>
      </c>
      <c r="I1241" s="7">
        <v>17</v>
      </c>
      <c r="J1241" s="7">
        <v>12142</v>
      </c>
      <c r="K1241" s="7">
        <v>61.500300000000003</v>
      </c>
      <c r="L1241" s="7">
        <v>19743</v>
      </c>
      <c r="M1241" s="7">
        <v>2008</v>
      </c>
    </row>
    <row r="1242" spans="1:13" ht="15.75" customHeight="1">
      <c r="A1242" s="7" t="s">
        <v>904</v>
      </c>
      <c r="B1242" s="7">
        <v>245</v>
      </c>
      <c r="C1242" s="7" t="s">
        <v>4719</v>
      </c>
      <c r="D1242" s="7" t="s">
        <v>264</v>
      </c>
      <c r="E1242" s="7">
        <v>9901</v>
      </c>
      <c r="F1242" s="7" t="s">
        <v>1111</v>
      </c>
      <c r="G1242" s="7" t="s">
        <v>1112</v>
      </c>
      <c r="H1242" s="7">
        <v>17</v>
      </c>
      <c r="I1242" s="7">
        <v>17</v>
      </c>
      <c r="J1242" s="7">
        <v>48</v>
      </c>
      <c r="K1242" s="7">
        <v>0.24310000000000001</v>
      </c>
      <c r="L1242" s="7">
        <v>19743</v>
      </c>
      <c r="M1242" s="7">
        <v>2008</v>
      </c>
    </row>
    <row r="1243" spans="1:13" ht="15.75" customHeight="1">
      <c r="A1243" s="7" t="s">
        <v>904</v>
      </c>
      <c r="B1243" s="7">
        <v>245</v>
      </c>
      <c r="C1243" s="7" t="s">
        <v>4719</v>
      </c>
      <c r="D1243" s="7" t="s">
        <v>264</v>
      </c>
      <c r="E1243" s="7">
        <v>301</v>
      </c>
      <c r="F1243" s="7" t="s">
        <v>4720</v>
      </c>
      <c r="G1243" s="7" t="s">
        <v>199</v>
      </c>
      <c r="H1243" s="7">
        <v>17</v>
      </c>
      <c r="I1243" s="7">
        <v>17</v>
      </c>
      <c r="J1243" s="7">
        <v>6829</v>
      </c>
      <c r="K1243" s="7">
        <v>46.582500000000003</v>
      </c>
      <c r="L1243" s="7">
        <v>14660</v>
      </c>
      <c r="M1243" s="7">
        <v>2010</v>
      </c>
    </row>
    <row r="1244" spans="1:13" ht="15.75" customHeight="1">
      <c r="A1244" s="7" t="s">
        <v>904</v>
      </c>
      <c r="B1244" s="7">
        <v>245</v>
      </c>
      <c r="C1244" s="7" t="s">
        <v>4719</v>
      </c>
      <c r="D1244" s="7" t="s">
        <v>264</v>
      </c>
      <c r="E1244" s="7">
        <v>401</v>
      </c>
      <c r="F1244" s="7" t="s">
        <v>4428</v>
      </c>
      <c r="G1244" s="7" t="s">
        <v>188</v>
      </c>
      <c r="H1244" s="7">
        <v>17</v>
      </c>
      <c r="I1244" s="7">
        <v>17</v>
      </c>
      <c r="J1244" s="7">
        <v>7820</v>
      </c>
      <c r="K1244" s="7">
        <v>53.342399999999898</v>
      </c>
      <c r="L1244" s="7">
        <v>14660</v>
      </c>
      <c r="M1244" s="7">
        <v>2010</v>
      </c>
    </row>
    <row r="1245" spans="1:13" ht="15.75" customHeight="1">
      <c r="A1245" s="7" t="s">
        <v>904</v>
      </c>
      <c r="B1245" s="7">
        <v>245</v>
      </c>
      <c r="C1245" s="7" t="s">
        <v>4719</v>
      </c>
      <c r="D1245" s="7" t="s">
        <v>264</v>
      </c>
      <c r="E1245" s="7">
        <v>9901</v>
      </c>
      <c r="F1245" s="7" t="s">
        <v>1111</v>
      </c>
      <c r="G1245" s="7" t="s">
        <v>1112</v>
      </c>
      <c r="H1245" s="7">
        <v>17</v>
      </c>
      <c r="I1245" s="7">
        <v>17</v>
      </c>
      <c r="J1245" s="7">
        <v>11</v>
      </c>
      <c r="K1245" s="71">
        <v>7.49999999999999E-2</v>
      </c>
      <c r="L1245" s="7">
        <v>14660</v>
      </c>
      <c r="M1245" s="7">
        <v>2010</v>
      </c>
    </row>
    <row r="1246" spans="1:13" ht="15.75" customHeight="1">
      <c r="A1246" s="7" t="s">
        <v>904</v>
      </c>
      <c r="B1246" s="7">
        <v>245</v>
      </c>
      <c r="C1246" s="7" t="s">
        <v>4111</v>
      </c>
      <c r="D1246" s="7" t="s">
        <v>264</v>
      </c>
      <c r="E1246" s="7">
        <v>201</v>
      </c>
      <c r="F1246" s="7" t="s">
        <v>4444</v>
      </c>
      <c r="G1246" s="7" t="s">
        <v>1046</v>
      </c>
      <c r="H1246" s="7">
        <v>9</v>
      </c>
      <c r="I1246" s="7">
        <v>9</v>
      </c>
      <c r="J1246" s="7">
        <v>1429</v>
      </c>
      <c r="K1246" s="7">
        <v>7.42</v>
      </c>
      <c r="L1246" s="7">
        <v>19250</v>
      </c>
      <c r="M1246" s="7">
        <v>2012</v>
      </c>
    </row>
    <row r="1247" spans="1:13" ht="15.75" customHeight="1">
      <c r="A1247" s="7" t="s">
        <v>904</v>
      </c>
      <c r="B1247" s="7">
        <v>245</v>
      </c>
      <c r="C1247" s="7" t="s">
        <v>4111</v>
      </c>
      <c r="D1247" s="7" t="s">
        <v>264</v>
      </c>
      <c r="E1247" s="7">
        <v>301</v>
      </c>
      <c r="F1247" s="7" t="s">
        <v>4445</v>
      </c>
      <c r="G1247" s="7" t="s">
        <v>199</v>
      </c>
      <c r="H1247" s="7">
        <v>9</v>
      </c>
      <c r="I1247" s="7">
        <v>9</v>
      </c>
      <c r="J1247" s="7">
        <v>9654</v>
      </c>
      <c r="K1247" s="7">
        <v>50.15</v>
      </c>
      <c r="L1247" s="7">
        <v>19250</v>
      </c>
      <c r="M1247" s="7">
        <v>2012</v>
      </c>
    </row>
    <row r="1248" spans="1:13" ht="15.75" customHeight="1">
      <c r="A1248" s="7" t="s">
        <v>904</v>
      </c>
      <c r="B1248" s="7">
        <v>245</v>
      </c>
      <c r="C1248" s="7" t="s">
        <v>4111</v>
      </c>
      <c r="D1248" s="7" t="s">
        <v>264</v>
      </c>
      <c r="E1248" s="7">
        <v>401</v>
      </c>
      <c r="F1248" s="7" t="s">
        <v>4446</v>
      </c>
      <c r="G1248" s="7" t="s">
        <v>188</v>
      </c>
      <c r="H1248" s="7">
        <v>9</v>
      </c>
      <c r="I1248" s="7">
        <v>9</v>
      </c>
      <c r="J1248" s="7">
        <v>8136</v>
      </c>
      <c r="K1248" s="7">
        <v>42.26</v>
      </c>
      <c r="L1248" s="7">
        <v>19250</v>
      </c>
      <c r="M1248" s="7">
        <v>2012</v>
      </c>
    </row>
    <row r="1249" spans="1:13" ht="15.75" customHeight="1">
      <c r="A1249" s="7" t="s">
        <v>904</v>
      </c>
      <c r="B1249" s="7">
        <v>245</v>
      </c>
      <c r="C1249" s="7" t="s">
        <v>4111</v>
      </c>
      <c r="D1249" s="7" t="s">
        <v>264</v>
      </c>
      <c r="E1249" s="7">
        <v>9901</v>
      </c>
      <c r="F1249" s="7" t="s">
        <v>1111</v>
      </c>
      <c r="G1249" s="7" t="s">
        <v>1112</v>
      </c>
      <c r="H1249" s="7">
        <v>9</v>
      </c>
      <c r="I1249" s="7">
        <v>9</v>
      </c>
      <c r="J1249" s="7">
        <v>31</v>
      </c>
      <c r="K1249" s="7">
        <v>0.16</v>
      </c>
      <c r="L1249" s="7">
        <v>19250</v>
      </c>
      <c r="M1249" s="7">
        <v>2012</v>
      </c>
    </row>
    <row r="1250" spans="1:13" ht="15.75" customHeight="1">
      <c r="A1250" s="21" t="s">
        <v>904</v>
      </c>
      <c r="B1250" s="64">
        <v>245</v>
      </c>
      <c r="C1250" s="21" t="s">
        <v>4111</v>
      </c>
      <c r="D1250" s="21" t="s">
        <v>264</v>
      </c>
      <c r="E1250" s="64">
        <v>301</v>
      </c>
      <c r="F1250" s="21" t="s">
        <v>588</v>
      </c>
      <c r="G1250" s="21" t="s">
        <v>199</v>
      </c>
      <c r="H1250" s="64">
        <v>9</v>
      </c>
      <c r="I1250" s="64">
        <v>9</v>
      </c>
      <c r="J1250" s="64">
        <v>10196</v>
      </c>
      <c r="K1250" s="66">
        <v>96.77</v>
      </c>
      <c r="L1250" s="64">
        <v>10536</v>
      </c>
      <c r="M1250" s="7">
        <v>2014</v>
      </c>
    </row>
    <row r="1251" spans="1:13" ht="15.75" customHeight="1">
      <c r="A1251" s="21" t="s">
        <v>904</v>
      </c>
      <c r="B1251" s="64">
        <v>245</v>
      </c>
      <c r="C1251" s="21" t="s">
        <v>4111</v>
      </c>
      <c r="D1251" s="21" t="s">
        <v>264</v>
      </c>
      <c r="E1251" s="64">
        <v>9901</v>
      </c>
      <c r="F1251" s="21" t="s">
        <v>4197</v>
      </c>
      <c r="G1251" s="21" t="s">
        <v>1112</v>
      </c>
      <c r="H1251" s="64">
        <v>9</v>
      </c>
      <c r="I1251" s="64">
        <v>9</v>
      </c>
      <c r="J1251" s="64">
        <v>340</v>
      </c>
      <c r="K1251" s="66">
        <v>3.23</v>
      </c>
      <c r="L1251" s="64">
        <v>10536</v>
      </c>
      <c r="M1251" s="7">
        <v>2014</v>
      </c>
    </row>
    <row r="1252" spans="1:13" ht="15.75" customHeight="1">
      <c r="A1252" s="7" t="s">
        <v>904</v>
      </c>
      <c r="B1252" s="7">
        <v>246</v>
      </c>
      <c r="C1252" s="7" t="s">
        <v>4721</v>
      </c>
      <c r="D1252" s="7" t="s">
        <v>265</v>
      </c>
      <c r="E1252" s="7">
        <v>9901</v>
      </c>
      <c r="F1252" s="7" t="s">
        <v>1422</v>
      </c>
      <c r="G1252" s="7" t="s">
        <v>1112</v>
      </c>
      <c r="H1252" s="7">
        <v>18</v>
      </c>
      <c r="I1252" s="7">
        <v>18</v>
      </c>
      <c r="J1252" s="7">
        <v>14</v>
      </c>
      <c r="K1252" s="7">
        <v>0.10440000000000001</v>
      </c>
      <c r="L1252" s="7">
        <v>13412</v>
      </c>
      <c r="M1252" s="7">
        <v>2002</v>
      </c>
    </row>
    <row r="1253" spans="1:13" ht="15.75" customHeight="1">
      <c r="A1253" s="7" t="s">
        <v>904</v>
      </c>
      <c r="B1253" s="7">
        <v>246</v>
      </c>
      <c r="C1253" s="7" t="s">
        <v>4721</v>
      </c>
      <c r="D1253" s="7" t="s">
        <v>265</v>
      </c>
      <c r="E1253" s="7">
        <v>201</v>
      </c>
      <c r="F1253" s="7" t="s">
        <v>5360</v>
      </c>
      <c r="G1253" s="7" t="s">
        <v>1046</v>
      </c>
      <c r="H1253" s="7">
        <v>18</v>
      </c>
      <c r="I1253" s="7">
        <v>18</v>
      </c>
      <c r="J1253" s="7">
        <v>3618</v>
      </c>
      <c r="K1253" s="7">
        <v>26.9758</v>
      </c>
      <c r="L1253" s="7">
        <v>13412</v>
      </c>
      <c r="M1253" s="7">
        <v>2002</v>
      </c>
    </row>
    <row r="1254" spans="1:13" ht="15.75" customHeight="1">
      <c r="A1254" s="7" t="s">
        <v>904</v>
      </c>
      <c r="B1254" s="7">
        <v>246</v>
      </c>
      <c r="C1254" s="7" t="s">
        <v>4721</v>
      </c>
      <c r="D1254" s="7" t="s">
        <v>265</v>
      </c>
      <c r="E1254" s="7">
        <v>401</v>
      </c>
      <c r="F1254" s="7" t="s">
        <v>5361</v>
      </c>
      <c r="G1254" s="7" t="s">
        <v>188</v>
      </c>
      <c r="H1254" s="7">
        <v>18</v>
      </c>
      <c r="I1254" s="7">
        <v>18</v>
      </c>
      <c r="J1254" s="7">
        <v>4446</v>
      </c>
      <c r="K1254" s="7">
        <v>33.1494</v>
      </c>
      <c r="L1254" s="7">
        <v>13412</v>
      </c>
      <c r="M1254" s="7">
        <v>2002</v>
      </c>
    </row>
    <row r="1255" spans="1:13" ht="15.75" customHeight="1">
      <c r="A1255" s="7" t="s">
        <v>904</v>
      </c>
      <c r="B1255" s="7">
        <v>246</v>
      </c>
      <c r="C1255" s="7" t="s">
        <v>4721</v>
      </c>
      <c r="D1255" s="7" t="s">
        <v>265</v>
      </c>
      <c r="E1255" s="7">
        <v>301</v>
      </c>
      <c r="F1255" s="7" t="s">
        <v>1072</v>
      </c>
      <c r="G1255" s="7" t="s">
        <v>199</v>
      </c>
      <c r="H1255" s="7">
        <v>18</v>
      </c>
      <c r="I1255" s="7">
        <v>18</v>
      </c>
      <c r="J1255" s="7">
        <v>5334</v>
      </c>
      <c r="K1255" s="7">
        <v>39.770400000000002</v>
      </c>
      <c r="L1255" s="7">
        <v>13412</v>
      </c>
      <c r="M1255" s="7">
        <v>2002</v>
      </c>
    </row>
    <row r="1256" spans="1:13" ht="15.75" customHeight="1">
      <c r="A1256" s="7" t="s">
        <v>904</v>
      </c>
      <c r="B1256" s="7">
        <v>246</v>
      </c>
      <c r="C1256" s="7" t="s">
        <v>4721</v>
      </c>
      <c r="D1256" s="7" t="s">
        <v>265</v>
      </c>
      <c r="E1256" s="7">
        <v>301</v>
      </c>
      <c r="F1256" s="7" t="s">
        <v>1072</v>
      </c>
      <c r="G1256" s="7" t="s">
        <v>199</v>
      </c>
      <c r="H1256" s="7">
        <v>18</v>
      </c>
      <c r="I1256" s="7">
        <v>18</v>
      </c>
      <c r="J1256" s="7">
        <v>8435</v>
      </c>
      <c r="K1256" s="7">
        <v>49.134999999999899</v>
      </c>
      <c r="L1256" s="7">
        <v>17167</v>
      </c>
      <c r="M1256" s="7">
        <v>2004</v>
      </c>
    </row>
    <row r="1257" spans="1:13" ht="15.75" customHeight="1">
      <c r="A1257" s="7" t="s">
        <v>904</v>
      </c>
      <c r="B1257" s="7">
        <v>246</v>
      </c>
      <c r="C1257" s="7" t="s">
        <v>4721</v>
      </c>
      <c r="D1257" s="7" t="s">
        <v>265</v>
      </c>
      <c r="E1257" s="7">
        <v>401</v>
      </c>
      <c r="F1257" s="7" t="s">
        <v>4430</v>
      </c>
      <c r="G1257" s="7" t="s">
        <v>188</v>
      </c>
      <c r="H1257" s="7">
        <v>18</v>
      </c>
      <c r="I1257" s="7">
        <v>18</v>
      </c>
      <c r="J1257" s="7">
        <v>8712</v>
      </c>
      <c r="K1257" s="7">
        <v>50.7485</v>
      </c>
      <c r="L1257" s="7">
        <v>17167</v>
      </c>
      <c r="M1257" s="7">
        <v>2004</v>
      </c>
    </row>
    <row r="1258" spans="1:13" ht="15.75" customHeight="1">
      <c r="A1258" s="7" t="s">
        <v>904</v>
      </c>
      <c r="B1258" s="7">
        <v>246</v>
      </c>
      <c r="C1258" s="7" t="s">
        <v>4721</v>
      </c>
      <c r="D1258" s="7" t="s">
        <v>265</v>
      </c>
      <c r="E1258" s="7">
        <v>9901</v>
      </c>
      <c r="F1258" s="7" t="s">
        <v>1111</v>
      </c>
      <c r="G1258" s="7" t="s">
        <v>1112</v>
      </c>
      <c r="H1258" s="7">
        <v>18</v>
      </c>
      <c r="I1258" s="7">
        <v>18</v>
      </c>
      <c r="J1258" s="7">
        <v>20</v>
      </c>
      <c r="K1258" s="7">
        <v>0.11650000000000001</v>
      </c>
      <c r="L1258" s="7">
        <v>17167</v>
      </c>
      <c r="M1258" s="7">
        <v>2004</v>
      </c>
    </row>
    <row r="1259" spans="1:13" ht="15.75" customHeight="1">
      <c r="A1259" s="7" t="s">
        <v>904</v>
      </c>
      <c r="B1259" s="7">
        <v>246</v>
      </c>
      <c r="C1259" s="7" t="s">
        <v>4721</v>
      </c>
      <c r="D1259" s="7" t="s">
        <v>265</v>
      </c>
      <c r="E1259" s="7">
        <v>301</v>
      </c>
      <c r="F1259" s="7" t="s">
        <v>1072</v>
      </c>
      <c r="G1259" s="7" t="s">
        <v>199</v>
      </c>
      <c r="H1259" s="7">
        <v>18</v>
      </c>
      <c r="I1259" s="7">
        <v>18</v>
      </c>
      <c r="J1259" s="7">
        <v>6336</v>
      </c>
      <c r="K1259" s="7">
        <v>47.041400000000003</v>
      </c>
      <c r="L1259" s="7">
        <v>13469</v>
      </c>
      <c r="M1259" s="7">
        <v>2006</v>
      </c>
    </row>
    <row r="1260" spans="1:13" ht="15.75" customHeight="1">
      <c r="A1260" s="7" t="s">
        <v>904</v>
      </c>
      <c r="B1260" s="7">
        <v>246</v>
      </c>
      <c r="C1260" s="7" t="s">
        <v>4721</v>
      </c>
      <c r="D1260" s="7" t="s">
        <v>265</v>
      </c>
      <c r="E1260" s="7">
        <v>401</v>
      </c>
      <c r="F1260" s="7" t="s">
        <v>4430</v>
      </c>
      <c r="G1260" s="7" t="s">
        <v>188</v>
      </c>
      <c r="H1260" s="7">
        <v>18</v>
      </c>
      <c r="I1260" s="7">
        <v>18</v>
      </c>
      <c r="J1260" s="7">
        <v>7106</v>
      </c>
      <c r="K1260" s="7">
        <v>52.758200000000002</v>
      </c>
      <c r="L1260" s="7">
        <v>13469</v>
      </c>
      <c r="M1260" s="7">
        <v>2006</v>
      </c>
    </row>
    <row r="1261" spans="1:13" ht="15.75" customHeight="1">
      <c r="A1261" s="7" t="s">
        <v>904</v>
      </c>
      <c r="B1261" s="7">
        <v>246</v>
      </c>
      <c r="C1261" s="7" t="s">
        <v>4721</v>
      </c>
      <c r="D1261" s="7" t="s">
        <v>265</v>
      </c>
      <c r="E1261" s="7">
        <v>9901</v>
      </c>
      <c r="F1261" s="7" t="s">
        <v>1111</v>
      </c>
      <c r="G1261" s="7" t="s">
        <v>1112</v>
      </c>
      <c r="H1261" s="7">
        <v>18</v>
      </c>
      <c r="I1261" s="7">
        <v>18</v>
      </c>
      <c r="J1261" s="7">
        <v>27</v>
      </c>
      <c r="K1261" s="7">
        <v>0.20050000000000001</v>
      </c>
      <c r="L1261" s="7">
        <v>13469</v>
      </c>
      <c r="M1261" s="7">
        <v>2006</v>
      </c>
    </row>
    <row r="1262" spans="1:13" ht="15.75" customHeight="1">
      <c r="A1262" s="7" t="s">
        <v>904</v>
      </c>
      <c r="B1262" s="7">
        <v>246</v>
      </c>
      <c r="C1262" s="7" t="s">
        <v>4721</v>
      </c>
      <c r="D1262" s="7" t="s">
        <v>265</v>
      </c>
      <c r="E1262" s="7">
        <v>301</v>
      </c>
      <c r="F1262" s="7" t="s">
        <v>4947</v>
      </c>
      <c r="G1262" s="7" t="s">
        <v>199</v>
      </c>
      <c r="H1262" s="7">
        <v>17</v>
      </c>
      <c r="I1262" s="7">
        <v>17</v>
      </c>
      <c r="J1262" s="7">
        <v>6624</v>
      </c>
      <c r="K1262" s="7">
        <v>38.0230999999999</v>
      </c>
      <c r="L1262" s="7">
        <v>17421</v>
      </c>
      <c r="M1262" s="7">
        <v>2008</v>
      </c>
    </row>
    <row r="1263" spans="1:13" ht="15.75" customHeight="1">
      <c r="A1263" s="7" t="s">
        <v>904</v>
      </c>
      <c r="B1263" s="7">
        <v>246</v>
      </c>
      <c r="C1263" s="7" t="s">
        <v>4721</v>
      </c>
      <c r="D1263" s="7" t="s">
        <v>265</v>
      </c>
      <c r="E1263" s="7">
        <v>401</v>
      </c>
      <c r="F1263" s="7" t="s">
        <v>4430</v>
      </c>
      <c r="G1263" s="7" t="s">
        <v>188</v>
      </c>
      <c r="H1263" s="7">
        <v>17</v>
      </c>
      <c r="I1263" s="7">
        <v>17</v>
      </c>
      <c r="J1263" s="7">
        <v>10768</v>
      </c>
      <c r="K1263" s="7">
        <v>61.810499999999898</v>
      </c>
      <c r="L1263" s="7">
        <v>17421</v>
      </c>
      <c r="M1263" s="7">
        <v>2008</v>
      </c>
    </row>
    <row r="1264" spans="1:13" ht="15.75" customHeight="1">
      <c r="A1264" s="7" t="s">
        <v>904</v>
      </c>
      <c r="B1264" s="7">
        <v>246</v>
      </c>
      <c r="C1264" s="7" t="s">
        <v>4721</v>
      </c>
      <c r="D1264" s="7" t="s">
        <v>265</v>
      </c>
      <c r="E1264" s="7">
        <v>9901</v>
      </c>
      <c r="F1264" s="7" t="s">
        <v>1111</v>
      </c>
      <c r="G1264" s="7" t="s">
        <v>1112</v>
      </c>
      <c r="H1264" s="7">
        <v>17</v>
      </c>
      <c r="I1264" s="7">
        <v>17</v>
      </c>
      <c r="J1264" s="7">
        <v>29</v>
      </c>
      <c r="K1264" s="7">
        <v>0.16650000000000001</v>
      </c>
      <c r="L1264" s="7">
        <v>17421</v>
      </c>
      <c r="M1264" s="7">
        <v>2008</v>
      </c>
    </row>
    <row r="1265" spans="1:13" ht="15.75" customHeight="1">
      <c r="A1265" s="7" t="s">
        <v>904</v>
      </c>
      <c r="B1265" s="7">
        <v>246</v>
      </c>
      <c r="C1265" s="7" t="s">
        <v>4721</v>
      </c>
      <c r="D1265" s="7" t="s">
        <v>265</v>
      </c>
      <c r="E1265" s="7">
        <v>301</v>
      </c>
      <c r="F1265" s="7" t="s">
        <v>4722</v>
      </c>
      <c r="G1265" s="7" t="s">
        <v>199</v>
      </c>
      <c r="H1265" s="7">
        <v>17</v>
      </c>
      <c r="I1265" s="7">
        <v>17</v>
      </c>
      <c r="J1265" s="7">
        <v>5527</v>
      </c>
      <c r="K1265" s="7">
        <v>44.734900000000003</v>
      </c>
      <c r="L1265" s="7">
        <v>12355</v>
      </c>
      <c r="M1265" s="7">
        <v>2010</v>
      </c>
    </row>
    <row r="1266" spans="1:13" ht="15.75" customHeight="1">
      <c r="A1266" s="7" t="s">
        <v>904</v>
      </c>
      <c r="B1266" s="7">
        <v>246</v>
      </c>
      <c r="C1266" s="7" t="s">
        <v>4721</v>
      </c>
      <c r="D1266" s="7" t="s">
        <v>265</v>
      </c>
      <c r="E1266" s="7">
        <v>401</v>
      </c>
      <c r="F1266" s="7" t="s">
        <v>4430</v>
      </c>
      <c r="G1266" s="7" t="s">
        <v>188</v>
      </c>
      <c r="H1266" s="7">
        <v>17</v>
      </c>
      <c r="I1266" s="7">
        <v>17</v>
      </c>
      <c r="J1266" s="7">
        <v>6814</v>
      </c>
      <c r="K1266" s="7">
        <v>55.151800000000001</v>
      </c>
      <c r="L1266" s="7">
        <v>12355</v>
      </c>
      <c r="M1266" s="7">
        <v>2010</v>
      </c>
    </row>
    <row r="1267" spans="1:13" ht="15.75" customHeight="1">
      <c r="A1267" s="7" t="s">
        <v>904</v>
      </c>
      <c r="B1267" s="7">
        <v>246</v>
      </c>
      <c r="C1267" s="7" t="s">
        <v>4721</v>
      </c>
      <c r="D1267" s="7" t="s">
        <v>265</v>
      </c>
      <c r="E1267" s="7">
        <v>9901</v>
      </c>
      <c r="F1267" s="7" t="s">
        <v>1111</v>
      </c>
      <c r="G1267" s="7" t="s">
        <v>1112</v>
      </c>
      <c r="H1267" s="7">
        <v>17</v>
      </c>
      <c r="I1267" s="7">
        <v>17</v>
      </c>
      <c r="J1267" s="7">
        <v>14</v>
      </c>
      <c r="K1267" s="7">
        <v>0.1133</v>
      </c>
      <c r="L1267" s="7">
        <v>12355</v>
      </c>
      <c r="M1267" s="7">
        <v>2010</v>
      </c>
    </row>
    <row r="1268" spans="1:13" ht="15.75" customHeight="1">
      <c r="A1268" s="7" t="s">
        <v>904</v>
      </c>
      <c r="B1268" s="7">
        <v>246</v>
      </c>
      <c r="C1268" s="7" t="s">
        <v>4112</v>
      </c>
      <c r="D1268" s="7" t="s">
        <v>265</v>
      </c>
      <c r="E1268" s="7">
        <v>301</v>
      </c>
      <c r="F1268" s="7" t="s">
        <v>4447</v>
      </c>
      <c r="G1268" s="7" t="s">
        <v>199</v>
      </c>
      <c r="H1268" s="7">
        <v>15</v>
      </c>
      <c r="I1268" s="7">
        <v>15</v>
      </c>
      <c r="J1268" s="7">
        <v>12723</v>
      </c>
      <c r="K1268" s="7">
        <v>63.74</v>
      </c>
      <c r="L1268" s="7">
        <v>19961</v>
      </c>
      <c r="M1268" s="7">
        <v>2012</v>
      </c>
    </row>
    <row r="1269" spans="1:13" ht="15.75" customHeight="1">
      <c r="A1269" s="7" t="s">
        <v>904</v>
      </c>
      <c r="B1269" s="7">
        <v>246</v>
      </c>
      <c r="C1269" s="7" t="s">
        <v>4112</v>
      </c>
      <c r="D1269" s="7" t="s">
        <v>265</v>
      </c>
      <c r="E1269" s="7">
        <v>401</v>
      </c>
      <c r="F1269" s="7" t="s">
        <v>4448</v>
      </c>
      <c r="G1269" s="7" t="s">
        <v>188</v>
      </c>
      <c r="H1269" s="7">
        <v>15</v>
      </c>
      <c r="I1269" s="7">
        <v>15</v>
      </c>
      <c r="J1269" s="7">
        <v>7217</v>
      </c>
      <c r="K1269" s="7">
        <v>36.159999999999997</v>
      </c>
      <c r="L1269" s="7">
        <v>19961</v>
      </c>
      <c r="M1269" s="7">
        <v>2012</v>
      </c>
    </row>
    <row r="1270" spans="1:13" ht="15.75" customHeight="1">
      <c r="A1270" s="7" t="s">
        <v>904</v>
      </c>
      <c r="B1270" s="7">
        <v>246</v>
      </c>
      <c r="C1270" s="7" t="s">
        <v>4112</v>
      </c>
      <c r="D1270" s="7" t="s">
        <v>265</v>
      </c>
      <c r="E1270" s="7">
        <v>9901</v>
      </c>
      <c r="F1270" s="7" t="s">
        <v>1111</v>
      </c>
      <c r="G1270" s="7" t="s">
        <v>1112</v>
      </c>
      <c r="H1270" s="7">
        <v>15</v>
      </c>
      <c r="I1270" s="7">
        <v>15</v>
      </c>
      <c r="J1270" s="7">
        <v>21</v>
      </c>
      <c r="K1270" s="7">
        <v>0.11</v>
      </c>
      <c r="L1270" s="7">
        <v>19961</v>
      </c>
      <c r="M1270" s="7">
        <v>2012</v>
      </c>
    </row>
    <row r="1271" spans="1:13" ht="15.75" customHeight="1">
      <c r="A1271" s="21" t="s">
        <v>904</v>
      </c>
      <c r="B1271" s="64">
        <v>246</v>
      </c>
      <c r="C1271" s="21" t="s">
        <v>4112</v>
      </c>
      <c r="D1271" s="21" t="s">
        <v>265</v>
      </c>
      <c r="E1271" s="64">
        <v>401</v>
      </c>
      <c r="F1271" s="21" t="s">
        <v>4248</v>
      </c>
      <c r="G1271" s="21" t="s">
        <v>188</v>
      </c>
      <c r="H1271" s="64">
        <v>15</v>
      </c>
      <c r="I1271" s="64">
        <v>15</v>
      </c>
      <c r="J1271" s="64">
        <v>4279</v>
      </c>
      <c r="K1271" s="66">
        <v>31.35</v>
      </c>
      <c r="L1271" s="64">
        <v>13647</v>
      </c>
      <c r="M1271" s="7">
        <v>2014</v>
      </c>
    </row>
    <row r="1272" spans="1:13" ht="15.75" customHeight="1">
      <c r="A1272" s="21" t="s">
        <v>904</v>
      </c>
      <c r="B1272" s="64">
        <v>246</v>
      </c>
      <c r="C1272" s="21" t="s">
        <v>4112</v>
      </c>
      <c r="D1272" s="21" t="s">
        <v>265</v>
      </c>
      <c r="E1272" s="64">
        <v>301</v>
      </c>
      <c r="F1272" s="21" t="s">
        <v>590</v>
      </c>
      <c r="G1272" s="21" t="s">
        <v>199</v>
      </c>
      <c r="H1272" s="64">
        <v>15</v>
      </c>
      <c r="I1272" s="64">
        <v>15</v>
      </c>
      <c r="J1272" s="64">
        <v>9349</v>
      </c>
      <c r="K1272" s="66">
        <v>68.510000000000005</v>
      </c>
      <c r="L1272" s="64">
        <v>13647</v>
      </c>
      <c r="M1272" s="7">
        <v>2014</v>
      </c>
    </row>
    <row r="1273" spans="1:13" ht="15.75" customHeight="1">
      <c r="A1273" s="21" t="s">
        <v>904</v>
      </c>
      <c r="B1273" s="64">
        <v>246</v>
      </c>
      <c r="C1273" s="21" t="s">
        <v>4112</v>
      </c>
      <c r="D1273" s="21" t="s">
        <v>265</v>
      </c>
      <c r="E1273" s="64">
        <v>9901</v>
      </c>
      <c r="F1273" s="21" t="s">
        <v>4197</v>
      </c>
      <c r="G1273" s="21" t="s">
        <v>1112</v>
      </c>
      <c r="H1273" s="64">
        <v>15</v>
      </c>
      <c r="I1273" s="64">
        <v>15</v>
      </c>
      <c r="J1273" s="64">
        <v>19</v>
      </c>
      <c r="K1273" s="66">
        <v>0.14000000000000001</v>
      </c>
      <c r="L1273" s="64">
        <v>13647</v>
      </c>
      <c r="M1273" s="7">
        <v>2014</v>
      </c>
    </row>
    <row r="1274" spans="1:13" ht="15.75" customHeight="1">
      <c r="A1274" s="7" t="s">
        <v>904</v>
      </c>
      <c r="B1274" s="7">
        <v>247</v>
      </c>
      <c r="C1274" s="7" t="s">
        <v>4723</v>
      </c>
      <c r="D1274" s="7" t="s">
        <v>268</v>
      </c>
      <c r="E1274" s="7">
        <v>9901</v>
      </c>
      <c r="F1274" s="7" t="s">
        <v>1422</v>
      </c>
      <c r="G1274" s="7" t="s">
        <v>1112</v>
      </c>
      <c r="H1274" s="7">
        <v>30</v>
      </c>
      <c r="I1274" s="7">
        <v>30</v>
      </c>
      <c r="J1274" s="7">
        <v>24</v>
      </c>
      <c r="K1274" s="7">
        <v>0.15160000000000001</v>
      </c>
      <c r="L1274" s="7">
        <v>15836</v>
      </c>
      <c r="M1274" s="7">
        <v>2002</v>
      </c>
    </row>
    <row r="1275" spans="1:13" ht="15.75" customHeight="1">
      <c r="A1275" s="7" t="s">
        <v>904</v>
      </c>
      <c r="B1275" s="7">
        <v>247</v>
      </c>
      <c r="C1275" s="7" t="s">
        <v>4723</v>
      </c>
      <c r="D1275" s="7" t="s">
        <v>268</v>
      </c>
      <c r="E1275" s="7">
        <v>401</v>
      </c>
      <c r="F1275" s="7" t="s">
        <v>5362</v>
      </c>
      <c r="G1275" s="7" t="s">
        <v>188</v>
      </c>
      <c r="H1275" s="7">
        <v>30</v>
      </c>
      <c r="I1275" s="7">
        <v>30</v>
      </c>
      <c r="J1275" s="7">
        <v>4599</v>
      </c>
      <c r="K1275" s="7">
        <v>29.0413999999999</v>
      </c>
      <c r="L1275" s="7">
        <v>15836</v>
      </c>
      <c r="M1275" s="7">
        <v>2002</v>
      </c>
    </row>
    <row r="1276" spans="1:13" ht="15.75" customHeight="1">
      <c r="A1276" s="7" t="s">
        <v>904</v>
      </c>
      <c r="B1276" s="7">
        <v>247</v>
      </c>
      <c r="C1276" s="7" t="s">
        <v>4723</v>
      </c>
      <c r="D1276" s="7" t="s">
        <v>268</v>
      </c>
      <c r="E1276" s="7">
        <v>301</v>
      </c>
      <c r="F1276" s="7" t="s">
        <v>4948</v>
      </c>
      <c r="G1276" s="7" t="s">
        <v>199</v>
      </c>
      <c r="H1276" s="7">
        <v>30</v>
      </c>
      <c r="I1276" s="7">
        <v>30</v>
      </c>
      <c r="J1276" s="7">
        <v>11213</v>
      </c>
      <c r="K1276" s="7">
        <v>70.807000000000002</v>
      </c>
      <c r="L1276" s="7">
        <v>15836</v>
      </c>
      <c r="M1276" s="7">
        <v>2002</v>
      </c>
    </row>
    <row r="1277" spans="1:13" ht="15.75" customHeight="1">
      <c r="A1277" s="7" t="s">
        <v>904</v>
      </c>
      <c r="B1277" s="7">
        <v>247</v>
      </c>
      <c r="C1277" s="7" t="s">
        <v>4723</v>
      </c>
      <c r="D1277" s="7" t="s">
        <v>268</v>
      </c>
      <c r="E1277" s="7">
        <v>301</v>
      </c>
      <c r="F1277" s="7" t="s">
        <v>4948</v>
      </c>
      <c r="G1277" s="7" t="s">
        <v>199</v>
      </c>
      <c r="H1277" s="7">
        <v>30</v>
      </c>
      <c r="I1277" s="7">
        <v>30</v>
      </c>
      <c r="J1277" s="7">
        <v>10720</v>
      </c>
      <c r="K1277" s="7">
        <v>48.669800000000002</v>
      </c>
      <c r="L1277" s="7">
        <v>22026</v>
      </c>
      <c r="M1277" s="7">
        <v>2004</v>
      </c>
    </row>
    <row r="1278" spans="1:13" ht="15.75" customHeight="1">
      <c r="A1278" s="7" t="s">
        <v>904</v>
      </c>
      <c r="B1278" s="7">
        <v>247</v>
      </c>
      <c r="C1278" s="7" t="s">
        <v>4723</v>
      </c>
      <c r="D1278" s="7" t="s">
        <v>268</v>
      </c>
      <c r="E1278" s="7">
        <v>401</v>
      </c>
      <c r="F1278" s="7" t="s">
        <v>4724</v>
      </c>
      <c r="G1278" s="7" t="s">
        <v>188</v>
      </c>
      <c r="H1278" s="7">
        <v>30</v>
      </c>
      <c r="I1278" s="7">
        <v>30</v>
      </c>
      <c r="J1278" s="7">
        <v>11292</v>
      </c>
      <c r="K1278" s="7">
        <v>51.2667</v>
      </c>
      <c r="L1278" s="7">
        <v>22026</v>
      </c>
      <c r="M1278" s="7">
        <v>2004</v>
      </c>
    </row>
    <row r="1279" spans="1:13" ht="15.75" customHeight="1">
      <c r="A1279" s="7" t="s">
        <v>904</v>
      </c>
      <c r="B1279" s="7">
        <v>247</v>
      </c>
      <c r="C1279" s="7" t="s">
        <v>4723</v>
      </c>
      <c r="D1279" s="7" t="s">
        <v>268</v>
      </c>
      <c r="E1279" s="7">
        <v>9901</v>
      </c>
      <c r="F1279" s="7" t="s">
        <v>1111</v>
      </c>
      <c r="G1279" s="7" t="s">
        <v>1112</v>
      </c>
      <c r="H1279" s="7">
        <v>30</v>
      </c>
      <c r="I1279" s="7">
        <v>30</v>
      </c>
      <c r="J1279" s="7">
        <v>14</v>
      </c>
      <c r="K1279" s="71">
        <v>6.3600000000000004E-2</v>
      </c>
      <c r="L1279" s="7">
        <v>22026</v>
      </c>
      <c r="M1279" s="7">
        <v>2004</v>
      </c>
    </row>
    <row r="1280" spans="1:13" ht="15.75" customHeight="1">
      <c r="A1280" s="7" t="s">
        <v>904</v>
      </c>
      <c r="B1280" s="7">
        <v>247</v>
      </c>
      <c r="C1280" s="7" t="s">
        <v>4723</v>
      </c>
      <c r="D1280" s="7" t="s">
        <v>268</v>
      </c>
      <c r="E1280" s="7">
        <v>301</v>
      </c>
      <c r="F1280" s="7" t="s">
        <v>4948</v>
      </c>
      <c r="G1280" s="7" t="s">
        <v>199</v>
      </c>
      <c r="H1280" s="7">
        <v>30</v>
      </c>
      <c r="I1280" s="7">
        <v>30</v>
      </c>
      <c r="J1280" s="7">
        <v>8928</v>
      </c>
      <c r="K1280" s="7">
        <v>48.054299999999898</v>
      </c>
      <c r="L1280" s="7">
        <v>18579</v>
      </c>
      <c r="M1280" s="7">
        <v>2006</v>
      </c>
    </row>
    <row r="1281" spans="1:13" ht="15.75" customHeight="1">
      <c r="A1281" s="7" t="s">
        <v>904</v>
      </c>
      <c r="B1281" s="7">
        <v>247</v>
      </c>
      <c r="C1281" s="7" t="s">
        <v>4723</v>
      </c>
      <c r="D1281" s="7" t="s">
        <v>268</v>
      </c>
      <c r="E1281" s="7">
        <v>401</v>
      </c>
      <c r="F1281" s="7" t="s">
        <v>4724</v>
      </c>
      <c r="G1281" s="7" t="s">
        <v>188</v>
      </c>
      <c r="H1281" s="7">
        <v>30</v>
      </c>
      <c r="I1281" s="7">
        <v>30</v>
      </c>
      <c r="J1281" s="7">
        <v>9634</v>
      </c>
      <c r="K1281" s="7">
        <v>51.854199999999899</v>
      </c>
      <c r="L1281" s="7">
        <v>18579</v>
      </c>
      <c r="M1281" s="7">
        <v>2006</v>
      </c>
    </row>
    <row r="1282" spans="1:13" ht="15.75" customHeight="1">
      <c r="A1282" s="7" t="s">
        <v>904</v>
      </c>
      <c r="B1282" s="7">
        <v>247</v>
      </c>
      <c r="C1282" s="7" t="s">
        <v>4723</v>
      </c>
      <c r="D1282" s="7" t="s">
        <v>268</v>
      </c>
      <c r="E1282" s="7">
        <v>9901</v>
      </c>
      <c r="F1282" s="7" t="s">
        <v>1111</v>
      </c>
      <c r="G1282" s="7" t="s">
        <v>1112</v>
      </c>
      <c r="H1282" s="7">
        <v>30</v>
      </c>
      <c r="I1282" s="7">
        <v>30</v>
      </c>
      <c r="J1282" s="7">
        <v>17</v>
      </c>
      <c r="K1282" s="71">
        <v>9.1499999999999901E-2</v>
      </c>
      <c r="L1282" s="7">
        <v>18579</v>
      </c>
      <c r="M1282" s="7">
        <v>2006</v>
      </c>
    </row>
    <row r="1283" spans="1:13" ht="15.75" customHeight="1">
      <c r="A1283" s="7" t="s">
        <v>904</v>
      </c>
      <c r="B1283" s="7">
        <v>247</v>
      </c>
      <c r="C1283" s="7" t="s">
        <v>4723</v>
      </c>
      <c r="D1283" s="7" t="s">
        <v>268</v>
      </c>
      <c r="E1283" s="7">
        <v>301</v>
      </c>
      <c r="F1283" s="7" t="s">
        <v>4948</v>
      </c>
      <c r="G1283" s="7" t="s">
        <v>199</v>
      </c>
      <c r="H1283" s="7">
        <v>30</v>
      </c>
      <c r="I1283" s="7">
        <v>30</v>
      </c>
      <c r="J1283" s="7">
        <v>10763</v>
      </c>
      <c r="K1283" s="7">
        <v>44.357900000000001</v>
      </c>
      <c r="L1283" s="7">
        <v>24264</v>
      </c>
      <c r="M1283" s="7">
        <v>2008</v>
      </c>
    </row>
    <row r="1284" spans="1:13" ht="15.75" customHeight="1">
      <c r="A1284" s="7" t="s">
        <v>904</v>
      </c>
      <c r="B1284" s="7">
        <v>247</v>
      </c>
      <c r="C1284" s="7" t="s">
        <v>4723</v>
      </c>
      <c r="D1284" s="7" t="s">
        <v>268</v>
      </c>
      <c r="E1284" s="7">
        <v>401</v>
      </c>
      <c r="F1284" s="7" t="s">
        <v>4724</v>
      </c>
      <c r="G1284" s="7" t="s">
        <v>188</v>
      </c>
      <c r="H1284" s="7">
        <v>30</v>
      </c>
      <c r="I1284" s="7">
        <v>30</v>
      </c>
      <c r="J1284" s="7">
        <v>13478</v>
      </c>
      <c r="K1284" s="7">
        <v>55.5473</v>
      </c>
      <c r="L1284" s="7">
        <v>24264</v>
      </c>
      <c r="M1284" s="7">
        <v>2008</v>
      </c>
    </row>
    <row r="1285" spans="1:13" ht="15.75" customHeight="1">
      <c r="A1285" s="7" t="s">
        <v>904</v>
      </c>
      <c r="B1285" s="7">
        <v>247</v>
      </c>
      <c r="C1285" s="7" t="s">
        <v>4723</v>
      </c>
      <c r="D1285" s="7" t="s">
        <v>268</v>
      </c>
      <c r="E1285" s="7">
        <v>9901</v>
      </c>
      <c r="F1285" s="7" t="s">
        <v>1111</v>
      </c>
      <c r="G1285" s="7" t="s">
        <v>1112</v>
      </c>
      <c r="H1285" s="7">
        <v>30</v>
      </c>
      <c r="I1285" s="7">
        <v>30</v>
      </c>
      <c r="J1285" s="7">
        <v>23</v>
      </c>
      <c r="K1285" s="71">
        <v>9.4799999999999898E-2</v>
      </c>
      <c r="L1285" s="7">
        <v>24264</v>
      </c>
      <c r="M1285" s="7">
        <v>2008</v>
      </c>
    </row>
    <row r="1286" spans="1:13" ht="15.75" customHeight="1">
      <c r="A1286" s="7" t="s">
        <v>904</v>
      </c>
      <c r="B1286" s="7">
        <v>247</v>
      </c>
      <c r="C1286" s="7" t="s">
        <v>4723</v>
      </c>
      <c r="D1286" s="7" t="s">
        <v>268</v>
      </c>
      <c r="E1286" s="7">
        <v>301</v>
      </c>
      <c r="F1286" s="7" t="s">
        <v>4431</v>
      </c>
      <c r="G1286" s="7" t="s">
        <v>199</v>
      </c>
      <c r="H1286" s="7">
        <v>30</v>
      </c>
      <c r="I1286" s="7">
        <v>30</v>
      </c>
      <c r="J1286" s="7">
        <v>9692</v>
      </c>
      <c r="K1286" s="7">
        <v>52.3581</v>
      </c>
      <c r="L1286" s="7">
        <v>18511</v>
      </c>
      <c r="M1286" s="7">
        <v>2010</v>
      </c>
    </row>
    <row r="1287" spans="1:13" ht="15.75" customHeight="1">
      <c r="A1287" s="7" t="s">
        <v>904</v>
      </c>
      <c r="B1287" s="7">
        <v>247</v>
      </c>
      <c r="C1287" s="7" t="s">
        <v>4723</v>
      </c>
      <c r="D1287" s="7" t="s">
        <v>268</v>
      </c>
      <c r="E1287" s="7">
        <v>401</v>
      </c>
      <c r="F1287" s="7" t="s">
        <v>4724</v>
      </c>
      <c r="G1287" s="7" t="s">
        <v>188</v>
      </c>
      <c r="H1287" s="7">
        <v>30</v>
      </c>
      <c r="I1287" s="7">
        <v>30</v>
      </c>
      <c r="J1287" s="7">
        <v>8802</v>
      </c>
      <c r="K1287" s="7">
        <v>47.5501</v>
      </c>
      <c r="L1287" s="7">
        <v>18511</v>
      </c>
      <c r="M1287" s="7">
        <v>2010</v>
      </c>
    </row>
    <row r="1288" spans="1:13" ht="15.75" customHeight="1">
      <c r="A1288" s="7" t="s">
        <v>904</v>
      </c>
      <c r="B1288" s="7">
        <v>247</v>
      </c>
      <c r="C1288" s="7" t="s">
        <v>4723</v>
      </c>
      <c r="D1288" s="7" t="s">
        <v>268</v>
      </c>
      <c r="E1288" s="7">
        <v>9901</v>
      </c>
      <c r="F1288" s="7" t="s">
        <v>1111</v>
      </c>
      <c r="G1288" s="7" t="s">
        <v>1112</v>
      </c>
      <c r="H1288" s="7">
        <v>30</v>
      </c>
      <c r="I1288" s="7">
        <v>30</v>
      </c>
      <c r="J1288" s="7">
        <v>17</v>
      </c>
      <c r="K1288" s="71">
        <v>9.1800000000000007E-2</v>
      </c>
      <c r="L1288" s="7">
        <v>18511</v>
      </c>
      <c r="M1288" s="7">
        <v>2010</v>
      </c>
    </row>
    <row r="1289" spans="1:13" ht="15.75" customHeight="1">
      <c r="A1289" s="7" t="s">
        <v>904</v>
      </c>
      <c r="B1289" s="7">
        <v>247</v>
      </c>
      <c r="C1289" s="7" t="s">
        <v>4113</v>
      </c>
      <c r="D1289" s="7" t="s">
        <v>268</v>
      </c>
      <c r="E1289" s="7">
        <v>301</v>
      </c>
      <c r="F1289" s="7" t="s">
        <v>4449</v>
      </c>
      <c r="G1289" s="7" t="s">
        <v>199</v>
      </c>
      <c r="H1289" s="7">
        <v>8</v>
      </c>
      <c r="I1289" s="7">
        <v>8</v>
      </c>
      <c r="J1289" s="7">
        <v>12022</v>
      </c>
      <c r="K1289" s="7">
        <v>61.84</v>
      </c>
      <c r="L1289" s="7">
        <v>19440</v>
      </c>
      <c r="M1289" s="7">
        <v>2012</v>
      </c>
    </row>
    <row r="1290" spans="1:13" ht="15.75" customHeight="1">
      <c r="A1290" s="7" t="s">
        <v>904</v>
      </c>
      <c r="B1290" s="7">
        <v>247</v>
      </c>
      <c r="C1290" s="7" t="s">
        <v>4113</v>
      </c>
      <c r="D1290" s="7" t="s">
        <v>268</v>
      </c>
      <c r="E1290" s="7">
        <v>401</v>
      </c>
      <c r="F1290" s="7" t="s">
        <v>4450</v>
      </c>
      <c r="G1290" s="7" t="s">
        <v>188</v>
      </c>
      <c r="H1290" s="7">
        <v>8</v>
      </c>
      <c r="I1290" s="7">
        <v>8</v>
      </c>
      <c r="J1290" s="7">
        <v>7386</v>
      </c>
      <c r="K1290" s="7">
        <v>37.99</v>
      </c>
      <c r="L1290" s="7">
        <v>19440</v>
      </c>
      <c r="M1290" s="7">
        <v>2012</v>
      </c>
    </row>
    <row r="1291" spans="1:13" ht="15.75" customHeight="1">
      <c r="A1291" s="7" t="s">
        <v>904</v>
      </c>
      <c r="B1291" s="7">
        <v>247</v>
      </c>
      <c r="C1291" s="7" t="s">
        <v>4113</v>
      </c>
      <c r="D1291" s="7" t="s">
        <v>268</v>
      </c>
      <c r="E1291" s="7">
        <v>9901</v>
      </c>
      <c r="F1291" s="7" t="s">
        <v>1111</v>
      </c>
      <c r="G1291" s="7" t="s">
        <v>1112</v>
      </c>
      <c r="H1291" s="7">
        <v>8</v>
      </c>
      <c r="I1291" s="7">
        <v>8</v>
      </c>
      <c r="J1291" s="7">
        <v>32</v>
      </c>
      <c r="K1291" s="7">
        <v>0.16</v>
      </c>
      <c r="L1291" s="7">
        <v>19440</v>
      </c>
      <c r="M1291" s="7">
        <v>2012</v>
      </c>
    </row>
    <row r="1292" spans="1:13" ht="15.75" customHeight="1">
      <c r="A1292" s="21" t="s">
        <v>904</v>
      </c>
      <c r="B1292" s="64">
        <v>247</v>
      </c>
      <c r="C1292" s="21" t="s">
        <v>4113</v>
      </c>
      <c r="D1292" s="21" t="s">
        <v>268</v>
      </c>
      <c r="E1292" s="64">
        <v>401</v>
      </c>
      <c r="F1292" s="21" t="s">
        <v>4249</v>
      </c>
      <c r="G1292" s="21" t="s">
        <v>188</v>
      </c>
      <c r="H1292" s="64">
        <v>8</v>
      </c>
      <c r="I1292" s="64">
        <v>8</v>
      </c>
      <c r="J1292" s="64">
        <v>4256</v>
      </c>
      <c r="K1292" s="66">
        <v>32.020000000000003</v>
      </c>
      <c r="L1292" s="64">
        <v>13291</v>
      </c>
      <c r="M1292" s="7">
        <v>2014</v>
      </c>
    </row>
    <row r="1293" spans="1:13" ht="15.75" customHeight="1">
      <c r="A1293" s="21" t="s">
        <v>904</v>
      </c>
      <c r="B1293" s="64">
        <v>247</v>
      </c>
      <c r="C1293" s="21" t="s">
        <v>4113</v>
      </c>
      <c r="D1293" s="21" t="s">
        <v>268</v>
      </c>
      <c r="E1293" s="64">
        <v>301</v>
      </c>
      <c r="F1293" s="21" t="s">
        <v>592</v>
      </c>
      <c r="G1293" s="21" t="s">
        <v>199</v>
      </c>
      <c r="H1293" s="64">
        <v>8</v>
      </c>
      <c r="I1293" s="64">
        <v>8</v>
      </c>
      <c r="J1293" s="64">
        <v>9005</v>
      </c>
      <c r="K1293" s="66">
        <v>67.75</v>
      </c>
      <c r="L1293" s="64">
        <v>13291</v>
      </c>
      <c r="M1293" s="7">
        <v>2014</v>
      </c>
    </row>
    <row r="1294" spans="1:13" ht="15.75" customHeight="1">
      <c r="A1294" s="21" t="s">
        <v>904</v>
      </c>
      <c r="B1294" s="64">
        <v>247</v>
      </c>
      <c r="C1294" s="21" t="s">
        <v>4113</v>
      </c>
      <c r="D1294" s="21" t="s">
        <v>268</v>
      </c>
      <c r="E1294" s="64">
        <v>9901</v>
      </c>
      <c r="F1294" s="21" t="s">
        <v>4197</v>
      </c>
      <c r="G1294" s="21" t="s">
        <v>1112</v>
      </c>
      <c r="H1294" s="64">
        <v>8</v>
      </c>
      <c r="I1294" s="64">
        <v>8</v>
      </c>
      <c r="J1294" s="64">
        <v>30</v>
      </c>
      <c r="K1294" s="66">
        <v>0.23</v>
      </c>
      <c r="L1294" s="64">
        <v>13291</v>
      </c>
      <c r="M1294" s="7">
        <v>2014</v>
      </c>
    </row>
    <row r="1295" spans="1:13" ht="15.75" customHeight="1">
      <c r="A1295" s="7" t="s">
        <v>904</v>
      </c>
      <c r="B1295" s="7">
        <v>248</v>
      </c>
      <c r="C1295" s="7" t="s">
        <v>4725</v>
      </c>
      <c r="D1295" s="7" t="s">
        <v>271</v>
      </c>
      <c r="E1295" s="7">
        <v>9901</v>
      </c>
      <c r="F1295" s="7" t="s">
        <v>1422</v>
      </c>
      <c r="G1295" s="7" t="s">
        <v>1112</v>
      </c>
      <c r="H1295" s="7">
        <v>31</v>
      </c>
      <c r="I1295" s="7">
        <v>31</v>
      </c>
      <c r="J1295" s="7">
        <v>29</v>
      </c>
      <c r="K1295" s="7">
        <v>0.20849999999999899</v>
      </c>
      <c r="L1295" s="7">
        <v>13909</v>
      </c>
      <c r="M1295" s="7">
        <v>2002</v>
      </c>
    </row>
    <row r="1296" spans="1:13" ht="15.75" customHeight="1">
      <c r="A1296" s="7" t="s">
        <v>904</v>
      </c>
      <c r="B1296" s="7">
        <v>248</v>
      </c>
      <c r="C1296" s="7" t="s">
        <v>4725</v>
      </c>
      <c r="D1296" s="7" t="s">
        <v>271</v>
      </c>
      <c r="E1296" s="7">
        <v>301</v>
      </c>
      <c r="F1296" s="7" t="s">
        <v>5363</v>
      </c>
      <c r="G1296" s="7" t="s">
        <v>199</v>
      </c>
      <c r="H1296" s="7">
        <v>31</v>
      </c>
      <c r="I1296" s="7">
        <v>31</v>
      </c>
      <c r="J1296" s="7">
        <v>4843</v>
      </c>
      <c r="K1296" s="7">
        <v>34.819200000000002</v>
      </c>
      <c r="L1296" s="7">
        <v>13909</v>
      </c>
      <c r="M1296" s="7">
        <v>2002</v>
      </c>
    </row>
    <row r="1297" spans="1:13" ht="15.75" customHeight="1">
      <c r="A1297" s="7" t="s">
        <v>904</v>
      </c>
      <c r="B1297" s="7">
        <v>248</v>
      </c>
      <c r="C1297" s="7" t="s">
        <v>4725</v>
      </c>
      <c r="D1297" s="7" t="s">
        <v>271</v>
      </c>
      <c r="E1297" s="7">
        <v>401</v>
      </c>
      <c r="F1297" s="7" t="s">
        <v>5081</v>
      </c>
      <c r="G1297" s="7" t="s">
        <v>188</v>
      </c>
      <c r="H1297" s="7">
        <v>31</v>
      </c>
      <c r="I1297" s="7">
        <v>31</v>
      </c>
      <c r="J1297" s="7">
        <v>9037</v>
      </c>
      <c r="K1297" s="7">
        <v>64.972300000000004</v>
      </c>
      <c r="L1297" s="7">
        <v>13909</v>
      </c>
      <c r="M1297" s="7">
        <v>2002</v>
      </c>
    </row>
    <row r="1298" spans="1:13" ht="15.75" customHeight="1">
      <c r="A1298" s="7" t="s">
        <v>904</v>
      </c>
      <c r="B1298" s="7">
        <v>248</v>
      </c>
      <c r="C1298" s="7" t="s">
        <v>4725</v>
      </c>
      <c r="D1298" s="7" t="s">
        <v>271</v>
      </c>
      <c r="E1298" s="7">
        <v>301</v>
      </c>
      <c r="F1298" s="7" t="s">
        <v>5211</v>
      </c>
      <c r="G1298" s="7" t="s">
        <v>199</v>
      </c>
      <c r="H1298" s="7">
        <v>31</v>
      </c>
      <c r="I1298" s="7">
        <v>31</v>
      </c>
      <c r="J1298" s="7">
        <v>6583</v>
      </c>
      <c r="K1298" s="7">
        <v>34.137099999999897</v>
      </c>
      <c r="L1298" s="7">
        <v>19284</v>
      </c>
      <c r="M1298" s="7">
        <v>2004</v>
      </c>
    </row>
    <row r="1299" spans="1:13" ht="15.75" customHeight="1">
      <c r="A1299" s="7" t="s">
        <v>904</v>
      </c>
      <c r="B1299" s="7">
        <v>248</v>
      </c>
      <c r="C1299" s="7" t="s">
        <v>4725</v>
      </c>
      <c r="D1299" s="7" t="s">
        <v>271</v>
      </c>
      <c r="E1299" s="7">
        <v>401</v>
      </c>
      <c r="F1299" s="7" t="s">
        <v>5212</v>
      </c>
      <c r="G1299" s="7" t="s">
        <v>188</v>
      </c>
      <c r="H1299" s="7">
        <v>31</v>
      </c>
      <c r="I1299" s="7">
        <v>31</v>
      </c>
      <c r="J1299" s="7">
        <v>12673</v>
      </c>
      <c r="K1299" s="7">
        <v>65.717699999999894</v>
      </c>
      <c r="L1299" s="7">
        <v>19284</v>
      </c>
      <c r="M1299" s="7">
        <v>2004</v>
      </c>
    </row>
    <row r="1300" spans="1:13" ht="15.75" customHeight="1">
      <c r="A1300" s="7" t="s">
        <v>904</v>
      </c>
      <c r="B1300" s="7">
        <v>248</v>
      </c>
      <c r="C1300" s="7" t="s">
        <v>4725</v>
      </c>
      <c r="D1300" s="7" t="s">
        <v>271</v>
      </c>
      <c r="E1300" s="7">
        <v>9901</v>
      </c>
      <c r="F1300" s="7" t="s">
        <v>1111</v>
      </c>
      <c r="G1300" s="7" t="s">
        <v>1112</v>
      </c>
      <c r="H1300" s="7">
        <v>31</v>
      </c>
      <c r="I1300" s="7">
        <v>31</v>
      </c>
      <c r="J1300" s="7">
        <v>28</v>
      </c>
      <c r="K1300" s="7">
        <v>0.1452</v>
      </c>
      <c r="L1300" s="7">
        <v>19284</v>
      </c>
      <c r="M1300" s="7">
        <v>2004</v>
      </c>
    </row>
    <row r="1301" spans="1:13" ht="15.75" customHeight="1">
      <c r="A1301" s="7" t="s">
        <v>904</v>
      </c>
      <c r="B1301" s="7">
        <v>248</v>
      </c>
      <c r="C1301" s="7" t="s">
        <v>4725</v>
      </c>
      <c r="D1301" s="7" t="s">
        <v>271</v>
      </c>
      <c r="E1301" s="7">
        <v>301</v>
      </c>
      <c r="F1301" s="7" t="s">
        <v>5080</v>
      </c>
      <c r="G1301" s="7" t="s">
        <v>199</v>
      </c>
      <c r="H1301" s="7">
        <v>32</v>
      </c>
      <c r="I1301" s="7">
        <v>32</v>
      </c>
      <c r="J1301" s="7">
        <v>4216</v>
      </c>
      <c r="K1301" s="7">
        <v>29.919799999999899</v>
      </c>
      <c r="L1301" s="7">
        <v>14091</v>
      </c>
      <c r="M1301" s="7">
        <v>2006</v>
      </c>
    </row>
    <row r="1302" spans="1:13" ht="15.75" customHeight="1">
      <c r="A1302" s="7" t="s">
        <v>904</v>
      </c>
      <c r="B1302" s="7">
        <v>248</v>
      </c>
      <c r="C1302" s="7" t="s">
        <v>4725</v>
      </c>
      <c r="D1302" s="7" t="s">
        <v>271</v>
      </c>
      <c r="E1302" s="7">
        <v>401</v>
      </c>
      <c r="F1302" s="7" t="s">
        <v>5081</v>
      </c>
      <c r="G1302" s="7" t="s">
        <v>188</v>
      </c>
      <c r="H1302" s="7">
        <v>32</v>
      </c>
      <c r="I1302" s="7">
        <v>32</v>
      </c>
      <c r="J1302" s="7">
        <v>9839</v>
      </c>
      <c r="K1302" s="7">
        <v>69.824700000000007</v>
      </c>
      <c r="L1302" s="7">
        <v>14091</v>
      </c>
      <c r="M1302" s="7">
        <v>2006</v>
      </c>
    </row>
    <row r="1303" spans="1:13" ht="15.75" customHeight="1">
      <c r="A1303" s="7" t="s">
        <v>904</v>
      </c>
      <c r="B1303" s="7">
        <v>248</v>
      </c>
      <c r="C1303" s="7" t="s">
        <v>4725</v>
      </c>
      <c r="D1303" s="7" t="s">
        <v>271</v>
      </c>
      <c r="E1303" s="7">
        <v>9901</v>
      </c>
      <c r="F1303" s="7" t="s">
        <v>1111</v>
      </c>
      <c r="G1303" s="7" t="s">
        <v>1112</v>
      </c>
      <c r="H1303" s="7">
        <v>32</v>
      </c>
      <c r="I1303" s="7">
        <v>32</v>
      </c>
      <c r="J1303" s="7">
        <v>36</v>
      </c>
      <c r="K1303" s="7">
        <v>0.2555</v>
      </c>
      <c r="L1303" s="7">
        <v>14091</v>
      </c>
      <c r="M1303" s="7">
        <v>2006</v>
      </c>
    </row>
    <row r="1304" spans="1:13" ht="15.75" customHeight="1">
      <c r="A1304" s="7" t="s">
        <v>904</v>
      </c>
      <c r="B1304" s="7">
        <v>248</v>
      </c>
      <c r="C1304" s="7" t="s">
        <v>4725</v>
      </c>
      <c r="D1304" s="7" t="s">
        <v>271</v>
      </c>
      <c r="E1304" s="7">
        <v>301</v>
      </c>
      <c r="F1304" s="7" t="s">
        <v>4726</v>
      </c>
      <c r="G1304" s="7" t="s">
        <v>199</v>
      </c>
      <c r="H1304" s="7">
        <v>32</v>
      </c>
      <c r="I1304" s="7">
        <v>32</v>
      </c>
      <c r="J1304" s="7">
        <v>6138</v>
      </c>
      <c r="K1304" s="7">
        <v>32.122700000000002</v>
      </c>
      <c r="L1304" s="7">
        <v>19108</v>
      </c>
      <c r="M1304" s="7">
        <v>2008</v>
      </c>
    </row>
    <row r="1305" spans="1:13" ht="15.75" customHeight="1">
      <c r="A1305" s="7" t="s">
        <v>904</v>
      </c>
      <c r="B1305" s="7">
        <v>248</v>
      </c>
      <c r="C1305" s="7" t="s">
        <v>4725</v>
      </c>
      <c r="D1305" s="7" t="s">
        <v>271</v>
      </c>
      <c r="E1305" s="7">
        <v>401</v>
      </c>
      <c r="F1305" s="7" t="s">
        <v>4439</v>
      </c>
      <c r="G1305" s="7" t="s">
        <v>188</v>
      </c>
      <c r="H1305" s="7">
        <v>32</v>
      </c>
      <c r="I1305" s="7">
        <v>32</v>
      </c>
      <c r="J1305" s="7">
        <v>12941</v>
      </c>
      <c r="K1305" s="7">
        <v>67.7256</v>
      </c>
      <c r="L1305" s="7">
        <v>19108</v>
      </c>
      <c r="M1305" s="7">
        <v>2008</v>
      </c>
    </row>
    <row r="1306" spans="1:13" ht="15.75" customHeight="1">
      <c r="A1306" s="7" t="s">
        <v>904</v>
      </c>
      <c r="B1306" s="7">
        <v>248</v>
      </c>
      <c r="C1306" s="7" t="s">
        <v>4725</v>
      </c>
      <c r="D1306" s="7" t="s">
        <v>271</v>
      </c>
      <c r="E1306" s="7">
        <v>9901</v>
      </c>
      <c r="F1306" s="7" t="s">
        <v>1111</v>
      </c>
      <c r="G1306" s="7" t="s">
        <v>1112</v>
      </c>
      <c r="H1306" s="7">
        <v>32</v>
      </c>
      <c r="I1306" s="7">
        <v>32</v>
      </c>
      <c r="J1306" s="7">
        <v>29</v>
      </c>
      <c r="K1306" s="7">
        <v>0.15179999999999899</v>
      </c>
      <c r="L1306" s="7">
        <v>19108</v>
      </c>
      <c r="M1306" s="7">
        <v>2008</v>
      </c>
    </row>
    <row r="1307" spans="1:13" ht="15.75" customHeight="1">
      <c r="A1307" s="7" t="s">
        <v>904</v>
      </c>
      <c r="B1307" s="7">
        <v>248</v>
      </c>
      <c r="C1307" s="7" t="s">
        <v>4725</v>
      </c>
      <c r="D1307" s="7" t="s">
        <v>271</v>
      </c>
      <c r="E1307" s="7">
        <v>301</v>
      </c>
      <c r="F1307" s="7" t="s">
        <v>4726</v>
      </c>
      <c r="G1307" s="7" t="s">
        <v>199</v>
      </c>
      <c r="H1307" s="7">
        <v>32</v>
      </c>
      <c r="I1307" s="7">
        <v>32</v>
      </c>
      <c r="J1307" s="7">
        <v>5499</v>
      </c>
      <c r="K1307" s="7">
        <v>42.137900000000002</v>
      </c>
      <c r="L1307" s="7">
        <v>13050</v>
      </c>
      <c r="M1307" s="7">
        <v>2010</v>
      </c>
    </row>
    <row r="1308" spans="1:13" ht="15.75" customHeight="1">
      <c r="A1308" s="7" t="s">
        <v>904</v>
      </c>
      <c r="B1308" s="7">
        <v>248</v>
      </c>
      <c r="C1308" s="7" t="s">
        <v>4725</v>
      </c>
      <c r="D1308" s="7" t="s">
        <v>271</v>
      </c>
      <c r="E1308" s="7">
        <v>401</v>
      </c>
      <c r="F1308" s="7" t="s">
        <v>4439</v>
      </c>
      <c r="G1308" s="7" t="s">
        <v>188</v>
      </c>
      <c r="H1308" s="7">
        <v>32</v>
      </c>
      <c r="I1308" s="7">
        <v>32</v>
      </c>
      <c r="J1308" s="7">
        <v>7527</v>
      </c>
      <c r="K1308" s="7">
        <v>57.678199999999897</v>
      </c>
      <c r="L1308" s="7">
        <v>13050</v>
      </c>
      <c r="M1308" s="7">
        <v>2010</v>
      </c>
    </row>
    <row r="1309" spans="1:13" ht="15.75" customHeight="1">
      <c r="A1309" s="7" t="s">
        <v>904</v>
      </c>
      <c r="B1309" s="7">
        <v>248</v>
      </c>
      <c r="C1309" s="7" t="s">
        <v>4725</v>
      </c>
      <c r="D1309" s="7" t="s">
        <v>271</v>
      </c>
      <c r="E1309" s="7">
        <v>9901</v>
      </c>
      <c r="F1309" s="7" t="s">
        <v>1111</v>
      </c>
      <c r="G1309" s="7" t="s">
        <v>1112</v>
      </c>
      <c r="H1309" s="7">
        <v>32</v>
      </c>
      <c r="I1309" s="7">
        <v>32</v>
      </c>
      <c r="J1309" s="7">
        <v>24</v>
      </c>
      <c r="K1309" s="7">
        <v>0.18390000000000001</v>
      </c>
      <c r="L1309" s="7">
        <v>13050</v>
      </c>
      <c r="M1309" s="7">
        <v>2010</v>
      </c>
    </row>
    <row r="1310" spans="1:13" ht="15.75" customHeight="1">
      <c r="A1310" s="7" t="s">
        <v>904</v>
      </c>
      <c r="B1310" s="7">
        <v>248</v>
      </c>
      <c r="C1310" s="7" t="s">
        <v>4114</v>
      </c>
      <c r="D1310" s="7" t="s">
        <v>271</v>
      </c>
      <c r="E1310" s="7">
        <v>301</v>
      </c>
      <c r="F1310" s="7" t="s">
        <v>4451</v>
      </c>
      <c r="G1310" s="7" t="s">
        <v>199</v>
      </c>
      <c r="H1310" s="7">
        <v>18</v>
      </c>
      <c r="I1310" s="7">
        <v>18</v>
      </c>
      <c r="J1310" s="7">
        <v>11990</v>
      </c>
      <c r="K1310" s="7">
        <v>60.42</v>
      </c>
      <c r="L1310" s="7">
        <v>19844</v>
      </c>
      <c r="M1310" s="7">
        <v>2012</v>
      </c>
    </row>
    <row r="1311" spans="1:13" ht="15.75" customHeight="1">
      <c r="A1311" s="7" t="s">
        <v>904</v>
      </c>
      <c r="B1311" s="7">
        <v>248</v>
      </c>
      <c r="C1311" s="7" t="s">
        <v>4114</v>
      </c>
      <c r="D1311" s="7" t="s">
        <v>271</v>
      </c>
      <c r="E1311" s="7">
        <v>401</v>
      </c>
      <c r="F1311" s="7" t="s">
        <v>4452</v>
      </c>
      <c r="G1311" s="7" t="s">
        <v>188</v>
      </c>
      <c r="H1311" s="7">
        <v>18</v>
      </c>
      <c r="I1311" s="7">
        <v>18</v>
      </c>
      <c r="J1311" s="7">
        <v>7823</v>
      </c>
      <c r="K1311" s="7">
        <v>39.42</v>
      </c>
      <c r="L1311" s="7">
        <v>19844</v>
      </c>
      <c r="M1311" s="7">
        <v>2012</v>
      </c>
    </row>
    <row r="1312" spans="1:13" ht="15.75" customHeight="1">
      <c r="A1312" s="7" t="s">
        <v>904</v>
      </c>
      <c r="B1312" s="7">
        <v>248</v>
      </c>
      <c r="C1312" s="7" t="s">
        <v>4114</v>
      </c>
      <c r="D1312" s="7" t="s">
        <v>271</v>
      </c>
      <c r="E1312" s="7">
        <v>9901</v>
      </c>
      <c r="F1312" s="7" t="s">
        <v>1111</v>
      </c>
      <c r="G1312" s="7" t="s">
        <v>1112</v>
      </c>
      <c r="H1312" s="7">
        <v>18</v>
      </c>
      <c r="I1312" s="7">
        <v>18</v>
      </c>
      <c r="J1312" s="7">
        <v>31</v>
      </c>
      <c r="K1312" s="7">
        <v>0.16</v>
      </c>
      <c r="L1312" s="7">
        <v>19844</v>
      </c>
      <c r="M1312" s="7">
        <v>2012</v>
      </c>
    </row>
    <row r="1313" spans="1:13" ht="15.75" customHeight="1">
      <c r="A1313" s="21" t="s">
        <v>904</v>
      </c>
      <c r="B1313" s="64">
        <v>248</v>
      </c>
      <c r="C1313" s="21" t="s">
        <v>4114</v>
      </c>
      <c r="D1313" s="21" t="s">
        <v>271</v>
      </c>
      <c r="E1313" s="64">
        <v>301</v>
      </c>
      <c r="F1313" s="21" t="s">
        <v>594</v>
      </c>
      <c r="G1313" s="21" t="s">
        <v>199</v>
      </c>
      <c r="H1313" s="64">
        <v>18</v>
      </c>
      <c r="I1313" s="64">
        <v>18</v>
      </c>
      <c r="J1313" s="64">
        <v>10363</v>
      </c>
      <c r="K1313" s="66">
        <v>96.67</v>
      </c>
      <c r="L1313" s="64">
        <v>10720</v>
      </c>
      <c r="M1313" s="7">
        <v>2014</v>
      </c>
    </row>
    <row r="1314" spans="1:13" ht="15.75" customHeight="1">
      <c r="A1314" s="21" t="s">
        <v>904</v>
      </c>
      <c r="B1314" s="64">
        <v>248</v>
      </c>
      <c r="C1314" s="21" t="s">
        <v>4114</v>
      </c>
      <c r="D1314" s="21" t="s">
        <v>271</v>
      </c>
      <c r="E1314" s="64">
        <v>9901</v>
      </c>
      <c r="F1314" s="21" t="s">
        <v>4197</v>
      </c>
      <c r="G1314" s="21" t="s">
        <v>1112</v>
      </c>
      <c r="H1314" s="64">
        <v>18</v>
      </c>
      <c r="I1314" s="64">
        <v>18</v>
      </c>
      <c r="J1314" s="64">
        <v>357</v>
      </c>
      <c r="K1314" s="66">
        <v>3.33</v>
      </c>
      <c r="L1314" s="64">
        <v>10720</v>
      </c>
      <c r="M1314" s="7">
        <v>2014</v>
      </c>
    </row>
    <row r="1315" spans="1:13" ht="15.75" customHeight="1">
      <c r="A1315" s="7" t="s">
        <v>904</v>
      </c>
      <c r="B1315" s="7">
        <v>249</v>
      </c>
      <c r="C1315" s="7" t="s">
        <v>4727</v>
      </c>
      <c r="D1315" s="7" t="s">
        <v>273</v>
      </c>
      <c r="E1315" s="7">
        <v>9901</v>
      </c>
      <c r="F1315" s="7" t="s">
        <v>1422</v>
      </c>
      <c r="G1315" s="7" t="s">
        <v>1112</v>
      </c>
      <c r="H1315" s="7">
        <v>56</v>
      </c>
      <c r="I1315" s="7">
        <v>56</v>
      </c>
      <c r="J1315" s="7">
        <v>19</v>
      </c>
      <c r="K1315" s="7">
        <v>0.1198</v>
      </c>
      <c r="L1315" s="7">
        <v>15857</v>
      </c>
      <c r="M1315" s="7">
        <v>2002</v>
      </c>
    </row>
    <row r="1316" spans="1:13" ht="15.75" customHeight="1">
      <c r="A1316" s="7" t="s">
        <v>904</v>
      </c>
      <c r="B1316" s="7">
        <v>249</v>
      </c>
      <c r="C1316" s="7" t="s">
        <v>4727</v>
      </c>
      <c r="D1316" s="7" t="s">
        <v>273</v>
      </c>
      <c r="E1316" s="7">
        <v>401</v>
      </c>
      <c r="F1316" s="7" t="s">
        <v>4729</v>
      </c>
      <c r="G1316" s="7" t="s">
        <v>188</v>
      </c>
      <c r="H1316" s="7">
        <v>56</v>
      </c>
      <c r="I1316" s="7">
        <v>56</v>
      </c>
      <c r="J1316" s="7">
        <v>7363</v>
      </c>
      <c r="K1316" s="7">
        <v>46.433799999999898</v>
      </c>
      <c r="L1316" s="7">
        <v>15857</v>
      </c>
      <c r="M1316" s="7">
        <v>2002</v>
      </c>
    </row>
    <row r="1317" spans="1:13" ht="15.75" customHeight="1">
      <c r="A1317" s="7" t="s">
        <v>904</v>
      </c>
      <c r="B1317" s="7">
        <v>249</v>
      </c>
      <c r="C1317" s="7" t="s">
        <v>4727</v>
      </c>
      <c r="D1317" s="7" t="s">
        <v>273</v>
      </c>
      <c r="E1317" s="7">
        <v>301</v>
      </c>
      <c r="F1317" s="7" t="s">
        <v>4440</v>
      </c>
      <c r="G1317" s="7" t="s">
        <v>199</v>
      </c>
      <c r="H1317" s="7">
        <v>56</v>
      </c>
      <c r="I1317" s="7">
        <v>56</v>
      </c>
      <c r="J1317" s="7">
        <v>8475</v>
      </c>
      <c r="K1317" s="7">
        <v>53.446399999999898</v>
      </c>
      <c r="L1317" s="7">
        <v>15857</v>
      </c>
      <c r="M1317" s="7">
        <v>2002</v>
      </c>
    </row>
    <row r="1318" spans="1:13" ht="15.75" customHeight="1">
      <c r="A1318" s="7" t="s">
        <v>904</v>
      </c>
      <c r="B1318" s="7">
        <v>249</v>
      </c>
      <c r="C1318" s="7" t="s">
        <v>4727</v>
      </c>
      <c r="D1318" s="7" t="s">
        <v>273</v>
      </c>
      <c r="E1318" s="7">
        <v>301</v>
      </c>
      <c r="F1318" s="7" t="s">
        <v>4440</v>
      </c>
      <c r="G1318" s="7" t="s">
        <v>199</v>
      </c>
      <c r="H1318" s="7">
        <v>56</v>
      </c>
      <c r="I1318" s="7">
        <v>56</v>
      </c>
      <c r="J1318" s="7">
        <v>10349</v>
      </c>
      <c r="K1318" s="7">
        <v>52.0703999999999</v>
      </c>
      <c r="L1318" s="7">
        <v>19875</v>
      </c>
      <c r="M1318" s="7">
        <v>2004</v>
      </c>
    </row>
    <row r="1319" spans="1:13" ht="15.75" customHeight="1">
      <c r="A1319" s="7" t="s">
        <v>904</v>
      </c>
      <c r="B1319" s="7">
        <v>249</v>
      </c>
      <c r="C1319" s="7" t="s">
        <v>4727</v>
      </c>
      <c r="D1319" s="7" t="s">
        <v>273</v>
      </c>
      <c r="E1319" s="7">
        <v>401</v>
      </c>
      <c r="F1319" s="7" t="s">
        <v>5213</v>
      </c>
      <c r="G1319" s="7" t="s">
        <v>188</v>
      </c>
      <c r="H1319" s="7">
        <v>56</v>
      </c>
      <c r="I1319" s="7">
        <v>56</v>
      </c>
      <c r="J1319" s="7">
        <v>9435</v>
      </c>
      <c r="K1319" s="7">
        <v>47.471699999999899</v>
      </c>
      <c r="L1319" s="7">
        <v>19875</v>
      </c>
      <c r="M1319" s="7">
        <v>2004</v>
      </c>
    </row>
    <row r="1320" spans="1:13" ht="15.75" customHeight="1">
      <c r="A1320" s="7" t="s">
        <v>904</v>
      </c>
      <c r="B1320" s="7">
        <v>249</v>
      </c>
      <c r="C1320" s="7" t="s">
        <v>4727</v>
      </c>
      <c r="D1320" s="7" t="s">
        <v>273</v>
      </c>
      <c r="E1320" s="7">
        <v>9901</v>
      </c>
      <c r="F1320" s="7" t="s">
        <v>1111</v>
      </c>
      <c r="G1320" s="7" t="s">
        <v>1112</v>
      </c>
      <c r="H1320" s="7">
        <v>56</v>
      </c>
      <c r="I1320" s="7">
        <v>56</v>
      </c>
      <c r="J1320" s="7">
        <v>91</v>
      </c>
      <c r="K1320" s="7">
        <v>0.45789999999999897</v>
      </c>
      <c r="L1320" s="7">
        <v>19875</v>
      </c>
      <c r="M1320" s="7">
        <v>2004</v>
      </c>
    </row>
    <row r="1321" spans="1:13" ht="15.75" customHeight="1">
      <c r="A1321" s="7" t="s">
        <v>904</v>
      </c>
      <c r="B1321" s="7">
        <v>249</v>
      </c>
      <c r="C1321" s="7" t="s">
        <v>4727</v>
      </c>
      <c r="D1321" s="7" t="s">
        <v>273</v>
      </c>
      <c r="E1321" s="7">
        <v>301</v>
      </c>
      <c r="F1321" s="7" t="s">
        <v>4440</v>
      </c>
      <c r="G1321" s="7" t="s">
        <v>199</v>
      </c>
      <c r="H1321" s="7">
        <v>56</v>
      </c>
      <c r="I1321" s="7">
        <v>56</v>
      </c>
      <c r="J1321" s="7">
        <v>8011</v>
      </c>
      <c r="K1321" s="7">
        <v>49.692900000000002</v>
      </c>
      <c r="L1321" s="7">
        <v>16121</v>
      </c>
      <c r="M1321" s="7">
        <v>2006</v>
      </c>
    </row>
    <row r="1322" spans="1:13" ht="15.75" customHeight="1">
      <c r="A1322" s="7" t="s">
        <v>904</v>
      </c>
      <c r="B1322" s="7">
        <v>249</v>
      </c>
      <c r="C1322" s="7" t="s">
        <v>4727</v>
      </c>
      <c r="D1322" s="7" t="s">
        <v>273</v>
      </c>
      <c r="E1322" s="7">
        <v>401</v>
      </c>
      <c r="F1322" s="7" t="s">
        <v>4441</v>
      </c>
      <c r="G1322" s="7" t="s">
        <v>188</v>
      </c>
      <c r="H1322" s="7">
        <v>56</v>
      </c>
      <c r="I1322" s="7">
        <v>56</v>
      </c>
      <c r="J1322" s="7">
        <v>8063</v>
      </c>
      <c r="K1322" s="7">
        <v>50.015500000000003</v>
      </c>
      <c r="L1322" s="7">
        <v>16121</v>
      </c>
      <c r="M1322" s="7">
        <v>2006</v>
      </c>
    </row>
    <row r="1323" spans="1:13" ht="15.75" customHeight="1">
      <c r="A1323" s="7" t="s">
        <v>904</v>
      </c>
      <c r="B1323" s="7">
        <v>249</v>
      </c>
      <c r="C1323" s="7" t="s">
        <v>4727</v>
      </c>
      <c r="D1323" s="7" t="s">
        <v>273</v>
      </c>
      <c r="E1323" s="7">
        <v>9901</v>
      </c>
      <c r="F1323" s="7" t="s">
        <v>1111</v>
      </c>
      <c r="G1323" s="7" t="s">
        <v>1112</v>
      </c>
      <c r="H1323" s="7">
        <v>56</v>
      </c>
      <c r="I1323" s="7">
        <v>56</v>
      </c>
      <c r="J1323" s="7">
        <v>47</v>
      </c>
      <c r="K1323" s="7">
        <v>0.29149999999999898</v>
      </c>
      <c r="L1323" s="7">
        <v>16121</v>
      </c>
      <c r="M1323" s="7">
        <v>2006</v>
      </c>
    </row>
    <row r="1324" spans="1:13" ht="15.75" customHeight="1">
      <c r="A1324" s="7" t="s">
        <v>904</v>
      </c>
      <c r="B1324" s="7">
        <v>249</v>
      </c>
      <c r="C1324" s="7" t="s">
        <v>4727</v>
      </c>
      <c r="D1324" s="7" t="s">
        <v>273</v>
      </c>
      <c r="E1324" s="7">
        <v>301</v>
      </c>
      <c r="F1324" s="7" t="s">
        <v>4440</v>
      </c>
      <c r="G1324" s="7" t="s">
        <v>199</v>
      </c>
      <c r="H1324" s="7">
        <v>56</v>
      </c>
      <c r="I1324" s="7">
        <v>56</v>
      </c>
      <c r="J1324" s="7">
        <v>9873</v>
      </c>
      <c r="K1324" s="7">
        <v>50.904899999999898</v>
      </c>
      <c r="L1324" s="7">
        <v>19395</v>
      </c>
      <c r="M1324" s="7">
        <v>2008</v>
      </c>
    </row>
    <row r="1325" spans="1:13" ht="15.75" customHeight="1">
      <c r="A1325" s="7" t="s">
        <v>904</v>
      </c>
      <c r="B1325" s="7">
        <v>249</v>
      </c>
      <c r="C1325" s="7" t="s">
        <v>4727</v>
      </c>
      <c r="D1325" s="7" t="s">
        <v>273</v>
      </c>
      <c r="E1325" s="7">
        <v>401</v>
      </c>
      <c r="F1325" s="7" t="s">
        <v>4441</v>
      </c>
      <c r="G1325" s="7" t="s">
        <v>188</v>
      </c>
      <c r="H1325" s="7">
        <v>56</v>
      </c>
      <c r="I1325" s="7">
        <v>56</v>
      </c>
      <c r="J1325" s="7">
        <v>9466</v>
      </c>
      <c r="K1325" s="7">
        <v>48.806399999999897</v>
      </c>
      <c r="L1325" s="7">
        <v>19395</v>
      </c>
      <c r="M1325" s="7">
        <v>2008</v>
      </c>
    </row>
    <row r="1326" spans="1:13" ht="15.75" customHeight="1">
      <c r="A1326" s="7" t="s">
        <v>904</v>
      </c>
      <c r="B1326" s="7">
        <v>249</v>
      </c>
      <c r="C1326" s="7" t="s">
        <v>4727</v>
      </c>
      <c r="D1326" s="7" t="s">
        <v>273</v>
      </c>
      <c r="E1326" s="7">
        <v>9901</v>
      </c>
      <c r="F1326" s="7" t="s">
        <v>1111</v>
      </c>
      <c r="G1326" s="7" t="s">
        <v>1112</v>
      </c>
      <c r="H1326" s="7">
        <v>56</v>
      </c>
      <c r="I1326" s="7">
        <v>56</v>
      </c>
      <c r="J1326" s="7">
        <v>56</v>
      </c>
      <c r="K1326" s="7">
        <v>0.28870000000000001</v>
      </c>
      <c r="L1326" s="7">
        <v>19395</v>
      </c>
      <c r="M1326" s="7">
        <v>2008</v>
      </c>
    </row>
    <row r="1327" spans="1:13" ht="15.75" customHeight="1">
      <c r="A1327" s="7" t="s">
        <v>904</v>
      </c>
      <c r="B1327" s="7">
        <v>249</v>
      </c>
      <c r="C1327" s="7" t="s">
        <v>4727</v>
      </c>
      <c r="D1327" s="7" t="s">
        <v>273</v>
      </c>
      <c r="E1327" s="7">
        <v>301</v>
      </c>
      <c r="F1327" s="7" t="s">
        <v>4440</v>
      </c>
      <c r="G1327" s="7" t="s">
        <v>199</v>
      </c>
      <c r="H1327" s="7">
        <v>56</v>
      </c>
      <c r="I1327" s="7">
        <v>56</v>
      </c>
      <c r="J1327" s="7">
        <v>7694</v>
      </c>
      <c r="K1327" s="7">
        <v>53.49</v>
      </c>
      <c r="L1327" s="7">
        <v>14384</v>
      </c>
      <c r="M1327" s="7">
        <v>2010</v>
      </c>
    </row>
    <row r="1328" spans="1:13" ht="15.75" customHeight="1">
      <c r="A1328" s="7" t="s">
        <v>904</v>
      </c>
      <c r="B1328" s="7">
        <v>249</v>
      </c>
      <c r="C1328" s="7" t="s">
        <v>4727</v>
      </c>
      <c r="D1328" s="7" t="s">
        <v>273</v>
      </c>
      <c r="E1328" s="7">
        <v>401</v>
      </c>
      <c r="F1328" s="7" t="s">
        <v>4728</v>
      </c>
      <c r="G1328" s="7" t="s">
        <v>188</v>
      </c>
      <c r="H1328" s="7">
        <v>56</v>
      </c>
      <c r="I1328" s="7">
        <v>56</v>
      </c>
      <c r="J1328" s="7">
        <v>4279</v>
      </c>
      <c r="K1328" s="7">
        <v>29.7483</v>
      </c>
      <c r="L1328" s="7">
        <v>14384</v>
      </c>
      <c r="M1328" s="7">
        <v>2010</v>
      </c>
    </row>
    <row r="1329" spans="1:13" ht="15.75" customHeight="1">
      <c r="A1329" s="7" t="s">
        <v>904</v>
      </c>
      <c r="B1329" s="7">
        <v>249</v>
      </c>
      <c r="C1329" s="7" t="s">
        <v>4727</v>
      </c>
      <c r="D1329" s="7" t="s">
        <v>273</v>
      </c>
      <c r="E1329" s="7">
        <v>801</v>
      </c>
      <c r="F1329" s="7" t="s">
        <v>4729</v>
      </c>
      <c r="G1329" s="7" t="s">
        <v>1044</v>
      </c>
      <c r="H1329" s="7">
        <v>56</v>
      </c>
      <c r="I1329" s="7">
        <v>56</v>
      </c>
      <c r="J1329" s="7">
        <v>2398</v>
      </c>
      <c r="K1329" s="7">
        <v>16.671299999999899</v>
      </c>
      <c r="L1329" s="7">
        <v>14384</v>
      </c>
      <c r="M1329" s="7">
        <v>2010</v>
      </c>
    </row>
    <row r="1330" spans="1:13" ht="15.75" customHeight="1">
      <c r="A1330" s="7" t="s">
        <v>904</v>
      </c>
      <c r="B1330" s="7">
        <v>249</v>
      </c>
      <c r="C1330" s="7" t="s">
        <v>4727</v>
      </c>
      <c r="D1330" s="7" t="s">
        <v>273</v>
      </c>
      <c r="E1330" s="7">
        <v>9901</v>
      </c>
      <c r="F1330" s="7" t="s">
        <v>1111</v>
      </c>
      <c r="G1330" s="7" t="s">
        <v>1112</v>
      </c>
      <c r="H1330" s="7">
        <v>56</v>
      </c>
      <c r="I1330" s="7">
        <v>56</v>
      </c>
      <c r="J1330" s="7">
        <v>13</v>
      </c>
      <c r="K1330" s="71">
        <v>9.0399999999999897E-2</v>
      </c>
      <c r="L1330" s="7">
        <v>14384</v>
      </c>
      <c r="M1330" s="7">
        <v>2010</v>
      </c>
    </row>
    <row r="1331" spans="1:13" ht="15.75" customHeight="1">
      <c r="A1331" s="7" t="s">
        <v>904</v>
      </c>
      <c r="B1331" s="7">
        <v>249</v>
      </c>
      <c r="C1331" s="7" t="s">
        <v>4115</v>
      </c>
      <c r="D1331" s="7" t="s">
        <v>273</v>
      </c>
      <c r="E1331" s="7">
        <v>301</v>
      </c>
      <c r="F1331" s="7" t="s">
        <v>4453</v>
      </c>
      <c r="G1331" s="7" t="s">
        <v>199</v>
      </c>
      <c r="H1331" s="7">
        <v>13</v>
      </c>
      <c r="I1331" s="7">
        <v>13</v>
      </c>
      <c r="J1331" s="7">
        <v>13101</v>
      </c>
      <c r="K1331" s="7">
        <v>60.84</v>
      </c>
      <c r="L1331" s="7">
        <v>21532</v>
      </c>
      <c r="M1331" s="7">
        <v>2012</v>
      </c>
    </row>
    <row r="1332" spans="1:13" ht="15.75" customHeight="1">
      <c r="A1332" s="7" t="s">
        <v>904</v>
      </c>
      <c r="B1332" s="7">
        <v>249</v>
      </c>
      <c r="C1332" s="7" t="s">
        <v>4115</v>
      </c>
      <c r="D1332" s="7" t="s">
        <v>273</v>
      </c>
      <c r="E1332" s="7">
        <v>401</v>
      </c>
      <c r="F1332" s="7" t="s">
        <v>4454</v>
      </c>
      <c r="G1332" s="7" t="s">
        <v>188</v>
      </c>
      <c r="H1332" s="7">
        <v>13</v>
      </c>
      <c r="I1332" s="7">
        <v>13</v>
      </c>
      <c r="J1332" s="7">
        <v>8391</v>
      </c>
      <c r="K1332" s="7">
        <v>38.97</v>
      </c>
      <c r="L1332" s="7">
        <v>21532</v>
      </c>
      <c r="M1332" s="7">
        <v>2012</v>
      </c>
    </row>
    <row r="1333" spans="1:13" ht="15.75" customHeight="1">
      <c r="A1333" s="7" t="s">
        <v>904</v>
      </c>
      <c r="B1333" s="7">
        <v>249</v>
      </c>
      <c r="C1333" s="7" t="s">
        <v>4115</v>
      </c>
      <c r="D1333" s="7" t="s">
        <v>273</v>
      </c>
      <c r="E1333" s="7">
        <v>9901</v>
      </c>
      <c r="F1333" s="7" t="s">
        <v>1111</v>
      </c>
      <c r="G1333" s="7" t="s">
        <v>1112</v>
      </c>
      <c r="H1333" s="7">
        <v>13</v>
      </c>
      <c r="I1333" s="7">
        <v>13</v>
      </c>
      <c r="J1333" s="7">
        <v>40</v>
      </c>
      <c r="K1333" s="7">
        <v>0.19</v>
      </c>
      <c r="L1333" s="7">
        <v>21532</v>
      </c>
      <c r="M1333" s="7">
        <v>2012</v>
      </c>
    </row>
    <row r="1334" spans="1:13" ht="15.75" customHeight="1">
      <c r="A1334" s="21" t="s">
        <v>904</v>
      </c>
      <c r="B1334" s="64">
        <v>249</v>
      </c>
      <c r="C1334" s="21" t="s">
        <v>4115</v>
      </c>
      <c r="D1334" s="21" t="s">
        <v>273</v>
      </c>
      <c r="E1334" s="64">
        <v>401</v>
      </c>
      <c r="F1334" s="21" t="s">
        <v>4250</v>
      </c>
      <c r="G1334" s="21" t="s">
        <v>188</v>
      </c>
      <c r="H1334" s="64">
        <v>13</v>
      </c>
      <c r="I1334" s="64">
        <v>13</v>
      </c>
      <c r="J1334" s="64">
        <v>5339</v>
      </c>
      <c r="K1334" s="66">
        <v>35.39</v>
      </c>
      <c r="L1334" s="64">
        <v>15085</v>
      </c>
      <c r="M1334" s="7">
        <v>2014</v>
      </c>
    </row>
    <row r="1335" spans="1:13" ht="15.75" customHeight="1">
      <c r="A1335" s="21" t="s">
        <v>904</v>
      </c>
      <c r="B1335" s="64">
        <v>249</v>
      </c>
      <c r="C1335" s="21" t="s">
        <v>4115</v>
      </c>
      <c r="D1335" s="21" t="s">
        <v>273</v>
      </c>
      <c r="E1335" s="64">
        <v>301</v>
      </c>
      <c r="F1335" s="21" t="s">
        <v>598</v>
      </c>
      <c r="G1335" s="21" t="s">
        <v>199</v>
      </c>
      <c r="H1335" s="64">
        <v>13</v>
      </c>
      <c r="I1335" s="64">
        <v>13</v>
      </c>
      <c r="J1335" s="64">
        <v>9726</v>
      </c>
      <c r="K1335" s="66">
        <v>64.47</v>
      </c>
      <c r="L1335" s="64">
        <v>15085</v>
      </c>
      <c r="M1335" s="7">
        <v>2014</v>
      </c>
    </row>
    <row r="1336" spans="1:13" ht="15.75" customHeight="1">
      <c r="A1336" s="21" t="s">
        <v>904</v>
      </c>
      <c r="B1336" s="64">
        <v>249</v>
      </c>
      <c r="C1336" s="21" t="s">
        <v>4115</v>
      </c>
      <c r="D1336" s="21" t="s">
        <v>273</v>
      </c>
      <c r="E1336" s="64">
        <v>9901</v>
      </c>
      <c r="F1336" s="21" t="s">
        <v>4197</v>
      </c>
      <c r="G1336" s="21" t="s">
        <v>1112</v>
      </c>
      <c r="H1336" s="64">
        <v>13</v>
      </c>
      <c r="I1336" s="64">
        <v>13</v>
      </c>
      <c r="J1336" s="64">
        <v>20</v>
      </c>
      <c r="K1336" s="66">
        <v>0.13</v>
      </c>
      <c r="L1336" s="64">
        <v>15085</v>
      </c>
      <c r="M1336" s="7">
        <v>2014</v>
      </c>
    </row>
    <row r="1337" spans="1:13" ht="15.75" customHeight="1">
      <c r="A1337" s="7" t="s">
        <v>904</v>
      </c>
      <c r="B1337" s="7">
        <v>250</v>
      </c>
      <c r="C1337" s="7" t="s">
        <v>4730</v>
      </c>
      <c r="D1337" s="7" t="s">
        <v>279</v>
      </c>
      <c r="E1337" s="7">
        <v>9901</v>
      </c>
      <c r="F1337" s="7" t="s">
        <v>1422</v>
      </c>
      <c r="G1337" s="7" t="s">
        <v>1112</v>
      </c>
      <c r="H1337" s="7">
        <v>20</v>
      </c>
      <c r="I1337" s="7">
        <v>20</v>
      </c>
      <c r="J1337" s="7">
        <v>10</v>
      </c>
      <c r="K1337" s="71">
        <v>4.9099999999999901E-2</v>
      </c>
      <c r="L1337" s="7">
        <v>20374</v>
      </c>
      <c r="M1337" s="7">
        <v>2002</v>
      </c>
    </row>
    <row r="1338" spans="1:13" ht="15.75" customHeight="1">
      <c r="A1338" s="7" t="s">
        <v>904</v>
      </c>
      <c r="B1338" s="7">
        <v>250</v>
      </c>
      <c r="C1338" s="7" t="s">
        <v>4730</v>
      </c>
      <c r="D1338" s="7" t="s">
        <v>279</v>
      </c>
      <c r="E1338" s="7">
        <v>201</v>
      </c>
      <c r="F1338" s="7" t="s">
        <v>5364</v>
      </c>
      <c r="G1338" s="7" t="s">
        <v>1046</v>
      </c>
      <c r="H1338" s="7">
        <v>20</v>
      </c>
      <c r="I1338" s="7">
        <v>20</v>
      </c>
      <c r="J1338" s="7">
        <v>2757</v>
      </c>
      <c r="K1338" s="7">
        <v>13.532</v>
      </c>
      <c r="L1338" s="7">
        <v>20374</v>
      </c>
      <c r="M1338" s="7">
        <v>2002</v>
      </c>
    </row>
    <row r="1339" spans="1:13" ht="15.75" customHeight="1">
      <c r="A1339" s="7" t="s">
        <v>904</v>
      </c>
      <c r="B1339" s="7">
        <v>250</v>
      </c>
      <c r="C1339" s="7" t="s">
        <v>4730</v>
      </c>
      <c r="D1339" s="7" t="s">
        <v>279</v>
      </c>
      <c r="E1339" s="7">
        <v>401</v>
      </c>
      <c r="F1339" s="7" t="s">
        <v>5365</v>
      </c>
      <c r="G1339" s="7" t="s">
        <v>188</v>
      </c>
      <c r="H1339" s="7">
        <v>20</v>
      </c>
      <c r="I1339" s="7">
        <v>20</v>
      </c>
      <c r="J1339" s="7">
        <v>5198</v>
      </c>
      <c r="K1339" s="7">
        <v>25.512899999999899</v>
      </c>
      <c r="L1339" s="7">
        <v>20374</v>
      </c>
      <c r="M1339" s="7">
        <v>2002</v>
      </c>
    </row>
    <row r="1340" spans="1:13" ht="15.75" customHeight="1">
      <c r="A1340" s="7" t="s">
        <v>904</v>
      </c>
      <c r="B1340" s="7">
        <v>250</v>
      </c>
      <c r="C1340" s="7" t="s">
        <v>4730</v>
      </c>
      <c r="D1340" s="7" t="s">
        <v>279</v>
      </c>
      <c r="E1340" s="7">
        <v>301</v>
      </c>
      <c r="F1340" s="7" t="s">
        <v>5215</v>
      </c>
      <c r="G1340" s="7" t="s">
        <v>199</v>
      </c>
      <c r="H1340" s="7">
        <v>20</v>
      </c>
      <c r="I1340" s="7">
        <v>20</v>
      </c>
      <c r="J1340" s="7">
        <v>12409</v>
      </c>
      <c r="K1340" s="7">
        <v>60.906100000000002</v>
      </c>
      <c r="L1340" s="7">
        <v>20374</v>
      </c>
      <c r="M1340" s="7">
        <v>2002</v>
      </c>
    </row>
    <row r="1341" spans="1:13" ht="15.75" customHeight="1">
      <c r="A1341" s="7" t="s">
        <v>904</v>
      </c>
      <c r="B1341" s="7">
        <v>250</v>
      </c>
      <c r="C1341" s="7" t="s">
        <v>4730</v>
      </c>
      <c r="D1341" s="7" t="s">
        <v>279</v>
      </c>
      <c r="E1341" s="7">
        <v>301</v>
      </c>
      <c r="F1341" s="7" t="s">
        <v>4462</v>
      </c>
      <c r="G1341" s="7" t="s">
        <v>199</v>
      </c>
      <c r="H1341" s="7">
        <v>20</v>
      </c>
      <c r="I1341" s="7">
        <v>20</v>
      </c>
      <c r="J1341" s="7">
        <v>14273</v>
      </c>
      <c r="K1341" s="7">
        <v>53.819800000000001</v>
      </c>
      <c r="L1341" s="7">
        <v>26520</v>
      </c>
      <c r="M1341" s="7">
        <v>2004</v>
      </c>
    </row>
    <row r="1342" spans="1:13" ht="15.75" customHeight="1">
      <c r="A1342" s="7" t="s">
        <v>904</v>
      </c>
      <c r="B1342" s="7">
        <v>250</v>
      </c>
      <c r="C1342" s="7" t="s">
        <v>4730</v>
      </c>
      <c r="D1342" s="7" t="s">
        <v>279</v>
      </c>
      <c r="E1342" s="7">
        <v>401</v>
      </c>
      <c r="F1342" s="7" t="s">
        <v>5214</v>
      </c>
      <c r="G1342" s="7" t="s">
        <v>188</v>
      </c>
      <c r="H1342" s="7">
        <v>20</v>
      </c>
      <c r="I1342" s="7">
        <v>20</v>
      </c>
      <c r="J1342" s="7">
        <v>7112</v>
      </c>
      <c r="K1342" s="7">
        <v>26.8174999999999</v>
      </c>
      <c r="L1342" s="7">
        <v>26520</v>
      </c>
      <c r="M1342" s="7">
        <v>2004</v>
      </c>
    </row>
    <row r="1343" spans="1:13" ht="15.75" customHeight="1">
      <c r="A1343" s="7" t="s">
        <v>904</v>
      </c>
      <c r="B1343" s="7">
        <v>250</v>
      </c>
      <c r="C1343" s="7" t="s">
        <v>4730</v>
      </c>
      <c r="D1343" s="7" t="s">
        <v>279</v>
      </c>
      <c r="E1343" s="7">
        <v>801</v>
      </c>
      <c r="F1343" s="7" t="s">
        <v>5215</v>
      </c>
      <c r="G1343" s="7" t="s">
        <v>1044</v>
      </c>
      <c r="H1343" s="7">
        <v>20</v>
      </c>
      <c r="I1343" s="7">
        <v>20</v>
      </c>
      <c r="J1343" s="7">
        <v>5114</v>
      </c>
      <c r="K1343" s="7">
        <v>19.2836</v>
      </c>
      <c r="L1343" s="7">
        <v>26520</v>
      </c>
      <c r="M1343" s="7">
        <v>2004</v>
      </c>
    </row>
    <row r="1344" spans="1:13" ht="15.75" customHeight="1">
      <c r="A1344" s="7" t="s">
        <v>904</v>
      </c>
      <c r="B1344" s="7">
        <v>250</v>
      </c>
      <c r="C1344" s="7" t="s">
        <v>4730</v>
      </c>
      <c r="D1344" s="7" t="s">
        <v>279</v>
      </c>
      <c r="E1344" s="7">
        <v>9901</v>
      </c>
      <c r="F1344" s="7" t="s">
        <v>1111</v>
      </c>
      <c r="G1344" s="7" t="s">
        <v>1112</v>
      </c>
      <c r="H1344" s="7">
        <v>20</v>
      </c>
      <c r="I1344" s="7">
        <v>20</v>
      </c>
      <c r="J1344" s="7">
        <v>21</v>
      </c>
      <c r="K1344" s="71">
        <v>7.9200000000000007E-2</v>
      </c>
      <c r="L1344" s="7">
        <v>26520</v>
      </c>
      <c r="M1344" s="7">
        <v>2004</v>
      </c>
    </row>
    <row r="1345" spans="1:13" ht="15.75" customHeight="1">
      <c r="A1345" s="7" t="s">
        <v>904</v>
      </c>
      <c r="B1345" s="7">
        <v>250</v>
      </c>
      <c r="C1345" s="7" t="s">
        <v>4730</v>
      </c>
      <c r="D1345" s="7" t="s">
        <v>279</v>
      </c>
      <c r="E1345" s="7">
        <v>301</v>
      </c>
      <c r="F1345" s="7" t="s">
        <v>4462</v>
      </c>
      <c r="G1345" s="7" t="s">
        <v>199</v>
      </c>
      <c r="H1345" s="7">
        <v>20</v>
      </c>
      <c r="I1345" s="7">
        <v>20</v>
      </c>
      <c r="J1345" s="7">
        <v>13977</v>
      </c>
      <c r="K1345" s="7">
        <v>64.753299999999896</v>
      </c>
      <c r="L1345" s="7">
        <v>21585</v>
      </c>
      <c r="M1345" s="7">
        <v>2006</v>
      </c>
    </row>
    <row r="1346" spans="1:13" ht="15.75" customHeight="1">
      <c r="A1346" s="7" t="s">
        <v>904</v>
      </c>
      <c r="B1346" s="7">
        <v>250</v>
      </c>
      <c r="C1346" s="7" t="s">
        <v>4730</v>
      </c>
      <c r="D1346" s="7" t="s">
        <v>279</v>
      </c>
      <c r="E1346" s="7">
        <v>401</v>
      </c>
      <c r="F1346" s="7" t="s">
        <v>4472</v>
      </c>
      <c r="G1346" s="7" t="s">
        <v>188</v>
      </c>
      <c r="H1346" s="7">
        <v>20</v>
      </c>
      <c r="I1346" s="7">
        <v>20</v>
      </c>
      <c r="J1346" s="7">
        <v>7591</v>
      </c>
      <c r="K1346" s="7">
        <v>35.167900000000003</v>
      </c>
      <c r="L1346" s="7">
        <v>21585</v>
      </c>
      <c r="M1346" s="7">
        <v>2006</v>
      </c>
    </row>
    <row r="1347" spans="1:13" ht="15.75" customHeight="1">
      <c r="A1347" s="7" t="s">
        <v>904</v>
      </c>
      <c r="B1347" s="7">
        <v>250</v>
      </c>
      <c r="C1347" s="7" t="s">
        <v>4730</v>
      </c>
      <c r="D1347" s="7" t="s">
        <v>279</v>
      </c>
      <c r="E1347" s="7">
        <v>9901</v>
      </c>
      <c r="F1347" s="7" t="s">
        <v>1111</v>
      </c>
      <c r="G1347" s="7" t="s">
        <v>1112</v>
      </c>
      <c r="H1347" s="7">
        <v>20</v>
      </c>
      <c r="I1347" s="7">
        <v>20</v>
      </c>
      <c r="J1347" s="7">
        <v>17</v>
      </c>
      <c r="K1347" s="71">
        <v>7.8799999999999898E-2</v>
      </c>
      <c r="L1347" s="7">
        <v>21585</v>
      </c>
      <c r="M1347" s="7">
        <v>2006</v>
      </c>
    </row>
    <row r="1348" spans="1:13" ht="15.75" customHeight="1">
      <c r="A1348" s="7" t="s">
        <v>904</v>
      </c>
      <c r="B1348" s="7">
        <v>250</v>
      </c>
      <c r="C1348" s="7" t="s">
        <v>4730</v>
      </c>
      <c r="D1348" s="7" t="s">
        <v>279</v>
      </c>
      <c r="E1348" s="7">
        <v>301</v>
      </c>
      <c r="F1348" s="7" t="s">
        <v>4462</v>
      </c>
      <c r="G1348" s="7" t="s">
        <v>199</v>
      </c>
      <c r="H1348" s="7">
        <v>20</v>
      </c>
      <c r="I1348" s="7">
        <v>20</v>
      </c>
      <c r="J1348" s="7">
        <v>19340</v>
      </c>
      <c r="K1348" s="7">
        <v>66.228300000000004</v>
      </c>
      <c r="L1348" s="7">
        <v>29202</v>
      </c>
      <c r="M1348" s="7">
        <v>2008</v>
      </c>
    </row>
    <row r="1349" spans="1:13" ht="15.75" customHeight="1">
      <c r="A1349" s="7" t="s">
        <v>904</v>
      </c>
      <c r="B1349" s="7">
        <v>250</v>
      </c>
      <c r="C1349" s="7" t="s">
        <v>4730</v>
      </c>
      <c r="D1349" s="7" t="s">
        <v>279</v>
      </c>
      <c r="E1349" s="7">
        <v>401</v>
      </c>
      <c r="F1349" s="7" t="s">
        <v>4949</v>
      </c>
      <c r="G1349" s="7" t="s">
        <v>188</v>
      </c>
      <c r="H1349" s="7">
        <v>20</v>
      </c>
      <c r="I1349" s="7">
        <v>20</v>
      </c>
      <c r="J1349" s="7">
        <v>9827</v>
      </c>
      <c r="K1349" s="7">
        <v>33.651800000000001</v>
      </c>
      <c r="L1349" s="7">
        <v>29202</v>
      </c>
      <c r="M1349" s="7">
        <v>2008</v>
      </c>
    </row>
    <row r="1350" spans="1:13" ht="15.75" customHeight="1">
      <c r="A1350" s="7" t="s">
        <v>904</v>
      </c>
      <c r="B1350" s="7">
        <v>250</v>
      </c>
      <c r="C1350" s="7" t="s">
        <v>4730</v>
      </c>
      <c r="D1350" s="7" t="s">
        <v>279</v>
      </c>
      <c r="E1350" s="7">
        <v>9901</v>
      </c>
      <c r="F1350" s="7" t="s">
        <v>1111</v>
      </c>
      <c r="G1350" s="7" t="s">
        <v>1112</v>
      </c>
      <c r="H1350" s="7">
        <v>20</v>
      </c>
      <c r="I1350" s="7">
        <v>20</v>
      </c>
      <c r="J1350" s="7">
        <v>35</v>
      </c>
      <c r="K1350" s="7">
        <v>0.11990000000000001</v>
      </c>
      <c r="L1350" s="7">
        <v>29202</v>
      </c>
      <c r="M1350" s="7">
        <v>2008</v>
      </c>
    </row>
    <row r="1351" spans="1:13" ht="15.75" customHeight="1">
      <c r="A1351" s="7" t="s">
        <v>904</v>
      </c>
      <c r="B1351" s="7">
        <v>250</v>
      </c>
      <c r="C1351" s="7" t="s">
        <v>4730</v>
      </c>
      <c r="D1351" s="7" t="s">
        <v>279</v>
      </c>
      <c r="E1351" s="7">
        <v>301</v>
      </c>
      <c r="F1351" s="7" t="s">
        <v>4462</v>
      </c>
      <c r="G1351" s="7" t="s">
        <v>199</v>
      </c>
      <c r="H1351" s="7">
        <v>20</v>
      </c>
      <c r="I1351" s="7">
        <v>20</v>
      </c>
      <c r="J1351" s="7">
        <v>16072</v>
      </c>
      <c r="K1351" s="7">
        <v>70.970600000000005</v>
      </c>
      <c r="L1351" s="7">
        <v>22646</v>
      </c>
      <c r="M1351" s="7">
        <v>2010</v>
      </c>
    </row>
    <row r="1352" spans="1:13" ht="15.75" customHeight="1">
      <c r="A1352" s="7" t="s">
        <v>904</v>
      </c>
      <c r="B1352" s="7">
        <v>250</v>
      </c>
      <c r="C1352" s="7" t="s">
        <v>4730</v>
      </c>
      <c r="D1352" s="7" t="s">
        <v>279</v>
      </c>
      <c r="E1352" s="7">
        <v>401</v>
      </c>
      <c r="F1352" s="7" t="s">
        <v>4465</v>
      </c>
      <c r="G1352" s="7" t="s">
        <v>188</v>
      </c>
      <c r="H1352" s="7">
        <v>20</v>
      </c>
      <c r="I1352" s="7">
        <v>20</v>
      </c>
      <c r="J1352" s="7">
        <v>6556</v>
      </c>
      <c r="K1352" s="7">
        <v>28.9499</v>
      </c>
      <c r="L1352" s="7">
        <v>22646</v>
      </c>
      <c r="M1352" s="7">
        <v>2010</v>
      </c>
    </row>
    <row r="1353" spans="1:13" ht="15.75" customHeight="1">
      <c r="A1353" s="7" t="s">
        <v>904</v>
      </c>
      <c r="B1353" s="7">
        <v>250</v>
      </c>
      <c r="C1353" s="7" t="s">
        <v>4730</v>
      </c>
      <c r="D1353" s="7" t="s">
        <v>279</v>
      </c>
      <c r="E1353" s="7">
        <v>9901</v>
      </c>
      <c r="F1353" s="7" t="s">
        <v>1111</v>
      </c>
      <c r="G1353" s="7" t="s">
        <v>1112</v>
      </c>
      <c r="H1353" s="7">
        <v>20</v>
      </c>
      <c r="I1353" s="7">
        <v>20</v>
      </c>
      <c r="J1353" s="7">
        <v>18</v>
      </c>
      <c r="K1353" s="71">
        <v>7.9500000000000001E-2</v>
      </c>
      <c r="L1353" s="7">
        <v>22646</v>
      </c>
      <c r="M1353" s="7">
        <v>2010</v>
      </c>
    </row>
    <row r="1354" spans="1:13" ht="15.75" customHeight="1">
      <c r="A1354" s="7" t="s">
        <v>904</v>
      </c>
      <c r="B1354" s="7">
        <v>250</v>
      </c>
      <c r="C1354" s="7" t="s">
        <v>4116</v>
      </c>
      <c r="D1354" s="7" t="s">
        <v>279</v>
      </c>
      <c r="E1354" s="7">
        <v>301</v>
      </c>
      <c r="F1354" s="7" t="s">
        <v>4390</v>
      </c>
      <c r="G1354" s="7" t="s">
        <v>199</v>
      </c>
      <c r="H1354" s="7">
        <v>19</v>
      </c>
      <c r="I1354" s="7">
        <v>19</v>
      </c>
      <c r="J1354" s="7">
        <v>10014</v>
      </c>
      <c r="K1354" s="7">
        <v>51.37</v>
      </c>
      <c r="L1354" s="7">
        <v>19492</v>
      </c>
      <c r="M1354" s="7">
        <v>2012</v>
      </c>
    </row>
    <row r="1355" spans="1:13" ht="15.75" customHeight="1">
      <c r="A1355" s="7" t="s">
        <v>904</v>
      </c>
      <c r="B1355" s="7">
        <v>250</v>
      </c>
      <c r="C1355" s="7" t="s">
        <v>4116</v>
      </c>
      <c r="D1355" s="7" t="s">
        <v>279</v>
      </c>
      <c r="E1355" s="7">
        <v>401</v>
      </c>
      <c r="F1355" s="7" t="s">
        <v>4455</v>
      </c>
      <c r="G1355" s="7" t="s">
        <v>188</v>
      </c>
      <c r="H1355" s="7">
        <v>19</v>
      </c>
      <c r="I1355" s="7">
        <v>19</v>
      </c>
      <c r="J1355" s="7">
        <v>8601</v>
      </c>
      <c r="K1355" s="7">
        <v>44.13</v>
      </c>
      <c r="L1355" s="7">
        <v>19492</v>
      </c>
      <c r="M1355" s="7">
        <v>2012</v>
      </c>
    </row>
    <row r="1356" spans="1:13" ht="15.75" customHeight="1">
      <c r="A1356" s="7" t="s">
        <v>904</v>
      </c>
      <c r="B1356" s="7">
        <v>250</v>
      </c>
      <c r="C1356" s="7" t="s">
        <v>4116</v>
      </c>
      <c r="D1356" s="7" t="s">
        <v>279</v>
      </c>
      <c r="E1356" s="7">
        <v>701</v>
      </c>
      <c r="F1356" s="7" t="s">
        <v>4456</v>
      </c>
      <c r="G1356" s="7" t="s">
        <v>1116</v>
      </c>
      <c r="H1356" s="7">
        <v>19</v>
      </c>
      <c r="I1356" s="7">
        <v>19</v>
      </c>
      <c r="J1356" s="7">
        <v>851</v>
      </c>
      <c r="K1356" s="7">
        <v>4.37</v>
      </c>
      <c r="L1356" s="7">
        <v>19492</v>
      </c>
      <c r="M1356" s="7">
        <v>2012</v>
      </c>
    </row>
    <row r="1357" spans="1:13" ht="15.75" customHeight="1">
      <c r="A1357" s="7" t="s">
        <v>904</v>
      </c>
      <c r="B1357" s="7">
        <v>250</v>
      </c>
      <c r="C1357" s="7" t="s">
        <v>4116</v>
      </c>
      <c r="D1357" s="7" t="s">
        <v>279</v>
      </c>
      <c r="E1357" s="7">
        <v>9901</v>
      </c>
      <c r="F1357" s="7" t="s">
        <v>1111</v>
      </c>
      <c r="G1357" s="7" t="s">
        <v>1112</v>
      </c>
      <c r="H1357" s="7">
        <v>19</v>
      </c>
      <c r="I1357" s="7">
        <v>19</v>
      </c>
      <c r="J1357" s="7">
        <v>26</v>
      </c>
      <c r="K1357" s="7">
        <v>0.13</v>
      </c>
      <c r="L1357" s="7">
        <v>19492</v>
      </c>
      <c r="M1357" s="7">
        <v>2012</v>
      </c>
    </row>
    <row r="1358" spans="1:13" ht="15.75" customHeight="1">
      <c r="A1358" s="21" t="s">
        <v>904</v>
      </c>
      <c r="B1358" s="64">
        <v>250</v>
      </c>
      <c r="C1358" s="21" t="s">
        <v>4116</v>
      </c>
      <c r="D1358" s="21" t="s">
        <v>279</v>
      </c>
      <c r="E1358" s="64">
        <v>401</v>
      </c>
      <c r="F1358" s="21" t="s">
        <v>4251</v>
      </c>
      <c r="G1358" s="21" t="s">
        <v>188</v>
      </c>
      <c r="H1358" s="64">
        <v>19</v>
      </c>
      <c r="I1358" s="64">
        <v>19</v>
      </c>
      <c r="J1358" s="64">
        <v>5907</v>
      </c>
      <c r="K1358" s="66">
        <v>42.41</v>
      </c>
      <c r="L1358" s="64">
        <v>13928</v>
      </c>
      <c r="M1358" s="7">
        <v>2014</v>
      </c>
    </row>
    <row r="1359" spans="1:13" ht="15.75" customHeight="1">
      <c r="A1359" s="21" t="s">
        <v>904</v>
      </c>
      <c r="B1359" s="64">
        <v>250</v>
      </c>
      <c r="C1359" s="21" t="s">
        <v>4116</v>
      </c>
      <c r="D1359" s="21" t="s">
        <v>279</v>
      </c>
      <c r="E1359" s="64">
        <v>301</v>
      </c>
      <c r="F1359" s="21" t="s">
        <v>601</v>
      </c>
      <c r="G1359" s="21" t="s">
        <v>199</v>
      </c>
      <c r="H1359" s="64">
        <v>19</v>
      </c>
      <c r="I1359" s="64">
        <v>19</v>
      </c>
      <c r="J1359" s="64">
        <v>8006</v>
      </c>
      <c r="K1359" s="66">
        <v>57.48</v>
      </c>
      <c r="L1359" s="64">
        <v>13928</v>
      </c>
      <c r="M1359" s="7">
        <v>2014</v>
      </c>
    </row>
    <row r="1360" spans="1:13" ht="15.75" customHeight="1">
      <c r="A1360" s="21" t="s">
        <v>904</v>
      </c>
      <c r="B1360" s="64">
        <v>250</v>
      </c>
      <c r="C1360" s="21" t="s">
        <v>4116</v>
      </c>
      <c r="D1360" s="21" t="s">
        <v>279</v>
      </c>
      <c r="E1360" s="64">
        <v>9901</v>
      </c>
      <c r="F1360" s="21" t="s">
        <v>4197</v>
      </c>
      <c r="G1360" s="21" t="s">
        <v>1112</v>
      </c>
      <c r="H1360" s="64">
        <v>19</v>
      </c>
      <c r="I1360" s="64">
        <v>19</v>
      </c>
      <c r="J1360" s="64">
        <v>15</v>
      </c>
      <c r="K1360" s="66">
        <v>0.11</v>
      </c>
      <c r="L1360" s="64">
        <v>13928</v>
      </c>
      <c r="M1360" s="7">
        <v>2014</v>
      </c>
    </row>
    <row r="1361" spans="1:13" ht="15.75" customHeight="1">
      <c r="A1361" s="7" t="s">
        <v>904</v>
      </c>
      <c r="B1361" s="7">
        <v>251</v>
      </c>
      <c r="C1361" s="7" t="s">
        <v>4731</v>
      </c>
      <c r="D1361" s="7" t="s">
        <v>281</v>
      </c>
      <c r="E1361" s="7">
        <v>9901</v>
      </c>
      <c r="F1361" s="7" t="s">
        <v>1422</v>
      </c>
      <c r="G1361" s="7" t="s">
        <v>1112</v>
      </c>
      <c r="H1361" s="7">
        <v>16</v>
      </c>
      <c r="I1361" s="7">
        <v>16</v>
      </c>
      <c r="J1361" s="7">
        <v>293</v>
      </c>
      <c r="K1361" s="7">
        <v>2.0253999999999901</v>
      </c>
      <c r="L1361" s="7">
        <v>14466</v>
      </c>
      <c r="M1361" s="7">
        <v>2002</v>
      </c>
    </row>
    <row r="1362" spans="1:13" ht="15.75" customHeight="1">
      <c r="A1362" s="7" t="s">
        <v>904</v>
      </c>
      <c r="B1362" s="7">
        <v>251</v>
      </c>
      <c r="C1362" s="7" t="s">
        <v>4731</v>
      </c>
      <c r="D1362" s="7" t="s">
        <v>281</v>
      </c>
      <c r="E1362" s="7">
        <v>301</v>
      </c>
      <c r="F1362" s="7" t="s">
        <v>5366</v>
      </c>
      <c r="G1362" s="7" t="s">
        <v>199</v>
      </c>
      <c r="H1362" s="7">
        <v>16</v>
      </c>
      <c r="I1362" s="7">
        <v>16</v>
      </c>
      <c r="J1362" s="7">
        <v>14173</v>
      </c>
      <c r="K1362" s="7">
        <v>97.974599999999896</v>
      </c>
      <c r="L1362" s="7">
        <v>14466</v>
      </c>
      <c r="M1362" s="7">
        <v>2002</v>
      </c>
    </row>
    <row r="1363" spans="1:13" ht="15.75" customHeight="1">
      <c r="A1363" s="7" t="s">
        <v>904</v>
      </c>
      <c r="B1363" s="7">
        <v>251</v>
      </c>
      <c r="C1363" s="7" t="s">
        <v>4731</v>
      </c>
      <c r="D1363" s="7" t="s">
        <v>281</v>
      </c>
      <c r="E1363" s="7">
        <v>201</v>
      </c>
      <c r="F1363" s="7" t="s">
        <v>5216</v>
      </c>
      <c r="G1363" s="7" t="s">
        <v>1046</v>
      </c>
      <c r="H1363" s="7">
        <v>16</v>
      </c>
      <c r="I1363" s="7">
        <v>16</v>
      </c>
      <c r="J1363" s="7">
        <v>1351</v>
      </c>
      <c r="K1363" s="7">
        <v>6.5744999999999898</v>
      </c>
      <c r="L1363" s="7">
        <v>20549</v>
      </c>
      <c r="M1363" s="7">
        <v>2004</v>
      </c>
    </row>
    <row r="1364" spans="1:13" ht="15.75" customHeight="1">
      <c r="A1364" s="7" t="s">
        <v>904</v>
      </c>
      <c r="B1364" s="7">
        <v>251</v>
      </c>
      <c r="C1364" s="7" t="s">
        <v>4731</v>
      </c>
      <c r="D1364" s="7" t="s">
        <v>281</v>
      </c>
      <c r="E1364" s="7">
        <v>301</v>
      </c>
      <c r="F1364" s="7" t="s">
        <v>4464</v>
      </c>
      <c r="G1364" s="7" t="s">
        <v>199</v>
      </c>
      <c r="H1364" s="7">
        <v>16</v>
      </c>
      <c r="I1364" s="7">
        <v>16</v>
      </c>
      <c r="J1364" s="7">
        <v>10889</v>
      </c>
      <c r="K1364" s="7">
        <v>52.990400000000001</v>
      </c>
      <c r="L1364" s="7">
        <v>20549</v>
      </c>
      <c r="M1364" s="7">
        <v>2004</v>
      </c>
    </row>
    <row r="1365" spans="1:13" ht="15.75" customHeight="1">
      <c r="A1365" s="7" t="s">
        <v>904</v>
      </c>
      <c r="B1365" s="7">
        <v>251</v>
      </c>
      <c r="C1365" s="7" t="s">
        <v>4731</v>
      </c>
      <c r="D1365" s="7" t="s">
        <v>281</v>
      </c>
      <c r="E1365" s="7">
        <v>401</v>
      </c>
      <c r="F1365" s="7" t="s">
        <v>1378</v>
      </c>
      <c r="G1365" s="7" t="s">
        <v>188</v>
      </c>
      <c r="H1365" s="7">
        <v>16</v>
      </c>
      <c r="I1365" s="7">
        <v>16</v>
      </c>
      <c r="J1365" s="7">
        <v>8278</v>
      </c>
      <c r="K1365" s="7">
        <v>40.284199999999899</v>
      </c>
      <c r="L1365" s="7">
        <v>20549</v>
      </c>
      <c r="M1365" s="7">
        <v>2004</v>
      </c>
    </row>
    <row r="1366" spans="1:13" ht="15.75" customHeight="1">
      <c r="A1366" s="7" t="s">
        <v>904</v>
      </c>
      <c r="B1366" s="7">
        <v>251</v>
      </c>
      <c r="C1366" s="7" t="s">
        <v>4731</v>
      </c>
      <c r="D1366" s="7" t="s">
        <v>281</v>
      </c>
      <c r="E1366" s="7">
        <v>9901</v>
      </c>
      <c r="F1366" s="7" t="s">
        <v>1111</v>
      </c>
      <c r="G1366" s="7" t="s">
        <v>1112</v>
      </c>
      <c r="H1366" s="7">
        <v>16</v>
      </c>
      <c r="I1366" s="7">
        <v>16</v>
      </c>
      <c r="J1366" s="7">
        <v>31</v>
      </c>
      <c r="K1366" s="7">
        <v>0.15090000000000001</v>
      </c>
      <c r="L1366" s="7">
        <v>20549</v>
      </c>
      <c r="M1366" s="7">
        <v>2004</v>
      </c>
    </row>
    <row r="1367" spans="1:13" ht="15.75" customHeight="1">
      <c r="A1367" s="7" t="s">
        <v>904</v>
      </c>
      <c r="B1367" s="7">
        <v>251</v>
      </c>
      <c r="C1367" s="7" t="s">
        <v>4731</v>
      </c>
      <c r="D1367" s="7" t="s">
        <v>281</v>
      </c>
      <c r="E1367" s="7">
        <v>201</v>
      </c>
      <c r="F1367" s="7" t="s">
        <v>5082</v>
      </c>
      <c r="G1367" s="7" t="s">
        <v>1046</v>
      </c>
      <c r="H1367" s="7">
        <v>16</v>
      </c>
      <c r="I1367" s="7">
        <v>16</v>
      </c>
      <c r="J1367" s="7">
        <v>822</v>
      </c>
      <c r="K1367" s="7">
        <v>5.1215000000000002</v>
      </c>
      <c r="L1367" s="7">
        <v>16050</v>
      </c>
      <c r="M1367" s="7">
        <v>2006</v>
      </c>
    </row>
    <row r="1368" spans="1:13" ht="15.75" customHeight="1">
      <c r="A1368" s="7" t="s">
        <v>904</v>
      </c>
      <c r="B1368" s="7">
        <v>251</v>
      </c>
      <c r="C1368" s="7" t="s">
        <v>4731</v>
      </c>
      <c r="D1368" s="7" t="s">
        <v>281</v>
      </c>
      <c r="E1368" s="7">
        <v>301</v>
      </c>
      <c r="F1368" s="7" t="s">
        <v>4464</v>
      </c>
      <c r="G1368" s="7" t="s">
        <v>199</v>
      </c>
      <c r="H1368" s="7">
        <v>16</v>
      </c>
      <c r="I1368" s="7">
        <v>16</v>
      </c>
      <c r="J1368" s="7">
        <v>7786</v>
      </c>
      <c r="K1368" s="7">
        <v>48.5108999999999</v>
      </c>
      <c r="L1368" s="7">
        <v>16050</v>
      </c>
      <c r="M1368" s="7">
        <v>2006</v>
      </c>
    </row>
    <row r="1369" spans="1:13" ht="15.75" customHeight="1">
      <c r="A1369" s="7" t="s">
        <v>904</v>
      </c>
      <c r="B1369" s="7">
        <v>251</v>
      </c>
      <c r="C1369" s="7" t="s">
        <v>4731</v>
      </c>
      <c r="D1369" s="7" t="s">
        <v>281</v>
      </c>
      <c r="E1369" s="7">
        <v>401</v>
      </c>
      <c r="F1369" s="7" t="s">
        <v>4950</v>
      </c>
      <c r="G1369" s="7" t="s">
        <v>188</v>
      </c>
      <c r="H1369" s="7">
        <v>16</v>
      </c>
      <c r="I1369" s="7">
        <v>16</v>
      </c>
      <c r="J1369" s="7">
        <v>7430</v>
      </c>
      <c r="K1369" s="7">
        <v>46.2928</v>
      </c>
      <c r="L1369" s="7">
        <v>16050</v>
      </c>
      <c r="M1369" s="7">
        <v>2006</v>
      </c>
    </row>
    <row r="1370" spans="1:13" ht="15.75" customHeight="1">
      <c r="A1370" s="7" t="s">
        <v>904</v>
      </c>
      <c r="B1370" s="7">
        <v>251</v>
      </c>
      <c r="C1370" s="7" t="s">
        <v>4731</v>
      </c>
      <c r="D1370" s="7" t="s">
        <v>281</v>
      </c>
      <c r="E1370" s="7">
        <v>9901</v>
      </c>
      <c r="F1370" s="7" t="s">
        <v>1111</v>
      </c>
      <c r="G1370" s="7" t="s">
        <v>1112</v>
      </c>
      <c r="H1370" s="7">
        <v>16</v>
      </c>
      <c r="I1370" s="7">
        <v>16</v>
      </c>
      <c r="J1370" s="7">
        <v>12</v>
      </c>
      <c r="K1370" s="71">
        <v>7.4800000000000005E-2</v>
      </c>
      <c r="L1370" s="7">
        <v>16050</v>
      </c>
      <c r="M1370" s="7">
        <v>2006</v>
      </c>
    </row>
    <row r="1371" spans="1:13" ht="15.75" customHeight="1">
      <c r="A1371" s="7" t="s">
        <v>904</v>
      </c>
      <c r="B1371" s="7">
        <v>251</v>
      </c>
      <c r="C1371" s="7" t="s">
        <v>4731</v>
      </c>
      <c r="D1371" s="7" t="s">
        <v>281</v>
      </c>
      <c r="E1371" s="7">
        <v>301</v>
      </c>
      <c r="F1371" s="7" t="s">
        <v>4464</v>
      </c>
      <c r="G1371" s="7" t="s">
        <v>199</v>
      </c>
      <c r="H1371" s="7">
        <v>16</v>
      </c>
      <c r="I1371" s="7">
        <v>16</v>
      </c>
      <c r="J1371" s="7">
        <v>11129</v>
      </c>
      <c r="K1371" s="7">
        <v>53.058399999999899</v>
      </c>
      <c r="L1371" s="7">
        <v>20975</v>
      </c>
      <c r="M1371" s="7">
        <v>2008</v>
      </c>
    </row>
    <row r="1372" spans="1:13" ht="15.75" customHeight="1">
      <c r="A1372" s="7" t="s">
        <v>904</v>
      </c>
      <c r="B1372" s="7">
        <v>251</v>
      </c>
      <c r="C1372" s="7" t="s">
        <v>4731</v>
      </c>
      <c r="D1372" s="7" t="s">
        <v>281</v>
      </c>
      <c r="E1372" s="7">
        <v>401</v>
      </c>
      <c r="F1372" s="7" t="s">
        <v>4950</v>
      </c>
      <c r="G1372" s="7" t="s">
        <v>188</v>
      </c>
      <c r="H1372" s="7">
        <v>16</v>
      </c>
      <c r="I1372" s="7">
        <v>16</v>
      </c>
      <c r="J1372" s="7">
        <v>9809</v>
      </c>
      <c r="K1372" s="7">
        <v>46.7652</v>
      </c>
      <c r="L1372" s="7">
        <v>20975</v>
      </c>
      <c r="M1372" s="7">
        <v>2008</v>
      </c>
    </row>
    <row r="1373" spans="1:13" ht="15.75" customHeight="1">
      <c r="A1373" s="7" t="s">
        <v>904</v>
      </c>
      <c r="B1373" s="7">
        <v>251</v>
      </c>
      <c r="C1373" s="7" t="s">
        <v>4731</v>
      </c>
      <c r="D1373" s="7" t="s">
        <v>281</v>
      </c>
      <c r="E1373" s="7">
        <v>9901</v>
      </c>
      <c r="F1373" s="7" t="s">
        <v>1111</v>
      </c>
      <c r="G1373" s="7" t="s">
        <v>1112</v>
      </c>
      <c r="H1373" s="7">
        <v>16</v>
      </c>
      <c r="I1373" s="7">
        <v>16</v>
      </c>
      <c r="J1373" s="7">
        <v>37</v>
      </c>
      <c r="K1373" s="7">
        <v>0.1764</v>
      </c>
      <c r="L1373" s="7">
        <v>20975</v>
      </c>
      <c r="M1373" s="7">
        <v>2008</v>
      </c>
    </row>
    <row r="1374" spans="1:13" ht="15.75" customHeight="1">
      <c r="A1374" s="7" t="s">
        <v>904</v>
      </c>
      <c r="B1374" s="7">
        <v>251</v>
      </c>
      <c r="C1374" s="7" t="s">
        <v>4731</v>
      </c>
      <c r="D1374" s="7" t="s">
        <v>281</v>
      </c>
      <c r="E1374" s="7">
        <v>301</v>
      </c>
      <c r="F1374" s="7" t="s">
        <v>4464</v>
      </c>
      <c r="G1374" s="7" t="s">
        <v>199</v>
      </c>
      <c r="H1374" s="7">
        <v>16</v>
      </c>
      <c r="I1374" s="7">
        <v>16</v>
      </c>
      <c r="J1374" s="7">
        <v>8804</v>
      </c>
      <c r="K1374" s="7">
        <v>55.378</v>
      </c>
      <c r="L1374" s="7">
        <v>15898</v>
      </c>
      <c r="M1374" s="7">
        <v>2010</v>
      </c>
    </row>
    <row r="1375" spans="1:13" ht="15.75" customHeight="1">
      <c r="A1375" s="7" t="s">
        <v>904</v>
      </c>
      <c r="B1375" s="7">
        <v>251</v>
      </c>
      <c r="C1375" s="7" t="s">
        <v>4731</v>
      </c>
      <c r="D1375" s="7" t="s">
        <v>281</v>
      </c>
      <c r="E1375" s="7">
        <v>401</v>
      </c>
      <c r="F1375" s="7" t="s">
        <v>4732</v>
      </c>
      <c r="G1375" s="7" t="s">
        <v>188</v>
      </c>
      <c r="H1375" s="7">
        <v>16</v>
      </c>
      <c r="I1375" s="7">
        <v>16</v>
      </c>
      <c r="J1375" s="7">
        <v>7076</v>
      </c>
      <c r="K1375" s="7">
        <v>44.508699999999898</v>
      </c>
      <c r="L1375" s="7">
        <v>15898</v>
      </c>
      <c r="M1375" s="7">
        <v>2010</v>
      </c>
    </row>
    <row r="1376" spans="1:13" ht="15.75" customHeight="1">
      <c r="A1376" s="7" t="s">
        <v>904</v>
      </c>
      <c r="B1376" s="7">
        <v>251</v>
      </c>
      <c r="C1376" s="7" t="s">
        <v>4731</v>
      </c>
      <c r="D1376" s="7" t="s">
        <v>281</v>
      </c>
      <c r="E1376" s="7">
        <v>9901</v>
      </c>
      <c r="F1376" s="7" t="s">
        <v>1111</v>
      </c>
      <c r="G1376" s="7" t="s">
        <v>1112</v>
      </c>
      <c r="H1376" s="7">
        <v>16</v>
      </c>
      <c r="I1376" s="7">
        <v>16</v>
      </c>
      <c r="J1376" s="7">
        <v>18</v>
      </c>
      <c r="K1376" s="7">
        <v>0.1132</v>
      </c>
      <c r="L1376" s="7">
        <v>15898</v>
      </c>
      <c r="M1376" s="7">
        <v>2010</v>
      </c>
    </row>
    <row r="1377" spans="1:13" ht="15.75" customHeight="1">
      <c r="A1377" s="7" t="s">
        <v>904</v>
      </c>
      <c r="B1377" s="7">
        <v>251</v>
      </c>
      <c r="C1377" s="7" t="s">
        <v>4117</v>
      </c>
      <c r="D1377" s="7" t="s">
        <v>281</v>
      </c>
      <c r="E1377" s="7">
        <v>301</v>
      </c>
      <c r="F1377" s="7" t="s">
        <v>4457</v>
      </c>
      <c r="G1377" s="7" t="s">
        <v>199</v>
      </c>
      <c r="H1377" s="7">
        <v>14</v>
      </c>
      <c r="I1377" s="7">
        <v>14</v>
      </c>
      <c r="J1377" s="7">
        <v>10644</v>
      </c>
      <c r="K1377" s="7">
        <v>50.87</v>
      </c>
      <c r="L1377" s="7">
        <v>20922</v>
      </c>
      <c r="M1377" s="7">
        <v>2012</v>
      </c>
    </row>
    <row r="1378" spans="1:13" ht="15.75" customHeight="1">
      <c r="A1378" s="7" t="s">
        <v>904</v>
      </c>
      <c r="B1378" s="7">
        <v>251</v>
      </c>
      <c r="C1378" s="7" t="s">
        <v>4117</v>
      </c>
      <c r="D1378" s="7" t="s">
        <v>281</v>
      </c>
      <c r="E1378" s="7">
        <v>401</v>
      </c>
      <c r="F1378" s="7" t="s">
        <v>1156</v>
      </c>
      <c r="G1378" s="7" t="s">
        <v>188</v>
      </c>
      <c r="H1378" s="7">
        <v>14</v>
      </c>
      <c r="I1378" s="7">
        <v>14</v>
      </c>
      <c r="J1378" s="7">
        <v>10251</v>
      </c>
      <c r="K1378" s="7">
        <v>49</v>
      </c>
      <c r="L1378" s="7">
        <v>20922</v>
      </c>
      <c r="M1378" s="7">
        <v>2012</v>
      </c>
    </row>
    <row r="1379" spans="1:13" ht="15.75" customHeight="1">
      <c r="A1379" s="7" t="s">
        <v>904</v>
      </c>
      <c r="B1379" s="7">
        <v>251</v>
      </c>
      <c r="C1379" s="7" t="s">
        <v>4117</v>
      </c>
      <c r="D1379" s="7" t="s">
        <v>281</v>
      </c>
      <c r="E1379" s="7">
        <v>9901</v>
      </c>
      <c r="F1379" s="7" t="s">
        <v>1111</v>
      </c>
      <c r="G1379" s="7" t="s">
        <v>1112</v>
      </c>
      <c r="H1379" s="7">
        <v>14</v>
      </c>
      <c r="I1379" s="7">
        <v>14</v>
      </c>
      <c r="J1379" s="7">
        <v>27</v>
      </c>
      <c r="K1379" s="7">
        <v>0.13</v>
      </c>
      <c r="L1379" s="7">
        <v>20922</v>
      </c>
      <c r="M1379" s="7">
        <v>2012</v>
      </c>
    </row>
    <row r="1380" spans="1:13" ht="15.75" customHeight="1">
      <c r="A1380" s="21" t="s">
        <v>904</v>
      </c>
      <c r="B1380" s="64">
        <v>251</v>
      </c>
      <c r="C1380" s="21" t="s">
        <v>4117</v>
      </c>
      <c r="D1380" s="21" t="s">
        <v>281</v>
      </c>
      <c r="E1380" s="64">
        <v>401</v>
      </c>
      <c r="F1380" s="21" t="s">
        <v>4252</v>
      </c>
      <c r="G1380" s="21" t="s">
        <v>188</v>
      </c>
      <c r="H1380" s="64">
        <v>14</v>
      </c>
      <c r="I1380" s="64">
        <v>14</v>
      </c>
      <c r="J1380" s="64">
        <v>6707</v>
      </c>
      <c r="K1380" s="66">
        <v>44.19</v>
      </c>
      <c r="L1380" s="64">
        <v>15178</v>
      </c>
      <c r="M1380" s="7">
        <v>2014</v>
      </c>
    </row>
    <row r="1381" spans="1:13" ht="15.75" customHeight="1">
      <c r="A1381" s="21" t="s">
        <v>904</v>
      </c>
      <c r="B1381" s="64">
        <v>251</v>
      </c>
      <c r="C1381" s="21" t="s">
        <v>4117</v>
      </c>
      <c r="D1381" s="21" t="s">
        <v>281</v>
      </c>
      <c r="E1381" s="64">
        <v>301</v>
      </c>
      <c r="F1381" s="21" t="s">
        <v>604</v>
      </c>
      <c r="G1381" s="21" t="s">
        <v>199</v>
      </c>
      <c r="H1381" s="64">
        <v>14</v>
      </c>
      <c r="I1381" s="64">
        <v>14</v>
      </c>
      <c r="J1381" s="64">
        <v>8459</v>
      </c>
      <c r="K1381" s="66">
        <v>55.73</v>
      </c>
      <c r="L1381" s="64">
        <v>15178</v>
      </c>
      <c r="M1381" s="7">
        <v>2014</v>
      </c>
    </row>
    <row r="1382" spans="1:13" ht="15.75" customHeight="1">
      <c r="A1382" s="21" t="s">
        <v>904</v>
      </c>
      <c r="B1382" s="64">
        <v>251</v>
      </c>
      <c r="C1382" s="21" t="s">
        <v>4117</v>
      </c>
      <c r="D1382" s="21" t="s">
        <v>281</v>
      </c>
      <c r="E1382" s="64">
        <v>9901</v>
      </c>
      <c r="F1382" s="21" t="s">
        <v>4197</v>
      </c>
      <c r="G1382" s="21" t="s">
        <v>1112</v>
      </c>
      <c r="H1382" s="64">
        <v>14</v>
      </c>
      <c r="I1382" s="64">
        <v>14</v>
      </c>
      <c r="J1382" s="64">
        <v>12</v>
      </c>
      <c r="K1382" s="66">
        <v>0.08</v>
      </c>
      <c r="L1382" s="64">
        <v>15178</v>
      </c>
      <c r="M1382" s="7">
        <v>2014</v>
      </c>
    </row>
    <row r="1383" spans="1:13" ht="15.75" customHeight="1">
      <c r="A1383" s="7" t="s">
        <v>904</v>
      </c>
      <c r="B1383" s="7">
        <v>252</v>
      </c>
      <c r="C1383" s="7" t="s">
        <v>4733</v>
      </c>
      <c r="D1383" s="7" t="s">
        <v>282</v>
      </c>
      <c r="E1383" s="7">
        <v>9901</v>
      </c>
      <c r="F1383" s="7" t="s">
        <v>1422</v>
      </c>
      <c r="G1383" s="7" t="s">
        <v>1112</v>
      </c>
      <c r="H1383" s="7">
        <v>17</v>
      </c>
      <c r="I1383" s="7">
        <v>17</v>
      </c>
      <c r="J1383" s="7">
        <v>13</v>
      </c>
      <c r="K1383" s="71">
        <v>6.9599999999999898E-2</v>
      </c>
      <c r="L1383" s="7">
        <v>18686</v>
      </c>
      <c r="M1383" s="7">
        <v>2002</v>
      </c>
    </row>
    <row r="1384" spans="1:13" ht="15.75" customHeight="1">
      <c r="A1384" s="7" t="s">
        <v>904</v>
      </c>
      <c r="B1384" s="7">
        <v>252</v>
      </c>
      <c r="C1384" s="7" t="s">
        <v>4733</v>
      </c>
      <c r="D1384" s="7" t="s">
        <v>282</v>
      </c>
      <c r="E1384" s="7">
        <v>401</v>
      </c>
      <c r="F1384" s="7" t="s">
        <v>5367</v>
      </c>
      <c r="G1384" s="7" t="s">
        <v>188</v>
      </c>
      <c r="H1384" s="7">
        <v>17</v>
      </c>
      <c r="I1384" s="7">
        <v>17</v>
      </c>
      <c r="J1384" s="7">
        <v>7131</v>
      </c>
      <c r="K1384" s="7">
        <v>38.162300000000002</v>
      </c>
      <c r="L1384" s="7">
        <v>18686</v>
      </c>
      <c r="M1384" s="7">
        <v>2002</v>
      </c>
    </row>
    <row r="1385" spans="1:13" ht="15.75" customHeight="1">
      <c r="A1385" s="7" t="s">
        <v>904</v>
      </c>
      <c r="B1385" s="7">
        <v>252</v>
      </c>
      <c r="C1385" s="7" t="s">
        <v>4733</v>
      </c>
      <c r="D1385" s="7" t="s">
        <v>282</v>
      </c>
      <c r="E1385" s="7">
        <v>301</v>
      </c>
      <c r="F1385" s="7" t="s">
        <v>4734</v>
      </c>
      <c r="G1385" s="7" t="s">
        <v>199</v>
      </c>
      <c r="H1385" s="7">
        <v>17</v>
      </c>
      <c r="I1385" s="7">
        <v>17</v>
      </c>
      <c r="J1385" s="7">
        <v>11542</v>
      </c>
      <c r="K1385" s="7">
        <v>61.7682</v>
      </c>
      <c r="L1385" s="7">
        <v>18686</v>
      </c>
      <c r="M1385" s="7">
        <v>2002</v>
      </c>
    </row>
    <row r="1386" spans="1:13" ht="15.75" customHeight="1">
      <c r="A1386" s="7" t="s">
        <v>904</v>
      </c>
      <c r="B1386" s="7">
        <v>252</v>
      </c>
      <c r="C1386" s="7" t="s">
        <v>4733</v>
      </c>
      <c r="D1386" s="7" t="s">
        <v>282</v>
      </c>
      <c r="E1386" s="7">
        <v>301</v>
      </c>
      <c r="F1386" s="7" t="s">
        <v>4734</v>
      </c>
      <c r="G1386" s="7" t="s">
        <v>199</v>
      </c>
      <c r="H1386" s="7">
        <v>16</v>
      </c>
      <c r="I1386" s="7">
        <v>16</v>
      </c>
      <c r="J1386" s="7">
        <v>14132</v>
      </c>
      <c r="K1386" s="7">
        <v>63.876300000000001</v>
      </c>
      <c r="L1386" s="7">
        <v>22124</v>
      </c>
      <c r="M1386" s="7">
        <v>2004</v>
      </c>
    </row>
    <row r="1387" spans="1:13" ht="15.75" customHeight="1">
      <c r="A1387" s="7" t="s">
        <v>904</v>
      </c>
      <c r="B1387" s="7">
        <v>252</v>
      </c>
      <c r="C1387" s="7" t="s">
        <v>4733</v>
      </c>
      <c r="D1387" s="7" t="s">
        <v>282</v>
      </c>
      <c r="E1387" s="7">
        <v>401</v>
      </c>
      <c r="F1387" s="7" t="s">
        <v>5217</v>
      </c>
      <c r="G1387" s="7" t="s">
        <v>188</v>
      </c>
      <c r="H1387" s="7">
        <v>16</v>
      </c>
      <c r="I1387" s="7">
        <v>16</v>
      </c>
      <c r="J1387" s="7">
        <v>7970</v>
      </c>
      <c r="K1387" s="7">
        <v>36.0242</v>
      </c>
      <c r="L1387" s="7">
        <v>22124</v>
      </c>
      <c r="M1387" s="7">
        <v>2004</v>
      </c>
    </row>
    <row r="1388" spans="1:13" ht="15.75" customHeight="1">
      <c r="A1388" s="7" t="s">
        <v>904</v>
      </c>
      <c r="B1388" s="7">
        <v>252</v>
      </c>
      <c r="C1388" s="7" t="s">
        <v>4733</v>
      </c>
      <c r="D1388" s="7" t="s">
        <v>282</v>
      </c>
      <c r="E1388" s="7">
        <v>9901</v>
      </c>
      <c r="F1388" s="7" t="s">
        <v>1111</v>
      </c>
      <c r="G1388" s="7" t="s">
        <v>1112</v>
      </c>
      <c r="H1388" s="7">
        <v>16</v>
      </c>
      <c r="I1388" s="7">
        <v>16</v>
      </c>
      <c r="J1388" s="7">
        <v>22</v>
      </c>
      <c r="K1388" s="71">
        <v>9.9400000000000002E-2</v>
      </c>
      <c r="L1388" s="7">
        <v>22124</v>
      </c>
      <c r="M1388" s="7">
        <v>2004</v>
      </c>
    </row>
    <row r="1389" spans="1:13" ht="15.75" customHeight="1">
      <c r="A1389" s="7" t="s">
        <v>904</v>
      </c>
      <c r="B1389" s="7">
        <v>252</v>
      </c>
      <c r="C1389" s="7" t="s">
        <v>4733</v>
      </c>
      <c r="D1389" s="7" t="s">
        <v>282</v>
      </c>
      <c r="E1389" s="7">
        <v>301</v>
      </c>
      <c r="F1389" s="7" t="s">
        <v>4734</v>
      </c>
      <c r="G1389" s="7" t="s">
        <v>199</v>
      </c>
      <c r="H1389" s="7">
        <v>17</v>
      </c>
      <c r="I1389" s="7">
        <v>17</v>
      </c>
      <c r="J1389" s="7">
        <v>14351</v>
      </c>
      <c r="K1389" s="7">
        <v>96.496799999999894</v>
      </c>
      <c r="L1389" s="7">
        <v>14872</v>
      </c>
      <c r="M1389" s="7">
        <v>2006</v>
      </c>
    </row>
    <row r="1390" spans="1:13" ht="15.75" customHeight="1">
      <c r="A1390" s="7" t="s">
        <v>904</v>
      </c>
      <c r="B1390" s="7">
        <v>252</v>
      </c>
      <c r="C1390" s="7" t="s">
        <v>4733</v>
      </c>
      <c r="D1390" s="7" t="s">
        <v>282</v>
      </c>
      <c r="E1390" s="7">
        <v>9901</v>
      </c>
      <c r="F1390" s="7" t="s">
        <v>1111</v>
      </c>
      <c r="G1390" s="7" t="s">
        <v>1112</v>
      </c>
      <c r="H1390" s="7">
        <v>17</v>
      </c>
      <c r="I1390" s="7">
        <v>17</v>
      </c>
      <c r="J1390" s="7">
        <v>521</v>
      </c>
      <c r="K1390" s="7">
        <v>3.5032000000000001</v>
      </c>
      <c r="L1390" s="7">
        <v>14872</v>
      </c>
      <c r="M1390" s="7">
        <v>2006</v>
      </c>
    </row>
    <row r="1391" spans="1:13" ht="15.75" customHeight="1">
      <c r="A1391" s="7" t="s">
        <v>904</v>
      </c>
      <c r="B1391" s="7">
        <v>252</v>
      </c>
      <c r="C1391" s="7" t="s">
        <v>4733</v>
      </c>
      <c r="D1391" s="7" t="s">
        <v>282</v>
      </c>
      <c r="E1391" s="7">
        <v>301</v>
      </c>
      <c r="F1391" s="7" t="s">
        <v>4734</v>
      </c>
      <c r="G1391" s="7" t="s">
        <v>199</v>
      </c>
      <c r="H1391" s="7">
        <v>18</v>
      </c>
      <c r="I1391" s="7">
        <v>18</v>
      </c>
      <c r="J1391" s="7">
        <v>14346</v>
      </c>
      <c r="K1391" s="7">
        <v>62.526200000000003</v>
      </c>
      <c r="L1391" s="7">
        <v>22944</v>
      </c>
      <c r="M1391" s="7">
        <v>2008</v>
      </c>
    </row>
    <row r="1392" spans="1:13" ht="15.75" customHeight="1">
      <c r="A1392" s="7" t="s">
        <v>904</v>
      </c>
      <c r="B1392" s="7">
        <v>252</v>
      </c>
      <c r="C1392" s="7" t="s">
        <v>4733</v>
      </c>
      <c r="D1392" s="7" t="s">
        <v>282</v>
      </c>
      <c r="E1392" s="7">
        <v>401</v>
      </c>
      <c r="F1392" s="7" t="s">
        <v>4951</v>
      </c>
      <c r="G1392" s="7" t="s">
        <v>188</v>
      </c>
      <c r="H1392" s="7">
        <v>18</v>
      </c>
      <c r="I1392" s="7">
        <v>18</v>
      </c>
      <c r="J1392" s="7">
        <v>8564</v>
      </c>
      <c r="K1392" s="7">
        <v>37.325699999999898</v>
      </c>
      <c r="L1392" s="7">
        <v>22944</v>
      </c>
      <c r="M1392" s="7">
        <v>2008</v>
      </c>
    </row>
    <row r="1393" spans="1:13" ht="15.75" customHeight="1">
      <c r="A1393" s="7" t="s">
        <v>904</v>
      </c>
      <c r="B1393" s="7">
        <v>252</v>
      </c>
      <c r="C1393" s="7" t="s">
        <v>4733</v>
      </c>
      <c r="D1393" s="7" t="s">
        <v>282</v>
      </c>
      <c r="E1393" s="7">
        <v>9901</v>
      </c>
      <c r="F1393" s="7" t="s">
        <v>1111</v>
      </c>
      <c r="G1393" s="7" t="s">
        <v>1112</v>
      </c>
      <c r="H1393" s="7">
        <v>18</v>
      </c>
      <c r="I1393" s="7">
        <v>18</v>
      </c>
      <c r="J1393" s="7">
        <v>34</v>
      </c>
      <c r="K1393" s="7">
        <v>0.1482</v>
      </c>
      <c r="L1393" s="7">
        <v>22944</v>
      </c>
      <c r="M1393" s="7">
        <v>2008</v>
      </c>
    </row>
    <row r="1394" spans="1:13" ht="15.75" customHeight="1">
      <c r="A1394" s="7" t="s">
        <v>904</v>
      </c>
      <c r="B1394" s="7">
        <v>252</v>
      </c>
      <c r="C1394" s="7" t="s">
        <v>4733</v>
      </c>
      <c r="D1394" s="7" t="s">
        <v>282</v>
      </c>
      <c r="E1394" s="7">
        <v>301</v>
      </c>
      <c r="F1394" s="7" t="s">
        <v>4734</v>
      </c>
      <c r="G1394" s="7" t="s">
        <v>199</v>
      </c>
      <c r="H1394" s="7">
        <v>18</v>
      </c>
      <c r="I1394" s="7">
        <v>18</v>
      </c>
      <c r="J1394" s="7">
        <v>12260</v>
      </c>
      <c r="K1394" s="7">
        <v>67.447900000000004</v>
      </c>
      <c r="L1394" s="7">
        <v>18177</v>
      </c>
      <c r="M1394" s="7">
        <v>2010</v>
      </c>
    </row>
    <row r="1395" spans="1:13" ht="15.75" customHeight="1">
      <c r="A1395" s="7" t="s">
        <v>904</v>
      </c>
      <c r="B1395" s="7">
        <v>252</v>
      </c>
      <c r="C1395" s="7" t="s">
        <v>4733</v>
      </c>
      <c r="D1395" s="7" t="s">
        <v>282</v>
      </c>
      <c r="E1395" s="7">
        <v>401</v>
      </c>
      <c r="F1395" s="7" t="s">
        <v>4461</v>
      </c>
      <c r="G1395" s="7" t="s">
        <v>188</v>
      </c>
      <c r="H1395" s="7">
        <v>18</v>
      </c>
      <c r="I1395" s="7">
        <v>18</v>
      </c>
      <c r="J1395" s="7">
        <v>5901</v>
      </c>
      <c r="K1395" s="7">
        <v>32.464100000000002</v>
      </c>
      <c r="L1395" s="7">
        <v>18177</v>
      </c>
      <c r="M1395" s="7">
        <v>2010</v>
      </c>
    </row>
    <row r="1396" spans="1:13" ht="15.75" customHeight="1">
      <c r="A1396" s="7" t="s">
        <v>904</v>
      </c>
      <c r="B1396" s="7">
        <v>252</v>
      </c>
      <c r="C1396" s="7" t="s">
        <v>4733</v>
      </c>
      <c r="D1396" s="7" t="s">
        <v>282</v>
      </c>
      <c r="E1396" s="7">
        <v>9901</v>
      </c>
      <c r="F1396" s="7" t="s">
        <v>1111</v>
      </c>
      <c r="G1396" s="7" t="s">
        <v>1112</v>
      </c>
      <c r="H1396" s="7">
        <v>18</v>
      </c>
      <c r="I1396" s="7">
        <v>18</v>
      </c>
      <c r="J1396" s="7">
        <v>16</v>
      </c>
      <c r="K1396" s="71">
        <v>8.7999999999999898E-2</v>
      </c>
      <c r="L1396" s="7">
        <v>18177</v>
      </c>
      <c r="M1396" s="7">
        <v>2010</v>
      </c>
    </row>
    <row r="1397" spans="1:13" ht="15.75" customHeight="1">
      <c r="A1397" s="7" t="s">
        <v>904</v>
      </c>
      <c r="B1397" s="7">
        <v>252</v>
      </c>
      <c r="C1397" s="7" t="s">
        <v>4118</v>
      </c>
      <c r="D1397" s="7" t="s">
        <v>282</v>
      </c>
      <c r="E1397" s="7">
        <v>301</v>
      </c>
      <c r="F1397" s="7" t="s">
        <v>4458</v>
      </c>
      <c r="G1397" s="7" t="s">
        <v>199</v>
      </c>
      <c r="H1397" s="7">
        <v>18</v>
      </c>
      <c r="I1397" s="7">
        <v>18</v>
      </c>
      <c r="J1397" s="7">
        <v>14717</v>
      </c>
      <c r="K1397" s="7">
        <v>62.09</v>
      </c>
      <c r="L1397" s="7">
        <v>23704</v>
      </c>
      <c r="M1397" s="7">
        <v>2012</v>
      </c>
    </row>
    <row r="1398" spans="1:13" ht="15.75" customHeight="1">
      <c r="A1398" s="7" t="s">
        <v>904</v>
      </c>
      <c r="B1398" s="7">
        <v>252</v>
      </c>
      <c r="C1398" s="7" t="s">
        <v>4118</v>
      </c>
      <c r="D1398" s="7" t="s">
        <v>282</v>
      </c>
      <c r="E1398" s="7">
        <v>401</v>
      </c>
      <c r="F1398" s="7" t="s">
        <v>4459</v>
      </c>
      <c r="G1398" s="7" t="s">
        <v>188</v>
      </c>
      <c r="H1398" s="7">
        <v>18</v>
      </c>
      <c r="I1398" s="7">
        <v>18</v>
      </c>
      <c r="J1398" s="7">
        <v>8963</v>
      </c>
      <c r="K1398" s="7">
        <v>37.81</v>
      </c>
      <c r="L1398" s="7">
        <v>23704</v>
      </c>
      <c r="M1398" s="7">
        <v>2012</v>
      </c>
    </row>
    <row r="1399" spans="1:13" ht="15.75" customHeight="1">
      <c r="A1399" s="7" t="s">
        <v>904</v>
      </c>
      <c r="B1399" s="7">
        <v>252</v>
      </c>
      <c r="C1399" s="7" t="s">
        <v>4118</v>
      </c>
      <c r="D1399" s="7" t="s">
        <v>282</v>
      </c>
      <c r="E1399" s="7">
        <v>9901</v>
      </c>
      <c r="F1399" s="7" t="s">
        <v>1111</v>
      </c>
      <c r="G1399" s="7" t="s">
        <v>1112</v>
      </c>
      <c r="H1399" s="7">
        <v>18</v>
      </c>
      <c r="I1399" s="7">
        <v>18</v>
      </c>
      <c r="J1399" s="7">
        <v>24</v>
      </c>
      <c r="K1399" s="7">
        <v>0.1</v>
      </c>
      <c r="L1399" s="7">
        <v>23704</v>
      </c>
      <c r="M1399" s="7">
        <v>2012</v>
      </c>
    </row>
    <row r="1400" spans="1:13" ht="15.75" customHeight="1">
      <c r="A1400" s="21" t="s">
        <v>904</v>
      </c>
      <c r="B1400" s="64">
        <v>252</v>
      </c>
      <c r="C1400" s="21" t="s">
        <v>4118</v>
      </c>
      <c r="D1400" s="21" t="s">
        <v>282</v>
      </c>
      <c r="E1400" s="64">
        <v>401</v>
      </c>
      <c r="F1400" s="21" t="s">
        <v>4253</v>
      </c>
      <c r="G1400" s="21" t="s">
        <v>188</v>
      </c>
      <c r="H1400" s="64">
        <v>18</v>
      </c>
      <c r="I1400" s="64">
        <v>18</v>
      </c>
      <c r="J1400" s="64">
        <v>6246</v>
      </c>
      <c r="K1400" s="66">
        <v>34.19</v>
      </c>
      <c r="L1400" s="64">
        <v>18270</v>
      </c>
      <c r="M1400" s="7">
        <v>2014</v>
      </c>
    </row>
    <row r="1401" spans="1:13" ht="15.75" customHeight="1">
      <c r="A1401" s="21" t="s">
        <v>904</v>
      </c>
      <c r="B1401" s="64">
        <v>252</v>
      </c>
      <c r="C1401" s="21" t="s">
        <v>4118</v>
      </c>
      <c r="D1401" s="21" t="s">
        <v>282</v>
      </c>
      <c r="E1401" s="64">
        <v>301</v>
      </c>
      <c r="F1401" s="21" t="s">
        <v>607</v>
      </c>
      <c r="G1401" s="21" t="s">
        <v>199</v>
      </c>
      <c r="H1401" s="64">
        <v>18</v>
      </c>
      <c r="I1401" s="64">
        <v>18</v>
      </c>
      <c r="J1401" s="64">
        <v>12003</v>
      </c>
      <c r="K1401" s="66">
        <v>65.7</v>
      </c>
      <c r="L1401" s="64">
        <v>18270</v>
      </c>
      <c r="M1401" s="7">
        <v>2014</v>
      </c>
    </row>
    <row r="1402" spans="1:13" ht="15.75" customHeight="1">
      <c r="A1402" s="21" t="s">
        <v>904</v>
      </c>
      <c r="B1402" s="64">
        <v>252</v>
      </c>
      <c r="C1402" s="21" t="s">
        <v>4118</v>
      </c>
      <c r="D1402" s="21" t="s">
        <v>282</v>
      </c>
      <c r="E1402" s="64">
        <v>9901</v>
      </c>
      <c r="F1402" s="21" t="s">
        <v>4197</v>
      </c>
      <c r="G1402" s="21" t="s">
        <v>1112</v>
      </c>
      <c r="H1402" s="64">
        <v>18</v>
      </c>
      <c r="I1402" s="64">
        <v>18</v>
      </c>
      <c r="J1402" s="64">
        <v>21</v>
      </c>
      <c r="K1402" s="66">
        <v>0.11</v>
      </c>
      <c r="L1402" s="64">
        <v>18270</v>
      </c>
      <c r="M1402" s="7">
        <v>2014</v>
      </c>
    </row>
    <row r="1403" spans="1:13" ht="15.75" customHeight="1">
      <c r="A1403" s="7" t="s">
        <v>904</v>
      </c>
      <c r="B1403" s="7">
        <v>253</v>
      </c>
      <c r="C1403" s="7" t="s">
        <v>4735</v>
      </c>
      <c r="D1403" s="7" t="s">
        <v>283</v>
      </c>
      <c r="E1403" s="7">
        <v>9901</v>
      </c>
      <c r="F1403" s="7" t="s">
        <v>1422</v>
      </c>
      <c r="G1403" s="7" t="s">
        <v>1112</v>
      </c>
      <c r="H1403" s="7">
        <v>22</v>
      </c>
      <c r="I1403" s="7">
        <v>22</v>
      </c>
      <c r="J1403" s="7">
        <v>292</v>
      </c>
      <c r="K1403" s="7">
        <v>1.7158</v>
      </c>
      <c r="L1403" s="7">
        <v>17018</v>
      </c>
      <c r="M1403" s="7">
        <v>2002</v>
      </c>
    </row>
    <row r="1404" spans="1:13" ht="15.75" customHeight="1">
      <c r="A1404" s="7" t="s">
        <v>904</v>
      </c>
      <c r="B1404" s="7">
        <v>253</v>
      </c>
      <c r="C1404" s="7" t="s">
        <v>4735</v>
      </c>
      <c r="D1404" s="7" t="s">
        <v>283</v>
      </c>
      <c r="E1404" s="7">
        <v>301</v>
      </c>
      <c r="F1404" s="7" t="s">
        <v>5218</v>
      </c>
      <c r="G1404" s="7" t="s">
        <v>199</v>
      </c>
      <c r="H1404" s="7">
        <v>22</v>
      </c>
      <c r="I1404" s="7">
        <v>22</v>
      </c>
      <c r="J1404" s="7">
        <v>16726</v>
      </c>
      <c r="K1404" s="7">
        <v>98.284199999999899</v>
      </c>
      <c r="L1404" s="7">
        <v>17018</v>
      </c>
      <c r="M1404" s="7">
        <v>2002</v>
      </c>
    </row>
    <row r="1405" spans="1:13" ht="15.75" customHeight="1">
      <c r="A1405" s="7" t="s">
        <v>904</v>
      </c>
      <c r="B1405" s="7">
        <v>253</v>
      </c>
      <c r="C1405" s="7" t="s">
        <v>4735</v>
      </c>
      <c r="D1405" s="7" t="s">
        <v>283</v>
      </c>
      <c r="E1405" s="7">
        <v>301</v>
      </c>
      <c r="F1405" s="7" t="s">
        <v>5218</v>
      </c>
      <c r="G1405" s="7" t="s">
        <v>199</v>
      </c>
      <c r="H1405" s="7">
        <v>22</v>
      </c>
      <c r="I1405" s="7">
        <v>22</v>
      </c>
      <c r="J1405" s="7">
        <v>14086</v>
      </c>
      <c r="K1405" s="7">
        <v>62.041899999999899</v>
      </c>
      <c r="L1405" s="7">
        <v>22704</v>
      </c>
      <c r="M1405" s="7">
        <v>2004</v>
      </c>
    </row>
    <row r="1406" spans="1:13" ht="15.75" customHeight="1">
      <c r="A1406" s="7" t="s">
        <v>904</v>
      </c>
      <c r="B1406" s="7">
        <v>253</v>
      </c>
      <c r="C1406" s="7" t="s">
        <v>4735</v>
      </c>
      <c r="D1406" s="7" t="s">
        <v>283</v>
      </c>
      <c r="E1406" s="7">
        <v>401</v>
      </c>
      <c r="F1406" s="7" t="s">
        <v>5219</v>
      </c>
      <c r="G1406" s="7" t="s">
        <v>188</v>
      </c>
      <c r="H1406" s="7">
        <v>22</v>
      </c>
      <c r="I1406" s="7">
        <v>22</v>
      </c>
      <c r="J1406" s="7">
        <v>8600</v>
      </c>
      <c r="K1406" s="7">
        <v>37.878799999999899</v>
      </c>
      <c r="L1406" s="7">
        <v>22704</v>
      </c>
      <c r="M1406" s="7">
        <v>2004</v>
      </c>
    </row>
    <row r="1407" spans="1:13" ht="15.75" customHeight="1">
      <c r="A1407" s="7" t="s">
        <v>904</v>
      </c>
      <c r="B1407" s="7">
        <v>253</v>
      </c>
      <c r="C1407" s="7" t="s">
        <v>4735</v>
      </c>
      <c r="D1407" s="7" t="s">
        <v>283</v>
      </c>
      <c r="E1407" s="7">
        <v>9901</v>
      </c>
      <c r="F1407" s="7" t="s">
        <v>1111</v>
      </c>
      <c r="G1407" s="7" t="s">
        <v>1112</v>
      </c>
      <c r="H1407" s="7">
        <v>22</v>
      </c>
      <c r="I1407" s="7">
        <v>22</v>
      </c>
      <c r="J1407" s="7">
        <v>14</v>
      </c>
      <c r="K1407" s="71">
        <v>6.1699999999999901E-2</v>
      </c>
      <c r="L1407" s="7">
        <v>22704</v>
      </c>
      <c r="M1407" s="7">
        <v>2004</v>
      </c>
    </row>
    <row r="1408" spans="1:13" ht="15.75" customHeight="1">
      <c r="A1408" s="7" t="s">
        <v>904</v>
      </c>
      <c r="B1408" s="7">
        <v>253</v>
      </c>
      <c r="C1408" s="7" t="s">
        <v>4735</v>
      </c>
      <c r="D1408" s="7" t="s">
        <v>283</v>
      </c>
      <c r="E1408" s="7">
        <v>9902</v>
      </c>
      <c r="F1408" s="7" t="s">
        <v>5220</v>
      </c>
      <c r="G1408" s="7" t="s">
        <v>1112</v>
      </c>
      <c r="H1408" s="7">
        <v>22</v>
      </c>
      <c r="I1408" s="7">
        <v>22</v>
      </c>
      <c r="J1408" s="7">
        <v>4</v>
      </c>
      <c r="K1408" s="71">
        <v>1.7600000000000001E-2</v>
      </c>
      <c r="L1408" s="7">
        <v>22704</v>
      </c>
      <c r="M1408" s="7">
        <v>2004</v>
      </c>
    </row>
    <row r="1409" spans="1:13" ht="15.75" customHeight="1">
      <c r="A1409" s="7" t="s">
        <v>904</v>
      </c>
      <c r="B1409" s="7">
        <v>253</v>
      </c>
      <c r="C1409" s="7" t="s">
        <v>4735</v>
      </c>
      <c r="D1409" s="7" t="s">
        <v>283</v>
      </c>
      <c r="E1409" s="7">
        <v>301</v>
      </c>
      <c r="F1409" s="7" t="s">
        <v>5083</v>
      </c>
      <c r="G1409" s="7" t="s">
        <v>199</v>
      </c>
      <c r="H1409" s="7">
        <v>22</v>
      </c>
      <c r="I1409" s="7">
        <v>22</v>
      </c>
      <c r="J1409" s="7">
        <v>10530</v>
      </c>
      <c r="K1409" s="7">
        <v>55.403599999999898</v>
      </c>
      <c r="L1409" s="7">
        <v>19006</v>
      </c>
      <c r="M1409" s="7">
        <v>2006</v>
      </c>
    </row>
    <row r="1410" spans="1:13" ht="15.75" customHeight="1">
      <c r="A1410" s="7" t="s">
        <v>904</v>
      </c>
      <c r="B1410" s="7">
        <v>253</v>
      </c>
      <c r="C1410" s="7" t="s">
        <v>4735</v>
      </c>
      <c r="D1410" s="7" t="s">
        <v>283</v>
      </c>
      <c r="E1410" s="7">
        <v>401</v>
      </c>
      <c r="F1410" s="7" t="s">
        <v>5084</v>
      </c>
      <c r="G1410" s="7" t="s">
        <v>188</v>
      </c>
      <c r="H1410" s="7">
        <v>22</v>
      </c>
      <c r="I1410" s="7">
        <v>22</v>
      </c>
      <c r="J1410" s="7">
        <v>8442</v>
      </c>
      <c r="K1410" s="7">
        <v>44.4176</v>
      </c>
      <c r="L1410" s="7">
        <v>19006</v>
      </c>
      <c r="M1410" s="7">
        <v>2006</v>
      </c>
    </row>
    <row r="1411" spans="1:13" ht="15.75" customHeight="1">
      <c r="A1411" s="7" t="s">
        <v>904</v>
      </c>
      <c r="B1411" s="7">
        <v>253</v>
      </c>
      <c r="C1411" s="7" t="s">
        <v>4735</v>
      </c>
      <c r="D1411" s="7" t="s">
        <v>283</v>
      </c>
      <c r="E1411" s="7">
        <v>9901</v>
      </c>
      <c r="F1411" s="7" t="s">
        <v>1111</v>
      </c>
      <c r="G1411" s="7" t="s">
        <v>1112</v>
      </c>
      <c r="H1411" s="7">
        <v>22</v>
      </c>
      <c r="I1411" s="7">
        <v>22</v>
      </c>
      <c r="J1411" s="7">
        <v>28</v>
      </c>
      <c r="K1411" s="7">
        <v>0.14729999999999899</v>
      </c>
      <c r="L1411" s="7">
        <v>19006</v>
      </c>
      <c r="M1411" s="7">
        <v>2006</v>
      </c>
    </row>
    <row r="1412" spans="1:13" ht="15.75" customHeight="1">
      <c r="A1412" s="7" t="s">
        <v>904</v>
      </c>
      <c r="B1412" s="7">
        <v>253</v>
      </c>
      <c r="C1412" s="7" t="s">
        <v>4735</v>
      </c>
      <c r="D1412" s="7" t="s">
        <v>283</v>
      </c>
      <c r="E1412" s="7">
        <v>9902</v>
      </c>
      <c r="F1412" s="7" t="s">
        <v>4952</v>
      </c>
      <c r="G1412" s="7" t="s">
        <v>1112</v>
      </c>
      <c r="H1412" s="7">
        <v>22</v>
      </c>
      <c r="I1412" s="7">
        <v>22</v>
      </c>
      <c r="J1412" s="7">
        <v>6</v>
      </c>
      <c r="K1412" s="71">
        <v>3.1600000000000003E-2</v>
      </c>
      <c r="L1412" s="7">
        <v>19006</v>
      </c>
      <c r="M1412" s="7">
        <v>2006</v>
      </c>
    </row>
    <row r="1413" spans="1:13" ht="15.75" customHeight="1">
      <c r="A1413" s="7" t="s">
        <v>904</v>
      </c>
      <c r="B1413" s="7">
        <v>253</v>
      </c>
      <c r="C1413" s="7" t="s">
        <v>4735</v>
      </c>
      <c r="D1413" s="7" t="s">
        <v>283</v>
      </c>
      <c r="E1413" s="7">
        <v>301</v>
      </c>
      <c r="F1413" s="7" t="s">
        <v>4736</v>
      </c>
      <c r="G1413" s="7" t="s">
        <v>199</v>
      </c>
      <c r="H1413" s="7">
        <v>22</v>
      </c>
      <c r="I1413" s="7">
        <v>22</v>
      </c>
      <c r="J1413" s="7">
        <v>13097</v>
      </c>
      <c r="K1413" s="7">
        <v>59.136699999999898</v>
      </c>
      <c r="L1413" s="7">
        <v>22147</v>
      </c>
      <c r="M1413" s="7">
        <v>2008</v>
      </c>
    </row>
    <row r="1414" spans="1:13" ht="15.75" customHeight="1">
      <c r="A1414" s="7" t="s">
        <v>904</v>
      </c>
      <c r="B1414" s="7">
        <v>253</v>
      </c>
      <c r="C1414" s="7" t="s">
        <v>4735</v>
      </c>
      <c r="D1414" s="7" t="s">
        <v>283</v>
      </c>
      <c r="E1414" s="7">
        <v>401</v>
      </c>
      <c r="F1414" s="7" t="s">
        <v>4737</v>
      </c>
      <c r="G1414" s="7" t="s">
        <v>188</v>
      </c>
      <c r="H1414" s="7">
        <v>22</v>
      </c>
      <c r="I1414" s="7">
        <v>22</v>
      </c>
      <c r="J1414" s="7">
        <v>9019</v>
      </c>
      <c r="K1414" s="7">
        <v>40.723300000000002</v>
      </c>
      <c r="L1414" s="7">
        <v>22147</v>
      </c>
      <c r="M1414" s="7">
        <v>2008</v>
      </c>
    </row>
    <row r="1415" spans="1:13" ht="15.75" customHeight="1">
      <c r="A1415" s="7" t="s">
        <v>904</v>
      </c>
      <c r="B1415" s="7">
        <v>253</v>
      </c>
      <c r="C1415" s="7" t="s">
        <v>4735</v>
      </c>
      <c r="D1415" s="7" t="s">
        <v>283</v>
      </c>
      <c r="E1415" s="7">
        <v>9901</v>
      </c>
      <c r="F1415" s="7" t="s">
        <v>1111</v>
      </c>
      <c r="G1415" s="7" t="s">
        <v>1112</v>
      </c>
      <c r="H1415" s="7">
        <v>22</v>
      </c>
      <c r="I1415" s="7">
        <v>22</v>
      </c>
      <c r="J1415" s="7">
        <v>30</v>
      </c>
      <c r="K1415" s="7">
        <v>0.13550000000000001</v>
      </c>
      <c r="L1415" s="7">
        <v>22147</v>
      </c>
      <c r="M1415" s="7">
        <v>2008</v>
      </c>
    </row>
    <row r="1416" spans="1:13" ht="15.75" customHeight="1">
      <c r="A1416" s="7" t="s">
        <v>904</v>
      </c>
      <c r="B1416" s="7">
        <v>253</v>
      </c>
      <c r="C1416" s="7" t="s">
        <v>4735</v>
      </c>
      <c r="D1416" s="7" t="s">
        <v>283</v>
      </c>
      <c r="E1416" s="7">
        <v>9902</v>
      </c>
      <c r="F1416" s="7" t="s">
        <v>4952</v>
      </c>
      <c r="G1416" s="7" t="s">
        <v>1112</v>
      </c>
      <c r="H1416" s="7">
        <v>22</v>
      </c>
      <c r="I1416" s="7">
        <v>22</v>
      </c>
      <c r="J1416" s="7">
        <v>1</v>
      </c>
      <c r="K1416" s="71">
        <v>4.4999999999999901E-3</v>
      </c>
      <c r="L1416" s="7">
        <v>22147</v>
      </c>
      <c r="M1416" s="7">
        <v>2008</v>
      </c>
    </row>
    <row r="1417" spans="1:13" ht="15.75" customHeight="1">
      <c r="A1417" s="7" t="s">
        <v>904</v>
      </c>
      <c r="B1417" s="7">
        <v>253</v>
      </c>
      <c r="C1417" s="7" t="s">
        <v>4735</v>
      </c>
      <c r="D1417" s="7" t="s">
        <v>283</v>
      </c>
      <c r="E1417" s="7">
        <v>301</v>
      </c>
      <c r="F1417" s="7" t="s">
        <v>4736</v>
      </c>
      <c r="G1417" s="7" t="s">
        <v>199</v>
      </c>
      <c r="H1417" s="7">
        <v>22</v>
      </c>
      <c r="I1417" s="7">
        <v>22</v>
      </c>
      <c r="J1417" s="7">
        <v>11623</v>
      </c>
      <c r="K1417" s="7">
        <v>63.960999999999899</v>
      </c>
      <c r="L1417" s="7">
        <v>18172</v>
      </c>
      <c r="M1417" s="7">
        <v>2010</v>
      </c>
    </row>
    <row r="1418" spans="1:13" ht="15.75" customHeight="1">
      <c r="A1418" s="7" t="s">
        <v>904</v>
      </c>
      <c r="B1418" s="7">
        <v>253</v>
      </c>
      <c r="C1418" s="7" t="s">
        <v>4735</v>
      </c>
      <c r="D1418" s="7" t="s">
        <v>283</v>
      </c>
      <c r="E1418" s="7">
        <v>401</v>
      </c>
      <c r="F1418" s="7" t="s">
        <v>4737</v>
      </c>
      <c r="G1418" s="7" t="s">
        <v>188</v>
      </c>
      <c r="H1418" s="7">
        <v>22</v>
      </c>
      <c r="I1418" s="7">
        <v>22</v>
      </c>
      <c r="J1418" s="7">
        <v>6535</v>
      </c>
      <c r="K1418" s="7">
        <v>35.9619</v>
      </c>
      <c r="L1418" s="7">
        <v>18172</v>
      </c>
      <c r="M1418" s="7">
        <v>2010</v>
      </c>
    </row>
    <row r="1419" spans="1:13" ht="15.75" customHeight="1">
      <c r="A1419" s="7" t="s">
        <v>904</v>
      </c>
      <c r="B1419" s="7">
        <v>253</v>
      </c>
      <c r="C1419" s="7" t="s">
        <v>4735</v>
      </c>
      <c r="D1419" s="7" t="s">
        <v>283</v>
      </c>
      <c r="E1419" s="7">
        <v>9901</v>
      </c>
      <c r="F1419" s="7" t="s">
        <v>1111</v>
      </c>
      <c r="G1419" s="7" t="s">
        <v>1112</v>
      </c>
      <c r="H1419" s="7">
        <v>22</v>
      </c>
      <c r="I1419" s="7">
        <v>22</v>
      </c>
      <c r="J1419" s="7">
        <v>14</v>
      </c>
      <c r="K1419" s="71">
        <v>7.6999999999999902E-2</v>
      </c>
      <c r="L1419" s="7">
        <v>18172</v>
      </c>
      <c r="M1419" s="7">
        <v>2010</v>
      </c>
    </row>
    <row r="1420" spans="1:13" ht="15.75" customHeight="1">
      <c r="A1420" s="7" t="s">
        <v>904</v>
      </c>
      <c r="B1420" s="7">
        <v>253</v>
      </c>
      <c r="C1420" s="7" t="s">
        <v>4119</v>
      </c>
      <c r="D1420" s="7" t="s">
        <v>283</v>
      </c>
      <c r="E1420" s="7">
        <v>301</v>
      </c>
      <c r="F1420" s="7" t="s">
        <v>4460</v>
      </c>
      <c r="G1420" s="7" t="s">
        <v>199</v>
      </c>
      <c r="H1420" s="7">
        <v>21</v>
      </c>
      <c r="I1420" s="7">
        <v>21</v>
      </c>
      <c r="J1420" s="7">
        <v>13211</v>
      </c>
      <c r="K1420" s="7">
        <v>54.36</v>
      </c>
      <c r="L1420" s="7">
        <v>24304</v>
      </c>
      <c r="M1420" s="7">
        <v>2012</v>
      </c>
    </row>
    <row r="1421" spans="1:13" ht="15.75" customHeight="1">
      <c r="A1421" s="7" t="s">
        <v>904</v>
      </c>
      <c r="B1421" s="7">
        <v>253</v>
      </c>
      <c r="C1421" s="7" t="s">
        <v>4119</v>
      </c>
      <c r="D1421" s="7" t="s">
        <v>283</v>
      </c>
      <c r="E1421" s="7">
        <v>401</v>
      </c>
      <c r="F1421" s="7" t="s">
        <v>4461</v>
      </c>
      <c r="G1421" s="7" t="s">
        <v>188</v>
      </c>
      <c r="H1421" s="7">
        <v>21</v>
      </c>
      <c r="I1421" s="7">
        <v>21</v>
      </c>
      <c r="J1421" s="7">
        <v>11053</v>
      </c>
      <c r="K1421" s="7">
        <v>45.48</v>
      </c>
      <c r="L1421" s="7">
        <v>24304</v>
      </c>
      <c r="M1421" s="7">
        <v>2012</v>
      </c>
    </row>
    <row r="1422" spans="1:13" ht="15.75" customHeight="1">
      <c r="A1422" s="7" t="s">
        <v>904</v>
      </c>
      <c r="B1422" s="7">
        <v>253</v>
      </c>
      <c r="C1422" s="7" t="s">
        <v>4119</v>
      </c>
      <c r="D1422" s="7" t="s">
        <v>283</v>
      </c>
      <c r="E1422" s="7">
        <v>9901</v>
      </c>
      <c r="F1422" s="7" t="s">
        <v>1111</v>
      </c>
      <c r="G1422" s="7" t="s">
        <v>1112</v>
      </c>
      <c r="H1422" s="7">
        <v>21</v>
      </c>
      <c r="I1422" s="7">
        <v>21</v>
      </c>
      <c r="J1422" s="7">
        <v>40</v>
      </c>
      <c r="K1422" s="7">
        <v>0.16</v>
      </c>
      <c r="L1422" s="7">
        <v>24304</v>
      </c>
      <c r="M1422" s="7">
        <v>2012</v>
      </c>
    </row>
    <row r="1423" spans="1:13" ht="15.75" customHeight="1">
      <c r="A1423" s="21" t="s">
        <v>904</v>
      </c>
      <c r="B1423" s="64">
        <v>253</v>
      </c>
      <c r="C1423" s="21" t="s">
        <v>4119</v>
      </c>
      <c r="D1423" s="21" t="s">
        <v>283</v>
      </c>
      <c r="E1423" s="64">
        <v>401</v>
      </c>
      <c r="F1423" s="21" t="s">
        <v>4254</v>
      </c>
      <c r="G1423" s="21" t="s">
        <v>188</v>
      </c>
      <c r="H1423" s="64">
        <v>21</v>
      </c>
      <c r="I1423" s="64">
        <v>21</v>
      </c>
      <c r="J1423" s="64">
        <v>6911</v>
      </c>
      <c r="K1423" s="66">
        <v>38.69</v>
      </c>
      <c r="L1423" s="64">
        <v>17861</v>
      </c>
      <c r="M1423" s="7">
        <v>2014</v>
      </c>
    </row>
    <row r="1424" spans="1:13" ht="15.75" customHeight="1">
      <c r="A1424" s="21" t="s">
        <v>904</v>
      </c>
      <c r="B1424" s="64">
        <v>253</v>
      </c>
      <c r="C1424" s="21" t="s">
        <v>4119</v>
      </c>
      <c r="D1424" s="21" t="s">
        <v>283</v>
      </c>
      <c r="E1424" s="64">
        <v>301</v>
      </c>
      <c r="F1424" s="21" t="s">
        <v>610</v>
      </c>
      <c r="G1424" s="21" t="s">
        <v>199</v>
      </c>
      <c r="H1424" s="64">
        <v>21</v>
      </c>
      <c r="I1424" s="64">
        <v>21</v>
      </c>
      <c r="J1424" s="64">
        <v>10934</v>
      </c>
      <c r="K1424" s="66">
        <v>61.22</v>
      </c>
      <c r="L1424" s="64">
        <v>17861</v>
      </c>
      <c r="M1424" s="7">
        <v>2014</v>
      </c>
    </row>
    <row r="1425" spans="1:13" ht="15.75" customHeight="1">
      <c r="A1425" s="21" t="s">
        <v>904</v>
      </c>
      <c r="B1425" s="64">
        <v>253</v>
      </c>
      <c r="C1425" s="21" t="s">
        <v>4119</v>
      </c>
      <c r="D1425" s="21" t="s">
        <v>283</v>
      </c>
      <c r="E1425" s="64">
        <v>9901</v>
      </c>
      <c r="F1425" s="21" t="s">
        <v>4197</v>
      </c>
      <c r="G1425" s="21" t="s">
        <v>1112</v>
      </c>
      <c r="H1425" s="64">
        <v>21</v>
      </c>
      <c r="I1425" s="64">
        <v>21</v>
      </c>
      <c r="J1425" s="64">
        <v>16</v>
      </c>
      <c r="K1425" s="66">
        <v>0.09</v>
      </c>
      <c r="L1425" s="64">
        <v>17861</v>
      </c>
      <c r="M1425" s="7">
        <v>2014</v>
      </c>
    </row>
    <row r="1426" spans="1:13" ht="15.75" customHeight="1">
      <c r="A1426" s="7" t="s">
        <v>904</v>
      </c>
      <c r="B1426" s="7">
        <v>254</v>
      </c>
      <c r="C1426" s="7" t="s">
        <v>4738</v>
      </c>
      <c r="D1426" s="7" t="s">
        <v>287</v>
      </c>
      <c r="E1426" s="7">
        <v>9901</v>
      </c>
      <c r="F1426" s="7" t="s">
        <v>1422</v>
      </c>
      <c r="G1426" s="7" t="s">
        <v>1112</v>
      </c>
      <c r="H1426" s="7">
        <v>24</v>
      </c>
      <c r="I1426" s="7">
        <v>24</v>
      </c>
      <c r="J1426" s="7">
        <v>18</v>
      </c>
      <c r="K1426" s="7">
        <v>0.100599999999999</v>
      </c>
      <c r="L1426" s="7">
        <v>17899</v>
      </c>
      <c r="M1426" s="7">
        <v>2002</v>
      </c>
    </row>
    <row r="1427" spans="1:13" ht="15.75" customHeight="1">
      <c r="A1427" s="7" t="s">
        <v>904</v>
      </c>
      <c r="B1427" s="7">
        <v>254</v>
      </c>
      <c r="C1427" s="7" t="s">
        <v>4738</v>
      </c>
      <c r="D1427" s="7" t="s">
        <v>287</v>
      </c>
      <c r="E1427" s="7">
        <v>401</v>
      </c>
      <c r="F1427" s="7" t="s">
        <v>5368</v>
      </c>
      <c r="G1427" s="7" t="s">
        <v>188</v>
      </c>
      <c r="H1427" s="7">
        <v>24</v>
      </c>
      <c r="I1427" s="7">
        <v>24</v>
      </c>
      <c r="J1427" s="7">
        <v>5718</v>
      </c>
      <c r="K1427" s="7">
        <v>31.945900000000002</v>
      </c>
      <c r="L1427" s="7">
        <v>17899</v>
      </c>
      <c r="M1427" s="7">
        <v>2002</v>
      </c>
    </row>
    <row r="1428" spans="1:13" ht="15.75" customHeight="1">
      <c r="A1428" s="7" t="s">
        <v>904</v>
      </c>
      <c r="B1428" s="7">
        <v>254</v>
      </c>
      <c r="C1428" s="7" t="s">
        <v>4738</v>
      </c>
      <c r="D1428" s="7" t="s">
        <v>287</v>
      </c>
      <c r="E1428" s="7">
        <v>301</v>
      </c>
      <c r="F1428" s="7" t="s">
        <v>4953</v>
      </c>
      <c r="G1428" s="7" t="s">
        <v>199</v>
      </c>
      <c r="H1428" s="7">
        <v>24</v>
      </c>
      <c r="I1428" s="7">
        <v>24</v>
      </c>
      <c r="J1428" s="7">
        <v>12163</v>
      </c>
      <c r="K1428" s="7">
        <v>67.953500000000005</v>
      </c>
      <c r="L1428" s="7">
        <v>17899</v>
      </c>
      <c r="M1428" s="7">
        <v>2002</v>
      </c>
    </row>
    <row r="1429" spans="1:13" ht="15.75" customHeight="1">
      <c r="A1429" s="7" t="s">
        <v>904</v>
      </c>
      <c r="B1429" s="7">
        <v>254</v>
      </c>
      <c r="C1429" s="7" t="s">
        <v>4738</v>
      </c>
      <c r="D1429" s="7" t="s">
        <v>287</v>
      </c>
      <c r="E1429" s="7">
        <v>301</v>
      </c>
      <c r="F1429" s="7" t="s">
        <v>4953</v>
      </c>
      <c r="G1429" s="7" t="s">
        <v>199</v>
      </c>
      <c r="H1429" s="7">
        <v>25</v>
      </c>
      <c r="I1429" s="7">
        <v>25</v>
      </c>
      <c r="J1429" s="7">
        <v>16022</v>
      </c>
      <c r="K1429" s="7">
        <v>68.763900000000007</v>
      </c>
      <c r="L1429" s="7">
        <v>23300</v>
      </c>
      <c r="M1429" s="7">
        <v>2004</v>
      </c>
    </row>
    <row r="1430" spans="1:13" ht="15.75" customHeight="1">
      <c r="A1430" s="7" t="s">
        <v>904</v>
      </c>
      <c r="B1430" s="7">
        <v>254</v>
      </c>
      <c r="C1430" s="7" t="s">
        <v>4738</v>
      </c>
      <c r="D1430" s="7" t="s">
        <v>287</v>
      </c>
      <c r="E1430" s="7">
        <v>701</v>
      </c>
      <c r="F1430" s="7" t="s">
        <v>5221</v>
      </c>
      <c r="G1430" s="7" t="s">
        <v>5222</v>
      </c>
      <c r="H1430" s="7">
        <v>25</v>
      </c>
      <c r="I1430" s="7">
        <v>25</v>
      </c>
      <c r="J1430" s="7">
        <v>7232</v>
      </c>
      <c r="K1430" s="7">
        <v>31.038599999999899</v>
      </c>
      <c r="L1430" s="7">
        <v>23300</v>
      </c>
      <c r="M1430" s="7">
        <v>2004</v>
      </c>
    </row>
    <row r="1431" spans="1:13" ht="15.75" customHeight="1">
      <c r="A1431" s="7" t="s">
        <v>904</v>
      </c>
      <c r="B1431" s="7">
        <v>254</v>
      </c>
      <c r="C1431" s="7" t="s">
        <v>4738</v>
      </c>
      <c r="D1431" s="7" t="s">
        <v>287</v>
      </c>
      <c r="E1431" s="7">
        <v>9901</v>
      </c>
      <c r="F1431" s="7" t="s">
        <v>1111</v>
      </c>
      <c r="G1431" s="7" t="s">
        <v>1112</v>
      </c>
      <c r="H1431" s="7">
        <v>25</v>
      </c>
      <c r="I1431" s="7">
        <v>25</v>
      </c>
      <c r="J1431" s="7">
        <v>46</v>
      </c>
      <c r="K1431" s="7">
        <v>0.19739999999999899</v>
      </c>
      <c r="L1431" s="7">
        <v>23300</v>
      </c>
      <c r="M1431" s="7">
        <v>2004</v>
      </c>
    </row>
    <row r="1432" spans="1:13" ht="15.75" customHeight="1">
      <c r="A1432" s="7" t="s">
        <v>904</v>
      </c>
      <c r="B1432" s="7">
        <v>254</v>
      </c>
      <c r="C1432" s="7" t="s">
        <v>4738</v>
      </c>
      <c r="D1432" s="7" t="s">
        <v>287</v>
      </c>
      <c r="E1432" s="7">
        <v>301</v>
      </c>
      <c r="F1432" s="7" t="s">
        <v>4953</v>
      </c>
      <c r="G1432" s="7" t="s">
        <v>199</v>
      </c>
      <c r="H1432" s="7">
        <v>25</v>
      </c>
      <c r="I1432" s="7">
        <v>25</v>
      </c>
      <c r="J1432" s="7">
        <v>13082</v>
      </c>
      <c r="K1432" s="7">
        <v>65.692499999999896</v>
      </c>
      <c r="L1432" s="7">
        <v>19914</v>
      </c>
      <c r="M1432" s="7">
        <v>2006</v>
      </c>
    </row>
    <row r="1433" spans="1:13" ht="15.75" customHeight="1">
      <c r="A1433" s="7" t="s">
        <v>904</v>
      </c>
      <c r="B1433" s="7">
        <v>254</v>
      </c>
      <c r="C1433" s="7" t="s">
        <v>4738</v>
      </c>
      <c r="D1433" s="7" t="s">
        <v>287</v>
      </c>
      <c r="E1433" s="7">
        <v>401</v>
      </c>
      <c r="F1433" s="7" t="s">
        <v>4954</v>
      </c>
      <c r="G1433" s="7" t="s">
        <v>188</v>
      </c>
      <c r="H1433" s="7">
        <v>25</v>
      </c>
      <c r="I1433" s="7">
        <v>25</v>
      </c>
      <c r="J1433" s="7">
        <v>6819</v>
      </c>
      <c r="K1433" s="7">
        <v>34.242199999999897</v>
      </c>
      <c r="L1433" s="7">
        <v>19914</v>
      </c>
      <c r="M1433" s="7">
        <v>2006</v>
      </c>
    </row>
    <row r="1434" spans="1:13" ht="15.75" customHeight="1">
      <c r="A1434" s="7" t="s">
        <v>904</v>
      </c>
      <c r="B1434" s="7">
        <v>254</v>
      </c>
      <c r="C1434" s="7" t="s">
        <v>4738</v>
      </c>
      <c r="D1434" s="7" t="s">
        <v>287</v>
      </c>
      <c r="E1434" s="7">
        <v>9901</v>
      </c>
      <c r="F1434" s="7" t="s">
        <v>1111</v>
      </c>
      <c r="G1434" s="7" t="s">
        <v>1112</v>
      </c>
      <c r="H1434" s="7">
        <v>25</v>
      </c>
      <c r="I1434" s="7">
        <v>25</v>
      </c>
      <c r="J1434" s="7">
        <v>13</v>
      </c>
      <c r="K1434" s="71">
        <v>6.52999999999999E-2</v>
      </c>
      <c r="L1434" s="7">
        <v>19914</v>
      </c>
      <c r="M1434" s="7">
        <v>2006</v>
      </c>
    </row>
    <row r="1435" spans="1:13" ht="15.75" customHeight="1">
      <c r="A1435" s="7" t="s">
        <v>904</v>
      </c>
      <c r="B1435" s="7">
        <v>254</v>
      </c>
      <c r="C1435" s="7" t="s">
        <v>4738</v>
      </c>
      <c r="D1435" s="7" t="s">
        <v>287</v>
      </c>
      <c r="E1435" s="7">
        <v>301</v>
      </c>
      <c r="F1435" s="7" t="s">
        <v>4953</v>
      </c>
      <c r="G1435" s="7" t="s">
        <v>199</v>
      </c>
      <c r="H1435" s="7">
        <v>25</v>
      </c>
      <c r="I1435" s="7">
        <v>25</v>
      </c>
      <c r="J1435" s="7">
        <v>18187</v>
      </c>
      <c r="K1435" s="7">
        <v>67.494200000000006</v>
      </c>
      <c r="L1435" s="7">
        <v>26946</v>
      </c>
      <c r="M1435" s="7">
        <v>2008</v>
      </c>
    </row>
    <row r="1436" spans="1:13" ht="15.75" customHeight="1">
      <c r="A1436" s="7" t="s">
        <v>904</v>
      </c>
      <c r="B1436" s="7">
        <v>254</v>
      </c>
      <c r="C1436" s="7" t="s">
        <v>4738</v>
      </c>
      <c r="D1436" s="7" t="s">
        <v>287</v>
      </c>
      <c r="E1436" s="7">
        <v>401</v>
      </c>
      <c r="F1436" s="7" t="s">
        <v>4954</v>
      </c>
      <c r="G1436" s="7" t="s">
        <v>188</v>
      </c>
      <c r="H1436" s="7">
        <v>25</v>
      </c>
      <c r="I1436" s="7">
        <v>25</v>
      </c>
      <c r="J1436" s="7">
        <v>8725</v>
      </c>
      <c r="K1436" s="7">
        <v>32.379600000000003</v>
      </c>
      <c r="L1436" s="7">
        <v>26946</v>
      </c>
      <c r="M1436" s="7">
        <v>2008</v>
      </c>
    </row>
    <row r="1437" spans="1:13" ht="15.75" customHeight="1">
      <c r="A1437" s="7" t="s">
        <v>904</v>
      </c>
      <c r="B1437" s="7">
        <v>254</v>
      </c>
      <c r="C1437" s="7" t="s">
        <v>4738</v>
      </c>
      <c r="D1437" s="7" t="s">
        <v>287</v>
      </c>
      <c r="E1437" s="7">
        <v>9901</v>
      </c>
      <c r="F1437" s="7" t="s">
        <v>1111</v>
      </c>
      <c r="G1437" s="7" t="s">
        <v>1112</v>
      </c>
      <c r="H1437" s="7">
        <v>25</v>
      </c>
      <c r="I1437" s="7">
        <v>25</v>
      </c>
      <c r="J1437" s="7">
        <v>34</v>
      </c>
      <c r="K1437" s="7">
        <v>0.12620000000000001</v>
      </c>
      <c r="L1437" s="7">
        <v>26946</v>
      </c>
      <c r="M1437" s="7">
        <v>2008</v>
      </c>
    </row>
    <row r="1438" spans="1:13" ht="15.75" customHeight="1">
      <c r="A1438" s="7" t="s">
        <v>904</v>
      </c>
      <c r="B1438" s="7">
        <v>254</v>
      </c>
      <c r="C1438" s="7" t="s">
        <v>4738</v>
      </c>
      <c r="D1438" s="7" t="s">
        <v>287</v>
      </c>
      <c r="E1438" s="7">
        <v>301</v>
      </c>
      <c r="F1438" s="7" t="s">
        <v>4514</v>
      </c>
      <c r="G1438" s="7" t="s">
        <v>199</v>
      </c>
      <c r="H1438" s="7">
        <v>25</v>
      </c>
      <c r="I1438" s="7">
        <v>25</v>
      </c>
      <c r="J1438" s="7">
        <v>13602</v>
      </c>
      <c r="K1438" s="7">
        <v>65.062700000000007</v>
      </c>
      <c r="L1438" s="7">
        <v>20906</v>
      </c>
      <c r="M1438" s="7">
        <v>2010</v>
      </c>
    </row>
    <row r="1439" spans="1:13" ht="15.75" customHeight="1">
      <c r="A1439" s="7" t="s">
        <v>904</v>
      </c>
      <c r="B1439" s="7">
        <v>254</v>
      </c>
      <c r="C1439" s="7" t="s">
        <v>4738</v>
      </c>
      <c r="D1439" s="7" t="s">
        <v>287</v>
      </c>
      <c r="E1439" s="7">
        <v>401</v>
      </c>
      <c r="F1439" s="7" t="s">
        <v>4739</v>
      </c>
      <c r="G1439" s="7" t="s">
        <v>188</v>
      </c>
      <c r="H1439" s="7">
        <v>25</v>
      </c>
      <c r="I1439" s="7">
        <v>25</v>
      </c>
      <c r="J1439" s="7">
        <v>7288</v>
      </c>
      <c r="K1439" s="7">
        <v>34.860799999999898</v>
      </c>
      <c r="L1439" s="7">
        <v>20906</v>
      </c>
      <c r="M1439" s="7">
        <v>2010</v>
      </c>
    </row>
    <row r="1440" spans="1:13" ht="15.75" customHeight="1">
      <c r="A1440" s="7" t="s">
        <v>904</v>
      </c>
      <c r="B1440" s="7">
        <v>254</v>
      </c>
      <c r="C1440" s="7" t="s">
        <v>4738</v>
      </c>
      <c r="D1440" s="7" t="s">
        <v>287</v>
      </c>
      <c r="E1440" s="7">
        <v>9901</v>
      </c>
      <c r="F1440" s="7" t="s">
        <v>1111</v>
      </c>
      <c r="G1440" s="7" t="s">
        <v>1112</v>
      </c>
      <c r="H1440" s="7">
        <v>25</v>
      </c>
      <c r="I1440" s="7">
        <v>25</v>
      </c>
      <c r="J1440" s="7">
        <v>16</v>
      </c>
      <c r="K1440" s="71">
        <v>7.6499999999999901E-2</v>
      </c>
      <c r="L1440" s="7">
        <v>20906</v>
      </c>
      <c r="M1440" s="7">
        <v>2010</v>
      </c>
    </row>
    <row r="1441" spans="1:13" ht="15.75" customHeight="1">
      <c r="A1441" s="7" t="s">
        <v>904</v>
      </c>
      <c r="B1441" s="7">
        <v>254</v>
      </c>
      <c r="C1441" s="7" t="s">
        <v>4120</v>
      </c>
      <c r="D1441" s="7" t="s">
        <v>287</v>
      </c>
      <c r="E1441" s="7">
        <v>301</v>
      </c>
      <c r="F1441" s="7" t="s">
        <v>4462</v>
      </c>
      <c r="G1441" s="7" t="s">
        <v>199</v>
      </c>
      <c r="H1441" s="7">
        <v>14</v>
      </c>
      <c r="I1441" s="7">
        <v>14</v>
      </c>
      <c r="J1441" s="7">
        <v>14386</v>
      </c>
      <c r="K1441" s="7">
        <v>64.239999999999995</v>
      </c>
      <c r="L1441" s="7">
        <v>22394</v>
      </c>
      <c r="M1441" s="7">
        <v>2012</v>
      </c>
    </row>
    <row r="1442" spans="1:13" ht="15.75" customHeight="1">
      <c r="A1442" s="7" t="s">
        <v>904</v>
      </c>
      <c r="B1442" s="7">
        <v>254</v>
      </c>
      <c r="C1442" s="7" t="s">
        <v>4120</v>
      </c>
      <c r="D1442" s="7" t="s">
        <v>287</v>
      </c>
      <c r="E1442" s="7">
        <v>401</v>
      </c>
      <c r="F1442" s="7" t="s">
        <v>4463</v>
      </c>
      <c r="G1442" s="7" t="s">
        <v>188</v>
      </c>
      <c r="H1442" s="7">
        <v>14</v>
      </c>
      <c r="I1442" s="7">
        <v>14</v>
      </c>
      <c r="J1442" s="7">
        <v>7983</v>
      </c>
      <c r="K1442" s="7">
        <v>35.65</v>
      </c>
      <c r="L1442" s="7">
        <v>22394</v>
      </c>
      <c r="M1442" s="7">
        <v>2012</v>
      </c>
    </row>
    <row r="1443" spans="1:13" ht="15.75" customHeight="1">
      <c r="A1443" s="7" t="s">
        <v>904</v>
      </c>
      <c r="B1443" s="7">
        <v>254</v>
      </c>
      <c r="C1443" s="7" t="s">
        <v>4120</v>
      </c>
      <c r="D1443" s="7" t="s">
        <v>287</v>
      </c>
      <c r="E1443" s="7">
        <v>9901</v>
      </c>
      <c r="F1443" s="7" t="s">
        <v>1111</v>
      </c>
      <c r="G1443" s="7" t="s">
        <v>1112</v>
      </c>
      <c r="H1443" s="7">
        <v>14</v>
      </c>
      <c r="I1443" s="7">
        <v>14</v>
      </c>
      <c r="J1443" s="7">
        <v>25</v>
      </c>
      <c r="K1443" s="7">
        <v>0.11</v>
      </c>
      <c r="L1443" s="7">
        <v>22394</v>
      </c>
      <c r="M1443" s="7">
        <v>2012</v>
      </c>
    </row>
    <row r="1444" spans="1:13" ht="15.75" customHeight="1">
      <c r="A1444" s="21" t="s">
        <v>904</v>
      </c>
      <c r="B1444" s="64">
        <v>254</v>
      </c>
      <c r="C1444" s="21" t="s">
        <v>4120</v>
      </c>
      <c r="D1444" s="21" t="s">
        <v>287</v>
      </c>
      <c r="E1444" s="64">
        <v>301</v>
      </c>
      <c r="F1444" s="21" t="s">
        <v>612</v>
      </c>
      <c r="G1444" s="21" t="s">
        <v>199</v>
      </c>
      <c r="H1444" s="64">
        <v>14</v>
      </c>
      <c r="I1444" s="64">
        <v>14</v>
      </c>
      <c r="J1444" s="64">
        <v>12411</v>
      </c>
      <c r="K1444" s="66">
        <v>97.05</v>
      </c>
      <c r="L1444" s="64">
        <v>12788</v>
      </c>
      <c r="M1444" s="7">
        <v>2014</v>
      </c>
    </row>
    <row r="1445" spans="1:13" ht="15.75" customHeight="1">
      <c r="A1445" s="21" t="s">
        <v>904</v>
      </c>
      <c r="B1445" s="64">
        <v>254</v>
      </c>
      <c r="C1445" s="21" t="s">
        <v>4120</v>
      </c>
      <c r="D1445" s="21" t="s">
        <v>287</v>
      </c>
      <c r="E1445" s="64">
        <v>9901</v>
      </c>
      <c r="F1445" s="21" t="s">
        <v>4197</v>
      </c>
      <c r="G1445" s="21" t="s">
        <v>1112</v>
      </c>
      <c r="H1445" s="64">
        <v>14</v>
      </c>
      <c r="I1445" s="64">
        <v>14</v>
      </c>
      <c r="J1445" s="64">
        <v>377</v>
      </c>
      <c r="K1445" s="66">
        <v>2.95</v>
      </c>
      <c r="L1445" s="64">
        <v>12788</v>
      </c>
      <c r="M1445" s="7">
        <v>2014</v>
      </c>
    </row>
    <row r="1446" spans="1:13" ht="15.75" customHeight="1">
      <c r="A1446" s="7" t="s">
        <v>904</v>
      </c>
      <c r="B1446" s="7">
        <v>255</v>
      </c>
      <c r="C1446" s="7" t="s">
        <v>4740</v>
      </c>
      <c r="D1446" s="7" t="s">
        <v>289</v>
      </c>
      <c r="E1446" s="7">
        <v>9901</v>
      </c>
      <c r="F1446" s="7" t="s">
        <v>1422</v>
      </c>
      <c r="G1446" s="7" t="s">
        <v>1112</v>
      </c>
      <c r="H1446" s="7">
        <v>14</v>
      </c>
      <c r="I1446" s="7">
        <v>14</v>
      </c>
      <c r="J1446" s="7">
        <v>14</v>
      </c>
      <c r="K1446" s="71">
        <v>8.4599999999999898E-2</v>
      </c>
      <c r="L1446" s="7">
        <v>16545</v>
      </c>
      <c r="M1446" s="7">
        <v>2002</v>
      </c>
    </row>
    <row r="1447" spans="1:13" ht="15.75" customHeight="1">
      <c r="A1447" s="7" t="s">
        <v>904</v>
      </c>
      <c r="B1447" s="7">
        <v>255</v>
      </c>
      <c r="C1447" s="7" t="s">
        <v>4740</v>
      </c>
      <c r="D1447" s="7" t="s">
        <v>289</v>
      </c>
      <c r="E1447" s="7">
        <v>401</v>
      </c>
      <c r="F1447" s="7" t="s">
        <v>5223</v>
      </c>
      <c r="G1447" s="7" t="s">
        <v>188</v>
      </c>
      <c r="H1447" s="7">
        <v>14</v>
      </c>
      <c r="I1447" s="7">
        <v>14</v>
      </c>
      <c r="J1447" s="7">
        <v>6629</v>
      </c>
      <c r="K1447" s="7">
        <v>40.066499999999898</v>
      </c>
      <c r="L1447" s="7">
        <v>16545</v>
      </c>
      <c r="M1447" s="7">
        <v>2002</v>
      </c>
    </row>
    <row r="1448" spans="1:13" ht="15.75" customHeight="1">
      <c r="A1448" s="7" t="s">
        <v>904</v>
      </c>
      <c r="B1448" s="7">
        <v>255</v>
      </c>
      <c r="C1448" s="7" t="s">
        <v>4740</v>
      </c>
      <c r="D1448" s="7" t="s">
        <v>289</v>
      </c>
      <c r="E1448" s="7">
        <v>301</v>
      </c>
      <c r="F1448" s="7" t="s">
        <v>4516</v>
      </c>
      <c r="G1448" s="7" t="s">
        <v>199</v>
      </c>
      <c r="H1448" s="7">
        <v>14</v>
      </c>
      <c r="I1448" s="7">
        <v>14</v>
      </c>
      <c r="J1448" s="7">
        <v>9902</v>
      </c>
      <c r="K1448" s="7">
        <v>59.8489</v>
      </c>
      <c r="L1448" s="7">
        <v>16545</v>
      </c>
      <c r="M1448" s="7">
        <v>2002</v>
      </c>
    </row>
    <row r="1449" spans="1:13" ht="15.75" customHeight="1">
      <c r="A1449" s="7" t="s">
        <v>904</v>
      </c>
      <c r="B1449" s="7">
        <v>255</v>
      </c>
      <c r="C1449" s="7" t="s">
        <v>4740</v>
      </c>
      <c r="D1449" s="7" t="s">
        <v>289</v>
      </c>
      <c r="E1449" s="7">
        <v>301</v>
      </c>
      <c r="F1449" s="7" t="s">
        <v>4516</v>
      </c>
      <c r="G1449" s="7" t="s">
        <v>199</v>
      </c>
      <c r="H1449" s="7">
        <v>14</v>
      </c>
      <c r="I1449" s="7">
        <v>14</v>
      </c>
      <c r="J1449" s="7">
        <v>12450</v>
      </c>
      <c r="K1449" s="7">
        <v>60.046300000000002</v>
      </c>
      <c r="L1449" s="7">
        <v>20734</v>
      </c>
      <c r="M1449" s="7">
        <v>2004</v>
      </c>
    </row>
    <row r="1450" spans="1:13" ht="15.75" customHeight="1">
      <c r="A1450" s="7" t="s">
        <v>904</v>
      </c>
      <c r="B1450" s="7">
        <v>255</v>
      </c>
      <c r="C1450" s="7" t="s">
        <v>4740</v>
      </c>
      <c r="D1450" s="7" t="s">
        <v>289</v>
      </c>
      <c r="E1450" s="7">
        <v>401</v>
      </c>
      <c r="F1450" s="7" t="s">
        <v>5223</v>
      </c>
      <c r="G1450" s="7" t="s">
        <v>188</v>
      </c>
      <c r="H1450" s="7">
        <v>14</v>
      </c>
      <c r="I1450" s="7">
        <v>14</v>
      </c>
      <c r="J1450" s="7">
        <v>8259</v>
      </c>
      <c r="K1450" s="7">
        <v>39.833100000000002</v>
      </c>
      <c r="L1450" s="7">
        <v>20734</v>
      </c>
      <c r="M1450" s="7">
        <v>2004</v>
      </c>
    </row>
    <row r="1451" spans="1:13" ht="15.75" customHeight="1">
      <c r="A1451" s="7" t="s">
        <v>904</v>
      </c>
      <c r="B1451" s="7">
        <v>255</v>
      </c>
      <c r="C1451" s="7" t="s">
        <v>4740</v>
      </c>
      <c r="D1451" s="7" t="s">
        <v>289</v>
      </c>
      <c r="E1451" s="7">
        <v>9901</v>
      </c>
      <c r="F1451" s="7" t="s">
        <v>1111</v>
      </c>
      <c r="G1451" s="7" t="s">
        <v>1112</v>
      </c>
      <c r="H1451" s="7">
        <v>14</v>
      </c>
      <c r="I1451" s="7">
        <v>14</v>
      </c>
      <c r="J1451" s="7">
        <v>25</v>
      </c>
      <c r="K1451" s="7">
        <v>0.1206</v>
      </c>
      <c r="L1451" s="7">
        <v>20734</v>
      </c>
      <c r="M1451" s="7">
        <v>2004</v>
      </c>
    </row>
    <row r="1452" spans="1:13" ht="15.75" customHeight="1">
      <c r="A1452" s="7" t="s">
        <v>904</v>
      </c>
      <c r="B1452" s="7">
        <v>255</v>
      </c>
      <c r="C1452" s="7" t="s">
        <v>4740</v>
      </c>
      <c r="D1452" s="7" t="s">
        <v>289</v>
      </c>
      <c r="E1452" s="7">
        <v>301</v>
      </c>
      <c r="F1452" s="7" t="s">
        <v>4516</v>
      </c>
      <c r="G1452" s="7" t="s">
        <v>199</v>
      </c>
      <c r="H1452" s="7">
        <v>14</v>
      </c>
      <c r="I1452" s="7">
        <v>14</v>
      </c>
      <c r="J1452" s="7">
        <v>9888</v>
      </c>
      <c r="K1452" s="7">
        <v>60.860500000000002</v>
      </c>
      <c r="L1452" s="7">
        <v>16247</v>
      </c>
      <c r="M1452" s="7">
        <v>2006</v>
      </c>
    </row>
    <row r="1453" spans="1:13" ht="15.75" customHeight="1">
      <c r="A1453" s="7" t="s">
        <v>904</v>
      </c>
      <c r="B1453" s="7">
        <v>255</v>
      </c>
      <c r="C1453" s="7" t="s">
        <v>4740</v>
      </c>
      <c r="D1453" s="7" t="s">
        <v>289</v>
      </c>
      <c r="E1453" s="7">
        <v>401</v>
      </c>
      <c r="F1453" s="7" t="s">
        <v>5085</v>
      </c>
      <c r="G1453" s="7" t="s">
        <v>188</v>
      </c>
      <c r="H1453" s="7">
        <v>14</v>
      </c>
      <c r="I1453" s="7">
        <v>14</v>
      </c>
      <c r="J1453" s="7">
        <v>6347</v>
      </c>
      <c r="K1453" s="7">
        <v>39.0657</v>
      </c>
      <c r="L1453" s="7">
        <v>16247</v>
      </c>
      <c r="M1453" s="7">
        <v>2006</v>
      </c>
    </row>
    <row r="1454" spans="1:13" ht="15.75" customHeight="1">
      <c r="A1454" s="7" t="s">
        <v>904</v>
      </c>
      <c r="B1454" s="7">
        <v>255</v>
      </c>
      <c r="C1454" s="7" t="s">
        <v>4740</v>
      </c>
      <c r="D1454" s="7" t="s">
        <v>289</v>
      </c>
      <c r="E1454" s="7">
        <v>9901</v>
      </c>
      <c r="F1454" s="7" t="s">
        <v>1111</v>
      </c>
      <c r="G1454" s="7" t="s">
        <v>1112</v>
      </c>
      <c r="H1454" s="7">
        <v>14</v>
      </c>
      <c r="I1454" s="7">
        <v>14</v>
      </c>
      <c r="J1454" s="7">
        <v>12</v>
      </c>
      <c r="K1454" s="71">
        <v>7.3899999999999896E-2</v>
      </c>
      <c r="L1454" s="7">
        <v>16247</v>
      </c>
      <c r="M1454" s="7">
        <v>2006</v>
      </c>
    </row>
    <row r="1455" spans="1:13" ht="15.75" customHeight="1">
      <c r="A1455" s="7" t="s">
        <v>904</v>
      </c>
      <c r="B1455" s="7">
        <v>255</v>
      </c>
      <c r="C1455" s="7" t="s">
        <v>4740</v>
      </c>
      <c r="D1455" s="7" t="s">
        <v>289</v>
      </c>
      <c r="E1455" s="7">
        <v>301</v>
      </c>
      <c r="F1455" s="7" t="s">
        <v>4516</v>
      </c>
      <c r="G1455" s="7" t="s">
        <v>199</v>
      </c>
      <c r="H1455" s="7">
        <v>14</v>
      </c>
      <c r="I1455" s="7">
        <v>14</v>
      </c>
      <c r="J1455" s="7">
        <v>13456</v>
      </c>
      <c r="K1455" s="7">
        <v>62.527900000000002</v>
      </c>
      <c r="L1455" s="7">
        <v>21520</v>
      </c>
      <c r="M1455" s="7">
        <v>2008</v>
      </c>
    </row>
    <row r="1456" spans="1:13" ht="15.75" customHeight="1">
      <c r="A1456" s="7" t="s">
        <v>904</v>
      </c>
      <c r="B1456" s="7">
        <v>255</v>
      </c>
      <c r="C1456" s="7" t="s">
        <v>4740</v>
      </c>
      <c r="D1456" s="7" t="s">
        <v>289</v>
      </c>
      <c r="E1456" s="7">
        <v>401</v>
      </c>
      <c r="F1456" s="7" t="s">
        <v>4955</v>
      </c>
      <c r="G1456" s="7" t="s">
        <v>188</v>
      </c>
      <c r="H1456" s="7">
        <v>14</v>
      </c>
      <c r="I1456" s="7">
        <v>14</v>
      </c>
      <c r="J1456" s="7">
        <v>8034</v>
      </c>
      <c r="K1456" s="7">
        <v>37.332700000000003</v>
      </c>
      <c r="L1456" s="7">
        <v>21520</v>
      </c>
      <c r="M1456" s="7">
        <v>2008</v>
      </c>
    </row>
    <row r="1457" spans="1:13" ht="15.75" customHeight="1">
      <c r="A1457" s="7" t="s">
        <v>904</v>
      </c>
      <c r="B1457" s="7">
        <v>255</v>
      </c>
      <c r="C1457" s="7" t="s">
        <v>4740</v>
      </c>
      <c r="D1457" s="7" t="s">
        <v>289</v>
      </c>
      <c r="E1457" s="7">
        <v>9901</v>
      </c>
      <c r="F1457" s="7" t="s">
        <v>1111</v>
      </c>
      <c r="G1457" s="7" t="s">
        <v>1112</v>
      </c>
      <c r="H1457" s="7">
        <v>14</v>
      </c>
      <c r="I1457" s="7">
        <v>14</v>
      </c>
      <c r="J1457" s="7">
        <v>30</v>
      </c>
      <c r="K1457" s="7">
        <v>0.1394</v>
      </c>
      <c r="L1457" s="7">
        <v>21520</v>
      </c>
      <c r="M1457" s="7">
        <v>2008</v>
      </c>
    </row>
    <row r="1458" spans="1:13" ht="15.75" customHeight="1">
      <c r="A1458" s="7" t="s">
        <v>904</v>
      </c>
      <c r="B1458" s="7">
        <v>255</v>
      </c>
      <c r="C1458" s="7" t="s">
        <v>4740</v>
      </c>
      <c r="D1458" s="7" t="s">
        <v>289</v>
      </c>
      <c r="E1458" s="7">
        <v>301</v>
      </c>
      <c r="F1458" s="7" t="s">
        <v>4516</v>
      </c>
      <c r="G1458" s="7" t="s">
        <v>199</v>
      </c>
      <c r="H1458" s="7">
        <v>14</v>
      </c>
      <c r="I1458" s="7">
        <v>14</v>
      </c>
      <c r="J1458" s="7">
        <v>12722</v>
      </c>
      <c r="K1458" s="7">
        <v>97.703699999999898</v>
      </c>
      <c r="L1458" s="7">
        <v>13021</v>
      </c>
      <c r="M1458" s="7">
        <v>2010</v>
      </c>
    </row>
    <row r="1459" spans="1:13" ht="15.75" customHeight="1">
      <c r="A1459" s="7" t="s">
        <v>904</v>
      </c>
      <c r="B1459" s="7">
        <v>255</v>
      </c>
      <c r="C1459" s="7" t="s">
        <v>4740</v>
      </c>
      <c r="D1459" s="7" t="s">
        <v>289</v>
      </c>
      <c r="E1459" s="7">
        <v>9901</v>
      </c>
      <c r="F1459" s="7" t="s">
        <v>1111</v>
      </c>
      <c r="G1459" s="7" t="s">
        <v>1112</v>
      </c>
      <c r="H1459" s="7">
        <v>14</v>
      </c>
      <c r="I1459" s="7">
        <v>14</v>
      </c>
      <c r="J1459" s="7">
        <v>299</v>
      </c>
      <c r="K1459" s="7">
        <v>2.2963</v>
      </c>
      <c r="L1459" s="7">
        <v>13021</v>
      </c>
      <c r="M1459" s="7">
        <v>2010</v>
      </c>
    </row>
    <row r="1460" spans="1:13" ht="15.75" customHeight="1">
      <c r="A1460" s="7" t="s">
        <v>904</v>
      </c>
      <c r="B1460" s="7">
        <v>255</v>
      </c>
      <c r="C1460" s="7" t="s">
        <v>4121</v>
      </c>
      <c r="D1460" s="7" t="s">
        <v>289</v>
      </c>
      <c r="E1460" s="7">
        <v>301</v>
      </c>
      <c r="F1460" s="7" t="s">
        <v>4464</v>
      </c>
      <c r="G1460" s="7" t="s">
        <v>199</v>
      </c>
      <c r="H1460" s="7">
        <v>15</v>
      </c>
      <c r="I1460" s="7">
        <v>15</v>
      </c>
      <c r="J1460" s="7">
        <v>12802</v>
      </c>
      <c r="K1460" s="7">
        <v>54.52</v>
      </c>
      <c r="L1460" s="7">
        <v>23483</v>
      </c>
      <c r="M1460" s="7">
        <v>2012</v>
      </c>
    </row>
    <row r="1461" spans="1:13" ht="15.75" customHeight="1">
      <c r="A1461" s="7" t="s">
        <v>904</v>
      </c>
      <c r="B1461" s="7">
        <v>255</v>
      </c>
      <c r="C1461" s="7" t="s">
        <v>4121</v>
      </c>
      <c r="D1461" s="7" t="s">
        <v>289</v>
      </c>
      <c r="E1461" s="7">
        <v>401</v>
      </c>
      <c r="F1461" s="7" t="s">
        <v>4465</v>
      </c>
      <c r="G1461" s="7" t="s">
        <v>188</v>
      </c>
      <c r="H1461" s="7">
        <v>15</v>
      </c>
      <c r="I1461" s="7">
        <v>15</v>
      </c>
      <c r="J1461" s="7">
        <v>10652</v>
      </c>
      <c r="K1461" s="7">
        <v>45.36</v>
      </c>
      <c r="L1461" s="7">
        <v>23483</v>
      </c>
      <c r="M1461" s="7">
        <v>2012</v>
      </c>
    </row>
    <row r="1462" spans="1:13" ht="15.75" customHeight="1">
      <c r="A1462" s="7" t="s">
        <v>904</v>
      </c>
      <c r="B1462" s="7">
        <v>255</v>
      </c>
      <c r="C1462" s="7" t="s">
        <v>4121</v>
      </c>
      <c r="D1462" s="7" t="s">
        <v>289</v>
      </c>
      <c r="E1462" s="7">
        <v>9901</v>
      </c>
      <c r="F1462" s="7" t="s">
        <v>1111</v>
      </c>
      <c r="G1462" s="7" t="s">
        <v>1112</v>
      </c>
      <c r="H1462" s="7">
        <v>15</v>
      </c>
      <c r="I1462" s="7">
        <v>15</v>
      </c>
      <c r="J1462" s="7">
        <v>29</v>
      </c>
      <c r="K1462" s="7">
        <v>0.12</v>
      </c>
      <c r="L1462" s="7">
        <v>23483</v>
      </c>
      <c r="M1462" s="7">
        <v>2012</v>
      </c>
    </row>
    <row r="1463" spans="1:13" ht="15.75" customHeight="1">
      <c r="A1463" s="21" t="s">
        <v>904</v>
      </c>
      <c r="B1463" s="64">
        <v>255</v>
      </c>
      <c r="C1463" s="21" t="s">
        <v>4121</v>
      </c>
      <c r="D1463" s="21" t="s">
        <v>289</v>
      </c>
      <c r="E1463" s="64">
        <v>401</v>
      </c>
      <c r="F1463" s="21" t="s">
        <v>4255</v>
      </c>
      <c r="G1463" s="21" t="s">
        <v>188</v>
      </c>
      <c r="H1463" s="64">
        <v>15</v>
      </c>
      <c r="I1463" s="64">
        <v>15</v>
      </c>
      <c r="J1463" s="64">
        <v>6965</v>
      </c>
      <c r="K1463" s="66">
        <v>43.54</v>
      </c>
      <c r="L1463" s="64">
        <v>15998</v>
      </c>
      <c r="M1463" s="7">
        <v>2014</v>
      </c>
    </row>
    <row r="1464" spans="1:13" ht="15.75" customHeight="1">
      <c r="A1464" s="21" t="s">
        <v>904</v>
      </c>
      <c r="B1464" s="64">
        <v>255</v>
      </c>
      <c r="C1464" s="21" t="s">
        <v>4121</v>
      </c>
      <c r="D1464" s="21" t="s">
        <v>289</v>
      </c>
      <c r="E1464" s="64">
        <v>301</v>
      </c>
      <c r="F1464" s="21" t="s">
        <v>614</v>
      </c>
      <c r="G1464" s="21" t="s">
        <v>199</v>
      </c>
      <c r="H1464" s="64">
        <v>15</v>
      </c>
      <c r="I1464" s="64">
        <v>15</v>
      </c>
      <c r="J1464" s="64">
        <v>9016</v>
      </c>
      <c r="K1464" s="66">
        <v>56.36</v>
      </c>
      <c r="L1464" s="64">
        <v>15998</v>
      </c>
      <c r="M1464" s="7">
        <v>2014</v>
      </c>
    </row>
    <row r="1465" spans="1:13" ht="15.75" customHeight="1">
      <c r="A1465" s="21" t="s">
        <v>904</v>
      </c>
      <c r="B1465" s="64">
        <v>255</v>
      </c>
      <c r="C1465" s="21" t="s">
        <v>4121</v>
      </c>
      <c r="D1465" s="21" t="s">
        <v>289</v>
      </c>
      <c r="E1465" s="64">
        <v>9901</v>
      </c>
      <c r="F1465" s="21" t="s">
        <v>4197</v>
      </c>
      <c r="G1465" s="21" t="s">
        <v>1112</v>
      </c>
      <c r="H1465" s="64">
        <v>15</v>
      </c>
      <c r="I1465" s="64">
        <v>15</v>
      </c>
      <c r="J1465" s="64">
        <v>17</v>
      </c>
      <c r="K1465" s="66">
        <v>0.11</v>
      </c>
      <c r="L1465" s="64">
        <v>15998</v>
      </c>
      <c r="M1465" s="7">
        <v>2014</v>
      </c>
    </row>
    <row r="1466" spans="1:13" ht="15.75" customHeight="1">
      <c r="A1466" s="7" t="s">
        <v>904</v>
      </c>
      <c r="B1466" s="7">
        <v>256</v>
      </c>
      <c r="C1466" s="7" t="s">
        <v>4741</v>
      </c>
      <c r="D1466" s="7" t="s">
        <v>290</v>
      </c>
      <c r="E1466" s="7">
        <v>9901</v>
      </c>
      <c r="F1466" s="7" t="s">
        <v>1422</v>
      </c>
      <c r="G1466" s="7" t="s">
        <v>1112</v>
      </c>
      <c r="H1466" s="7">
        <v>17</v>
      </c>
      <c r="I1466" s="7">
        <v>17</v>
      </c>
      <c r="J1466" s="7">
        <v>14</v>
      </c>
      <c r="K1466" s="7">
        <v>7.85E-2</v>
      </c>
      <c r="L1466" s="7">
        <v>17841</v>
      </c>
      <c r="M1466" s="7">
        <v>2002</v>
      </c>
    </row>
    <row r="1467" spans="1:13" ht="15.75" customHeight="1">
      <c r="A1467" s="7" t="s">
        <v>904</v>
      </c>
      <c r="B1467" s="7">
        <v>256</v>
      </c>
      <c r="C1467" s="7" t="s">
        <v>4741</v>
      </c>
      <c r="D1467" s="7" t="s">
        <v>290</v>
      </c>
      <c r="E1467" s="7">
        <v>101</v>
      </c>
      <c r="F1467" s="7" t="s">
        <v>5369</v>
      </c>
      <c r="G1467" s="7" t="s">
        <v>1390</v>
      </c>
      <c r="H1467" s="7">
        <v>17</v>
      </c>
      <c r="I1467" s="7">
        <v>17</v>
      </c>
      <c r="J1467" s="7">
        <v>3576</v>
      </c>
      <c r="K1467" s="7">
        <v>20.043700000000001</v>
      </c>
      <c r="L1467" s="7">
        <v>17841</v>
      </c>
      <c r="M1467" s="7">
        <v>2002</v>
      </c>
    </row>
    <row r="1468" spans="1:13" ht="15.75" customHeight="1">
      <c r="A1468" s="7" t="s">
        <v>904</v>
      </c>
      <c r="B1468" s="7">
        <v>256</v>
      </c>
      <c r="C1468" s="7" t="s">
        <v>4741</v>
      </c>
      <c r="D1468" s="7" t="s">
        <v>290</v>
      </c>
      <c r="E1468" s="7">
        <v>401</v>
      </c>
      <c r="F1468" s="7" t="s">
        <v>5370</v>
      </c>
      <c r="G1468" s="7" t="s">
        <v>188</v>
      </c>
      <c r="H1468" s="7">
        <v>17</v>
      </c>
      <c r="I1468" s="7">
        <v>17</v>
      </c>
      <c r="J1468" s="7">
        <v>4874</v>
      </c>
      <c r="K1468" s="7">
        <v>27.319099999999899</v>
      </c>
      <c r="L1468" s="7">
        <v>17841</v>
      </c>
      <c r="M1468" s="7">
        <v>2002</v>
      </c>
    </row>
    <row r="1469" spans="1:13" ht="15.75" customHeight="1">
      <c r="A1469" s="7" t="s">
        <v>904</v>
      </c>
      <c r="B1469" s="7">
        <v>256</v>
      </c>
      <c r="C1469" s="7" t="s">
        <v>4741</v>
      </c>
      <c r="D1469" s="7" t="s">
        <v>290</v>
      </c>
      <c r="E1469" s="7">
        <v>301</v>
      </c>
      <c r="F1469" s="7" t="s">
        <v>4956</v>
      </c>
      <c r="G1469" s="7" t="s">
        <v>199</v>
      </c>
      <c r="H1469" s="7">
        <v>17</v>
      </c>
      <c r="I1469" s="7">
        <v>17</v>
      </c>
      <c r="J1469" s="7">
        <v>9377</v>
      </c>
      <c r="K1469" s="7">
        <v>52.558700000000002</v>
      </c>
      <c r="L1469" s="7">
        <v>17841</v>
      </c>
      <c r="M1469" s="7">
        <v>2002</v>
      </c>
    </row>
    <row r="1470" spans="1:13" ht="15.75" customHeight="1">
      <c r="A1470" s="7" t="s">
        <v>904</v>
      </c>
      <c r="B1470" s="7">
        <v>256</v>
      </c>
      <c r="C1470" s="7" t="s">
        <v>4741</v>
      </c>
      <c r="D1470" s="7" t="s">
        <v>290</v>
      </c>
      <c r="E1470" s="7">
        <v>301</v>
      </c>
      <c r="F1470" s="7" t="s">
        <v>4546</v>
      </c>
      <c r="G1470" s="7" t="s">
        <v>199</v>
      </c>
      <c r="H1470" s="7">
        <v>20</v>
      </c>
      <c r="I1470" s="7">
        <v>20</v>
      </c>
      <c r="J1470" s="7">
        <v>14565</v>
      </c>
      <c r="K1470" s="7">
        <v>59.204900000000002</v>
      </c>
      <c r="L1470" s="7">
        <v>24601</v>
      </c>
      <c r="M1470" s="7">
        <v>2004</v>
      </c>
    </row>
    <row r="1471" spans="1:13" ht="15.75" customHeight="1">
      <c r="A1471" s="7" t="s">
        <v>904</v>
      </c>
      <c r="B1471" s="7">
        <v>256</v>
      </c>
      <c r="C1471" s="7" t="s">
        <v>4741</v>
      </c>
      <c r="D1471" s="7" t="s">
        <v>290</v>
      </c>
      <c r="E1471" s="7">
        <v>401</v>
      </c>
      <c r="F1471" s="7" t="s">
        <v>5224</v>
      </c>
      <c r="G1471" s="7" t="s">
        <v>188</v>
      </c>
      <c r="H1471" s="7">
        <v>20</v>
      </c>
      <c r="I1471" s="7">
        <v>20</v>
      </c>
      <c r="J1471" s="7">
        <v>9991</v>
      </c>
      <c r="K1471" s="7">
        <v>40.612200000000001</v>
      </c>
      <c r="L1471" s="7">
        <v>24601</v>
      </c>
      <c r="M1471" s="7">
        <v>2004</v>
      </c>
    </row>
    <row r="1472" spans="1:13" ht="15.75" customHeight="1">
      <c r="A1472" s="7" t="s">
        <v>904</v>
      </c>
      <c r="B1472" s="7">
        <v>256</v>
      </c>
      <c r="C1472" s="7" t="s">
        <v>4741</v>
      </c>
      <c r="D1472" s="7" t="s">
        <v>290</v>
      </c>
      <c r="E1472" s="7">
        <v>9901</v>
      </c>
      <c r="F1472" s="7" t="s">
        <v>1111</v>
      </c>
      <c r="G1472" s="7" t="s">
        <v>1112</v>
      </c>
      <c r="H1472" s="7">
        <v>20</v>
      </c>
      <c r="I1472" s="7">
        <v>20</v>
      </c>
      <c r="J1472" s="7">
        <v>45</v>
      </c>
      <c r="K1472" s="7">
        <v>0.18290000000000001</v>
      </c>
      <c r="L1472" s="7">
        <v>24601</v>
      </c>
      <c r="M1472" s="7">
        <v>2004</v>
      </c>
    </row>
    <row r="1473" spans="1:13" ht="15.75" customHeight="1">
      <c r="A1473" s="7" t="s">
        <v>904</v>
      </c>
      <c r="B1473" s="7">
        <v>256</v>
      </c>
      <c r="C1473" s="7" t="s">
        <v>4741</v>
      </c>
      <c r="D1473" s="7" t="s">
        <v>290</v>
      </c>
      <c r="E1473" s="7">
        <v>301</v>
      </c>
      <c r="F1473" s="7" t="s">
        <v>4546</v>
      </c>
      <c r="G1473" s="7" t="s">
        <v>199</v>
      </c>
      <c r="H1473" s="7">
        <v>20</v>
      </c>
      <c r="I1473" s="7">
        <v>20</v>
      </c>
      <c r="J1473" s="7">
        <v>10462</v>
      </c>
      <c r="K1473" s="7">
        <v>54.195999999999898</v>
      </c>
      <c r="L1473" s="7">
        <v>19304</v>
      </c>
      <c r="M1473" s="7">
        <v>2006</v>
      </c>
    </row>
    <row r="1474" spans="1:13" ht="15.75" customHeight="1">
      <c r="A1474" s="7" t="s">
        <v>904</v>
      </c>
      <c r="B1474" s="7">
        <v>256</v>
      </c>
      <c r="C1474" s="7" t="s">
        <v>4741</v>
      </c>
      <c r="D1474" s="7" t="s">
        <v>290</v>
      </c>
      <c r="E1474" s="7">
        <v>401</v>
      </c>
      <c r="F1474" s="7" t="s">
        <v>5086</v>
      </c>
      <c r="G1474" s="7" t="s">
        <v>188</v>
      </c>
      <c r="H1474" s="7">
        <v>20</v>
      </c>
      <c r="I1474" s="7">
        <v>20</v>
      </c>
      <c r="J1474" s="7">
        <v>8817</v>
      </c>
      <c r="K1474" s="7">
        <v>45.674500000000002</v>
      </c>
      <c r="L1474" s="7">
        <v>19304</v>
      </c>
      <c r="M1474" s="7">
        <v>2006</v>
      </c>
    </row>
    <row r="1475" spans="1:13" ht="15.75" customHeight="1">
      <c r="A1475" s="7" t="s">
        <v>904</v>
      </c>
      <c r="B1475" s="7">
        <v>256</v>
      </c>
      <c r="C1475" s="7" t="s">
        <v>4741</v>
      </c>
      <c r="D1475" s="7" t="s">
        <v>290</v>
      </c>
      <c r="E1475" s="7">
        <v>9901</v>
      </c>
      <c r="F1475" s="7" t="s">
        <v>1111</v>
      </c>
      <c r="G1475" s="7" t="s">
        <v>1112</v>
      </c>
      <c r="H1475" s="7">
        <v>20</v>
      </c>
      <c r="I1475" s="7">
        <v>20</v>
      </c>
      <c r="J1475" s="7">
        <v>25</v>
      </c>
      <c r="K1475" s="7">
        <v>0.1295</v>
      </c>
      <c r="L1475" s="7">
        <v>19304</v>
      </c>
      <c r="M1475" s="7">
        <v>2006</v>
      </c>
    </row>
    <row r="1476" spans="1:13" ht="15.75" customHeight="1">
      <c r="A1476" s="7" t="s">
        <v>904</v>
      </c>
      <c r="B1476" s="7">
        <v>256</v>
      </c>
      <c r="C1476" s="7" t="s">
        <v>4741</v>
      </c>
      <c r="D1476" s="7" t="s">
        <v>290</v>
      </c>
      <c r="E1476" s="7">
        <v>301</v>
      </c>
      <c r="F1476" s="7" t="s">
        <v>4956</v>
      </c>
      <c r="G1476" s="7" t="s">
        <v>199</v>
      </c>
      <c r="H1476" s="7">
        <v>20</v>
      </c>
      <c r="I1476" s="7">
        <v>20</v>
      </c>
      <c r="J1476" s="7">
        <v>15431</v>
      </c>
      <c r="K1476" s="7">
        <v>55.036000000000001</v>
      </c>
      <c r="L1476" s="7">
        <v>28038</v>
      </c>
      <c r="M1476" s="7">
        <v>2008</v>
      </c>
    </row>
    <row r="1477" spans="1:13" ht="15.75" customHeight="1">
      <c r="A1477" s="7" t="s">
        <v>904</v>
      </c>
      <c r="B1477" s="7">
        <v>256</v>
      </c>
      <c r="C1477" s="7" t="s">
        <v>4741</v>
      </c>
      <c r="D1477" s="7" t="s">
        <v>290</v>
      </c>
      <c r="E1477" s="7">
        <v>401</v>
      </c>
      <c r="F1477" s="7" t="s">
        <v>4957</v>
      </c>
      <c r="G1477" s="7" t="s">
        <v>188</v>
      </c>
      <c r="H1477" s="7">
        <v>20</v>
      </c>
      <c r="I1477" s="7">
        <v>20</v>
      </c>
      <c r="J1477" s="7">
        <v>12553</v>
      </c>
      <c r="K1477" s="7">
        <v>44.7714</v>
      </c>
      <c r="L1477" s="7">
        <v>28038</v>
      </c>
      <c r="M1477" s="7">
        <v>2008</v>
      </c>
    </row>
    <row r="1478" spans="1:13" ht="15.75" customHeight="1">
      <c r="A1478" s="7" t="s">
        <v>904</v>
      </c>
      <c r="B1478" s="7">
        <v>256</v>
      </c>
      <c r="C1478" s="7" t="s">
        <v>4741</v>
      </c>
      <c r="D1478" s="7" t="s">
        <v>290</v>
      </c>
      <c r="E1478" s="7">
        <v>9901</v>
      </c>
      <c r="F1478" s="7" t="s">
        <v>1111</v>
      </c>
      <c r="G1478" s="7" t="s">
        <v>1112</v>
      </c>
      <c r="H1478" s="7">
        <v>20</v>
      </c>
      <c r="I1478" s="7">
        <v>20</v>
      </c>
      <c r="J1478" s="7">
        <v>54</v>
      </c>
      <c r="K1478" s="7">
        <v>0.19259999999999899</v>
      </c>
      <c r="L1478" s="7">
        <v>28038</v>
      </c>
      <c r="M1478" s="7">
        <v>2008</v>
      </c>
    </row>
    <row r="1479" spans="1:13" ht="15.75" customHeight="1">
      <c r="A1479" s="7" t="s">
        <v>904</v>
      </c>
      <c r="B1479" s="7">
        <v>256</v>
      </c>
      <c r="C1479" s="7" t="s">
        <v>4741</v>
      </c>
      <c r="D1479" s="7" t="s">
        <v>290</v>
      </c>
      <c r="E1479" s="7">
        <v>301</v>
      </c>
      <c r="F1479" s="7" t="s">
        <v>4546</v>
      </c>
      <c r="G1479" s="7" t="s">
        <v>199</v>
      </c>
      <c r="H1479" s="7">
        <v>20</v>
      </c>
      <c r="I1479" s="7">
        <v>20</v>
      </c>
      <c r="J1479" s="7">
        <v>13125</v>
      </c>
      <c r="K1479" s="7">
        <v>64.901300000000006</v>
      </c>
      <c r="L1479" s="7">
        <v>20223</v>
      </c>
      <c r="M1479" s="7">
        <v>2010</v>
      </c>
    </row>
    <row r="1480" spans="1:13" ht="15.75" customHeight="1">
      <c r="A1480" s="7" t="s">
        <v>904</v>
      </c>
      <c r="B1480" s="7">
        <v>256</v>
      </c>
      <c r="C1480" s="7" t="s">
        <v>4741</v>
      </c>
      <c r="D1480" s="7" t="s">
        <v>290</v>
      </c>
      <c r="E1480" s="7">
        <v>401</v>
      </c>
      <c r="F1480" s="7" t="s">
        <v>4742</v>
      </c>
      <c r="G1480" s="7" t="s">
        <v>188</v>
      </c>
      <c r="H1480" s="7">
        <v>20</v>
      </c>
      <c r="I1480" s="7">
        <v>20</v>
      </c>
      <c r="J1480" s="7">
        <v>7084</v>
      </c>
      <c r="K1480" s="7">
        <v>35.029400000000003</v>
      </c>
      <c r="L1480" s="7">
        <v>20223</v>
      </c>
      <c r="M1480" s="7">
        <v>2010</v>
      </c>
    </row>
    <row r="1481" spans="1:13" ht="15.75" customHeight="1">
      <c r="A1481" s="7" t="s">
        <v>904</v>
      </c>
      <c r="B1481" s="7">
        <v>256</v>
      </c>
      <c r="C1481" s="7" t="s">
        <v>4741</v>
      </c>
      <c r="D1481" s="7" t="s">
        <v>290</v>
      </c>
      <c r="E1481" s="7">
        <v>9901</v>
      </c>
      <c r="F1481" s="7" t="s">
        <v>1111</v>
      </c>
      <c r="G1481" s="7" t="s">
        <v>1112</v>
      </c>
      <c r="H1481" s="7">
        <v>20</v>
      </c>
      <c r="I1481" s="7">
        <v>20</v>
      </c>
      <c r="J1481" s="7">
        <v>14</v>
      </c>
      <c r="K1481" s="71">
        <v>6.91999999999999E-2</v>
      </c>
      <c r="L1481" s="7">
        <v>20223</v>
      </c>
      <c r="M1481" s="7">
        <v>2010</v>
      </c>
    </row>
    <row r="1482" spans="1:13" ht="15.75" customHeight="1">
      <c r="A1482" s="7" t="s">
        <v>904</v>
      </c>
      <c r="B1482" s="7">
        <v>256</v>
      </c>
      <c r="C1482" s="7" t="s">
        <v>4122</v>
      </c>
      <c r="D1482" s="7" t="s">
        <v>290</v>
      </c>
      <c r="E1482" s="7">
        <v>201</v>
      </c>
      <c r="F1482" s="7" t="s">
        <v>4466</v>
      </c>
      <c r="G1482" s="7" t="s">
        <v>1046</v>
      </c>
      <c r="H1482" s="7">
        <v>15</v>
      </c>
      <c r="I1482" s="7">
        <v>15</v>
      </c>
      <c r="J1482" s="7">
        <v>1587</v>
      </c>
      <c r="K1482" s="7">
        <v>7.83</v>
      </c>
      <c r="L1482" s="7">
        <v>20279</v>
      </c>
      <c r="M1482" s="7">
        <v>2012</v>
      </c>
    </row>
    <row r="1483" spans="1:13" ht="15.75" customHeight="1">
      <c r="A1483" s="7" t="s">
        <v>904</v>
      </c>
      <c r="B1483" s="7">
        <v>256</v>
      </c>
      <c r="C1483" s="7" t="s">
        <v>4122</v>
      </c>
      <c r="D1483" s="7" t="s">
        <v>290</v>
      </c>
      <c r="E1483" s="7">
        <v>301</v>
      </c>
      <c r="F1483" s="7" t="s">
        <v>4467</v>
      </c>
      <c r="G1483" s="7" t="s">
        <v>199</v>
      </c>
      <c r="H1483" s="7">
        <v>15</v>
      </c>
      <c r="I1483" s="7">
        <v>15</v>
      </c>
      <c r="J1483" s="7">
        <v>11906</v>
      </c>
      <c r="K1483" s="7">
        <v>58.71</v>
      </c>
      <c r="L1483" s="7">
        <v>20279</v>
      </c>
      <c r="M1483" s="7">
        <v>2012</v>
      </c>
    </row>
    <row r="1484" spans="1:13" ht="15.75" customHeight="1">
      <c r="A1484" s="7" t="s">
        <v>904</v>
      </c>
      <c r="B1484" s="7">
        <v>256</v>
      </c>
      <c r="C1484" s="7" t="s">
        <v>4122</v>
      </c>
      <c r="D1484" s="7" t="s">
        <v>290</v>
      </c>
      <c r="E1484" s="7">
        <v>401</v>
      </c>
      <c r="F1484" s="7" t="s">
        <v>4468</v>
      </c>
      <c r="G1484" s="7" t="s">
        <v>188</v>
      </c>
      <c r="H1484" s="7">
        <v>15</v>
      </c>
      <c r="I1484" s="7">
        <v>15</v>
      </c>
      <c r="J1484" s="7">
        <v>6755</v>
      </c>
      <c r="K1484" s="7">
        <v>33.31</v>
      </c>
      <c r="L1484" s="7">
        <v>20279</v>
      </c>
      <c r="M1484" s="7">
        <v>2012</v>
      </c>
    </row>
    <row r="1485" spans="1:13" ht="15.75" customHeight="1">
      <c r="A1485" s="7" t="s">
        <v>904</v>
      </c>
      <c r="B1485" s="7">
        <v>256</v>
      </c>
      <c r="C1485" s="7" t="s">
        <v>4122</v>
      </c>
      <c r="D1485" s="7" t="s">
        <v>290</v>
      </c>
      <c r="E1485" s="7">
        <v>9901</v>
      </c>
      <c r="F1485" s="7" t="s">
        <v>1111</v>
      </c>
      <c r="G1485" s="7" t="s">
        <v>1112</v>
      </c>
      <c r="H1485" s="7">
        <v>15</v>
      </c>
      <c r="I1485" s="7">
        <v>15</v>
      </c>
      <c r="J1485" s="7">
        <v>31</v>
      </c>
      <c r="K1485" s="7">
        <v>0.15</v>
      </c>
      <c r="L1485" s="7">
        <v>20279</v>
      </c>
      <c r="M1485" s="7">
        <v>2012</v>
      </c>
    </row>
    <row r="1486" spans="1:13" ht="15.75" customHeight="1">
      <c r="A1486" s="21" t="s">
        <v>904</v>
      </c>
      <c r="B1486" s="64">
        <v>256</v>
      </c>
      <c r="C1486" s="21" t="s">
        <v>4122</v>
      </c>
      <c r="D1486" s="21" t="s">
        <v>290</v>
      </c>
      <c r="E1486" s="64">
        <v>401</v>
      </c>
      <c r="F1486" s="21" t="s">
        <v>4256</v>
      </c>
      <c r="G1486" s="21" t="s">
        <v>188</v>
      </c>
      <c r="H1486" s="64">
        <v>15</v>
      </c>
      <c r="I1486" s="64">
        <v>15</v>
      </c>
      <c r="J1486" s="64">
        <v>5192</v>
      </c>
      <c r="K1486" s="66">
        <v>39.86</v>
      </c>
      <c r="L1486" s="64">
        <v>13025</v>
      </c>
      <c r="M1486" s="7">
        <v>2014</v>
      </c>
    </row>
    <row r="1487" spans="1:13" ht="15.75" customHeight="1">
      <c r="A1487" s="21" t="s">
        <v>904</v>
      </c>
      <c r="B1487" s="64">
        <v>256</v>
      </c>
      <c r="C1487" s="21" t="s">
        <v>4122</v>
      </c>
      <c r="D1487" s="21" t="s">
        <v>290</v>
      </c>
      <c r="E1487" s="64">
        <v>301</v>
      </c>
      <c r="F1487" s="21" t="s">
        <v>616</v>
      </c>
      <c r="G1487" s="21" t="s">
        <v>199</v>
      </c>
      <c r="H1487" s="64">
        <v>15</v>
      </c>
      <c r="I1487" s="64">
        <v>15</v>
      </c>
      <c r="J1487" s="64">
        <v>7808</v>
      </c>
      <c r="K1487" s="66">
        <v>59.95</v>
      </c>
      <c r="L1487" s="64">
        <v>13025</v>
      </c>
      <c r="M1487" s="7">
        <v>2014</v>
      </c>
    </row>
    <row r="1488" spans="1:13" ht="15.75" customHeight="1">
      <c r="A1488" s="21" t="s">
        <v>904</v>
      </c>
      <c r="B1488" s="64">
        <v>256</v>
      </c>
      <c r="C1488" s="21" t="s">
        <v>4122</v>
      </c>
      <c r="D1488" s="21" t="s">
        <v>290</v>
      </c>
      <c r="E1488" s="64">
        <v>9901</v>
      </c>
      <c r="F1488" s="21" t="s">
        <v>4197</v>
      </c>
      <c r="G1488" s="21" t="s">
        <v>1112</v>
      </c>
      <c r="H1488" s="64">
        <v>15</v>
      </c>
      <c r="I1488" s="64">
        <v>15</v>
      </c>
      <c r="J1488" s="64">
        <v>25</v>
      </c>
      <c r="K1488" s="66">
        <v>0.19</v>
      </c>
      <c r="L1488" s="64">
        <v>13025</v>
      </c>
      <c r="M1488" s="7">
        <v>2014</v>
      </c>
    </row>
    <row r="1489" spans="1:13" ht="15.75" customHeight="1">
      <c r="A1489" s="7" t="s">
        <v>904</v>
      </c>
      <c r="B1489" s="7">
        <v>257</v>
      </c>
      <c r="C1489" s="7" t="s">
        <v>4743</v>
      </c>
      <c r="D1489" s="7" t="s">
        <v>292</v>
      </c>
      <c r="E1489" s="7">
        <v>9901</v>
      </c>
      <c r="F1489" s="7" t="s">
        <v>1422</v>
      </c>
      <c r="G1489" s="7" t="s">
        <v>1112</v>
      </c>
      <c r="H1489" s="7">
        <v>13</v>
      </c>
      <c r="I1489" s="7">
        <v>13</v>
      </c>
      <c r="J1489" s="7">
        <v>29</v>
      </c>
      <c r="K1489" s="7">
        <v>0.1706</v>
      </c>
      <c r="L1489" s="7">
        <v>17000</v>
      </c>
      <c r="M1489" s="7">
        <v>2002</v>
      </c>
    </row>
    <row r="1490" spans="1:13" ht="15.75" customHeight="1">
      <c r="A1490" s="7" t="s">
        <v>904</v>
      </c>
      <c r="B1490" s="7">
        <v>257</v>
      </c>
      <c r="C1490" s="7" t="s">
        <v>4743</v>
      </c>
      <c r="D1490" s="7" t="s">
        <v>292</v>
      </c>
      <c r="E1490" s="7">
        <v>401</v>
      </c>
      <c r="F1490" s="7" t="s">
        <v>5371</v>
      </c>
      <c r="G1490" s="7" t="s">
        <v>188</v>
      </c>
      <c r="H1490" s="7">
        <v>13</v>
      </c>
      <c r="I1490" s="7">
        <v>13</v>
      </c>
      <c r="J1490" s="7">
        <v>5826</v>
      </c>
      <c r="K1490" s="7">
        <v>34.270600000000002</v>
      </c>
      <c r="L1490" s="7">
        <v>17000</v>
      </c>
      <c r="M1490" s="7">
        <v>2002</v>
      </c>
    </row>
    <row r="1491" spans="1:13" ht="15.75" customHeight="1">
      <c r="A1491" s="7" t="s">
        <v>904</v>
      </c>
      <c r="B1491" s="7">
        <v>257</v>
      </c>
      <c r="C1491" s="7" t="s">
        <v>4743</v>
      </c>
      <c r="D1491" s="7" t="s">
        <v>292</v>
      </c>
      <c r="E1491" s="7">
        <v>301</v>
      </c>
      <c r="F1491" s="7" t="s">
        <v>4744</v>
      </c>
      <c r="G1491" s="7" t="s">
        <v>199</v>
      </c>
      <c r="H1491" s="7">
        <v>13</v>
      </c>
      <c r="I1491" s="7">
        <v>13</v>
      </c>
      <c r="J1491" s="7">
        <v>11145</v>
      </c>
      <c r="K1491" s="7">
        <v>65.558800000000005</v>
      </c>
      <c r="L1491" s="7">
        <v>17000</v>
      </c>
      <c r="M1491" s="7">
        <v>2002</v>
      </c>
    </row>
    <row r="1492" spans="1:13" ht="15.75" customHeight="1">
      <c r="A1492" s="7" t="s">
        <v>904</v>
      </c>
      <c r="B1492" s="7">
        <v>257</v>
      </c>
      <c r="C1492" s="7" t="s">
        <v>4743</v>
      </c>
      <c r="D1492" s="7" t="s">
        <v>292</v>
      </c>
      <c r="E1492" s="7">
        <v>301</v>
      </c>
      <c r="F1492" s="7" t="s">
        <v>4744</v>
      </c>
      <c r="G1492" s="7" t="s">
        <v>199</v>
      </c>
      <c r="H1492" s="7">
        <v>14</v>
      </c>
      <c r="I1492" s="7">
        <v>14</v>
      </c>
      <c r="J1492" s="7">
        <v>14167</v>
      </c>
      <c r="K1492" s="7">
        <v>63.253999999999898</v>
      </c>
      <c r="L1492" s="7">
        <v>22397</v>
      </c>
      <c r="M1492" s="7">
        <v>2004</v>
      </c>
    </row>
    <row r="1493" spans="1:13" ht="15.75" customHeight="1">
      <c r="A1493" s="7" t="s">
        <v>904</v>
      </c>
      <c r="B1493" s="7">
        <v>257</v>
      </c>
      <c r="C1493" s="7" t="s">
        <v>4743</v>
      </c>
      <c r="D1493" s="7" t="s">
        <v>292</v>
      </c>
      <c r="E1493" s="7">
        <v>401</v>
      </c>
      <c r="F1493" s="7" t="s">
        <v>5225</v>
      </c>
      <c r="G1493" s="7" t="s">
        <v>188</v>
      </c>
      <c r="H1493" s="7">
        <v>14</v>
      </c>
      <c r="I1493" s="7">
        <v>14</v>
      </c>
      <c r="J1493" s="7">
        <v>8197</v>
      </c>
      <c r="K1493" s="7">
        <v>36.598700000000001</v>
      </c>
      <c r="L1493" s="7">
        <v>22397</v>
      </c>
      <c r="M1493" s="7">
        <v>2004</v>
      </c>
    </row>
    <row r="1494" spans="1:13" ht="15.75" customHeight="1">
      <c r="A1494" s="7" t="s">
        <v>904</v>
      </c>
      <c r="B1494" s="7">
        <v>257</v>
      </c>
      <c r="C1494" s="7" t="s">
        <v>4743</v>
      </c>
      <c r="D1494" s="7" t="s">
        <v>292</v>
      </c>
      <c r="E1494" s="7">
        <v>9901</v>
      </c>
      <c r="F1494" s="7" t="s">
        <v>1111</v>
      </c>
      <c r="G1494" s="7" t="s">
        <v>1112</v>
      </c>
      <c r="H1494" s="7">
        <v>14</v>
      </c>
      <c r="I1494" s="7">
        <v>14</v>
      </c>
      <c r="J1494" s="7">
        <v>33</v>
      </c>
      <c r="K1494" s="7">
        <v>0.14729999999999899</v>
      </c>
      <c r="L1494" s="7">
        <v>22397</v>
      </c>
      <c r="M1494" s="7">
        <v>2004</v>
      </c>
    </row>
    <row r="1495" spans="1:13" ht="15.75" customHeight="1">
      <c r="A1495" s="7" t="s">
        <v>904</v>
      </c>
      <c r="B1495" s="7">
        <v>257</v>
      </c>
      <c r="C1495" s="7" t="s">
        <v>4743</v>
      </c>
      <c r="D1495" s="7" t="s">
        <v>292</v>
      </c>
      <c r="E1495" s="7">
        <v>301</v>
      </c>
      <c r="F1495" s="7" t="s">
        <v>4744</v>
      </c>
      <c r="G1495" s="7" t="s">
        <v>199</v>
      </c>
      <c r="H1495" s="7">
        <v>15</v>
      </c>
      <c r="I1495" s="7">
        <v>15</v>
      </c>
      <c r="J1495" s="7">
        <v>10880</v>
      </c>
      <c r="K1495" s="7">
        <v>61.734000000000002</v>
      </c>
      <c r="L1495" s="7">
        <v>17624</v>
      </c>
      <c r="M1495" s="7">
        <v>2006</v>
      </c>
    </row>
    <row r="1496" spans="1:13" ht="15.75" customHeight="1">
      <c r="A1496" s="7" t="s">
        <v>904</v>
      </c>
      <c r="B1496" s="7">
        <v>257</v>
      </c>
      <c r="C1496" s="7" t="s">
        <v>4743</v>
      </c>
      <c r="D1496" s="7" t="s">
        <v>292</v>
      </c>
      <c r="E1496" s="7">
        <v>401</v>
      </c>
      <c r="F1496" s="7" t="s">
        <v>4958</v>
      </c>
      <c r="G1496" s="7" t="s">
        <v>188</v>
      </c>
      <c r="H1496" s="7">
        <v>15</v>
      </c>
      <c r="I1496" s="7">
        <v>15</v>
      </c>
      <c r="J1496" s="7">
        <v>6708</v>
      </c>
      <c r="K1496" s="7">
        <v>38.061700000000002</v>
      </c>
      <c r="L1496" s="7">
        <v>17624</v>
      </c>
      <c r="M1496" s="7">
        <v>2006</v>
      </c>
    </row>
    <row r="1497" spans="1:13" ht="15.75" customHeight="1">
      <c r="A1497" s="7" t="s">
        <v>904</v>
      </c>
      <c r="B1497" s="7">
        <v>257</v>
      </c>
      <c r="C1497" s="7" t="s">
        <v>4743</v>
      </c>
      <c r="D1497" s="7" t="s">
        <v>292</v>
      </c>
      <c r="E1497" s="7">
        <v>9901</v>
      </c>
      <c r="F1497" s="7" t="s">
        <v>1111</v>
      </c>
      <c r="G1497" s="7" t="s">
        <v>1112</v>
      </c>
      <c r="H1497" s="7">
        <v>15</v>
      </c>
      <c r="I1497" s="7">
        <v>15</v>
      </c>
      <c r="J1497" s="7">
        <v>36</v>
      </c>
      <c r="K1497" s="7">
        <v>0.20430000000000001</v>
      </c>
      <c r="L1497" s="7">
        <v>17624</v>
      </c>
      <c r="M1497" s="7">
        <v>2006</v>
      </c>
    </row>
    <row r="1498" spans="1:13" ht="15.75" customHeight="1">
      <c r="A1498" s="7" t="s">
        <v>904</v>
      </c>
      <c r="B1498" s="7">
        <v>257</v>
      </c>
      <c r="C1498" s="7" t="s">
        <v>4743</v>
      </c>
      <c r="D1498" s="7" t="s">
        <v>292</v>
      </c>
      <c r="E1498" s="7">
        <v>301</v>
      </c>
      <c r="F1498" s="7" t="s">
        <v>4744</v>
      </c>
      <c r="G1498" s="7" t="s">
        <v>199</v>
      </c>
      <c r="H1498" s="7">
        <v>14</v>
      </c>
      <c r="I1498" s="7">
        <v>14</v>
      </c>
      <c r="J1498" s="7">
        <v>15298</v>
      </c>
      <c r="K1498" s="7">
        <v>62.980699999999899</v>
      </c>
      <c r="L1498" s="7">
        <v>24290</v>
      </c>
      <c r="M1498" s="7">
        <v>2008</v>
      </c>
    </row>
    <row r="1499" spans="1:13" ht="15.75" customHeight="1">
      <c r="A1499" s="7" t="s">
        <v>904</v>
      </c>
      <c r="B1499" s="7">
        <v>257</v>
      </c>
      <c r="C1499" s="7" t="s">
        <v>4743</v>
      </c>
      <c r="D1499" s="7" t="s">
        <v>292</v>
      </c>
      <c r="E1499" s="7">
        <v>401</v>
      </c>
      <c r="F1499" s="7" t="s">
        <v>4958</v>
      </c>
      <c r="G1499" s="7" t="s">
        <v>188</v>
      </c>
      <c r="H1499" s="7">
        <v>14</v>
      </c>
      <c r="I1499" s="7">
        <v>14</v>
      </c>
      <c r="J1499" s="7">
        <v>8949</v>
      </c>
      <c r="K1499" s="7">
        <v>36.842300000000002</v>
      </c>
      <c r="L1499" s="7">
        <v>24290</v>
      </c>
      <c r="M1499" s="7">
        <v>2008</v>
      </c>
    </row>
    <row r="1500" spans="1:13" ht="15.75" customHeight="1">
      <c r="A1500" s="7" t="s">
        <v>904</v>
      </c>
      <c r="B1500" s="7">
        <v>257</v>
      </c>
      <c r="C1500" s="7" t="s">
        <v>4743</v>
      </c>
      <c r="D1500" s="7" t="s">
        <v>292</v>
      </c>
      <c r="E1500" s="7">
        <v>9901</v>
      </c>
      <c r="F1500" s="7" t="s">
        <v>1111</v>
      </c>
      <c r="G1500" s="7" t="s">
        <v>1112</v>
      </c>
      <c r="H1500" s="7">
        <v>14</v>
      </c>
      <c r="I1500" s="7">
        <v>14</v>
      </c>
      <c r="J1500" s="7">
        <v>43</v>
      </c>
      <c r="K1500" s="7">
        <v>0.17699999999999899</v>
      </c>
      <c r="L1500" s="7">
        <v>24290</v>
      </c>
      <c r="M1500" s="7">
        <v>2008</v>
      </c>
    </row>
    <row r="1501" spans="1:13" ht="15.75" customHeight="1">
      <c r="A1501" s="7" t="s">
        <v>904</v>
      </c>
      <c r="B1501" s="7">
        <v>257</v>
      </c>
      <c r="C1501" s="7" t="s">
        <v>4743</v>
      </c>
      <c r="D1501" s="7" t="s">
        <v>292</v>
      </c>
      <c r="E1501" s="7">
        <v>301</v>
      </c>
      <c r="F1501" s="7" t="s">
        <v>4744</v>
      </c>
      <c r="G1501" s="7" t="s">
        <v>199</v>
      </c>
      <c r="H1501" s="7">
        <v>14</v>
      </c>
      <c r="I1501" s="7">
        <v>14</v>
      </c>
      <c r="J1501" s="7">
        <v>12306</v>
      </c>
      <c r="K1501" s="7">
        <v>67.474500000000006</v>
      </c>
      <c r="L1501" s="7">
        <v>18238</v>
      </c>
      <c r="M1501" s="7">
        <v>2010</v>
      </c>
    </row>
    <row r="1502" spans="1:13" ht="15.75" customHeight="1">
      <c r="A1502" s="7" t="s">
        <v>904</v>
      </c>
      <c r="B1502" s="7">
        <v>257</v>
      </c>
      <c r="C1502" s="7" t="s">
        <v>4743</v>
      </c>
      <c r="D1502" s="7" t="s">
        <v>292</v>
      </c>
      <c r="E1502" s="7">
        <v>401</v>
      </c>
      <c r="F1502" s="7" t="s">
        <v>4745</v>
      </c>
      <c r="G1502" s="7" t="s">
        <v>188</v>
      </c>
      <c r="H1502" s="7">
        <v>14</v>
      </c>
      <c r="I1502" s="7">
        <v>14</v>
      </c>
      <c r="J1502" s="7">
        <v>5890</v>
      </c>
      <c r="K1502" s="7">
        <v>32.295200000000001</v>
      </c>
      <c r="L1502" s="7">
        <v>18238</v>
      </c>
      <c r="M1502" s="7">
        <v>2010</v>
      </c>
    </row>
    <row r="1503" spans="1:13" ht="15.75" customHeight="1">
      <c r="A1503" s="7" t="s">
        <v>904</v>
      </c>
      <c r="B1503" s="7">
        <v>257</v>
      </c>
      <c r="C1503" s="7" t="s">
        <v>4743</v>
      </c>
      <c r="D1503" s="7" t="s">
        <v>292</v>
      </c>
      <c r="E1503" s="7">
        <v>9901</v>
      </c>
      <c r="F1503" s="7" t="s">
        <v>1111</v>
      </c>
      <c r="G1503" s="7" t="s">
        <v>1112</v>
      </c>
      <c r="H1503" s="7">
        <v>14</v>
      </c>
      <c r="I1503" s="7">
        <v>14</v>
      </c>
      <c r="J1503" s="7">
        <v>42</v>
      </c>
      <c r="K1503" s="7">
        <v>0.2303</v>
      </c>
      <c r="L1503" s="7">
        <v>18238</v>
      </c>
      <c r="M1503" s="7">
        <v>2010</v>
      </c>
    </row>
    <row r="1504" spans="1:13" ht="15.75" customHeight="1">
      <c r="A1504" s="7" t="s">
        <v>904</v>
      </c>
      <c r="B1504" s="7">
        <v>257</v>
      </c>
      <c r="C1504" s="7" t="s">
        <v>4123</v>
      </c>
      <c r="D1504" s="7" t="s">
        <v>292</v>
      </c>
      <c r="E1504" s="7">
        <v>301</v>
      </c>
      <c r="F1504" s="7" t="s">
        <v>4469</v>
      </c>
      <c r="G1504" s="7" t="s">
        <v>199</v>
      </c>
      <c r="H1504" s="7">
        <v>13</v>
      </c>
      <c r="I1504" s="7">
        <v>13</v>
      </c>
      <c r="J1504" s="7">
        <v>13120</v>
      </c>
      <c r="K1504" s="7">
        <v>59.09</v>
      </c>
      <c r="L1504" s="7">
        <v>22202</v>
      </c>
      <c r="M1504" s="7">
        <v>2012</v>
      </c>
    </row>
    <row r="1505" spans="1:13" ht="15.75" customHeight="1">
      <c r="A1505" s="7" t="s">
        <v>904</v>
      </c>
      <c r="B1505" s="7">
        <v>257</v>
      </c>
      <c r="C1505" s="7" t="s">
        <v>4123</v>
      </c>
      <c r="D1505" s="7" t="s">
        <v>292</v>
      </c>
      <c r="E1505" s="7">
        <v>401</v>
      </c>
      <c r="F1505" s="7" t="s">
        <v>4470</v>
      </c>
      <c r="G1505" s="7" t="s">
        <v>188</v>
      </c>
      <c r="H1505" s="7">
        <v>13</v>
      </c>
      <c r="I1505" s="7">
        <v>13</v>
      </c>
      <c r="J1505" s="7">
        <v>9052</v>
      </c>
      <c r="K1505" s="7">
        <v>40.770000000000003</v>
      </c>
      <c r="L1505" s="7">
        <v>22202</v>
      </c>
      <c r="M1505" s="7">
        <v>2012</v>
      </c>
    </row>
    <row r="1506" spans="1:13" ht="15.75" customHeight="1">
      <c r="A1506" s="7" t="s">
        <v>904</v>
      </c>
      <c r="B1506" s="7">
        <v>257</v>
      </c>
      <c r="C1506" s="7" t="s">
        <v>4123</v>
      </c>
      <c r="D1506" s="7" t="s">
        <v>292</v>
      </c>
      <c r="E1506" s="7">
        <v>9901</v>
      </c>
      <c r="F1506" s="7" t="s">
        <v>1111</v>
      </c>
      <c r="G1506" s="7" t="s">
        <v>1112</v>
      </c>
      <c r="H1506" s="7">
        <v>13</v>
      </c>
      <c r="I1506" s="7">
        <v>13</v>
      </c>
      <c r="J1506" s="7">
        <v>30</v>
      </c>
      <c r="K1506" s="7">
        <v>0.14000000000000001</v>
      </c>
      <c r="L1506" s="7">
        <v>22202</v>
      </c>
      <c r="M1506" s="7">
        <v>2012</v>
      </c>
    </row>
    <row r="1507" spans="1:13" ht="15.75" customHeight="1">
      <c r="A1507" s="21" t="s">
        <v>904</v>
      </c>
      <c r="B1507" s="64">
        <v>257</v>
      </c>
      <c r="C1507" s="21" t="s">
        <v>4123</v>
      </c>
      <c r="D1507" s="21" t="s">
        <v>292</v>
      </c>
      <c r="E1507" s="64">
        <v>401</v>
      </c>
      <c r="F1507" s="21" t="s">
        <v>4257</v>
      </c>
      <c r="G1507" s="21" t="s">
        <v>188</v>
      </c>
      <c r="H1507" s="64">
        <v>13</v>
      </c>
      <c r="I1507" s="64">
        <v>13</v>
      </c>
      <c r="J1507" s="64">
        <v>5162</v>
      </c>
      <c r="K1507" s="66">
        <v>33.94</v>
      </c>
      <c r="L1507" s="64">
        <v>15209</v>
      </c>
      <c r="M1507" s="7">
        <v>2014</v>
      </c>
    </row>
    <row r="1508" spans="1:13" ht="15.75" customHeight="1">
      <c r="A1508" s="21" t="s">
        <v>904</v>
      </c>
      <c r="B1508" s="64">
        <v>257</v>
      </c>
      <c r="C1508" s="21" t="s">
        <v>4123</v>
      </c>
      <c r="D1508" s="21" t="s">
        <v>292</v>
      </c>
      <c r="E1508" s="64">
        <v>301</v>
      </c>
      <c r="F1508" s="21" t="s">
        <v>617</v>
      </c>
      <c r="G1508" s="21" t="s">
        <v>199</v>
      </c>
      <c r="H1508" s="64">
        <v>13</v>
      </c>
      <c r="I1508" s="64">
        <v>13</v>
      </c>
      <c r="J1508" s="64">
        <v>10034</v>
      </c>
      <c r="K1508" s="66">
        <v>65.97</v>
      </c>
      <c r="L1508" s="64">
        <v>15209</v>
      </c>
      <c r="M1508" s="7">
        <v>2014</v>
      </c>
    </row>
    <row r="1509" spans="1:13" ht="15.75" customHeight="1">
      <c r="A1509" s="21" t="s">
        <v>904</v>
      </c>
      <c r="B1509" s="64">
        <v>257</v>
      </c>
      <c r="C1509" s="21" t="s">
        <v>4123</v>
      </c>
      <c r="D1509" s="21" t="s">
        <v>292</v>
      </c>
      <c r="E1509" s="64">
        <v>9901</v>
      </c>
      <c r="F1509" s="21" t="s">
        <v>4197</v>
      </c>
      <c r="G1509" s="21" t="s">
        <v>1112</v>
      </c>
      <c r="H1509" s="64">
        <v>13</v>
      </c>
      <c r="I1509" s="64">
        <v>13</v>
      </c>
      <c r="J1509" s="64">
        <v>13</v>
      </c>
      <c r="K1509" s="66">
        <v>0.09</v>
      </c>
      <c r="L1509" s="64">
        <v>15209</v>
      </c>
      <c r="M1509" s="7">
        <v>2014</v>
      </c>
    </row>
    <row r="1510" spans="1:13" ht="15.75" customHeight="1">
      <c r="A1510" s="7" t="s">
        <v>904</v>
      </c>
      <c r="B1510" s="7">
        <v>258</v>
      </c>
      <c r="C1510" s="7" t="s">
        <v>4746</v>
      </c>
      <c r="D1510" s="7" t="s">
        <v>294</v>
      </c>
      <c r="E1510" s="7">
        <v>9901</v>
      </c>
      <c r="F1510" s="7" t="s">
        <v>1422</v>
      </c>
      <c r="G1510" s="7" t="s">
        <v>1112</v>
      </c>
      <c r="H1510" s="7">
        <v>12</v>
      </c>
      <c r="I1510" s="7">
        <v>12</v>
      </c>
      <c r="J1510" s="7">
        <v>10</v>
      </c>
      <c r="K1510" s="71">
        <v>6.11999999999999E-2</v>
      </c>
      <c r="L1510" s="7">
        <v>16334</v>
      </c>
      <c r="M1510" s="7">
        <v>2002</v>
      </c>
    </row>
    <row r="1511" spans="1:13" ht="15.75" customHeight="1">
      <c r="A1511" s="7" t="s">
        <v>904</v>
      </c>
      <c r="B1511" s="7">
        <v>258</v>
      </c>
      <c r="C1511" s="7" t="s">
        <v>4746</v>
      </c>
      <c r="D1511" s="7" t="s">
        <v>294</v>
      </c>
      <c r="E1511" s="7">
        <v>401</v>
      </c>
      <c r="F1511" s="7" t="s">
        <v>5372</v>
      </c>
      <c r="G1511" s="7" t="s">
        <v>188</v>
      </c>
      <c r="H1511" s="7">
        <v>12</v>
      </c>
      <c r="I1511" s="7">
        <v>12</v>
      </c>
      <c r="J1511" s="7">
        <v>4878</v>
      </c>
      <c r="K1511" s="7">
        <v>29.864100000000001</v>
      </c>
      <c r="L1511" s="7">
        <v>16334</v>
      </c>
      <c r="M1511" s="7">
        <v>2002</v>
      </c>
    </row>
    <row r="1512" spans="1:13" ht="15.75" customHeight="1">
      <c r="A1512" s="7" t="s">
        <v>904</v>
      </c>
      <c r="B1512" s="7">
        <v>258</v>
      </c>
      <c r="C1512" s="7" t="s">
        <v>4746</v>
      </c>
      <c r="D1512" s="7" t="s">
        <v>294</v>
      </c>
      <c r="E1512" s="7">
        <v>301</v>
      </c>
      <c r="F1512" s="7" t="s">
        <v>4557</v>
      </c>
      <c r="G1512" s="7" t="s">
        <v>199</v>
      </c>
      <c r="H1512" s="7">
        <v>12</v>
      </c>
      <c r="I1512" s="7">
        <v>12</v>
      </c>
      <c r="J1512" s="7">
        <v>11446</v>
      </c>
      <c r="K1512" s="7">
        <v>70.074700000000007</v>
      </c>
      <c r="L1512" s="7">
        <v>16334</v>
      </c>
      <c r="M1512" s="7">
        <v>2002</v>
      </c>
    </row>
    <row r="1513" spans="1:13" ht="15.75" customHeight="1">
      <c r="A1513" s="7" t="s">
        <v>904</v>
      </c>
      <c r="B1513" s="7">
        <v>258</v>
      </c>
      <c r="C1513" s="7" t="s">
        <v>4746</v>
      </c>
      <c r="D1513" s="7" t="s">
        <v>294</v>
      </c>
      <c r="E1513" s="7">
        <v>301</v>
      </c>
      <c r="F1513" s="7" t="s">
        <v>4557</v>
      </c>
      <c r="G1513" s="7" t="s">
        <v>199</v>
      </c>
      <c r="H1513" s="7">
        <v>12</v>
      </c>
      <c r="I1513" s="7">
        <v>12</v>
      </c>
      <c r="J1513" s="7">
        <v>13205</v>
      </c>
      <c r="K1513" s="7">
        <v>61.627899999999897</v>
      </c>
      <c r="L1513" s="7">
        <v>21427</v>
      </c>
      <c r="M1513" s="7">
        <v>2004</v>
      </c>
    </row>
    <row r="1514" spans="1:13" ht="15.75" customHeight="1">
      <c r="A1514" s="7" t="s">
        <v>904</v>
      </c>
      <c r="B1514" s="7">
        <v>258</v>
      </c>
      <c r="C1514" s="7" t="s">
        <v>4746</v>
      </c>
      <c r="D1514" s="7" t="s">
        <v>294</v>
      </c>
      <c r="E1514" s="7">
        <v>401</v>
      </c>
      <c r="F1514" s="7" t="s">
        <v>5226</v>
      </c>
      <c r="G1514" s="7" t="s">
        <v>188</v>
      </c>
      <c r="H1514" s="7">
        <v>12</v>
      </c>
      <c r="I1514" s="7">
        <v>12</v>
      </c>
      <c r="J1514" s="7">
        <v>8202</v>
      </c>
      <c r="K1514" s="7">
        <v>38.278799999999897</v>
      </c>
      <c r="L1514" s="7">
        <v>21427</v>
      </c>
      <c r="M1514" s="7">
        <v>2004</v>
      </c>
    </row>
    <row r="1515" spans="1:13" ht="15.75" customHeight="1">
      <c r="A1515" s="7" t="s">
        <v>904</v>
      </c>
      <c r="B1515" s="7">
        <v>258</v>
      </c>
      <c r="C1515" s="7" t="s">
        <v>4746</v>
      </c>
      <c r="D1515" s="7" t="s">
        <v>294</v>
      </c>
      <c r="E1515" s="7">
        <v>9901</v>
      </c>
      <c r="F1515" s="7" t="s">
        <v>1111</v>
      </c>
      <c r="G1515" s="7" t="s">
        <v>1112</v>
      </c>
      <c r="H1515" s="7">
        <v>12</v>
      </c>
      <c r="I1515" s="7">
        <v>12</v>
      </c>
      <c r="J1515" s="7">
        <v>20</v>
      </c>
      <c r="K1515" s="71">
        <v>9.3299999999999897E-2</v>
      </c>
      <c r="L1515" s="7">
        <v>21427</v>
      </c>
      <c r="M1515" s="7">
        <v>2004</v>
      </c>
    </row>
    <row r="1516" spans="1:13" ht="15.75" customHeight="1">
      <c r="A1516" s="7" t="s">
        <v>904</v>
      </c>
      <c r="B1516" s="7">
        <v>258</v>
      </c>
      <c r="C1516" s="7" t="s">
        <v>4746</v>
      </c>
      <c r="D1516" s="7" t="s">
        <v>294</v>
      </c>
      <c r="E1516" s="7">
        <v>301</v>
      </c>
      <c r="F1516" s="7" t="s">
        <v>4557</v>
      </c>
      <c r="G1516" s="7" t="s">
        <v>199</v>
      </c>
      <c r="H1516" s="7">
        <v>12</v>
      </c>
      <c r="I1516" s="7">
        <v>12</v>
      </c>
      <c r="J1516" s="7">
        <v>10782</v>
      </c>
      <c r="K1516" s="7">
        <v>61.435899999999897</v>
      </c>
      <c r="L1516" s="7">
        <v>17550</v>
      </c>
      <c r="M1516" s="7">
        <v>2006</v>
      </c>
    </row>
    <row r="1517" spans="1:13" ht="15.75" customHeight="1">
      <c r="A1517" s="7" t="s">
        <v>904</v>
      </c>
      <c r="B1517" s="7">
        <v>258</v>
      </c>
      <c r="C1517" s="7" t="s">
        <v>4746</v>
      </c>
      <c r="D1517" s="7" t="s">
        <v>294</v>
      </c>
      <c r="E1517" s="7">
        <v>401</v>
      </c>
      <c r="F1517" s="7" t="s">
        <v>4959</v>
      </c>
      <c r="G1517" s="7" t="s">
        <v>188</v>
      </c>
      <c r="H1517" s="7">
        <v>12</v>
      </c>
      <c r="I1517" s="7">
        <v>12</v>
      </c>
      <c r="J1517" s="7">
        <v>6754</v>
      </c>
      <c r="K1517" s="7">
        <v>38.484299999999898</v>
      </c>
      <c r="L1517" s="7">
        <v>17550</v>
      </c>
      <c r="M1517" s="7">
        <v>2006</v>
      </c>
    </row>
    <row r="1518" spans="1:13" ht="15.75" customHeight="1">
      <c r="A1518" s="7" t="s">
        <v>904</v>
      </c>
      <c r="B1518" s="7">
        <v>258</v>
      </c>
      <c r="C1518" s="7" t="s">
        <v>4746</v>
      </c>
      <c r="D1518" s="7" t="s">
        <v>294</v>
      </c>
      <c r="E1518" s="7">
        <v>9901</v>
      </c>
      <c r="F1518" s="7" t="s">
        <v>1111</v>
      </c>
      <c r="G1518" s="7" t="s">
        <v>1112</v>
      </c>
      <c r="H1518" s="7">
        <v>12</v>
      </c>
      <c r="I1518" s="7">
        <v>12</v>
      </c>
      <c r="J1518" s="7">
        <v>14</v>
      </c>
      <c r="K1518" s="71">
        <v>7.9799999999999899E-2</v>
      </c>
      <c r="L1518" s="7">
        <v>17550</v>
      </c>
      <c r="M1518" s="7">
        <v>2006</v>
      </c>
    </row>
    <row r="1519" spans="1:13" ht="15.75" customHeight="1">
      <c r="A1519" s="7" t="s">
        <v>904</v>
      </c>
      <c r="B1519" s="7">
        <v>258</v>
      </c>
      <c r="C1519" s="7" t="s">
        <v>4746</v>
      </c>
      <c r="D1519" s="7" t="s">
        <v>294</v>
      </c>
      <c r="E1519" s="7">
        <v>301</v>
      </c>
      <c r="F1519" s="7" t="s">
        <v>4557</v>
      </c>
      <c r="G1519" s="7" t="s">
        <v>199</v>
      </c>
      <c r="H1519" s="7">
        <v>12</v>
      </c>
      <c r="I1519" s="7">
        <v>12</v>
      </c>
      <c r="J1519" s="7">
        <v>14470</v>
      </c>
      <c r="K1519" s="7">
        <v>60.2239</v>
      </c>
      <c r="L1519" s="7">
        <v>24027</v>
      </c>
      <c r="M1519" s="7">
        <v>2008</v>
      </c>
    </row>
    <row r="1520" spans="1:13" ht="15.75" customHeight="1">
      <c r="A1520" s="7" t="s">
        <v>904</v>
      </c>
      <c r="B1520" s="7">
        <v>258</v>
      </c>
      <c r="C1520" s="7" t="s">
        <v>4746</v>
      </c>
      <c r="D1520" s="7" t="s">
        <v>294</v>
      </c>
      <c r="E1520" s="7">
        <v>401</v>
      </c>
      <c r="F1520" s="7" t="s">
        <v>4959</v>
      </c>
      <c r="G1520" s="7" t="s">
        <v>188</v>
      </c>
      <c r="H1520" s="7">
        <v>12</v>
      </c>
      <c r="I1520" s="7">
        <v>12</v>
      </c>
      <c r="J1520" s="7">
        <v>8277</v>
      </c>
      <c r="K1520" s="7">
        <v>34.448700000000002</v>
      </c>
      <c r="L1520" s="7">
        <v>24027</v>
      </c>
      <c r="M1520" s="7">
        <v>2008</v>
      </c>
    </row>
    <row r="1521" spans="1:13" ht="15.75" customHeight="1">
      <c r="A1521" s="7" t="s">
        <v>904</v>
      </c>
      <c r="B1521" s="7">
        <v>258</v>
      </c>
      <c r="C1521" s="7" t="s">
        <v>4746</v>
      </c>
      <c r="D1521" s="7" t="s">
        <v>294</v>
      </c>
      <c r="E1521" s="7">
        <v>501</v>
      </c>
      <c r="F1521" s="7" t="s">
        <v>4558</v>
      </c>
      <c r="G1521" s="7" t="s">
        <v>1390</v>
      </c>
      <c r="H1521" s="7">
        <v>12</v>
      </c>
      <c r="I1521" s="7">
        <v>12</v>
      </c>
      <c r="J1521" s="7">
        <v>1250</v>
      </c>
      <c r="K1521" s="7">
        <v>5.2024999999999899</v>
      </c>
      <c r="L1521" s="7">
        <v>24027</v>
      </c>
      <c r="M1521" s="7">
        <v>2008</v>
      </c>
    </row>
    <row r="1522" spans="1:13" ht="15.75" customHeight="1">
      <c r="A1522" s="7" t="s">
        <v>904</v>
      </c>
      <c r="B1522" s="7">
        <v>258</v>
      </c>
      <c r="C1522" s="7" t="s">
        <v>4746</v>
      </c>
      <c r="D1522" s="7" t="s">
        <v>294</v>
      </c>
      <c r="E1522" s="7">
        <v>9901</v>
      </c>
      <c r="F1522" s="7" t="s">
        <v>1111</v>
      </c>
      <c r="G1522" s="7" t="s">
        <v>1112</v>
      </c>
      <c r="H1522" s="7">
        <v>12</v>
      </c>
      <c r="I1522" s="7">
        <v>12</v>
      </c>
      <c r="J1522" s="7">
        <v>30</v>
      </c>
      <c r="K1522" s="7">
        <v>0.1249</v>
      </c>
      <c r="L1522" s="7">
        <v>24027</v>
      </c>
      <c r="M1522" s="7">
        <v>2008</v>
      </c>
    </row>
    <row r="1523" spans="1:13" ht="15.75" customHeight="1">
      <c r="A1523" s="7" t="s">
        <v>904</v>
      </c>
      <c r="B1523" s="7">
        <v>258</v>
      </c>
      <c r="C1523" s="7" t="s">
        <v>4746</v>
      </c>
      <c r="D1523" s="7" t="s">
        <v>294</v>
      </c>
      <c r="E1523" s="7">
        <v>301</v>
      </c>
      <c r="F1523" s="7" t="s">
        <v>4557</v>
      </c>
      <c r="G1523" s="7" t="s">
        <v>199</v>
      </c>
      <c r="H1523" s="7">
        <v>12</v>
      </c>
      <c r="I1523" s="7">
        <v>12</v>
      </c>
      <c r="J1523" s="7">
        <v>12237</v>
      </c>
      <c r="K1523" s="7">
        <v>65.575299999999899</v>
      </c>
      <c r="L1523" s="7">
        <v>18661</v>
      </c>
      <c r="M1523" s="7">
        <v>2010</v>
      </c>
    </row>
    <row r="1524" spans="1:13" ht="15.75" customHeight="1">
      <c r="A1524" s="7" t="s">
        <v>904</v>
      </c>
      <c r="B1524" s="7">
        <v>258</v>
      </c>
      <c r="C1524" s="7" t="s">
        <v>4746</v>
      </c>
      <c r="D1524" s="7" t="s">
        <v>294</v>
      </c>
      <c r="E1524" s="7">
        <v>401</v>
      </c>
      <c r="F1524" s="7" t="s">
        <v>4558</v>
      </c>
      <c r="G1524" s="7" t="s">
        <v>188</v>
      </c>
      <c r="H1524" s="7">
        <v>12</v>
      </c>
      <c r="I1524" s="7">
        <v>12</v>
      </c>
      <c r="J1524" s="7">
        <v>6396</v>
      </c>
      <c r="K1524" s="7">
        <v>34.274700000000003</v>
      </c>
      <c r="L1524" s="7">
        <v>18661</v>
      </c>
      <c r="M1524" s="7">
        <v>2010</v>
      </c>
    </row>
    <row r="1525" spans="1:13" ht="15.75" customHeight="1">
      <c r="A1525" s="7" t="s">
        <v>904</v>
      </c>
      <c r="B1525" s="7">
        <v>258</v>
      </c>
      <c r="C1525" s="7" t="s">
        <v>4746</v>
      </c>
      <c r="D1525" s="7" t="s">
        <v>294</v>
      </c>
      <c r="E1525" s="7">
        <v>9901</v>
      </c>
      <c r="F1525" s="7" t="s">
        <v>1111</v>
      </c>
      <c r="G1525" s="7" t="s">
        <v>1112</v>
      </c>
      <c r="H1525" s="7">
        <v>12</v>
      </c>
      <c r="I1525" s="7">
        <v>12</v>
      </c>
      <c r="J1525" s="7">
        <v>28</v>
      </c>
      <c r="K1525" s="7">
        <v>0.149999999999999</v>
      </c>
      <c r="L1525" s="7">
        <v>18661</v>
      </c>
      <c r="M1525" s="7">
        <v>2010</v>
      </c>
    </row>
    <row r="1526" spans="1:13" ht="15.75" customHeight="1">
      <c r="A1526" s="7" t="s">
        <v>904</v>
      </c>
      <c r="B1526" s="7">
        <v>258</v>
      </c>
      <c r="C1526" s="7" t="s">
        <v>4124</v>
      </c>
      <c r="D1526" s="7" t="s">
        <v>294</v>
      </c>
      <c r="E1526" s="7">
        <v>301</v>
      </c>
      <c r="F1526" s="7" t="s">
        <v>4471</v>
      </c>
      <c r="G1526" s="7" t="s">
        <v>199</v>
      </c>
      <c r="H1526" s="7">
        <v>10</v>
      </c>
      <c r="I1526" s="7">
        <v>10</v>
      </c>
      <c r="J1526" s="7">
        <v>10691</v>
      </c>
      <c r="K1526" s="7">
        <v>51</v>
      </c>
      <c r="L1526" s="7">
        <v>20961</v>
      </c>
      <c r="M1526" s="7">
        <v>2012</v>
      </c>
    </row>
    <row r="1527" spans="1:13" ht="15.75" customHeight="1">
      <c r="A1527" s="7" t="s">
        <v>904</v>
      </c>
      <c r="B1527" s="7">
        <v>258</v>
      </c>
      <c r="C1527" s="7" t="s">
        <v>4124</v>
      </c>
      <c r="D1527" s="7" t="s">
        <v>294</v>
      </c>
      <c r="E1527" s="7">
        <v>401</v>
      </c>
      <c r="F1527" s="7" t="s">
        <v>4472</v>
      </c>
      <c r="G1527" s="7" t="s">
        <v>188</v>
      </c>
      <c r="H1527" s="7">
        <v>10</v>
      </c>
      <c r="I1527" s="7">
        <v>10</v>
      </c>
      <c r="J1527" s="7">
        <v>10235</v>
      </c>
      <c r="K1527" s="7">
        <v>48.83</v>
      </c>
      <c r="L1527" s="7">
        <v>20961</v>
      </c>
      <c r="M1527" s="7">
        <v>2012</v>
      </c>
    </row>
    <row r="1528" spans="1:13" ht="15.75" customHeight="1">
      <c r="A1528" s="7" t="s">
        <v>904</v>
      </c>
      <c r="B1528" s="7">
        <v>258</v>
      </c>
      <c r="C1528" s="7" t="s">
        <v>4124</v>
      </c>
      <c r="D1528" s="7" t="s">
        <v>294</v>
      </c>
      <c r="E1528" s="7">
        <v>9901</v>
      </c>
      <c r="F1528" s="7" t="s">
        <v>1111</v>
      </c>
      <c r="G1528" s="7" t="s">
        <v>1112</v>
      </c>
      <c r="H1528" s="7">
        <v>10</v>
      </c>
      <c r="I1528" s="7">
        <v>10</v>
      </c>
      <c r="J1528" s="7">
        <v>35</v>
      </c>
      <c r="K1528" s="7">
        <v>0.17</v>
      </c>
      <c r="L1528" s="7">
        <v>20961</v>
      </c>
      <c r="M1528" s="7">
        <v>2012</v>
      </c>
    </row>
    <row r="1529" spans="1:13" ht="15.75" customHeight="1">
      <c r="A1529" s="21" t="s">
        <v>904</v>
      </c>
      <c r="B1529" s="64">
        <v>258</v>
      </c>
      <c r="C1529" s="21" t="s">
        <v>4124</v>
      </c>
      <c r="D1529" s="21" t="s">
        <v>294</v>
      </c>
      <c r="E1529" s="64">
        <v>401</v>
      </c>
      <c r="F1529" s="21" t="s">
        <v>4258</v>
      </c>
      <c r="G1529" s="21" t="s">
        <v>188</v>
      </c>
      <c r="H1529" s="64">
        <v>10</v>
      </c>
      <c r="I1529" s="64">
        <v>10</v>
      </c>
      <c r="J1529" s="64">
        <v>5608</v>
      </c>
      <c r="K1529" s="66">
        <v>40.92</v>
      </c>
      <c r="L1529" s="64">
        <v>13706</v>
      </c>
      <c r="M1529" s="7">
        <v>2014</v>
      </c>
    </row>
    <row r="1530" spans="1:13" ht="15.75" customHeight="1">
      <c r="A1530" s="21" t="s">
        <v>904</v>
      </c>
      <c r="B1530" s="64">
        <v>258</v>
      </c>
      <c r="C1530" s="21" t="s">
        <v>4124</v>
      </c>
      <c r="D1530" s="21" t="s">
        <v>294</v>
      </c>
      <c r="E1530" s="64">
        <v>301</v>
      </c>
      <c r="F1530" s="21" t="s">
        <v>4125</v>
      </c>
      <c r="G1530" s="21" t="s">
        <v>199</v>
      </c>
      <c r="H1530" s="64">
        <v>10</v>
      </c>
      <c r="I1530" s="64">
        <v>10</v>
      </c>
      <c r="J1530" s="64">
        <v>8080</v>
      </c>
      <c r="K1530" s="66">
        <v>58.95</v>
      </c>
      <c r="L1530" s="64">
        <v>13706</v>
      </c>
      <c r="M1530" s="7">
        <v>2014</v>
      </c>
    </row>
    <row r="1531" spans="1:13" ht="15.75" customHeight="1">
      <c r="A1531" s="21" t="s">
        <v>904</v>
      </c>
      <c r="B1531" s="64">
        <v>258</v>
      </c>
      <c r="C1531" s="21" t="s">
        <v>4124</v>
      </c>
      <c r="D1531" s="21" t="s">
        <v>294</v>
      </c>
      <c r="E1531" s="64">
        <v>9901</v>
      </c>
      <c r="F1531" s="21" t="s">
        <v>4197</v>
      </c>
      <c r="G1531" s="21" t="s">
        <v>1112</v>
      </c>
      <c r="H1531" s="64">
        <v>10</v>
      </c>
      <c r="I1531" s="64">
        <v>10</v>
      </c>
      <c r="J1531" s="64">
        <v>18</v>
      </c>
      <c r="K1531" s="66">
        <v>0.13</v>
      </c>
      <c r="L1531" s="64">
        <v>13706</v>
      </c>
      <c r="M1531" s="7">
        <v>2014</v>
      </c>
    </row>
    <row r="1532" spans="1:13" ht="15.75" customHeight="1">
      <c r="A1532" s="7" t="s">
        <v>904</v>
      </c>
      <c r="B1532" s="7">
        <v>259</v>
      </c>
      <c r="C1532" s="7" t="s">
        <v>4747</v>
      </c>
      <c r="D1532" s="7" t="s">
        <v>296</v>
      </c>
      <c r="E1532" s="7">
        <v>9901</v>
      </c>
      <c r="F1532" s="7" t="s">
        <v>1422</v>
      </c>
      <c r="G1532" s="7" t="s">
        <v>1112</v>
      </c>
      <c r="H1532" s="7">
        <v>29</v>
      </c>
      <c r="I1532" s="7">
        <v>29</v>
      </c>
      <c r="J1532" s="7">
        <v>16</v>
      </c>
      <c r="K1532" s="71">
        <v>9.2299999999999896E-2</v>
      </c>
      <c r="L1532" s="7">
        <v>17338</v>
      </c>
      <c r="M1532" s="7">
        <v>2002</v>
      </c>
    </row>
    <row r="1533" spans="1:13" ht="15.75" customHeight="1">
      <c r="A1533" s="7" t="s">
        <v>904</v>
      </c>
      <c r="B1533" s="7">
        <v>259</v>
      </c>
      <c r="C1533" s="7" t="s">
        <v>4747</v>
      </c>
      <c r="D1533" s="7" t="s">
        <v>296</v>
      </c>
      <c r="E1533" s="7">
        <v>401</v>
      </c>
      <c r="F1533" s="7" t="s">
        <v>5373</v>
      </c>
      <c r="G1533" s="7" t="s">
        <v>188</v>
      </c>
      <c r="H1533" s="7">
        <v>29</v>
      </c>
      <c r="I1533" s="7">
        <v>29</v>
      </c>
      <c r="J1533" s="7">
        <v>7097</v>
      </c>
      <c r="K1533" s="7">
        <v>40.9331999999999</v>
      </c>
      <c r="L1533" s="7">
        <v>17338</v>
      </c>
      <c r="M1533" s="7">
        <v>2002</v>
      </c>
    </row>
    <row r="1534" spans="1:13" ht="15.75" customHeight="1">
      <c r="A1534" s="7" t="s">
        <v>904</v>
      </c>
      <c r="B1534" s="7">
        <v>259</v>
      </c>
      <c r="C1534" s="7" t="s">
        <v>4747</v>
      </c>
      <c r="D1534" s="7" t="s">
        <v>296</v>
      </c>
      <c r="E1534" s="7">
        <v>301</v>
      </c>
      <c r="F1534" s="7" t="s">
        <v>5374</v>
      </c>
      <c r="G1534" s="7" t="s">
        <v>199</v>
      </c>
      <c r="H1534" s="7">
        <v>29</v>
      </c>
      <c r="I1534" s="7">
        <v>29</v>
      </c>
      <c r="J1534" s="7">
        <v>10225</v>
      </c>
      <c r="K1534" s="7">
        <v>58.9744999999999</v>
      </c>
      <c r="L1534" s="7">
        <v>17338</v>
      </c>
      <c r="M1534" s="7">
        <v>2002</v>
      </c>
    </row>
    <row r="1535" spans="1:13" ht="15.75" customHeight="1">
      <c r="A1535" s="7" t="s">
        <v>904</v>
      </c>
      <c r="B1535" s="7">
        <v>259</v>
      </c>
      <c r="C1535" s="7" t="s">
        <v>4747</v>
      </c>
      <c r="D1535" s="7" t="s">
        <v>296</v>
      </c>
      <c r="E1535" s="7">
        <v>301</v>
      </c>
      <c r="F1535" s="7" t="s">
        <v>4559</v>
      </c>
      <c r="G1535" s="7" t="s">
        <v>199</v>
      </c>
      <c r="H1535" s="7">
        <v>29</v>
      </c>
      <c r="I1535" s="7">
        <v>29</v>
      </c>
      <c r="J1535" s="7">
        <v>14511</v>
      </c>
      <c r="K1535" s="7">
        <v>62.3860999999999</v>
      </c>
      <c r="L1535" s="7">
        <v>23260</v>
      </c>
      <c r="M1535" s="7">
        <v>2004</v>
      </c>
    </row>
    <row r="1536" spans="1:13" ht="15.75" customHeight="1">
      <c r="A1536" s="7" t="s">
        <v>904</v>
      </c>
      <c r="B1536" s="7">
        <v>259</v>
      </c>
      <c r="C1536" s="7" t="s">
        <v>4747</v>
      </c>
      <c r="D1536" s="7" t="s">
        <v>296</v>
      </c>
      <c r="E1536" s="7">
        <v>401</v>
      </c>
      <c r="F1536" s="7" t="s">
        <v>5227</v>
      </c>
      <c r="G1536" s="7" t="s">
        <v>188</v>
      </c>
      <c r="H1536" s="7">
        <v>29</v>
      </c>
      <c r="I1536" s="7">
        <v>29</v>
      </c>
      <c r="J1536" s="7">
        <v>8718</v>
      </c>
      <c r="K1536" s="7">
        <v>37.480699999999899</v>
      </c>
      <c r="L1536" s="7">
        <v>23260</v>
      </c>
      <c r="M1536" s="7">
        <v>2004</v>
      </c>
    </row>
    <row r="1537" spans="1:13" ht="15.75" customHeight="1">
      <c r="A1537" s="7" t="s">
        <v>904</v>
      </c>
      <c r="B1537" s="7">
        <v>259</v>
      </c>
      <c r="C1537" s="7" t="s">
        <v>4747</v>
      </c>
      <c r="D1537" s="7" t="s">
        <v>296</v>
      </c>
      <c r="E1537" s="7">
        <v>9901</v>
      </c>
      <c r="F1537" s="7" t="s">
        <v>1111</v>
      </c>
      <c r="G1537" s="7" t="s">
        <v>1112</v>
      </c>
      <c r="H1537" s="7">
        <v>29</v>
      </c>
      <c r="I1537" s="7">
        <v>29</v>
      </c>
      <c r="J1537" s="7">
        <v>31</v>
      </c>
      <c r="K1537" s="7">
        <v>0.1333</v>
      </c>
      <c r="L1537" s="7">
        <v>23260</v>
      </c>
      <c r="M1537" s="7">
        <v>2004</v>
      </c>
    </row>
    <row r="1538" spans="1:13" ht="15.75" customHeight="1">
      <c r="A1538" s="7" t="s">
        <v>904</v>
      </c>
      <c r="B1538" s="7">
        <v>259</v>
      </c>
      <c r="C1538" s="7" t="s">
        <v>4747</v>
      </c>
      <c r="D1538" s="7" t="s">
        <v>296</v>
      </c>
      <c r="E1538" s="7">
        <v>301</v>
      </c>
      <c r="F1538" s="7" t="s">
        <v>4559</v>
      </c>
      <c r="G1538" s="7" t="s">
        <v>199</v>
      </c>
      <c r="H1538" s="7">
        <v>31</v>
      </c>
      <c r="I1538" s="7">
        <v>31</v>
      </c>
      <c r="J1538" s="7">
        <v>10304</v>
      </c>
      <c r="K1538" s="7">
        <v>55.848199999999899</v>
      </c>
      <c r="L1538" s="7">
        <v>18450</v>
      </c>
      <c r="M1538" s="7">
        <v>2006</v>
      </c>
    </row>
    <row r="1539" spans="1:13" ht="15.75" customHeight="1">
      <c r="A1539" s="7" t="s">
        <v>904</v>
      </c>
      <c r="B1539" s="7">
        <v>259</v>
      </c>
      <c r="C1539" s="7" t="s">
        <v>4747</v>
      </c>
      <c r="D1539" s="7" t="s">
        <v>296</v>
      </c>
      <c r="E1539" s="7">
        <v>401</v>
      </c>
      <c r="F1539" s="7" t="s">
        <v>5087</v>
      </c>
      <c r="G1539" s="7" t="s">
        <v>188</v>
      </c>
      <c r="H1539" s="7">
        <v>31</v>
      </c>
      <c r="I1539" s="7">
        <v>31</v>
      </c>
      <c r="J1539" s="7">
        <v>8123</v>
      </c>
      <c r="K1539" s="7">
        <v>44.027099999999898</v>
      </c>
      <c r="L1539" s="7">
        <v>18450</v>
      </c>
      <c r="M1539" s="7">
        <v>2006</v>
      </c>
    </row>
    <row r="1540" spans="1:13" ht="15.75" customHeight="1">
      <c r="A1540" s="7" t="s">
        <v>904</v>
      </c>
      <c r="B1540" s="7">
        <v>259</v>
      </c>
      <c r="C1540" s="7" t="s">
        <v>4747</v>
      </c>
      <c r="D1540" s="7" t="s">
        <v>296</v>
      </c>
      <c r="E1540" s="7">
        <v>9901</v>
      </c>
      <c r="F1540" s="7" t="s">
        <v>1111</v>
      </c>
      <c r="G1540" s="7" t="s">
        <v>1112</v>
      </c>
      <c r="H1540" s="7">
        <v>31</v>
      </c>
      <c r="I1540" s="7">
        <v>31</v>
      </c>
      <c r="J1540" s="7">
        <v>23</v>
      </c>
      <c r="K1540" s="7">
        <v>0.12470000000000001</v>
      </c>
      <c r="L1540" s="7">
        <v>18450</v>
      </c>
      <c r="M1540" s="7">
        <v>2006</v>
      </c>
    </row>
    <row r="1541" spans="1:13" ht="15.75" customHeight="1">
      <c r="A1541" s="7" t="s">
        <v>904</v>
      </c>
      <c r="B1541" s="7">
        <v>259</v>
      </c>
      <c r="C1541" s="7" t="s">
        <v>4747</v>
      </c>
      <c r="D1541" s="7" t="s">
        <v>296</v>
      </c>
      <c r="E1541" s="7">
        <v>301</v>
      </c>
      <c r="F1541" s="7" t="s">
        <v>4559</v>
      </c>
      <c r="G1541" s="7" t="s">
        <v>199</v>
      </c>
      <c r="H1541" s="7">
        <v>31</v>
      </c>
      <c r="I1541" s="7">
        <v>31</v>
      </c>
      <c r="J1541" s="7">
        <v>14235</v>
      </c>
      <c r="K1541" s="7">
        <v>56.010199999999898</v>
      </c>
      <c r="L1541" s="7">
        <v>25415</v>
      </c>
      <c r="M1541" s="7">
        <v>2008</v>
      </c>
    </row>
    <row r="1542" spans="1:13" ht="15.75" customHeight="1">
      <c r="A1542" s="7" t="s">
        <v>904</v>
      </c>
      <c r="B1542" s="7">
        <v>259</v>
      </c>
      <c r="C1542" s="7" t="s">
        <v>4747</v>
      </c>
      <c r="D1542" s="7" t="s">
        <v>296</v>
      </c>
      <c r="E1542" s="7">
        <v>401</v>
      </c>
      <c r="F1542" s="7" t="s">
        <v>4960</v>
      </c>
      <c r="G1542" s="7" t="s">
        <v>188</v>
      </c>
      <c r="H1542" s="7">
        <v>31</v>
      </c>
      <c r="I1542" s="7">
        <v>31</v>
      </c>
      <c r="J1542" s="7">
        <v>11144</v>
      </c>
      <c r="K1542" s="7">
        <v>43.848100000000002</v>
      </c>
      <c r="L1542" s="7">
        <v>25415</v>
      </c>
      <c r="M1542" s="7">
        <v>2008</v>
      </c>
    </row>
    <row r="1543" spans="1:13" ht="15.75" customHeight="1">
      <c r="A1543" s="7" t="s">
        <v>904</v>
      </c>
      <c r="B1543" s="7">
        <v>259</v>
      </c>
      <c r="C1543" s="7" t="s">
        <v>4747</v>
      </c>
      <c r="D1543" s="7" t="s">
        <v>296</v>
      </c>
      <c r="E1543" s="7">
        <v>9901</v>
      </c>
      <c r="F1543" s="7" t="s">
        <v>1111</v>
      </c>
      <c r="G1543" s="7" t="s">
        <v>1112</v>
      </c>
      <c r="H1543" s="7">
        <v>31</v>
      </c>
      <c r="I1543" s="7">
        <v>31</v>
      </c>
      <c r="J1543" s="7">
        <v>36</v>
      </c>
      <c r="K1543" s="7">
        <v>0.1416</v>
      </c>
      <c r="L1543" s="7">
        <v>25415</v>
      </c>
      <c r="M1543" s="7">
        <v>2008</v>
      </c>
    </row>
    <row r="1544" spans="1:13" ht="15.75" customHeight="1">
      <c r="A1544" s="7" t="s">
        <v>904</v>
      </c>
      <c r="B1544" s="7">
        <v>259</v>
      </c>
      <c r="C1544" s="7" t="s">
        <v>4747</v>
      </c>
      <c r="D1544" s="7" t="s">
        <v>296</v>
      </c>
      <c r="E1544" s="7">
        <v>301</v>
      </c>
      <c r="F1544" s="7" t="s">
        <v>4559</v>
      </c>
      <c r="G1544" s="7" t="s">
        <v>199</v>
      </c>
      <c r="H1544" s="7">
        <v>31</v>
      </c>
      <c r="I1544" s="7">
        <v>31</v>
      </c>
      <c r="J1544" s="7">
        <v>12317</v>
      </c>
      <c r="K1544" s="7">
        <v>65.813500000000005</v>
      </c>
      <c r="L1544" s="7">
        <v>18715</v>
      </c>
      <c r="M1544" s="7">
        <v>2010</v>
      </c>
    </row>
    <row r="1545" spans="1:13" ht="15.75" customHeight="1">
      <c r="A1545" s="7" t="s">
        <v>904</v>
      </c>
      <c r="B1545" s="7">
        <v>259</v>
      </c>
      <c r="C1545" s="7" t="s">
        <v>4747</v>
      </c>
      <c r="D1545" s="7" t="s">
        <v>296</v>
      </c>
      <c r="E1545" s="7">
        <v>401</v>
      </c>
      <c r="F1545" s="7" t="s">
        <v>4748</v>
      </c>
      <c r="G1545" s="7" t="s">
        <v>188</v>
      </c>
      <c r="H1545" s="7">
        <v>31</v>
      </c>
      <c r="I1545" s="7">
        <v>31</v>
      </c>
      <c r="J1545" s="7">
        <v>6381</v>
      </c>
      <c r="K1545" s="7">
        <v>34.095599999999898</v>
      </c>
      <c r="L1545" s="7">
        <v>18715</v>
      </c>
      <c r="M1545" s="7">
        <v>2010</v>
      </c>
    </row>
    <row r="1546" spans="1:13" ht="15.75" customHeight="1">
      <c r="A1546" s="7" t="s">
        <v>904</v>
      </c>
      <c r="B1546" s="7">
        <v>259</v>
      </c>
      <c r="C1546" s="7" t="s">
        <v>4747</v>
      </c>
      <c r="D1546" s="7" t="s">
        <v>296</v>
      </c>
      <c r="E1546" s="7">
        <v>9901</v>
      </c>
      <c r="F1546" s="7" t="s">
        <v>1111</v>
      </c>
      <c r="G1546" s="7" t="s">
        <v>1112</v>
      </c>
      <c r="H1546" s="7">
        <v>31</v>
      </c>
      <c r="I1546" s="7">
        <v>31</v>
      </c>
      <c r="J1546" s="7">
        <v>17</v>
      </c>
      <c r="K1546" s="71">
        <v>9.0800000000000006E-2</v>
      </c>
      <c r="L1546" s="7">
        <v>18715</v>
      </c>
      <c r="M1546" s="7">
        <v>2010</v>
      </c>
    </row>
    <row r="1547" spans="1:13" ht="15.75" customHeight="1">
      <c r="A1547" s="7" t="s">
        <v>904</v>
      </c>
      <c r="B1547" s="7">
        <v>259</v>
      </c>
      <c r="C1547" s="7" t="s">
        <v>4126</v>
      </c>
      <c r="D1547" s="7" t="s">
        <v>296</v>
      </c>
      <c r="E1547" s="7">
        <v>201</v>
      </c>
      <c r="F1547" s="7" t="s">
        <v>1286</v>
      </c>
      <c r="G1547" s="7" t="s">
        <v>1046</v>
      </c>
      <c r="H1547" s="7">
        <v>14</v>
      </c>
      <c r="I1547" s="7">
        <v>14</v>
      </c>
      <c r="J1547" s="7">
        <v>891</v>
      </c>
      <c r="K1547" s="7">
        <v>4.21</v>
      </c>
      <c r="L1547" s="7">
        <v>21150</v>
      </c>
      <c r="M1547" s="7">
        <v>2012</v>
      </c>
    </row>
    <row r="1548" spans="1:13" ht="15.75" customHeight="1">
      <c r="A1548" s="7" t="s">
        <v>904</v>
      </c>
      <c r="B1548" s="7">
        <v>259</v>
      </c>
      <c r="C1548" s="7" t="s">
        <v>4126</v>
      </c>
      <c r="D1548" s="7" t="s">
        <v>296</v>
      </c>
      <c r="E1548" s="7">
        <v>301</v>
      </c>
      <c r="F1548" s="7" t="s">
        <v>4473</v>
      </c>
      <c r="G1548" s="7" t="s">
        <v>199</v>
      </c>
      <c r="H1548" s="7">
        <v>14</v>
      </c>
      <c r="I1548" s="7">
        <v>14</v>
      </c>
      <c r="J1548" s="7">
        <v>8555</v>
      </c>
      <c r="K1548" s="7">
        <v>40.450000000000003</v>
      </c>
      <c r="L1548" s="7">
        <v>21150</v>
      </c>
      <c r="M1548" s="7">
        <v>2012</v>
      </c>
    </row>
    <row r="1549" spans="1:13" ht="15.75" customHeight="1">
      <c r="A1549" s="7" t="s">
        <v>904</v>
      </c>
      <c r="B1549" s="7">
        <v>259</v>
      </c>
      <c r="C1549" s="7" t="s">
        <v>4126</v>
      </c>
      <c r="D1549" s="7" t="s">
        <v>296</v>
      </c>
      <c r="E1549" s="7">
        <v>401</v>
      </c>
      <c r="F1549" s="7" t="s">
        <v>4474</v>
      </c>
      <c r="G1549" s="7" t="s">
        <v>188</v>
      </c>
      <c r="H1549" s="7">
        <v>14</v>
      </c>
      <c r="I1549" s="7">
        <v>14</v>
      </c>
      <c r="J1549" s="7">
        <v>11679</v>
      </c>
      <c r="K1549" s="7">
        <v>55.22</v>
      </c>
      <c r="L1549" s="7">
        <v>21150</v>
      </c>
      <c r="M1549" s="7">
        <v>2012</v>
      </c>
    </row>
    <row r="1550" spans="1:13" ht="15.75" customHeight="1">
      <c r="A1550" s="7" t="s">
        <v>904</v>
      </c>
      <c r="B1550" s="7">
        <v>259</v>
      </c>
      <c r="C1550" s="7" t="s">
        <v>4126</v>
      </c>
      <c r="D1550" s="7" t="s">
        <v>296</v>
      </c>
      <c r="E1550" s="7">
        <v>9901</v>
      </c>
      <c r="F1550" s="7" t="s">
        <v>1111</v>
      </c>
      <c r="G1550" s="7" t="s">
        <v>1112</v>
      </c>
      <c r="H1550" s="7">
        <v>14</v>
      </c>
      <c r="I1550" s="7">
        <v>14</v>
      </c>
      <c r="J1550" s="7">
        <v>25</v>
      </c>
      <c r="K1550" s="7">
        <v>0.12</v>
      </c>
      <c r="L1550" s="7">
        <v>21150</v>
      </c>
      <c r="M1550" s="7">
        <v>2012</v>
      </c>
    </row>
    <row r="1551" spans="1:13" ht="15.75" customHeight="1">
      <c r="A1551" s="21" t="s">
        <v>904</v>
      </c>
      <c r="B1551" s="64">
        <v>259</v>
      </c>
      <c r="C1551" s="21" t="s">
        <v>4126</v>
      </c>
      <c r="D1551" s="21" t="s">
        <v>296</v>
      </c>
      <c r="E1551" s="64">
        <v>401</v>
      </c>
      <c r="F1551" s="21" t="s">
        <v>622</v>
      </c>
      <c r="G1551" s="21" t="s">
        <v>188</v>
      </c>
      <c r="H1551" s="64">
        <v>14</v>
      </c>
      <c r="I1551" s="64">
        <v>14</v>
      </c>
      <c r="J1551" s="64">
        <v>7407</v>
      </c>
      <c r="K1551" s="66">
        <v>51.9</v>
      </c>
      <c r="L1551" s="64">
        <v>14272</v>
      </c>
      <c r="M1551" s="7">
        <v>2014</v>
      </c>
    </row>
    <row r="1552" spans="1:13" ht="15.75" customHeight="1">
      <c r="A1552" s="21" t="s">
        <v>904</v>
      </c>
      <c r="B1552" s="64">
        <v>259</v>
      </c>
      <c r="C1552" s="21" t="s">
        <v>4126</v>
      </c>
      <c r="D1552" s="21" t="s">
        <v>296</v>
      </c>
      <c r="E1552" s="64">
        <v>301</v>
      </c>
      <c r="F1552" s="21" t="s">
        <v>4259</v>
      </c>
      <c r="G1552" s="21" t="s">
        <v>199</v>
      </c>
      <c r="H1552" s="64">
        <v>14</v>
      </c>
      <c r="I1552" s="64">
        <v>14</v>
      </c>
      <c r="J1552" s="64">
        <v>6851</v>
      </c>
      <c r="K1552" s="66">
        <v>48</v>
      </c>
      <c r="L1552" s="64">
        <v>14272</v>
      </c>
      <c r="M1552" s="7">
        <v>2014</v>
      </c>
    </row>
    <row r="1553" spans="1:13" ht="15.75" customHeight="1">
      <c r="A1553" s="21" t="s">
        <v>904</v>
      </c>
      <c r="B1553" s="64">
        <v>259</v>
      </c>
      <c r="C1553" s="21" t="s">
        <v>4126</v>
      </c>
      <c r="D1553" s="21" t="s">
        <v>296</v>
      </c>
      <c r="E1553" s="64">
        <v>9901</v>
      </c>
      <c r="F1553" s="21" t="s">
        <v>4197</v>
      </c>
      <c r="G1553" s="21" t="s">
        <v>1112</v>
      </c>
      <c r="H1553" s="64">
        <v>14</v>
      </c>
      <c r="I1553" s="64">
        <v>14</v>
      </c>
      <c r="J1553" s="64">
        <v>14</v>
      </c>
      <c r="K1553" s="66">
        <v>0.1</v>
      </c>
      <c r="L1553" s="64">
        <v>14272</v>
      </c>
      <c r="M1553" s="7">
        <v>2014</v>
      </c>
    </row>
    <row r="1554" spans="1:13" ht="15.75" customHeight="1">
      <c r="A1554" s="7" t="s">
        <v>904</v>
      </c>
      <c r="B1554" s="7">
        <v>260</v>
      </c>
      <c r="C1554" s="7" t="s">
        <v>4749</v>
      </c>
      <c r="D1554" s="7" t="s">
        <v>298</v>
      </c>
      <c r="E1554" s="7">
        <v>9901</v>
      </c>
      <c r="F1554" s="7" t="s">
        <v>1422</v>
      </c>
      <c r="G1554" s="7" t="s">
        <v>1112</v>
      </c>
      <c r="H1554" s="7">
        <v>12</v>
      </c>
      <c r="I1554" s="7">
        <v>12</v>
      </c>
      <c r="J1554" s="7">
        <v>12</v>
      </c>
      <c r="K1554" s="71">
        <v>7.0400000000000004E-2</v>
      </c>
      <c r="L1554" s="7">
        <v>17038</v>
      </c>
      <c r="M1554" s="7">
        <v>2002</v>
      </c>
    </row>
    <row r="1555" spans="1:13" ht="15.75" customHeight="1">
      <c r="A1555" s="7" t="s">
        <v>904</v>
      </c>
      <c r="B1555" s="7">
        <v>260</v>
      </c>
      <c r="C1555" s="7" t="s">
        <v>4749</v>
      </c>
      <c r="D1555" s="7" t="s">
        <v>298</v>
      </c>
      <c r="E1555" s="7">
        <v>201</v>
      </c>
      <c r="F1555" s="7" t="s">
        <v>5375</v>
      </c>
      <c r="G1555" s="7" t="s">
        <v>1046</v>
      </c>
      <c r="H1555" s="7">
        <v>12</v>
      </c>
      <c r="I1555" s="7">
        <v>12</v>
      </c>
      <c r="J1555" s="7">
        <v>1083</v>
      </c>
      <c r="K1555" s="7">
        <v>6.3563999999999901</v>
      </c>
      <c r="L1555" s="7">
        <v>17038</v>
      </c>
      <c r="M1555" s="7">
        <v>2002</v>
      </c>
    </row>
    <row r="1556" spans="1:13" ht="15.75" customHeight="1">
      <c r="A1556" s="7" t="s">
        <v>904</v>
      </c>
      <c r="B1556" s="7">
        <v>260</v>
      </c>
      <c r="C1556" s="7" t="s">
        <v>4749</v>
      </c>
      <c r="D1556" s="7" t="s">
        <v>298</v>
      </c>
      <c r="E1556" s="7">
        <v>401</v>
      </c>
      <c r="F1556" s="7" t="s">
        <v>5376</v>
      </c>
      <c r="G1556" s="7" t="s">
        <v>188</v>
      </c>
      <c r="H1556" s="7">
        <v>12</v>
      </c>
      <c r="I1556" s="7">
        <v>12</v>
      </c>
      <c r="J1556" s="7">
        <v>5565</v>
      </c>
      <c r="K1556" s="7">
        <v>32.662300000000002</v>
      </c>
      <c r="L1556" s="7">
        <v>17038</v>
      </c>
      <c r="M1556" s="7">
        <v>2002</v>
      </c>
    </row>
    <row r="1557" spans="1:13" ht="15.75" customHeight="1">
      <c r="A1557" s="7" t="s">
        <v>904</v>
      </c>
      <c r="B1557" s="7">
        <v>260</v>
      </c>
      <c r="C1557" s="7" t="s">
        <v>4749</v>
      </c>
      <c r="D1557" s="7" t="s">
        <v>298</v>
      </c>
      <c r="E1557" s="7">
        <v>301</v>
      </c>
      <c r="F1557" s="7" t="s">
        <v>1315</v>
      </c>
      <c r="G1557" s="7" t="s">
        <v>199</v>
      </c>
      <c r="H1557" s="7">
        <v>12</v>
      </c>
      <c r="I1557" s="7">
        <v>12</v>
      </c>
      <c r="J1557" s="7">
        <v>10378</v>
      </c>
      <c r="K1557" s="7">
        <v>60.910899999999899</v>
      </c>
      <c r="L1557" s="7">
        <v>17038</v>
      </c>
      <c r="M1557" s="7">
        <v>2002</v>
      </c>
    </row>
    <row r="1558" spans="1:13" ht="15.75" customHeight="1">
      <c r="A1558" s="7" t="s">
        <v>904</v>
      </c>
      <c r="B1558" s="7">
        <v>260</v>
      </c>
      <c r="C1558" s="7" t="s">
        <v>4749</v>
      </c>
      <c r="D1558" s="7" t="s">
        <v>298</v>
      </c>
      <c r="E1558" s="7">
        <v>301</v>
      </c>
      <c r="F1558" s="7" t="s">
        <v>5088</v>
      </c>
      <c r="G1558" s="7" t="s">
        <v>199</v>
      </c>
      <c r="H1558" s="7">
        <v>13</v>
      </c>
      <c r="I1558" s="7">
        <v>13</v>
      </c>
      <c r="J1558" s="7">
        <v>10971</v>
      </c>
      <c r="K1558" s="7">
        <v>51.0184</v>
      </c>
      <c r="L1558" s="7">
        <v>21504</v>
      </c>
      <c r="M1558" s="7">
        <v>2004</v>
      </c>
    </row>
    <row r="1559" spans="1:13" ht="15.75" customHeight="1">
      <c r="A1559" s="7" t="s">
        <v>904</v>
      </c>
      <c r="B1559" s="7">
        <v>260</v>
      </c>
      <c r="C1559" s="7" t="s">
        <v>4749</v>
      </c>
      <c r="D1559" s="7" t="s">
        <v>298</v>
      </c>
      <c r="E1559" s="7">
        <v>401</v>
      </c>
      <c r="F1559" s="7" t="s">
        <v>5089</v>
      </c>
      <c r="G1559" s="7" t="s">
        <v>188</v>
      </c>
      <c r="H1559" s="7">
        <v>13</v>
      </c>
      <c r="I1559" s="7">
        <v>13</v>
      </c>
      <c r="J1559" s="7">
        <v>10505</v>
      </c>
      <c r="K1559" s="7">
        <v>48.851399999999899</v>
      </c>
      <c r="L1559" s="7">
        <v>21504</v>
      </c>
      <c r="M1559" s="7">
        <v>2004</v>
      </c>
    </row>
    <row r="1560" spans="1:13" ht="15.75" customHeight="1">
      <c r="A1560" s="7" t="s">
        <v>904</v>
      </c>
      <c r="B1560" s="7">
        <v>260</v>
      </c>
      <c r="C1560" s="7" t="s">
        <v>4749</v>
      </c>
      <c r="D1560" s="7" t="s">
        <v>298</v>
      </c>
      <c r="E1560" s="7">
        <v>9901</v>
      </c>
      <c r="F1560" s="7" t="s">
        <v>1111</v>
      </c>
      <c r="G1560" s="7" t="s">
        <v>1112</v>
      </c>
      <c r="H1560" s="7">
        <v>13</v>
      </c>
      <c r="I1560" s="7">
        <v>13</v>
      </c>
      <c r="J1560" s="7">
        <v>28</v>
      </c>
      <c r="K1560" s="7">
        <v>0.13020000000000001</v>
      </c>
      <c r="L1560" s="7">
        <v>21504</v>
      </c>
      <c r="M1560" s="7">
        <v>2004</v>
      </c>
    </row>
    <row r="1561" spans="1:13" ht="15.75" customHeight="1">
      <c r="A1561" s="7" t="s">
        <v>904</v>
      </c>
      <c r="B1561" s="7">
        <v>260</v>
      </c>
      <c r="C1561" s="7" t="s">
        <v>4749</v>
      </c>
      <c r="D1561" s="7" t="s">
        <v>298</v>
      </c>
      <c r="E1561" s="7">
        <v>301</v>
      </c>
      <c r="F1561" s="7" t="s">
        <v>5088</v>
      </c>
      <c r="G1561" s="7" t="s">
        <v>199</v>
      </c>
      <c r="H1561" s="7">
        <v>13</v>
      </c>
      <c r="I1561" s="7">
        <v>13</v>
      </c>
      <c r="J1561" s="7">
        <v>8239</v>
      </c>
      <c r="K1561" s="7">
        <v>49.370800000000003</v>
      </c>
      <c r="L1561" s="7">
        <v>16688</v>
      </c>
      <c r="M1561" s="7">
        <v>2006</v>
      </c>
    </row>
    <row r="1562" spans="1:13" ht="15.75" customHeight="1">
      <c r="A1562" s="7" t="s">
        <v>904</v>
      </c>
      <c r="B1562" s="7">
        <v>260</v>
      </c>
      <c r="C1562" s="7" t="s">
        <v>4749</v>
      </c>
      <c r="D1562" s="7" t="s">
        <v>298</v>
      </c>
      <c r="E1562" s="7">
        <v>401</v>
      </c>
      <c r="F1562" s="7" t="s">
        <v>5089</v>
      </c>
      <c r="G1562" s="7" t="s">
        <v>188</v>
      </c>
      <c r="H1562" s="7">
        <v>13</v>
      </c>
      <c r="I1562" s="7">
        <v>13</v>
      </c>
      <c r="J1562" s="7">
        <v>8434</v>
      </c>
      <c r="K1562" s="7">
        <v>50.539299999999898</v>
      </c>
      <c r="L1562" s="7">
        <v>16688</v>
      </c>
      <c r="M1562" s="7">
        <v>2006</v>
      </c>
    </row>
    <row r="1563" spans="1:13" ht="15.75" customHeight="1">
      <c r="A1563" s="7" t="s">
        <v>904</v>
      </c>
      <c r="B1563" s="7">
        <v>260</v>
      </c>
      <c r="C1563" s="7" t="s">
        <v>4749</v>
      </c>
      <c r="D1563" s="7" t="s">
        <v>298</v>
      </c>
      <c r="E1563" s="7">
        <v>9901</v>
      </c>
      <c r="F1563" s="7" t="s">
        <v>1111</v>
      </c>
      <c r="G1563" s="7" t="s">
        <v>1112</v>
      </c>
      <c r="H1563" s="7">
        <v>13</v>
      </c>
      <c r="I1563" s="7">
        <v>13</v>
      </c>
      <c r="J1563" s="7">
        <v>15</v>
      </c>
      <c r="K1563" s="71">
        <v>8.9899999999999897E-2</v>
      </c>
      <c r="L1563" s="7">
        <v>16688</v>
      </c>
      <c r="M1563" s="7">
        <v>2006</v>
      </c>
    </row>
    <row r="1564" spans="1:13" ht="15.75" customHeight="1">
      <c r="A1564" s="7" t="s">
        <v>904</v>
      </c>
      <c r="B1564" s="7">
        <v>260</v>
      </c>
      <c r="C1564" s="7" t="s">
        <v>4749</v>
      </c>
      <c r="D1564" s="7" t="s">
        <v>298</v>
      </c>
      <c r="E1564" s="7">
        <v>301</v>
      </c>
      <c r="F1564" s="7" t="s">
        <v>4553</v>
      </c>
      <c r="G1564" s="7" t="s">
        <v>199</v>
      </c>
      <c r="H1564" s="7">
        <v>13</v>
      </c>
      <c r="I1564" s="7">
        <v>13</v>
      </c>
      <c r="J1564" s="7">
        <v>11666</v>
      </c>
      <c r="K1564" s="7">
        <v>52.231900000000003</v>
      </c>
      <c r="L1564" s="7">
        <v>22335</v>
      </c>
      <c r="M1564" s="7">
        <v>2008</v>
      </c>
    </row>
    <row r="1565" spans="1:13" ht="15.75" customHeight="1">
      <c r="A1565" s="7" t="s">
        <v>904</v>
      </c>
      <c r="B1565" s="7">
        <v>260</v>
      </c>
      <c r="C1565" s="7" t="s">
        <v>4749</v>
      </c>
      <c r="D1565" s="7" t="s">
        <v>298</v>
      </c>
      <c r="E1565" s="7">
        <v>401</v>
      </c>
      <c r="F1565" s="7" t="s">
        <v>4961</v>
      </c>
      <c r="G1565" s="7" t="s">
        <v>188</v>
      </c>
      <c r="H1565" s="7">
        <v>13</v>
      </c>
      <c r="I1565" s="7">
        <v>13</v>
      </c>
      <c r="J1565" s="7">
        <v>10633</v>
      </c>
      <c r="K1565" s="7">
        <v>47.606900000000003</v>
      </c>
      <c r="L1565" s="7">
        <v>22335</v>
      </c>
      <c r="M1565" s="7">
        <v>2008</v>
      </c>
    </row>
    <row r="1566" spans="1:13" ht="15.75" customHeight="1">
      <c r="A1566" s="7" t="s">
        <v>904</v>
      </c>
      <c r="B1566" s="7">
        <v>260</v>
      </c>
      <c r="C1566" s="7" t="s">
        <v>4749</v>
      </c>
      <c r="D1566" s="7" t="s">
        <v>298</v>
      </c>
      <c r="E1566" s="7">
        <v>9901</v>
      </c>
      <c r="F1566" s="7" t="s">
        <v>1111</v>
      </c>
      <c r="G1566" s="7" t="s">
        <v>1112</v>
      </c>
      <c r="H1566" s="7">
        <v>13</v>
      </c>
      <c r="I1566" s="7">
        <v>13</v>
      </c>
      <c r="J1566" s="7">
        <v>36</v>
      </c>
      <c r="K1566" s="7">
        <v>0.16120000000000001</v>
      </c>
      <c r="L1566" s="7">
        <v>22335</v>
      </c>
      <c r="M1566" s="7">
        <v>2008</v>
      </c>
    </row>
    <row r="1567" spans="1:13" ht="15.75" customHeight="1">
      <c r="A1567" s="7" t="s">
        <v>904</v>
      </c>
      <c r="B1567" s="7">
        <v>260</v>
      </c>
      <c r="C1567" s="7" t="s">
        <v>4749</v>
      </c>
      <c r="D1567" s="7" t="s">
        <v>298</v>
      </c>
      <c r="E1567" s="7">
        <v>301</v>
      </c>
      <c r="F1567" s="7" t="s">
        <v>4553</v>
      </c>
      <c r="G1567" s="7" t="s">
        <v>199</v>
      </c>
      <c r="H1567" s="7">
        <v>13</v>
      </c>
      <c r="I1567" s="7">
        <v>13</v>
      </c>
      <c r="J1567" s="7">
        <v>9675</v>
      </c>
      <c r="K1567" s="7">
        <v>60.506599999999899</v>
      </c>
      <c r="L1567" s="7">
        <v>15990</v>
      </c>
      <c r="M1567" s="7">
        <v>2010</v>
      </c>
    </row>
    <row r="1568" spans="1:13" ht="15.75" customHeight="1">
      <c r="A1568" s="7" t="s">
        <v>904</v>
      </c>
      <c r="B1568" s="7">
        <v>260</v>
      </c>
      <c r="C1568" s="7" t="s">
        <v>4749</v>
      </c>
      <c r="D1568" s="7" t="s">
        <v>298</v>
      </c>
      <c r="E1568" s="7">
        <v>401</v>
      </c>
      <c r="F1568" s="7" t="s">
        <v>4750</v>
      </c>
      <c r="G1568" s="7" t="s">
        <v>188</v>
      </c>
      <c r="H1568" s="7">
        <v>13</v>
      </c>
      <c r="I1568" s="7">
        <v>13</v>
      </c>
      <c r="J1568" s="7">
        <v>6301</v>
      </c>
      <c r="K1568" s="7">
        <v>39.405900000000003</v>
      </c>
      <c r="L1568" s="7">
        <v>15990</v>
      </c>
      <c r="M1568" s="7">
        <v>2010</v>
      </c>
    </row>
    <row r="1569" spans="1:13" ht="15.75" customHeight="1">
      <c r="A1569" s="7" t="s">
        <v>904</v>
      </c>
      <c r="B1569" s="7">
        <v>260</v>
      </c>
      <c r="C1569" s="7" t="s">
        <v>4749</v>
      </c>
      <c r="D1569" s="7" t="s">
        <v>298</v>
      </c>
      <c r="E1569" s="7">
        <v>9901</v>
      </c>
      <c r="F1569" s="7" t="s">
        <v>1111</v>
      </c>
      <c r="G1569" s="7" t="s">
        <v>1112</v>
      </c>
      <c r="H1569" s="7">
        <v>13</v>
      </c>
      <c r="I1569" s="7">
        <v>13</v>
      </c>
      <c r="J1569" s="7">
        <v>14</v>
      </c>
      <c r="K1569" s="71">
        <v>8.75999999999999E-2</v>
      </c>
      <c r="L1569" s="7">
        <v>15990</v>
      </c>
      <c r="M1569" s="7">
        <v>2010</v>
      </c>
    </row>
    <row r="1570" spans="1:13" ht="15.75" customHeight="1">
      <c r="A1570" s="7" t="s">
        <v>904</v>
      </c>
      <c r="B1570" s="7">
        <v>260</v>
      </c>
      <c r="C1570" s="7" t="s">
        <v>4127</v>
      </c>
      <c r="D1570" s="7" t="s">
        <v>298</v>
      </c>
      <c r="E1570" s="7">
        <v>301</v>
      </c>
      <c r="F1570" s="7" t="s">
        <v>4475</v>
      </c>
      <c r="G1570" s="7" t="s">
        <v>199</v>
      </c>
      <c r="H1570" s="7">
        <v>17</v>
      </c>
      <c r="I1570" s="7">
        <v>17</v>
      </c>
      <c r="J1570" s="7">
        <v>8830</v>
      </c>
      <c r="K1570" s="7">
        <v>42.64</v>
      </c>
      <c r="L1570" s="7">
        <v>20710</v>
      </c>
      <c r="M1570" s="7">
        <v>2012</v>
      </c>
    </row>
    <row r="1571" spans="1:13" ht="15.75" customHeight="1">
      <c r="A1571" s="7" t="s">
        <v>904</v>
      </c>
      <c r="B1571" s="7">
        <v>260</v>
      </c>
      <c r="C1571" s="7" t="s">
        <v>4127</v>
      </c>
      <c r="D1571" s="7" t="s">
        <v>298</v>
      </c>
      <c r="E1571" s="7">
        <v>401</v>
      </c>
      <c r="F1571" s="7" t="s">
        <v>1399</v>
      </c>
      <c r="G1571" s="7" t="s">
        <v>188</v>
      </c>
      <c r="H1571" s="7">
        <v>17</v>
      </c>
      <c r="I1571" s="7">
        <v>17</v>
      </c>
      <c r="J1571" s="7">
        <v>11843</v>
      </c>
      <c r="K1571" s="7">
        <v>57.18</v>
      </c>
      <c r="L1571" s="7">
        <v>20710</v>
      </c>
      <c r="M1571" s="7">
        <v>2012</v>
      </c>
    </row>
    <row r="1572" spans="1:13" ht="15.75" customHeight="1">
      <c r="A1572" s="7" t="s">
        <v>904</v>
      </c>
      <c r="B1572" s="7">
        <v>260</v>
      </c>
      <c r="C1572" s="7" t="s">
        <v>4127</v>
      </c>
      <c r="D1572" s="7" t="s">
        <v>298</v>
      </c>
      <c r="E1572" s="7">
        <v>9901</v>
      </c>
      <c r="F1572" s="7" t="s">
        <v>1111</v>
      </c>
      <c r="G1572" s="7" t="s">
        <v>1112</v>
      </c>
      <c r="H1572" s="7">
        <v>17</v>
      </c>
      <c r="I1572" s="7">
        <v>17</v>
      </c>
      <c r="J1572" s="7">
        <v>37</v>
      </c>
      <c r="K1572" s="7">
        <v>0.18</v>
      </c>
      <c r="L1572" s="7">
        <v>20710</v>
      </c>
      <c r="M1572" s="7">
        <v>2012</v>
      </c>
    </row>
    <row r="1573" spans="1:13" ht="15.75" customHeight="1">
      <c r="A1573" s="21" t="s">
        <v>904</v>
      </c>
      <c r="B1573" s="64">
        <v>260</v>
      </c>
      <c r="C1573" s="21" t="s">
        <v>4127</v>
      </c>
      <c r="D1573" s="21" t="s">
        <v>298</v>
      </c>
      <c r="E1573" s="64">
        <v>401</v>
      </c>
      <c r="F1573" s="21" t="s">
        <v>624</v>
      </c>
      <c r="G1573" s="21" t="s">
        <v>188</v>
      </c>
      <c r="H1573" s="64">
        <v>17</v>
      </c>
      <c r="I1573" s="64">
        <v>17</v>
      </c>
      <c r="J1573" s="64">
        <v>6934</v>
      </c>
      <c r="K1573" s="66">
        <v>52.45</v>
      </c>
      <c r="L1573" s="64">
        <v>13221</v>
      </c>
      <c r="M1573" s="7">
        <v>2014</v>
      </c>
    </row>
    <row r="1574" spans="1:13" ht="15.75" customHeight="1">
      <c r="A1574" s="21" t="s">
        <v>904</v>
      </c>
      <c r="B1574" s="64">
        <v>260</v>
      </c>
      <c r="C1574" s="21" t="s">
        <v>4127</v>
      </c>
      <c r="D1574" s="21" t="s">
        <v>298</v>
      </c>
      <c r="E1574" s="64">
        <v>301</v>
      </c>
      <c r="F1574" s="21" t="s">
        <v>4260</v>
      </c>
      <c r="G1574" s="21" t="s">
        <v>199</v>
      </c>
      <c r="H1574" s="64">
        <v>17</v>
      </c>
      <c r="I1574" s="64">
        <v>17</v>
      </c>
      <c r="J1574" s="64">
        <v>6275</v>
      </c>
      <c r="K1574" s="66">
        <v>47.46</v>
      </c>
      <c r="L1574" s="64">
        <v>13221</v>
      </c>
      <c r="M1574" s="7">
        <v>2014</v>
      </c>
    </row>
    <row r="1575" spans="1:13" ht="15.75" customHeight="1">
      <c r="A1575" s="21" t="s">
        <v>904</v>
      </c>
      <c r="B1575" s="64">
        <v>260</v>
      </c>
      <c r="C1575" s="21" t="s">
        <v>4127</v>
      </c>
      <c r="D1575" s="21" t="s">
        <v>298</v>
      </c>
      <c r="E1575" s="64">
        <v>9901</v>
      </c>
      <c r="F1575" s="21" t="s">
        <v>4197</v>
      </c>
      <c r="G1575" s="21" t="s">
        <v>1112</v>
      </c>
      <c r="H1575" s="64">
        <v>17</v>
      </c>
      <c r="I1575" s="64">
        <v>17</v>
      </c>
      <c r="J1575" s="64">
        <v>12</v>
      </c>
      <c r="K1575" s="66">
        <v>0.09</v>
      </c>
      <c r="L1575" s="64">
        <v>13221</v>
      </c>
      <c r="M1575" s="7">
        <v>2014</v>
      </c>
    </row>
    <row r="1576" spans="1:13" ht="15.75" customHeight="1">
      <c r="A1576" s="7" t="s">
        <v>904</v>
      </c>
      <c r="B1576" s="7">
        <v>261</v>
      </c>
      <c r="C1576" s="7" t="s">
        <v>4751</v>
      </c>
      <c r="D1576" s="7" t="s">
        <v>300</v>
      </c>
      <c r="E1576" s="7">
        <v>9901</v>
      </c>
      <c r="F1576" s="7" t="s">
        <v>1422</v>
      </c>
      <c r="G1576" s="7" t="s">
        <v>1112</v>
      </c>
      <c r="H1576" s="7">
        <v>13</v>
      </c>
      <c r="I1576" s="7">
        <v>13</v>
      </c>
      <c r="J1576" s="7">
        <v>35</v>
      </c>
      <c r="K1576" s="7">
        <v>0.20369999999999899</v>
      </c>
      <c r="L1576" s="7">
        <v>17179</v>
      </c>
      <c r="M1576" s="7">
        <v>2002</v>
      </c>
    </row>
    <row r="1577" spans="1:13" ht="15.75" customHeight="1">
      <c r="A1577" s="7" t="s">
        <v>904</v>
      </c>
      <c r="B1577" s="7">
        <v>261</v>
      </c>
      <c r="C1577" s="7" t="s">
        <v>4751</v>
      </c>
      <c r="D1577" s="7" t="s">
        <v>300</v>
      </c>
      <c r="E1577" s="7">
        <v>401</v>
      </c>
      <c r="F1577" s="7" t="s">
        <v>5377</v>
      </c>
      <c r="G1577" s="7" t="s">
        <v>188</v>
      </c>
      <c r="H1577" s="7">
        <v>13</v>
      </c>
      <c r="I1577" s="7">
        <v>13</v>
      </c>
      <c r="J1577" s="7">
        <v>5615</v>
      </c>
      <c r="K1577" s="7">
        <v>32.685299999999899</v>
      </c>
      <c r="L1577" s="7">
        <v>17179</v>
      </c>
      <c r="M1577" s="7">
        <v>2002</v>
      </c>
    </row>
    <row r="1578" spans="1:13" ht="15.75" customHeight="1">
      <c r="A1578" s="7" t="s">
        <v>904</v>
      </c>
      <c r="B1578" s="7">
        <v>261</v>
      </c>
      <c r="C1578" s="7" t="s">
        <v>4751</v>
      </c>
      <c r="D1578" s="7" t="s">
        <v>300</v>
      </c>
      <c r="E1578" s="7">
        <v>301</v>
      </c>
      <c r="F1578" s="7" t="s">
        <v>5090</v>
      </c>
      <c r="G1578" s="7" t="s">
        <v>199</v>
      </c>
      <c r="H1578" s="7">
        <v>13</v>
      </c>
      <c r="I1578" s="7">
        <v>13</v>
      </c>
      <c r="J1578" s="7">
        <v>11529</v>
      </c>
      <c r="K1578" s="7">
        <v>67.111000000000004</v>
      </c>
      <c r="L1578" s="7">
        <v>17179</v>
      </c>
      <c r="M1578" s="7">
        <v>2002</v>
      </c>
    </row>
    <row r="1579" spans="1:13" ht="15.75" customHeight="1">
      <c r="A1579" s="7" t="s">
        <v>904</v>
      </c>
      <c r="B1579" s="7">
        <v>261</v>
      </c>
      <c r="C1579" s="7" t="s">
        <v>4751</v>
      </c>
      <c r="D1579" s="7" t="s">
        <v>300</v>
      </c>
      <c r="E1579" s="7">
        <v>301</v>
      </c>
      <c r="F1579" s="7" t="s">
        <v>5090</v>
      </c>
      <c r="G1579" s="7" t="s">
        <v>199</v>
      </c>
      <c r="H1579" s="7">
        <v>14</v>
      </c>
      <c r="I1579" s="7">
        <v>14</v>
      </c>
      <c r="J1579" s="7">
        <v>14194</v>
      </c>
      <c r="K1579" s="7">
        <v>64.700500000000005</v>
      </c>
      <c r="L1579" s="7">
        <v>21938</v>
      </c>
      <c r="M1579" s="7">
        <v>2004</v>
      </c>
    </row>
    <row r="1580" spans="1:13" ht="15.75" customHeight="1">
      <c r="A1580" s="7" t="s">
        <v>904</v>
      </c>
      <c r="B1580" s="7">
        <v>261</v>
      </c>
      <c r="C1580" s="7" t="s">
        <v>4751</v>
      </c>
      <c r="D1580" s="7" t="s">
        <v>300</v>
      </c>
      <c r="E1580" s="7">
        <v>401</v>
      </c>
      <c r="F1580" s="7" t="s">
        <v>5228</v>
      </c>
      <c r="G1580" s="7" t="s">
        <v>188</v>
      </c>
      <c r="H1580" s="7">
        <v>14</v>
      </c>
      <c r="I1580" s="7">
        <v>14</v>
      </c>
      <c r="J1580" s="7">
        <v>7719</v>
      </c>
      <c r="K1580" s="7">
        <v>35.185499999999898</v>
      </c>
      <c r="L1580" s="7">
        <v>21938</v>
      </c>
      <c r="M1580" s="7">
        <v>2004</v>
      </c>
    </row>
    <row r="1581" spans="1:13" ht="15.75" customHeight="1">
      <c r="A1581" s="7" t="s">
        <v>904</v>
      </c>
      <c r="B1581" s="7">
        <v>261</v>
      </c>
      <c r="C1581" s="7" t="s">
        <v>4751</v>
      </c>
      <c r="D1581" s="7" t="s">
        <v>300</v>
      </c>
      <c r="E1581" s="7">
        <v>9901</v>
      </c>
      <c r="F1581" s="7" t="s">
        <v>1111</v>
      </c>
      <c r="G1581" s="7" t="s">
        <v>1112</v>
      </c>
      <c r="H1581" s="7">
        <v>14</v>
      </c>
      <c r="I1581" s="7">
        <v>14</v>
      </c>
      <c r="J1581" s="7">
        <v>25</v>
      </c>
      <c r="K1581" s="7">
        <v>0.114</v>
      </c>
      <c r="L1581" s="7">
        <v>21938</v>
      </c>
      <c r="M1581" s="7">
        <v>2004</v>
      </c>
    </row>
    <row r="1582" spans="1:13" ht="15.75" customHeight="1">
      <c r="A1582" s="7" t="s">
        <v>904</v>
      </c>
      <c r="B1582" s="7">
        <v>261</v>
      </c>
      <c r="C1582" s="7" t="s">
        <v>4751</v>
      </c>
      <c r="D1582" s="7" t="s">
        <v>300</v>
      </c>
      <c r="E1582" s="7">
        <v>301</v>
      </c>
      <c r="F1582" s="7" t="s">
        <v>5090</v>
      </c>
      <c r="G1582" s="7" t="s">
        <v>199</v>
      </c>
      <c r="H1582" s="7">
        <v>14</v>
      </c>
      <c r="I1582" s="7">
        <v>14</v>
      </c>
      <c r="J1582" s="7">
        <v>14143</v>
      </c>
      <c r="K1582" s="7">
        <v>96.916300000000007</v>
      </c>
      <c r="L1582" s="7">
        <v>14593</v>
      </c>
      <c r="M1582" s="7">
        <v>2006</v>
      </c>
    </row>
    <row r="1583" spans="1:13" ht="15.75" customHeight="1">
      <c r="A1583" s="7" t="s">
        <v>904</v>
      </c>
      <c r="B1583" s="7">
        <v>261</v>
      </c>
      <c r="C1583" s="7" t="s">
        <v>4751</v>
      </c>
      <c r="D1583" s="7" t="s">
        <v>300</v>
      </c>
      <c r="E1583" s="7">
        <v>9901</v>
      </c>
      <c r="F1583" s="7" t="s">
        <v>1111</v>
      </c>
      <c r="G1583" s="7" t="s">
        <v>1112</v>
      </c>
      <c r="H1583" s="7">
        <v>14</v>
      </c>
      <c r="I1583" s="7">
        <v>14</v>
      </c>
      <c r="J1583" s="7">
        <v>450</v>
      </c>
      <c r="K1583" s="7">
        <v>3.0836999999999901</v>
      </c>
      <c r="L1583" s="7">
        <v>14593</v>
      </c>
      <c r="M1583" s="7">
        <v>2006</v>
      </c>
    </row>
    <row r="1584" spans="1:13" ht="15.75" customHeight="1">
      <c r="A1584" s="7" t="s">
        <v>904</v>
      </c>
      <c r="B1584" s="7">
        <v>261</v>
      </c>
      <c r="C1584" s="7" t="s">
        <v>4751</v>
      </c>
      <c r="D1584" s="7" t="s">
        <v>300</v>
      </c>
      <c r="E1584" s="7">
        <v>301</v>
      </c>
      <c r="F1584" s="7" t="s">
        <v>4962</v>
      </c>
      <c r="G1584" s="7" t="s">
        <v>199</v>
      </c>
      <c r="H1584" s="7">
        <v>14</v>
      </c>
      <c r="I1584" s="7">
        <v>14</v>
      </c>
      <c r="J1584" s="7">
        <v>11388</v>
      </c>
      <c r="K1584" s="7">
        <v>46.534799999999898</v>
      </c>
      <c r="L1584" s="7">
        <v>24472</v>
      </c>
      <c r="M1584" s="7">
        <v>2008</v>
      </c>
    </row>
    <row r="1585" spans="1:13" ht="15.75" customHeight="1">
      <c r="A1585" s="7" t="s">
        <v>904</v>
      </c>
      <c r="B1585" s="7">
        <v>261</v>
      </c>
      <c r="C1585" s="7" t="s">
        <v>4751</v>
      </c>
      <c r="D1585" s="7" t="s">
        <v>300</v>
      </c>
      <c r="E1585" s="7">
        <v>401</v>
      </c>
      <c r="F1585" s="7" t="s">
        <v>4753</v>
      </c>
      <c r="G1585" s="7" t="s">
        <v>188</v>
      </c>
      <c r="H1585" s="7">
        <v>14</v>
      </c>
      <c r="I1585" s="7">
        <v>14</v>
      </c>
      <c r="J1585" s="7">
        <v>12668</v>
      </c>
      <c r="K1585" s="7">
        <v>51.765300000000003</v>
      </c>
      <c r="L1585" s="7">
        <v>24472</v>
      </c>
      <c r="M1585" s="7">
        <v>2008</v>
      </c>
    </row>
    <row r="1586" spans="1:13" ht="15.75" customHeight="1">
      <c r="A1586" s="7" t="s">
        <v>904</v>
      </c>
      <c r="B1586" s="7">
        <v>261</v>
      </c>
      <c r="C1586" s="7" t="s">
        <v>4751</v>
      </c>
      <c r="D1586" s="7" t="s">
        <v>300</v>
      </c>
      <c r="E1586" s="7">
        <v>9901</v>
      </c>
      <c r="F1586" s="7" t="s">
        <v>1111</v>
      </c>
      <c r="G1586" s="7" t="s">
        <v>1112</v>
      </c>
      <c r="H1586" s="7">
        <v>14</v>
      </c>
      <c r="I1586" s="7">
        <v>14</v>
      </c>
      <c r="J1586" s="7">
        <v>248</v>
      </c>
      <c r="K1586" s="7">
        <v>1.0134000000000001</v>
      </c>
      <c r="L1586" s="7">
        <v>24472</v>
      </c>
      <c r="M1586" s="7">
        <v>2008</v>
      </c>
    </row>
    <row r="1587" spans="1:13" ht="15.75" customHeight="1">
      <c r="A1587" s="7" t="s">
        <v>904</v>
      </c>
      <c r="B1587" s="7">
        <v>261</v>
      </c>
      <c r="C1587" s="7" t="s">
        <v>4751</v>
      </c>
      <c r="D1587" s="7" t="s">
        <v>300</v>
      </c>
      <c r="E1587" s="7">
        <v>9902</v>
      </c>
      <c r="F1587" s="7" t="s">
        <v>4963</v>
      </c>
      <c r="G1587" s="7" t="s">
        <v>1112</v>
      </c>
      <c r="H1587" s="7">
        <v>14</v>
      </c>
      <c r="I1587" s="7">
        <v>14</v>
      </c>
      <c r="J1587" s="7">
        <v>168</v>
      </c>
      <c r="K1587" s="7">
        <v>0.6865</v>
      </c>
      <c r="L1587" s="7">
        <v>24472</v>
      </c>
      <c r="M1587" s="7">
        <v>2008</v>
      </c>
    </row>
    <row r="1588" spans="1:13" ht="15.75" customHeight="1">
      <c r="A1588" s="7" t="s">
        <v>904</v>
      </c>
      <c r="B1588" s="7">
        <v>261</v>
      </c>
      <c r="C1588" s="7" t="s">
        <v>4751</v>
      </c>
      <c r="D1588" s="7" t="s">
        <v>300</v>
      </c>
      <c r="E1588" s="7">
        <v>301</v>
      </c>
      <c r="F1588" s="7" t="s">
        <v>4752</v>
      </c>
      <c r="G1588" s="7" t="s">
        <v>199</v>
      </c>
      <c r="H1588" s="7">
        <v>14</v>
      </c>
      <c r="I1588" s="7">
        <v>14</v>
      </c>
      <c r="J1588" s="7">
        <v>10910</v>
      </c>
      <c r="K1588" s="7">
        <v>58.134</v>
      </c>
      <c r="L1588" s="7">
        <v>18767</v>
      </c>
      <c r="M1588" s="7">
        <v>2010</v>
      </c>
    </row>
    <row r="1589" spans="1:13" ht="15.75" customHeight="1">
      <c r="A1589" s="7" t="s">
        <v>904</v>
      </c>
      <c r="B1589" s="7">
        <v>261</v>
      </c>
      <c r="C1589" s="7" t="s">
        <v>4751</v>
      </c>
      <c r="D1589" s="7" t="s">
        <v>300</v>
      </c>
      <c r="E1589" s="7">
        <v>401</v>
      </c>
      <c r="F1589" s="7" t="s">
        <v>4753</v>
      </c>
      <c r="G1589" s="7" t="s">
        <v>188</v>
      </c>
      <c r="H1589" s="7">
        <v>14</v>
      </c>
      <c r="I1589" s="7">
        <v>14</v>
      </c>
      <c r="J1589" s="7">
        <v>7844</v>
      </c>
      <c r="K1589" s="7">
        <v>41.796799999999898</v>
      </c>
      <c r="L1589" s="7">
        <v>18767</v>
      </c>
      <c r="M1589" s="7">
        <v>2010</v>
      </c>
    </row>
    <row r="1590" spans="1:13" ht="15.75" customHeight="1">
      <c r="A1590" s="7" t="s">
        <v>904</v>
      </c>
      <c r="B1590" s="7">
        <v>261</v>
      </c>
      <c r="C1590" s="7" t="s">
        <v>4751</v>
      </c>
      <c r="D1590" s="7" t="s">
        <v>300</v>
      </c>
      <c r="E1590" s="7">
        <v>9901</v>
      </c>
      <c r="F1590" s="7" t="s">
        <v>1111</v>
      </c>
      <c r="G1590" s="7" t="s">
        <v>1112</v>
      </c>
      <c r="H1590" s="7">
        <v>14</v>
      </c>
      <c r="I1590" s="7">
        <v>14</v>
      </c>
      <c r="J1590" s="7">
        <v>13</v>
      </c>
      <c r="K1590" s="7">
        <v>6.93E-2</v>
      </c>
      <c r="L1590" s="7">
        <v>18767</v>
      </c>
      <c r="M1590" s="7">
        <v>2010</v>
      </c>
    </row>
    <row r="1591" spans="1:13" ht="15.75" customHeight="1">
      <c r="A1591" s="7" t="s">
        <v>904</v>
      </c>
      <c r="B1591" s="7">
        <v>261</v>
      </c>
      <c r="C1591" s="7" t="s">
        <v>4128</v>
      </c>
      <c r="D1591" s="7" t="s">
        <v>300</v>
      </c>
      <c r="E1591" s="7">
        <v>301</v>
      </c>
      <c r="F1591" s="7" t="s">
        <v>4476</v>
      </c>
      <c r="G1591" s="7" t="s">
        <v>199</v>
      </c>
      <c r="H1591" s="7">
        <v>15</v>
      </c>
      <c r="I1591" s="7">
        <v>15</v>
      </c>
      <c r="J1591" s="7">
        <v>11416</v>
      </c>
      <c r="K1591" s="7">
        <v>53.9</v>
      </c>
      <c r="L1591" s="7">
        <v>21181</v>
      </c>
      <c r="M1591" s="7">
        <v>2012</v>
      </c>
    </row>
    <row r="1592" spans="1:13" ht="15.75" customHeight="1">
      <c r="A1592" s="7" t="s">
        <v>904</v>
      </c>
      <c r="B1592" s="7">
        <v>261</v>
      </c>
      <c r="C1592" s="7" t="s">
        <v>4128</v>
      </c>
      <c r="D1592" s="7" t="s">
        <v>300</v>
      </c>
      <c r="E1592" s="7">
        <v>401</v>
      </c>
      <c r="F1592" s="7" t="s">
        <v>4477</v>
      </c>
      <c r="G1592" s="7" t="s">
        <v>188</v>
      </c>
      <c r="H1592" s="7">
        <v>15</v>
      </c>
      <c r="I1592" s="7">
        <v>15</v>
      </c>
      <c r="J1592" s="7">
        <v>9723</v>
      </c>
      <c r="K1592" s="7">
        <v>45.9</v>
      </c>
      <c r="L1592" s="7">
        <v>21181</v>
      </c>
      <c r="M1592" s="7">
        <v>2012</v>
      </c>
    </row>
    <row r="1593" spans="1:13" ht="15.75" customHeight="1">
      <c r="A1593" s="7" t="s">
        <v>904</v>
      </c>
      <c r="B1593" s="7">
        <v>261</v>
      </c>
      <c r="C1593" s="7" t="s">
        <v>4128</v>
      </c>
      <c r="D1593" s="7" t="s">
        <v>300</v>
      </c>
      <c r="E1593" s="7">
        <v>9901</v>
      </c>
      <c r="F1593" s="7" t="s">
        <v>1111</v>
      </c>
      <c r="G1593" s="7" t="s">
        <v>1112</v>
      </c>
      <c r="H1593" s="7">
        <v>15</v>
      </c>
      <c r="I1593" s="7">
        <v>15</v>
      </c>
      <c r="J1593" s="7">
        <v>42</v>
      </c>
      <c r="K1593" s="7">
        <v>0.2</v>
      </c>
      <c r="L1593" s="7">
        <v>21181</v>
      </c>
      <c r="M1593" s="7">
        <v>2012</v>
      </c>
    </row>
    <row r="1594" spans="1:13" ht="15.75" customHeight="1">
      <c r="A1594" s="21" t="s">
        <v>904</v>
      </c>
      <c r="B1594" s="64">
        <v>261</v>
      </c>
      <c r="C1594" s="21" t="s">
        <v>4128</v>
      </c>
      <c r="D1594" s="21" t="s">
        <v>300</v>
      </c>
      <c r="E1594" s="64">
        <v>401</v>
      </c>
      <c r="F1594" s="21" t="s">
        <v>4261</v>
      </c>
      <c r="G1594" s="21" t="s">
        <v>188</v>
      </c>
      <c r="H1594" s="64">
        <v>15</v>
      </c>
      <c r="I1594" s="64">
        <v>15</v>
      </c>
      <c r="J1594" s="64">
        <v>6111</v>
      </c>
      <c r="K1594" s="66">
        <v>44.54</v>
      </c>
      <c r="L1594" s="64">
        <v>13721</v>
      </c>
      <c r="M1594" s="7">
        <v>2014</v>
      </c>
    </row>
    <row r="1595" spans="1:13" ht="15.75" customHeight="1">
      <c r="A1595" s="21" t="s">
        <v>904</v>
      </c>
      <c r="B1595" s="64">
        <v>261</v>
      </c>
      <c r="C1595" s="21" t="s">
        <v>4128</v>
      </c>
      <c r="D1595" s="21" t="s">
        <v>300</v>
      </c>
      <c r="E1595" s="64">
        <v>301</v>
      </c>
      <c r="F1595" s="21" t="s">
        <v>628</v>
      </c>
      <c r="G1595" s="21" t="s">
        <v>199</v>
      </c>
      <c r="H1595" s="64">
        <v>15</v>
      </c>
      <c r="I1595" s="64">
        <v>15</v>
      </c>
      <c r="J1595" s="64">
        <v>7602</v>
      </c>
      <c r="K1595" s="66">
        <v>55.4</v>
      </c>
      <c r="L1595" s="64">
        <v>13721</v>
      </c>
      <c r="M1595" s="7">
        <v>2014</v>
      </c>
    </row>
    <row r="1596" spans="1:13" ht="15.75" customHeight="1">
      <c r="A1596" s="21" t="s">
        <v>904</v>
      </c>
      <c r="B1596" s="64">
        <v>261</v>
      </c>
      <c r="C1596" s="21" t="s">
        <v>4128</v>
      </c>
      <c r="D1596" s="21" t="s">
        <v>300</v>
      </c>
      <c r="E1596" s="64">
        <v>9901</v>
      </c>
      <c r="F1596" s="21" t="s">
        <v>4197</v>
      </c>
      <c r="G1596" s="21" t="s">
        <v>1112</v>
      </c>
      <c r="H1596" s="64">
        <v>15</v>
      </c>
      <c r="I1596" s="64">
        <v>15</v>
      </c>
      <c r="J1596" s="64">
        <v>8</v>
      </c>
      <c r="K1596" s="66">
        <v>0.06</v>
      </c>
      <c r="L1596" s="64">
        <v>13721</v>
      </c>
      <c r="M1596" s="7">
        <v>2014</v>
      </c>
    </row>
    <row r="1597" spans="1:13" ht="15.75" customHeight="1">
      <c r="A1597" s="7" t="s">
        <v>904</v>
      </c>
      <c r="B1597" s="7">
        <v>262</v>
      </c>
      <c r="C1597" s="7" t="s">
        <v>4754</v>
      </c>
      <c r="D1597" s="7" t="s">
        <v>302</v>
      </c>
      <c r="E1597" s="7">
        <v>9901</v>
      </c>
      <c r="F1597" s="7" t="s">
        <v>1422</v>
      </c>
      <c r="G1597" s="7" t="s">
        <v>1112</v>
      </c>
      <c r="H1597" s="7">
        <v>11</v>
      </c>
      <c r="I1597" s="7">
        <v>11</v>
      </c>
      <c r="J1597" s="7">
        <v>13</v>
      </c>
      <c r="K1597" s="71">
        <v>8.07999999999999E-2</v>
      </c>
      <c r="L1597" s="7">
        <v>16087</v>
      </c>
      <c r="M1597" s="7">
        <v>2002</v>
      </c>
    </row>
    <row r="1598" spans="1:13" ht="15.75" customHeight="1">
      <c r="A1598" s="7" t="s">
        <v>904</v>
      </c>
      <c r="B1598" s="7">
        <v>262</v>
      </c>
      <c r="C1598" s="7" t="s">
        <v>4754</v>
      </c>
      <c r="D1598" s="7" t="s">
        <v>302</v>
      </c>
      <c r="E1598" s="7">
        <v>201</v>
      </c>
      <c r="F1598" s="7" t="s">
        <v>5378</v>
      </c>
      <c r="G1598" s="7" t="s">
        <v>1046</v>
      </c>
      <c r="H1598" s="7">
        <v>11</v>
      </c>
      <c r="I1598" s="7">
        <v>11</v>
      </c>
      <c r="J1598" s="7">
        <v>1419</v>
      </c>
      <c r="K1598" s="7">
        <v>8.8208000000000002</v>
      </c>
      <c r="L1598" s="7">
        <v>16087</v>
      </c>
      <c r="M1598" s="7">
        <v>2002</v>
      </c>
    </row>
    <row r="1599" spans="1:13" ht="15.75" customHeight="1">
      <c r="A1599" s="7" t="s">
        <v>904</v>
      </c>
      <c r="B1599" s="7">
        <v>262</v>
      </c>
      <c r="C1599" s="7" t="s">
        <v>4754</v>
      </c>
      <c r="D1599" s="7" t="s">
        <v>302</v>
      </c>
      <c r="E1599" s="7">
        <v>401</v>
      </c>
      <c r="F1599" s="7" t="s">
        <v>5379</v>
      </c>
      <c r="G1599" s="7" t="s">
        <v>188</v>
      </c>
      <c r="H1599" s="7">
        <v>11</v>
      </c>
      <c r="I1599" s="7">
        <v>11</v>
      </c>
      <c r="J1599" s="7">
        <v>5998</v>
      </c>
      <c r="K1599" s="7">
        <v>37.284799999999898</v>
      </c>
      <c r="L1599" s="7">
        <v>16087</v>
      </c>
      <c r="M1599" s="7">
        <v>2002</v>
      </c>
    </row>
    <row r="1600" spans="1:13" ht="15.75" customHeight="1">
      <c r="A1600" s="7" t="s">
        <v>904</v>
      </c>
      <c r="B1600" s="7">
        <v>262</v>
      </c>
      <c r="C1600" s="7" t="s">
        <v>4754</v>
      </c>
      <c r="D1600" s="7" t="s">
        <v>302</v>
      </c>
      <c r="E1600" s="7">
        <v>301</v>
      </c>
      <c r="F1600" s="7" t="s">
        <v>5091</v>
      </c>
      <c r="G1600" s="7" t="s">
        <v>199</v>
      </c>
      <c r="H1600" s="7">
        <v>11</v>
      </c>
      <c r="I1600" s="7">
        <v>11</v>
      </c>
      <c r="J1600" s="7">
        <v>8657</v>
      </c>
      <c r="K1600" s="7">
        <v>53.813600000000001</v>
      </c>
      <c r="L1600" s="7">
        <v>16087</v>
      </c>
      <c r="M1600" s="7">
        <v>2002</v>
      </c>
    </row>
    <row r="1601" spans="1:13" ht="15.75" customHeight="1">
      <c r="A1601" s="7" t="s">
        <v>904</v>
      </c>
      <c r="B1601" s="7">
        <v>262</v>
      </c>
      <c r="C1601" s="7" t="s">
        <v>4754</v>
      </c>
      <c r="D1601" s="7" t="s">
        <v>302</v>
      </c>
      <c r="E1601" s="7">
        <v>101</v>
      </c>
      <c r="F1601" s="7" t="s">
        <v>5229</v>
      </c>
      <c r="G1601" s="7" t="s">
        <v>1390</v>
      </c>
      <c r="H1601" s="7">
        <v>11</v>
      </c>
      <c r="I1601" s="7">
        <v>11</v>
      </c>
      <c r="J1601" s="7">
        <v>533</v>
      </c>
      <c r="K1601" s="7">
        <v>2.6903000000000001</v>
      </c>
      <c r="L1601" s="7">
        <v>19812</v>
      </c>
      <c r="M1601" s="7">
        <v>2004</v>
      </c>
    </row>
    <row r="1602" spans="1:13" ht="15.75" customHeight="1">
      <c r="A1602" s="7" t="s">
        <v>904</v>
      </c>
      <c r="B1602" s="7">
        <v>262</v>
      </c>
      <c r="C1602" s="7" t="s">
        <v>4754</v>
      </c>
      <c r="D1602" s="7" t="s">
        <v>302</v>
      </c>
      <c r="E1602" s="7">
        <v>301</v>
      </c>
      <c r="F1602" s="7" t="s">
        <v>5091</v>
      </c>
      <c r="G1602" s="7" t="s">
        <v>199</v>
      </c>
      <c r="H1602" s="7">
        <v>11</v>
      </c>
      <c r="I1602" s="7">
        <v>11</v>
      </c>
      <c r="J1602" s="7">
        <v>10372</v>
      </c>
      <c r="K1602" s="7">
        <v>52.3521</v>
      </c>
      <c r="L1602" s="7">
        <v>19812</v>
      </c>
      <c r="M1602" s="7">
        <v>2004</v>
      </c>
    </row>
    <row r="1603" spans="1:13" ht="15.75" customHeight="1">
      <c r="A1603" s="7" t="s">
        <v>904</v>
      </c>
      <c r="B1603" s="7">
        <v>262</v>
      </c>
      <c r="C1603" s="7" t="s">
        <v>4754</v>
      </c>
      <c r="D1603" s="7" t="s">
        <v>302</v>
      </c>
      <c r="E1603" s="7">
        <v>401</v>
      </c>
      <c r="F1603" s="7" t="s">
        <v>5230</v>
      </c>
      <c r="G1603" s="7" t="s">
        <v>188</v>
      </c>
      <c r="H1603" s="7">
        <v>11</v>
      </c>
      <c r="I1603" s="7">
        <v>11</v>
      </c>
      <c r="J1603" s="7">
        <v>8891</v>
      </c>
      <c r="K1603" s="7">
        <v>44.876800000000003</v>
      </c>
      <c r="L1603" s="7">
        <v>19812</v>
      </c>
      <c r="M1603" s="7">
        <v>2004</v>
      </c>
    </row>
    <row r="1604" spans="1:13" ht="15.75" customHeight="1">
      <c r="A1604" s="7" t="s">
        <v>904</v>
      </c>
      <c r="B1604" s="7">
        <v>262</v>
      </c>
      <c r="C1604" s="7" t="s">
        <v>4754</v>
      </c>
      <c r="D1604" s="7" t="s">
        <v>302</v>
      </c>
      <c r="E1604" s="7">
        <v>9901</v>
      </c>
      <c r="F1604" s="7" t="s">
        <v>1111</v>
      </c>
      <c r="G1604" s="7" t="s">
        <v>1112</v>
      </c>
      <c r="H1604" s="7">
        <v>11</v>
      </c>
      <c r="I1604" s="7">
        <v>11</v>
      </c>
      <c r="J1604" s="7">
        <v>16</v>
      </c>
      <c r="K1604" s="71">
        <v>8.07999999999999E-2</v>
      </c>
      <c r="L1604" s="7">
        <v>19812</v>
      </c>
      <c r="M1604" s="7">
        <v>2004</v>
      </c>
    </row>
    <row r="1605" spans="1:13" ht="15.75" customHeight="1">
      <c r="A1605" s="7" t="s">
        <v>904</v>
      </c>
      <c r="B1605" s="7">
        <v>262</v>
      </c>
      <c r="C1605" s="7" t="s">
        <v>4754</v>
      </c>
      <c r="D1605" s="7" t="s">
        <v>302</v>
      </c>
      <c r="E1605" s="7">
        <v>301</v>
      </c>
      <c r="F1605" s="7" t="s">
        <v>5091</v>
      </c>
      <c r="G1605" s="7" t="s">
        <v>199</v>
      </c>
      <c r="H1605" s="7">
        <v>11</v>
      </c>
      <c r="I1605" s="7">
        <v>11</v>
      </c>
      <c r="J1605" s="7">
        <v>7544</v>
      </c>
      <c r="K1605" s="7">
        <v>49.775700000000001</v>
      </c>
      <c r="L1605" s="7">
        <v>15156</v>
      </c>
      <c r="M1605" s="7">
        <v>2006</v>
      </c>
    </row>
    <row r="1606" spans="1:13" ht="15.75" customHeight="1">
      <c r="A1606" s="7" t="s">
        <v>904</v>
      </c>
      <c r="B1606" s="7">
        <v>262</v>
      </c>
      <c r="C1606" s="7" t="s">
        <v>4754</v>
      </c>
      <c r="D1606" s="7" t="s">
        <v>302</v>
      </c>
      <c r="E1606" s="7">
        <v>401</v>
      </c>
      <c r="F1606" s="7" t="s">
        <v>4530</v>
      </c>
      <c r="G1606" s="7" t="s">
        <v>188</v>
      </c>
      <c r="H1606" s="7">
        <v>11</v>
      </c>
      <c r="I1606" s="7">
        <v>11</v>
      </c>
      <c r="J1606" s="7">
        <v>7601</v>
      </c>
      <c r="K1606" s="7">
        <v>50.151800000000001</v>
      </c>
      <c r="L1606" s="7">
        <v>15156</v>
      </c>
      <c r="M1606" s="7">
        <v>2006</v>
      </c>
    </row>
    <row r="1607" spans="1:13" ht="15.75" customHeight="1">
      <c r="A1607" s="7" t="s">
        <v>904</v>
      </c>
      <c r="B1607" s="7">
        <v>262</v>
      </c>
      <c r="C1607" s="7" t="s">
        <v>4754</v>
      </c>
      <c r="D1607" s="7" t="s">
        <v>302</v>
      </c>
      <c r="E1607" s="7">
        <v>9901</v>
      </c>
      <c r="F1607" s="7" t="s">
        <v>1111</v>
      </c>
      <c r="G1607" s="7" t="s">
        <v>1112</v>
      </c>
      <c r="H1607" s="7">
        <v>11</v>
      </c>
      <c r="I1607" s="7">
        <v>11</v>
      </c>
      <c r="J1607" s="7">
        <v>11</v>
      </c>
      <c r="K1607" s="71">
        <v>7.2599999999999901E-2</v>
      </c>
      <c r="L1607" s="7">
        <v>15156</v>
      </c>
      <c r="M1607" s="7">
        <v>2006</v>
      </c>
    </row>
    <row r="1608" spans="1:13" ht="15.75" customHeight="1">
      <c r="A1608" s="7" t="s">
        <v>904</v>
      </c>
      <c r="B1608" s="7">
        <v>262</v>
      </c>
      <c r="C1608" s="7" t="s">
        <v>4754</v>
      </c>
      <c r="D1608" s="7" t="s">
        <v>302</v>
      </c>
      <c r="E1608" s="7">
        <v>301</v>
      </c>
      <c r="F1608" s="7" t="s">
        <v>4529</v>
      </c>
      <c r="G1608" s="7" t="s">
        <v>199</v>
      </c>
      <c r="H1608" s="7">
        <v>11</v>
      </c>
      <c r="I1608" s="7">
        <v>11</v>
      </c>
      <c r="J1608" s="7">
        <v>9641</v>
      </c>
      <c r="K1608" s="7">
        <v>47.362000000000002</v>
      </c>
      <c r="L1608" s="7">
        <v>20356</v>
      </c>
      <c r="M1608" s="7">
        <v>2008</v>
      </c>
    </row>
    <row r="1609" spans="1:13" ht="15.75" customHeight="1">
      <c r="A1609" s="7" t="s">
        <v>904</v>
      </c>
      <c r="B1609" s="7">
        <v>262</v>
      </c>
      <c r="C1609" s="7" t="s">
        <v>4754</v>
      </c>
      <c r="D1609" s="7" t="s">
        <v>302</v>
      </c>
      <c r="E1609" s="7">
        <v>401</v>
      </c>
      <c r="F1609" s="7" t="s">
        <v>4530</v>
      </c>
      <c r="G1609" s="7" t="s">
        <v>188</v>
      </c>
      <c r="H1609" s="7">
        <v>11</v>
      </c>
      <c r="I1609" s="7">
        <v>11</v>
      </c>
      <c r="J1609" s="7">
        <v>10667</v>
      </c>
      <c r="K1609" s="7">
        <v>52.402200000000001</v>
      </c>
      <c r="L1609" s="7">
        <v>20356</v>
      </c>
      <c r="M1609" s="7">
        <v>2008</v>
      </c>
    </row>
    <row r="1610" spans="1:13" ht="15.75" customHeight="1">
      <c r="A1610" s="7" t="s">
        <v>904</v>
      </c>
      <c r="B1610" s="7">
        <v>262</v>
      </c>
      <c r="C1610" s="7" t="s">
        <v>4754</v>
      </c>
      <c r="D1610" s="7" t="s">
        <v>302</v>
      </c>
      <c r="E1610" s="7">
        <v>9901</v>
      </c>
      <c r="F1610" s="7" t="s">
        <v>1111</v>
      </c>
      <c r="G1610" s="7" t="s">
        <v>1112</v>
      </c>
      <c r="H1610" s="7">
        <v>11</v>
      </c>
      <c r="I1610" s="7">
        <v>11</v>
      </c>
      <c r="J1610" s="7">
        <v>48</v>
      </c>
      <c r="K1610" s="7">
        <v>0.23580000000000001</v>
      </c>
      <c r="L1610" s="7">
        <v>20356</v>
      </c>
      <c r="M1610" s="7">
        <v>2008</v>
      </c>
    </row>
    <row r="1611" spans="1:13" ht="15.75" customHeight="1">
      <c r="A1611" s="7" t="s">
        <v>904</v>
      </c>
      <c r="B1611" s="7">
        <v>262</v>
      </c>
      <c r="C1611" s="7" t="s">
        <v>4754</v>
      </c>
      <c r="D1611" s="7" t="s">
        <v>302</v>
      </c>
      <c r="E1611" s="7">
        <v>301</v>
      </c>
      <c r="F1611" s="7" t="s">
        <v>4529</v>
      </c>
      <c r="G1611" s="7" t="s">
        <v>199</v>
      </c>
      <c r="H1611" s="7">
        <v>11</v>
      </c>
      <c r="I1611" s="7">
        <v>11</v>
      </c>
      <c r="J1611" s="7">
        <v>7606</v>
      </c>
      <c r="K1611" s="7">
        <v>52.596600000000002</v>
      </c>
      <c r="L1611" s="7">
        <v>14461</v>
      </c>
      <c r="M1611" s="7">
        <v>2010</v>
      </c>
    </row>
    <row r="1612" spans="1:13" ht="15.75" customHeight="1">
      <c r="A1612" s="7" t="s">
        <v>904</v>
      </c>
      <c r="B1612" s="7">
        <v>262</v>
      </c>
      <c r="C1612" s="7" t="s">
        <v>4754</v>
      </c>
      <c r="D1612" s="7" t="s">
        <v>302</v>
      </c>
      <c r="E1612" s="7">
        <v>401</v>
      </c>
      <c r="F1612" s="7" t="s">
        <v>4530</v>
      </c>
      <c r="G1612" s="7" t="s">
        <v>188</v>
      </c>
      <c r="H1612" s="7">
        <v>11</v>
      </c>
      <c r="I1612" s="7">
        <v>11</v>
      </c>
      <c r="J1612" s="7">
        <v>6829</v>
      </c>
      <c r="K1612" s="7">
        <v>47.223599999999898</v>
      </c>
      <c r="L1612" s="7">
        <v>14461</v>
      </c>
      <c r="M1612" s="7">
        <v>2010</v>
      </c>
    </row>
    <row r="1613" spans="1:13" ht="15.75" customHeight="1">
      <c r="A1613" s="7" t="s">
        <v>904</v>
      </c>
      <c r="B1613" s="7">
        <v>262</v>
      </c>
      <c r="C1613" s="7" t="s">
        <v>4754</v>
      </c>
      <c r="D1613" s="7" t="s">
        <v>302</v>
      </c>
      <c r="E1613" s="7">
        <v>9901</v>
      </c>
      <c r="F1613" s="7" t="s">
        <v>1111</v>
      </c>
      <c r="G1613" s="7" t="s">
        <v>1112</v>
      </c>
      <c r="H1613" s="7">
        <v>11</v>
      </c>
      <c r="I1613" s="7">
        <v>11</v>
      </c>
      <c r="J1613" s="7">
        <v>26</v>
      </c>
      <c r="K1613" s="7">
        <v>0.17979999999999899</v>
      </c>
      <c r="L1613" s="7">
        <v>14461</v>
      </c>
      <c r="M1613" s="7">
        <v>2010</v>
      </c>
    </row>
    <row r="1614" spans="1:13" ht="15.75" customHeight="1">
      <c r="A1614" s="7" t="s">
        <v>904</v>
      </c>
      <c r="B1614" s="7">
        <v>262</v>
      </c>
      <c r="C1614" s="7" t="s">
        <v>4129</v>
      </c>
      <c r="D1614" s="7" t="s">
        <v>302</v>
      </c>
      <c r="E1614" s="7">
        <v>301</v>
      </c>
      <c r="F1614" s="7" t="s">
        <v>4478</v>
      </c>
      <c r="G1614" s="7" t="s">
        <v>199</v>
      </c>
      <c r="H1614" s="7">
        <v>16</v>
      </c>
      <c r="I1614" s="7">
        <v>16</v>
      </c>
      <c r="J1614" s="7">
        <v>12197</v>
      </c>
      <c r="K1614" s="7">
        <v>58</v>
      </c>
      <c r="L1614" s="7">
        <v>21030</v>
      </c>
      <c r="M1614" s="7">
        <v>2012</v>
      </c>
    </row>
    <row r="1615" spans="1:13" ht="15.75" customHeight="1">
      <c r="A1615" s="7" t="s">
        <v>904</v>
      </c>
      <c r="B1615" s="7">
        <v>262</v>
      </c>
      <c r="C1615" s="7" t="s">
        <v>4129</v>
      </c>
      <c r="D1615" s="7" t="s">
        <v>302</v>
      </c>
      <c r="E1615" s="7">
        <v>401</v>
      </c>
      <c r="F1615" s="7" t="s">
        <v>4479</v>
      </c>
      <c r="G1615" s="7" t="s">
        <v>188</v>
      </c>
      <c r="H1615" s="7">
        <v>16</v>
      </c>
      <c r="I1615" s="7">
        <v>16</v>
      </c>
      <c r="J1615" s="7">
        <v>8802</v>
      </c>
      <c r="K1615" s="7">
        <v>41.85</v>
      </c>
      <c r="L1615" s="7">
        <v>21030</v>
      </c>
      <c r="M1615" s="7">
        <v>2012</v>
      </c>
    </row>
    <row r="1616" spans="1:13" ht="15.75" customHeight="1">
      <c r="A1616" s="7" t="s">
        <v>904</v>
      </c>
      <c r="B1616" s="7">
        <v>262</v>
      </c>
      <c r="C1616" s="7" t="s">
        <v>4129</v>
      </c>
      <c r="D1616" s="7" t="s">
        <v>302</v>
      </c>
      <c r="E1616" s="7">
        <v>9901</v>
      </c>
      <c r="F1616" s="7" t="s">
        <v>1111</v>
      </c>
      <c r="G1616" s="7" t="s">
        <v>1112</v>
      </c>
      <c r="H1616" s="7">
        <v>16</v>
      </c>
      <c r="I1616" s="7">
        <v>16</v>
      </c>
      <c r="J1616" s="7">
        <v>31</v>
      </c>
      <c r="K1616" s="7">
        <v>0.15</v>
      </c>
      <c r="L1616" s="7">
        <v>21030</v>
      </c>
      <c r="M1616" s="7">
        <v>2012</v>
      </c>
    </row>
    <row r="1617" spans="1:13" ht="15.75" customHeight="1">
      <c r="A1617" s="21" t="s">
        <v>904</v>
      </c>
      <c r="B1617" s="64">
        <v>262</v>
      </c>
      <c r="C1617" s="21" t="s">
        <v>4129</v>
      </c>
      <c r="D1617" s="21" t="s">
        <v>302</v>
      </c>
      <c r="E1617" s="64">
        <v>401</v>
      </c>
      <c r="F1617" s="21" t="s">
        <v>4262</v>
      </c>
      <c r="G1617" s="21" t="s">
        <v>188</v>
      </c>
      <c r="H1617" s="64">
        <v>16</v>
      </c>
      <c r="I1617" s="64">
        <v>16</v>
      </c>
      <c r="J1617" s="64">
        <v>5586</v>
      </c>
      <c r="K1617" s="66">
        <v>37.71</v>
      </c>
      <c r="L1617" s="64">
        <v>14814</v>
      </c>
      <c r="M1617" s="7">
        <v>2014</v>
      </c>
    </row>
    <row r="1618" spans="1:13" ht="15.75" customHeight="1">
      <c r="A1618" s="21" t="s">
        <v>904</v>
      </c>
      <c r="B1618" s="64">
        <v>262</v>
      </c>
      <c r="C1618" s="21" t="s">
        <v>4129</v>
      </c>
      <c r="D1618" s="21" t="s">
        <v>302</v>
      </c>
      <c r="E1618" s="64">
        <v>301</v>
      </c>
      <c r="F1618" s="21" t="s">
        <v>630</v>
      </c>
      <c r="G1618" s="21" t="s">
        <v>199</v>
      </c>
      <c r="H1618" s="64">
        <v>16</v>
      </c>
      <c r="I1618" s="64">
        <v>16</v>
      </c>
      <c r="J1618" s="64">
        <v>9213</v>
      </c>
      <c r="K1618" s="66">
        <v>62.19</v>
      </c>
      <c r="L1618" s="64">
        <v>14814</v>
      </c>
      <c r="M1618" s="7">
        <v>2014</v>
      </c>
    </row>
    <row r="1619" spans="1:13" ht="15.75" customHeight="1">
      <c r="A1619" s="21" t="s">
        <v>904</v>
      </c>
      <c r="B1619" s="64">
        <v>262</v>
      </c>
      <c r="C1619" s="21" t="s">
        <v>4129</v>
      </c>
      <c r="D1619" s="21" t="s">
        <v>302</v>
      </c>
      <c r="E1619" s="64">
        <v>9901</v>
      </c>
      <c r="F1619" s="21" t="s">
        <v>4197</v>
      </c>
      <c r="G1619" s="21" t="s">
        <v>1112</v>
      </c>
      <c r="H1619" s="64">
        <v>16</v>
      </c>
      <c r="I1619" s="64">
        <v>16</v>
      </c>
      <c r="J1619" s="64">
        <v>15</v>
      </c>
      <c r="K1619" s="66">
        <v>0.1</v>
      </c>
      <c r="L1619" s="64">
        <v>14814</v>
      </c>
      <c r="M1619" s="7">
        <v>2014</v>
      </c>
    </row>
    <row r="1620" spans="1:13" ht="15.75" customHeight="1">
      <c r="A1620" s="7" t="s">
        <v>904</v>
      </c>
      <c r="B1620" s="7">
        <v>263</v>
      </c>
      <c r="C1620" s="7" t="s">
        <v>4755</v>
      </c>
      <c r="D1620" s="7" t="s">
        <v>305</v>
      </c>
      <c r="E1620" s="7">
        <v>9901</v>
      </c>
      <c r="F1620" s="7" t="s">
        <v>1422</v>
      </c>
      <c r="G1620" s="7" t="s">
        <v>1112</v>
      </c>
      <c r="H1620" s="7">
        <v>12</v>
      </c>
      <c r="I1620" s="7">
        <v>12</v>
      </c>
      <c r="J1620" s="7">
        <v>4</v>
      </c>
      <c r="K1620" s="71">
        <v>2.3699999999999902E-2</v>
      </c>
      <c r="L1620" s="7">
        <v>16898</v>
      </c>
      <c r="M1620" s="7">
        <v>2002</v>
      </c>
    </row>
    <row r="1621" spans="1:13" ht="15.75" customHeight="1">
      <c r="A1621" s="7" t="s">
        <v>904</v>
      </c>
      <c r="B1621" s="7">
        <v>263</v>
      </c>
      <c r="C1621" s="7" t="s">
        <v>4755</v>
      </c>
      <c r="D1621" s="7" t="s">
        <v>305</v>
      </c>
      <c r="E1621" s="7">
        <v>101</v>
      </c>
      <c r="F1621" s="7" t="s">
        <v>5380</v>
      </c>
      <c r="G1621" s="7" t="s">
        <v>1390</v>
      </c>
      <c r="H1621" s="7">
        <v>12</v>
      </c>
      <c r="I1621" s="7">
        <v>12</v>
      </c>
      <c r="J1621" s="7">
        <v>324</v>
      </c>
      <c r="K1621" s="7">
        <v>1.9174</v>
      </c>
      <c r="L1621" s="7">
        <v>16898</v>
      </c>
      <c r="M1621" s="7">
        <v>2002</v>
      </c>
    </row>
    <row r="1622" spans="1:13" ht="15.75" customHeight="1">
      <c r="A1622" s="7" t="s">
        <v>904</v>
      </c>
      <c r="B1622" s="7">
        <v>263</v>
      </c>
      <c r="C1622" s="7" t="s">
        <v>4755</v>
      </c>
      <c r="D1622" s="7" t="s">
        <v>305</v>
      </c>
      <c r="E1622" s="7">
        <v>201</v>
      </c>
      <c r="F1622" s="7" t="s">
        <v>5381</v>
      </c>
      <c r="G1622" s="7" t="s">
        <v>1046</v>
      </c>
      <c r="H1622" s="7">
        <v>12</v>
      </c>
      <c r="I1622" s="7">
        <v>12</v>
      </c>
      <c r="J1622" s="7">
        <v>1989</v>
      </c>
      <c r="K1622" s="7">
        <v>11.7706</v>
      </c>
      <c r="L1622" s="7">
        <v>16898</v>
      </c>
      <c r="M1622" s="7">
        <v>2002</v>
      </c>
    </row>
    <row r="1623" spans="1:13" ht="15.75" customHeight="1">
      <c r="A1623" s="7" t="s">
        <v>904</v>
      </c>
      <c r="B1623" s="7">
        <v>263</v>
      </c>
      <c r="C1623" s="7" t="s">
        <v>4755</v>
      </c>
      <c r="D1623" s="7" t="s">
        <v>305</v>
      </c>
      <c r="E1623" s="7">
        <v>401</v>
      </c>
      <c r="F1623" s="7" t="s">
        <v>5382</v>
      </c>
      <c r="G1623" s="7" t="s">
        <v>188</v>
      </c>
      <c r="H1623" s="7">
        <v>12</v>
      </c>
      <c r="I1623" s="7">
        <v>12</v>
      </c>
      <c r="J1623" s="7">
        <v>5687</v>
      </c>
      <c r="K1623" s="7">
        <v>33.654899999999898</v>
      </c>
      <c r="L1623" s="7">
        <v>16898</v>
      </c>
      <c r="M1623" s="7">
        <v>2002</v>
      </c>
    </row>
    <row r="1624" spans="1:13" ht="15.75" customHeight="1">
      <c r="A1624" s="7" t="s">
        <v>904</v>
      </c>
      <c r="B1624" s="7">
        <v>263</v>
      </c>
      <c r="C1624" s="7" t="s">
        <v>4755</v>
      </c>
      <c r="D1624" s="7" t="s">
        <v>305</v>
      </c>
      <c r="E1624" s="7">
        <v>301</v>
      </c>
      <c r="F1624" s="7" t="s">
        <v>4964</v>
      </c>
      <c r="G1624" s="7" t="s">
        <v>199</v>
      </c>
      <c r="H1624" s="7">
        <v>12</v>
      </c>
      <c r="I1624" s="7">
        <v>12</v>
      </c>
      <c r="J1624" s="7">
        <v>8894</v>
      </c>
      <c r="K1624" s="7">
        <v>52.633400000000002</v>
      </c>
      <c r="L1624" s="7">
        <v>16898</v>
      </c>
      <c r="M1624" s="7">
        <v>2002</v>
      </c>
    </row>
    <row r="1625" spans="1:13" ht="15.75" customHeight="1">
      <c r="A1625" s="7" t="s">
        <v>904</v>
      </c>
      <c r="B1625" s="7">
        <v>263</v>
      </c>
      <c r="C1625" s="7" t="s">
        <v>4755</v>
      </c>
      <c r="D1625" s="7" t="s">
        <v>305</v>
      </c>
      <c r="E1625" s="7">
        <v>301</v>
      </c>
      <c r="F1625" s="7" t="s">
        <v>4964</v>
      </c>
      <c r="G1625" s="7" t="s">
        <v>199</v>
      </c>
      <c r="H1625" s="7">
        <v>12</v>
      </c>
      <c r="I1625" s="7">
        <v>12</v>
      </c>
      <c r="J1625" s="7">
        <v>10968</v>
      </c>
      <c r="K1625" s="7">
        <v>53.683100000000003</v>
      </c>
      <c r="L1625" s="7">
        <v>20431</v>
      </c>
      <c r="M1625" s="7">
        <v>2004</v>
      </c>
    </row>
    <row r="1626" spans="1:13" ht="15.75" customHeight="1">
      <c r="A1626" s="7" t="s">
        <v>904</v>
      </c>
      <c r="B1626" s="7">
        <v>263</v>
      </c>
      <c r="C1626" s="7" t="s">
        <v>4755</v>
      </c>
      <c r="D1626" s="7" t="s">
        <v>305</v>
      </c>
      <c r="E1626" s="7">
        <v>401</v>
      </c>
      <c r="F1626" s="7" t="s">
        <v>5231</v>
      </c>
      <c r="G1626" s="7" t="s">
        <v>188</v>
      </c>
      <c r="H1626" s="7">
        <v>12</v>
      </c>
      <c r="I1626" s="7">
        <v>12</v>
      </c>
      <c r="J1626" s="7">
        <v>9441</v>
      </c>
      <c r="K1626" s="7">
        <v>46.209200000000003</v>
      </c>
      <c r="L1626" s="7">
        <v>20431</v>
      </c>
      <c r="M1626" s="7">
        <v>2004</v>
      </c>
    </row>
    <row r="1627" spans="1:13" ht="15.75" customHeight="1">
      <c r="A1627" s="7" t="s">
        <v>904</v>
      </c>
      <c r="B1627" s="7">
        <v>263</v>
      </c>
      <c r="C1627" s="7" t="s">
        <v>4755</v>
      </c>
      <c r="D1627" s="7" t="s">
        <v>305</v>
      </c>
      <c r="E1627" s="7">
        <v>9901</v>
      </c>
      <c r="F1627" s="7" t="s">
        <v>1111</v>
      </c>
      <c r="G1627" s="7" t="s">
        <v>1112</v>
      </c>
      <c r="H1627" s="7">
        <v>12</v>
      </c>
      <c r="I1627" s="7">
        <v>12</v>
      </c>
      <c r="J1627" s="7">
        <v>22</v>
      </c>
      <c r="K1627" s="7">
        <v>0.1077</v>
      </c>
      <c r="L1627" s="7">
        <v>20431</v>
      </c>
      <c r="M1627" s="7">
        <v>2004</v>
      </c>
    </row>
    <row r="1628" spans="1:13" ht="15.75" customHeight="1">
      <c r="A1628" s="7" t="s">
        <v>904</v>
      </c>
      <c r="B1628" s="7">
        <v>263</v>
      </c>
      <c r="C1628" s="7" t="s">
        <v>4755</v>
      </c>
      <c r="D1628" s="7" t="s">
        <v>305</v>
      </c>
      <c r="E1628" s="7">
        <v>301</v>
      </c>
      <c r="F1628" s="7" t="s">
        <v>4964</v>
      </c>
      <c r="G1628" s="7" t="s">
        <v>199</v>
      </c>
      <c r="H1628" s="7">
        <v>12</v>
      </c>
      <c r="I1628" s="7">
        <v>12</v>
      </c>
      <c r="J1628" s="7">
        <v>8282</v>
      </c>
      <c r="K1628" s="7">
        <v>50.453899999999898</v>
      </c>
      <c r="L1628" s="7">
        <v>16415</v>
      </c>
      <c r="M1628" s="7">
        <v>2006</v>
      </c>
    </row>
    <row r="1629" spans="1:13" ht="15.75" customHeight="1">
      <c r="A1629" s="7" t="s">
        <v>904</v>
      </c>
      <c r="B1629" s="7">
        <v>263</v>
      </c>
      <c r="C1629" s="7" t="s">
        <v>4755</v>
      </c>
      <c r="D1629" s="7" t="s">
        <v>305</v>
      </c>
      <c r="E1629" s="7">
        <v>401</v>
      </c>
      <c r="F1629" s="7" t="s">
        <v>4756</v>
      </c>
      <c r="G1629" s="7" t="s">
        <v>188</v>
      </c>
      <c r="H1629" s="7">
        <v>12</v>
      </c>
      <c r="I1629" s="7">
        <v>12</v>
      </c>
      <c r="J1629" s="7">
        <v>8119</v>
      </c>
      <c r="K1629" s="7">
        <v>49.460900000000002</v>
      </c>
      <c r="L1629" s="7">
        <v>16415</v>
      </c>
      <c r="M1629" s="7">
        <v>2006</v>
      </c>
    </row>
    <row r="1630" spans="1:13" ht="15.75" customHeight="1">
      <c r="A1630" s="7" t="s">
        <v>904</v>
      </c>
      <c r="B1630" s="7">
        <v>263</v>
      </c>
      <c r="C1630" s="7" t="s">
        <v>4755</v>
      </c>
      <c r="D1630" s="7" t="s">
        <v>305</v>
      </c>
      <c r="E1630" s="7">
        <v>9901</v>
      </c>
      <c r="F1630" s="7" t="s">
        <v>1111</v>
      </c>
      <c r="G1630" s="7" t="s">
        <v>1112</v>
      </c>
      <c r="H1630" s="7">
        <v>12</v>
      </c>
      <c r="I1630" s="7">
        <v>12</v>
      </c>
      <c r="J1630" s="7">
        <v>14</v>
      </c>
      <c r="K1630" s="71">
        <v>8.5300000000000001E-2</v>
      </c>
      <c r="L1630" s="7">
        <v>16415</v>
      </c>
      <c r="M1630" s="7">
        <v>2006</v>
      </c>
    </row>
    <row r="1631" spans="1:13" ht="15.75" customHeight="1">
      <c r="A1631" s="7" t="s">
        <v>904</v>
      </c>
      <c r="B1631" s="7">
        <v>263</v>
      </c>
      <c r="C1631" s="7" t="s">
        <v>4755</v>
      </c>
      <c r="D1631" s="7" t="s">
        <v>305</v>
      </c>
      <c r="E1631" s="7">
        <v>301</v>
      </c>
      <c r="F1631" s="7" t="s">
        <v>4964</v>
      </c>
      <c r="G1631" s="7" t="s">
        <v>199</v>
      </c>
      <c r="H1631" s="7">
        <v>12</v>
      </c>
      <c r="I1631" s="7">
        <v>12</v>
      </c>
      <c r="J1631" s="7">
        <v>10193</v>
      </c>
      <c r="K1631" s="7">
        <v>48.714399999999898</v>
      </c>
      <c r="L1631" s="7">
        <v>20924</v>
      </c>
      <c r="M1631" s="7">
        <v>2008</v>
      </c>
    </row>
    <row r="1632" spans="1:13" ht="15.75" customHeight="1">
      <c r="A1632" s="7" t="s">
        <v>904</v>
      </c>
      <c r="B1632" s="7">
        <v>263</v>
      </c>
      <c r="C1632" s="7" t="s">
        <v>4755</v>
      </c>
      <c r="D1632" s="7" t="s">
        <v>305</v>
      </c>
      <c r="E1632" s="7">
        <v>401</v>
      </c>
      <c r="F1632" s="7" t="s">
        <v>4756</v>
      </c>
      <c r="G1632" s="7" t="s">
        <v>188</v>
      </c>
      <c r="H1632" s="7">
        <v>12</v>
      </c>
      <c r="I1632" s="7">
        <v>12</v>
      </c>
      <c r="J1632" s="7">
        <v>10712</v>
      </c>
      <c r="K1632" s="7">
        <v>51.194800000000001</v>
      </c>
      <c r="L1632" s="7">
        <v>20924</v>
      </c>
      <c r="M1632" s="7">
        <v>2008</v>
      </c>
    </row>
    <row r="1633" spans="1:13" ht="15.75" customHeight="1">
      <c r="A1633" s="7" t="s">
        <v>904</v>
      </c>
      <c r="B1633" s="7">
        <v>263</v>
      </c>
      <c r="C1633" s="7" t="s">
        <v>4755</v>
      </c>
      <c r="D1633" s="7" t="s">
        <v>305</v>
      </c>
      <c r="E1633" s="7">
        <v>9901</v>
      </c>
      <c r="F1633" s="7" t="s">
        <v>1111</v>
      </c>
      <c r="G1633" s="7" t="s">
        <v>1112</v>
      </c>
      <c r="H1633" s="7">
        <v>12</v>
      </c>
      <c r="I1633" s="7">
        <v>12</v>
      </c>
      <c r="J1633" s="7">
        <v>19</v>
      </c>
      <c r="K1633" s="71">
        <v>9.0800000000000006E-2</v>
      </c>
      <c r="L1633" s="7">
        <v>20924</v>
      </c>
      <c r="M1633" s="7">
        <v>2008</v>
      </c>
    </row>
    <row r="1634" spans="1:13" ht="15.75" customHeight="1">
      <c r="A1634" s="7" t="s">
        <v>904</v>
      </c>
      <c r="B1634" s="7">
        <v>263</v>
      </c>
      <c r="C1634" s="7" t="s">
        <v>4755</v>
      </c>
      <c r="D1634" s="7" t="s">
        <v>305</v>
      </c>
      <c r="E1634" s="7">
        <v>301</v>
      </c>
      <c r="F1634" s="7" t="s">
        <v>4531</v>
      </c>
      <c r="G1634" s="7" t="s">
        <v>199</v>
      </c>
      <c r="H1634" s="7">
        <v>12</v>
      </c>
      <c r="I1634" s="7">
        <v>12</v>
      </c>
      <c r="J1634" s="7">
        <v>8323</v>
      </c>
      <c r="K1634" s="7">
        <v>51.9667999999999</v>
      </c>
      <c r="L1634" s="7">
        <v>16016</v>
      </c>
      <c r="M1634" s="7">
        <v>2010</v>
      </c>
    </row>
    <row r="1635" spans="1:13" ht="15.75" customHeight="1">
      <c r="A1635" s="7" t="s">
        <v>904</v>
      </c>
      <c r="B1635" s="7">
        <v>263</v>
      </c>
      <c r="C1635" s="7" t="s">
        <v>4755</v>
      </c>
      <c r="D1635" s="7" t="s">
        <v>305</v>
      </c>
      <c r="E1635" s="7">
        <v>401</v>
      </c>
      <c r="F1635" s="7" t="s">
        <v>4756</v>
      </c>
      <c r="G1635" s="7" t="s">
        <v>188</v>
      </c>
      <c r="H1635" s="7">
        <v>12</v>
      </c>
      <c r="I1635" s="7">
        <v>12</v>
      </c>
      <c r="J1635" s="7">
        <v>7680</v>
      </c>
      <c r="K1635" s="7">
        <v>47.951999999999899</v>
      </c>
      <c r="L1635" s="7">
        <v>16016</v>
      </c>
      <c r="M1635" s="7">
        <v>2010</v>
      </c>
    </row>
    <row r="1636" spans="1:13" ht="15.75" customHeight="1">
      <c r="A1636" s="7" t="s">
        <v>904</v>
      </c>
      <c r="B1636" s="7">
        <v>263</v>
      </c>
      <c r="C1636" s="7" t="s">
        <v>4755</v>
      </c>
      <c r="D1636" s="7" t="s">
        <v>305</v>
      </c>
      <c r="E1636" s="7">
        <v>9901</v>
      </c>
      <c r="F1636" s="7" t="s">
        <v>1111</v>
      </c>
      <c r="G1636" s="7" t="s">
        <v>1112</v>
      </c>
      <c r="H1636" s="7">
        <v>12</v>
      </c>
      <c r="I1636" s="7">
        <v>12</v>
      </c>
      <c r="J1636" s="7">
        <v>13</v>
      </c>
      <c r="K1636" s="71">
        <v>8.1199999999999897E-2</v>
      </c>
      <c r="L1636" s="7">
        <v>16016</v>
      </c>
      <c r="M1636" s="7">
        <v>2010</v>
      </c>
    </row>
    <row r="1637" spans="1:13" ht="15.75" customHeight="1">
      <c r="A1637" s="7" t="s">
        <v>904</v>
      </c>
      <c r="B1637" s="7">
        <v>263</v>
      </c>
      <c r="C1637" s="7" t="s">
        <v>4130</v>
      </c>
      <c r="D1637" s="7" t="s">
        <v>305</v>
      </c>
      <c r="E1637" s="7">
        <v>301</v>
      </c>
      <c r="F1637" s="7" t="s">
        <v>4480</v>
      </c>
      <c r="G1637" s="7" t="s">
        <v>199</v>
      </c>
      <c r="H1637" s="7">
        <v>13</v>
      </c>
      <c r="I1637" s="7">
        <v>13</v>
      </c>
      <c r="J1637" s="7">
        <v>12374</v>
      </c>
      <c r="K1637" s="7">
        <v>52.3</v>
      </c>
      <c r="L1637" s="7">
        <v>23660</v>
      </c>
      <c r="M1637" s="7">
        <v>2012</v>
      </c>
    </row>
    <row r="1638" spans="1:13" ht="15.75" customHeight="1">
      <c r="A1638" s="7" t="s">
        <v>904</v>
      </c>
      <c r="B1638" s="7">
        <v>263</v>
      </c>
      <c r="C1638" s="7" t="s">
        <v>4130</v>
      </c>
      <c r="D1638" s="7" t="s">
        <v>305</v>
      </c>
      <c r="E1638" s="7">
        <v>401</v>
      </c>
      <c r="F1638" s="7" t="s">
        <v>4481</v>
      </c>
      <c r="G1638" s="7" t="s">
        <v>188</v>
      </c>
      <c r="H1638" s="7">
        <v>13</v>
      </c>
      <c r="I1638" s="7">
        <v>13</v>
      </c>
      <c r="J1638" s="7">
        <v>11248</v>
      </c>
      <c r="K1638" s="7">
        <v>47.54</v>
      </c>
      <c r="L1638" s="7">
        <v>23660</v>
      </c>
      <c r="M1638" s="7">
        <v>2012</v>
      </c>
    </row>
    <row r="1639" spans="1:13" ht="15.75" customHeight="1">
      <c r="A1639" s="7" t="s">
        <v>904</v>
      </c>
      <c r="B1639" s="7">
        <v>263</v>
      </c>
      <c r="C1639" s="7" t="s">
        <v>4130</v>
      </c>
      <c r="D1639" s="7" t="s">
        <v>305</v>
      </c>
      <c r="E1639" s="7">
        <v>9901</v>
      </c>
      <c r="F1639" s="7" t="s">
        <v>1111</v>
      </c>
      <c r="G1639" s="7" t="s">
        <v>1112</v>
      </c>
      <c r="H1639" s="7">
        <v>13</v>
      </c>
      <c r="I1639" s="7">
        <v>13</v>
      </c>
      <c r="J1639" s="7">
        <v>38</v>
      </c>
      <c r="K1639" s="7">
        <v>0.16</v>
      </c>
      <c r="L1639" s="7">
        <v>23660</v>
      </c>
      <c r="M1639" s="7">
        <v>2012</v>
      </c>
    </row>
    <row r="1640" spans="1:13" ht="15.75" customHeight="1">
      <c r="A1640" s="21" t="s">
        <v>904</v>
      </c>
      <c r="B1640" s="64">
        <v>263</v>
      </c>
      <c r="C1640" s="21" t="s">
        <v>4130</v>
      </c>
      <c r="D1640" s="21" t="s">
        <v>305</v>
      </c>
      <c r="E1640" s="64">
        <v>401</v>
      </c>
      <c r="F1640" s="21" t="s">
        <v>4263</v>
      </c>
      <c r="G1640" s="21" t="s">
        <v>188</v>
      </c>
      <c r="H1640" s="64">
        <v>13</v>
      </c>
      <c r="I1640" s="64">
        <v>13</v>
      </c>
      <c r="J1640" s="64">
        <v>7444</v>
      </c>
      <c r="K1640" s="66">
        <v>43.8</v>
      </c>
      <c r="L1640" s="64">
        <v>16994</v>
      </c>
      <c r="M1640" s="7">
        <v>2014</v>
      </c>
    </row>
    <row r="1641" spans="1:13" ht="15.75" customHeight="1">
      <c r="A1641" s="21" t="s">
        <v>904</v>
      </c>
      <c r="B1641" s="64">
        <v>263</v>
      </c>
      <c r="C1641" s="21" t="s">
        <v>4130</v>
      </c>
      <c r="D1641" s="21" t="s">
        <v>305</v>
      </c>
      <c r="E1641" s="64">
        <v>301</v>
      </c>
      <c r="F1641" s="21" t="s">
        <v>633</v>
      </c>
      <c r="G1641" s="21" t="s">
        <v>199</v>
      </c>
      <c r="H1641" s="64">
        <v>13</v>
      </c>
      <c r="I1641" s="64">
        <v>13</v>
      </c>
      <c r="J1641" s="64">
        <v>9529</v>
      </c>
      <c r="K1641" s="66">
        <v>56.07</v>
      </c>
      <c r="L1641" s="64">
        <v>16994</v>
      </c>
      <c r="M1641" s="7">
        <v>2014</v>
      </c>
    </row>
    <row r="1642" spans="1:13" ht="15.75" customHeight="1">
      <c r="A1642" s="21" t="s">
        <v>904</v>
      </c>
      <c r="B1642" s="64">
        <v>263</v>
      </c>
      <c r="C1642" s="21" t="s">
        <v>4130</v>
      </c>
      <c r="D1642" s="21" t="s">
        <v>305</v>
      </c>
      <c r="E1642" s="64">
        <v>9901</v>
      </c>
      <c r="F1642" s="21" t="s">
        <v>4197</v>
      </c>
      <c r="G1642" s="21" t="s">
        <v>1112</v>
      </c>
      <c r="H1642" s="64">
        <v>13</v>
      </c>
      <c r="I1642" s="64">
        <v>13</v>
      </c>
      <c r="J1642" s="64">
        <v>21</v>
      </c>
      <c r="K1642" s="66">
        <v>0.12</v>
      </c>
      <c r="L1642" s="64">
        <v>16994</v>
      </c>
      <c r="M1642" s="7">
        <v>2014</v>
      </c>
    </row>
    <row r="1643" spans="1:13" ht="15.75" customHeight="1">
      <c r="A1643" s="7" t="s">
        <v>904</v>
      </c>
      <c r="B1643" s="7">
        <v>264</v>
      </c>
      <c r="C1643" s="7" t="s">
        <v>4757</v>
      </c>
      <c r="D1643" s="7" t="s">
        <v>307</v>
      </c>
      <c r="E1643" s="7">
        <v>9901</v>
      </c>
      <c r="F1643" s="7" t="s">
        <v>1422</v>
      </c>
      <c r="G1643" s="7" t="s">
        <v>1112</v>
      </c>
      <c r="H1643" s="7">
        <v>18</v>
      </c>
      <c r="I1643" s="7">
        <v>18</v>
      </c>
      <c r="J1643" s="7">
        <v>16</v>
      </c>
      <c r="K1643" s="71">
        <v>8.6199999999999902E-2</v>
      </c>
      <c r="L1643" s="7">
        <v>18554</v>
      </c>
      <c r="M1643" s="7">
        <v>2002</v>
      </c>
    </row>
    <row r="1644" spans="1:13" ht="15.75" customHeight="1">
      <c r="A1644" s="7" t="s">
        <v>904</v>
      </c>
      <c r="B1644" s="7">
        <v>264</v>
      </c>
      <c r="C1644" s="7" t="s">
        <v>4757</v>
      </c>
      <c r="D1644" s="7" t="s">
        <v>307</v>
      </c>
      <c r="E1644" s="7">
        <v>301</v>
      </c>
      <c r="F1644" s="7" t="s">
        <v>5383</v>
      </c>
      <c r="G1644" s="7" t="s">
        <v>199</v>
      </c>
      <c r="H1644" s="7">
        <v>18</v>
      </c>
      <c r="I1644" s="7">
        <v>18</v>
      </c>
      <c r="J1644" s="7">
        <v>8429</v>
      </c>
      <c r="K1644" s="7">
        <v>45.429600000000001</v>
      </c>
      <c r="L1644" s="7">
        <v>18554</v>
      </c>
      <c r="M1644" s="7">
        <v>2002</v>
      </c>
    </row>
    <row r="1645" spans="1:13" ht="15.75" customHeight="1">
      <c r="A1645" s="7" t="s">
        <v>904</v>
      </c>
      <c r="B1645" s="7">
        <v>264</v>
      </c>
      <c r="C1645" s="7" t="s">
        <v>4757</v>
      </c>
      <c r="D1645" s="7" t="s">
        <v>307</v>
      </c>
      <c r="E1645" s="7">
        <v>401</v>
      </c>
      <c r="F1645" s="7" t="s">
        <v>5384</v>
      </c>
      <c r="G1645" s="7" t="s">
        <v>188</v>
      </c>
      <c r="H1645" s="7">
        <v>18</v>
      </c>
      <c r="I1645" s="7">
        <v>18</v>
      </c>
      <c r="J1645" s="7">
        <v>10109</v>
      </c>
      <c r="K1645" s="7">
        <v>54.484200000000001</v>
      </c>
      <c r="L1645" s="7">
        <v>18554</v>
      </c>
      <c r="M1645" s="7">
        <v>2002</v>
      </c>
    </row>
    <row r="1646" spans="1:13" ht="15.75" customHeight="1">
      <c r="A1646" s="7" t="s">
        <v>904</v>
      </c>
      <c r="B1646" s="7">
        <v>264</v>
      </c>
      <c r="C1646" s="7" t="s">
        <v>4757</v>
      </c>
      <c r="D1646" s="7" t="s">
        <v>307</v>
      </c>
      <c r="E1646" s="7">
        <v>301</v>
      </c>
      <c r="F1646" s="7" t="s">
        <v>5232</v>
      </c>
      <c r="G1646" s="7" t="s">
        <v>199</v>
      </c>
      <c r="H1646" s="7">
        <v>18</v>
      </c>
      <c r="I1646" s="7">
        <v>18</v>
      </c>
      <c r="J1646" s="7">
        <v>9398</v>
      </c>
      <c r="K1646" s="7">
        <v>44.633400000000002</v>
      </c>
      <c r="L1646" s="7">
        <v>21056</v>
      </c>
      <c r="M1646" s="7">
        <v>2004</v>
      </c>
    </row>
    <row r="1647" spans="1:13" ht="15.75" customHeight="1">
      <c r="A1647" s="7" t="s">
        <v>904</v>
      </c>
      <c r="B1647" s="7">
        <v>264</v>
      </c>
      <c r="C1647" s="7" t="s">
        <v>4757</v>
      </c>
      <c r="D1647" s="7" t="s">
        <v>307</v>
      </c>
      <c r="E1647" s="7">
        <v>401</v>
      </c>
      <c r="F1647" s="7" t="s">
        <v>4534</v>
      </c>
      <c r="G1647" s="7" t="s">
        <v>188</v>
      </c>
      <c r="H1647" s="7">
        <v>18</v>
      </c>
      <c r="I1647" s="7">
        <v>18</v>
      </c>
      <c r="J1647" s="7">
        <v>11644</v>
      </c>
      <c r="K1647" s="7">
        <v>55.300199999999897</v>
      </c>
      <c r="L1647" s="7">
        <v>21056</v>
      </c>
      <c r="M1647" s="7">
        <v>2004</v>
      </c>
    </row>
    <row r="1648" spans="1:13" ht="15.75" customHeight="1">
      <c r="A1648" s="7" t="s">
        <v>904</v>
      </c>
      <c r="B1648" s="7">
        <v>264</v>
      </c>
      <c r="C1648" s="7" t="s">
        <v>4757</v>
      </c>
      <c r="D1648" s="7" t="s">
        <v>307</v>
      </c>
      <c r="E1648" s="7">
        <v>9901</v>
      </c>
      <c r="F1648" s="7" t="s">
        <v>1111</v>
      </c>
      <c r="G1648" s="7" t="s">
        <v>1112</v>
      </c>
      <c r="H1648" s="7">
        <v>18</v>
      </c>
      <c r="I1648" s="7">
        <v>18</v>
      </c>
      <c r="J1648" s="7">
        <v>14</v>
      </c>
      <c r="K1648" s="71">
        <v>6.6500000000000004E-2</v>
      </c>
      <c r="L1648" s="7">
        <v>21056</v>
      </c>
      <c r="M1648" s="7">
        <v>2004</v>
      </c>
    </row>
    <row r="1649" spans="1:13" ht="15.75" customHeight="1">
      <c r="A1649" s="7" t="s">
        <v>904</v>
      </c>
      <c r="B1649" s="7">
        <v>264</v>
      </c>
      <c r="C1649" s="7" t="s">
        <v>4757</v>
      </c>
      <c r="D1649" s="7" t="s">
        <v>307</v>
      </c>
      <c r="E1649" s="7">
        <v>301</v>
      </c>
      <c r="F1649" s="7" t="s">
        <v>5092</v>
      </c>
      <c r="G1649" s="7" t="s">
        <v>199</v>
      </c>
      <c r="H1649" s="7">
        <v>18</v>
      </c>
      <c r="I1649" s="7">
        <v>18</v>
      </c>
      <c r="J1649" s="7">
        <v>6045</v>
      </c>
      <c r="K1649" s="7">
        <v>34.980600000000003</v>
      </c>
      <c r="L1649" s="7">
        <v>17281</v>
      </c>
      <c r="M1649" s="7">
        <v>2006</v>
      </c>
    </row>
    <row r="1650" spans="1:13" ht="15.75" customHeight="1">
      <c r="A1650" s="7" t="s">
        <v>904</v>
      </c>
      <c r="B1650" s="7">
        <v>264</v>
      </c>
      <c r="C1650" s="7" t="s">
        <v>4757</v>
      </c>
      <c r="D1650" s="7" t="s">
        <v>307</v>
      </c>
      <c r="E1650" s="7">
        <v>401</v>
      </c>
      <c r="F1650" s="7" t="s">
        <v>4534</v>
      </c>
      <c r="G1650" s="7" t="s">
        <v>188</v>
      </c>
      <c r="H1650" s="7">
        <v>18</v>
      </c>
      <c r="I1650" s="7">
        <v>18</v>
      </c>
      <c r="J1650" s="7">
        <v>11211</v>
      </c>
      <c r="K1650" s="7">
        <v>64.874700000000004</v>
      </c>
      <c r="L1650" s="7">
        <v>17281</v>
      </c>
      <c r="M1650" s="7">
        <v>2006</v>
      </c>
    </row>
    <row r="1651" spans="1:13" ht="15.75" customHeight="1">
      <c r="A1651" s="7" t="s">
        <v>904</v>
      </c>
      <c r="B1651" s="7">
        <v>264</v>
      </c>
      <c r="C1651" s="7" t="s">
        <v>4757</v>
      </c>
      <c r="D1651" s="7" t="s">
        <v>307</v>
      </c>
      <c r="E1651" s="7">
        <v>9901</v>
      </c>
      <c r="F1651" s="7" t="s">
        <v>1111</v>
      </c>
      <c r="G1651" s="7" t="s">
        <v>1112</v>
      </c>
      <c r="H1651" s="7">
        <v>18</v>
      </c>
      <c r="I1651" s="7">
        <v>18</v>
      </c>
      <c r="J1651" s="7">
        <v>25</v>
      </c>
      <c r="K1651" s="7">
        <v>0.1447</v>
      </c>
      <c r="L1651" s="7">
        <v>17281</v>
      </c>
      <c r="M1651" s="7">
        <v>2006</v>
      </c>
    </row>
    <row r="1652" spans="1:13" ht="15.75" customHeight="1">
      <c r="A1652" s="7" t="s">
        <v>904</v>
      </c>
      <c r="B1652" s="7">
        <v>264</v>
      </c>
      <c r="C1652" s="7" t="s">
        <v>4757</v>
      </c>
      <c r="D1652" s="7" t="s">
        <v>307</v>
      </c>
      <c r="E1652" s="7">
        <v>301</v>
      </c>
      <c r="F1652" s="7" t="s">
        <v>1385</v>
      </c>
      <c r="G1652" s="7" t="s">
        <v>199</v>
      </c>
      <c r="H1652" s="7">
        <v>18</v>
      </c>
      <c r="I1652" s="7">
        <v>18</v>
      </c>
      <c r="J1652" s="7">
        <v>8373</v>
      </c>
      <c r="K1652" s="7">
        <v>39.485999999999898</v>
      </c>
      <c r="L1652" s="7">
        <v>21205</v>
      </c>
      <c r="M1652" s="7">
        <v>2008</v>
      </c>
    </row>
    <row r="1653" spans="1:13" ht="15.75" customHeight="1">
      <c r="A1653" s="7" t="s">
        <v>904</v>
      </c>
      <c r="B1653" s="7">
        <v>264</v>
      </c>
      <c r="C1653" s="7" t="s">
        <v>4757</v>
      </c>
      <c r="D1653" s="7" t="s">
        <v>307</v>
      </c>
      <c r="E1653" s="7">
        <v>401</v>
      </c>
      <c r="F1653" s="7" t="s">
        <v>4534</v>
      </c>
      <c r="G1653" s="7" t="s">
        <v>188</v>
      </c>
      <c r="H1653" s="7">
        <v>18</v>
      </c>
      <c r="I1653" s="7">
        <v>18</v>
      </c>
      <c r="J1653" s="7">
        <v>12798</v>
      </c>
      <c r="K1653" s="7">
        <v>60.353700000000003</v>
      </c>
      <c r="L1653" s="7">
        <v>21205</v>
      </c>
      <c r="M1653" s="7">
        <v>2008</v>
      </c>
    </row>
    <row r="1654" spans="1:13" ht="15.75" customHeight="1">
      <c r="A1654" s="7" t="s">
        <v>904</v>
      </c>
      <c r="B1654" s="7">
        <v>264</v>
      </c>
      <c r="C1654" s="7" t="s">
        <v>4757</v>
      </c>
      <c r="D1654" s="7" t="s">
        <v>307</v>
      </c>
      <c r="E1654" s="7">
        <v>9901</v>
      </c>
      <c r="F1654" s="7" t="s">
        <v>1111</v>
      </c>
      <c r="G1654" s="7" t="s">
        <v>1112</v>
      </c>
      <c r="H1654" s="7">
        <v>18</v>
      </c>
      <c r="I1654" s="7">
        <v>18</v>
      </c>
      <c r="J1654" s="7">
        <v>34</v>
      </c>
      <c r="K1654" s="7">
        <v>0.1603</v>
      </c>
      <c r="L1654" s="7">
        <v>21205</v>
      </c>
      <c r="M1654" s="7">
        <v>2008</v>
      </c>
    </row>
    <row r="1655" spans="1:13" ht="15.75" customHeight="1">
      <c r="A1655" s="7" t="s">
        <v>904</v>
      </c>
      <c r="B1655" s="7">
        <v>264</v>
      </c>
      <c r="C1655" s="7" t="s">
        <v>4757</v>
      </c>
      <c r="D1655" s="7" t="s">
        <v>307</v>
      </c>
      <c r="E1655" s="7">
        <v>301</v>
      </c>
      <c r="F1655" s="7" t="s">
        <v>4758</v>
      </c>
      <c r="G1655" s="7" t="s">
        <v>199</v>
      </c>
      <c r="H1655" s="7">
        <v>18</v>
      </c>
      <c r="I1655" s="7">
        <v>18</v>
      </c>
      <c r="J1655" s="7">
        <v>6777</v>
      </c>
      <c r="K1655" s="7">
        <v>41.566499999999898</v>
      </c>
      <c r="L1655" s="7">
        <v>16304</v>
      </c>
      <c r="M1655" s="7">
        <v>2010</v>
      </c>
    </row>
    <row r="1656" spans="1:13" ht="15.75" customHeight="1">
      <c r="A1656" s="7" t="s">
        <v>904</v>
      </c>
      <c r="B1656" s="7">
        <v>264</v>
      </c>
      <c r="C1656" s="7" t="s">
        <v>4757</v>
      </c>
      <c r="D1656" s="7" t="s">
        <v>307</v>
      </c>
      <c r="E1656" s="7">
        <v>401</v>
      </c>
      <c r="F1656" s="7" t="s">
        <v>4534</v>
      </c>
      <c r="G1656" s="7" t="s">
        <v>188</v>
      </c>
      <c r="H1656" s="7">
        <v>18</v>
      </c>
      <c r="I1656" s="7">
        <v>18</v>
      </c>
      <c r="J1656" s="7">
        <v>9512</v>
      </c>
      <c r="K1656" s="7">
        <v>58.341500000000003</v>
      </c>
      <c r="L1656" s="7">
        <v>16304</v>
      </c>
      <c r="M1656" s="7">
        <v>2010</v>
      </c>
    </row>
    <row r="1657" spans="1:13" ht="15.75" customHeight="1">
      <c r="A1657" s="7" t="s">
        <v>904</v>
      </c>
      <c r="B1657" s="7">
        <v>264</v>
      </c>
      <c r="C1657" s="7" t="s">
        <v>4757</v>
      </c>
      <c r="D1657" s="7" t="s">
        <v>307</v>
      </c>
      <c r="E1657" s="7">
        <v>9901</v>
      </c>
      <c r="F1657" s="7" t="s">
        <v>1111</v>
      </c>
      <c r="G1657" s="7" t="s">
        <v>1112</v>
      </c>
      <c r="H1657" s="7">
        <v>18</v>
      </c>
      <c r="I1657" s="7">
        <v>18</v>
      </c>
      <c r="J1657" s="7">
        <v>15</v>
      </c>
      <c r="K1657" s="71">
        <v>9.1999999999999901E-2</v>
      </c>
      <c r="L1657" s="7">
        <v>16304</v>
      </c>
      <c r="M1657" s="7">
        <v>2010</v>
      </c>
    </row>
    <row r="1658" spans="1:13" ht="15.75" customHeight="1">
      <c r="A1658" s="7" t="s">
        <v>904</v>
      </c>
      <c r="B1658" s="7">
        <v>264</v>
      </c>
      <c r="C1658" s="7" t="s">
        <v>4131</v>
      </c>
      <c r="D1658" s="7" t="s">
        <v>307</v>
      </c>
      <c r="E1658" s="7">
        <v>301</v>
      </c>
      <c r="F1658" s="7" t="s">
        <v>4482</v>
      </c>
      <c r="G1658" s="7" t="s">
        <v>199</v>
      </c>
      <c r="H1658" s="7">
        <v>15</v>
      </c>
      <c r="I1658" s="7">
        <v>15</v>
      </c>
      <c r="J1658" s="7">
        <v>13033</v>
      </c>
      <c r="K1658" s="7">
        <v>57.41</v>
      </c>
      <c r="L1658" s="7">
        <v>22702</v>
      </c>
      <c r="M1658" s="7">
        <v>2012</v>
      </c>
    </row>
    <row r="1659" spans="1:13" ht="15.75" customHeight="1">
      <c r="A1659" s="7" t="s">
        <v>904</v>
      </c>
      <c r="B1659" s="7">
        <v>264</v>
      </c>
      <c r="C1659" s="7" t="s">
        <v>4131</v>
      </c>
      <c r="D1659" s="7" t="s">
        <v>307</v>
      </c>
      <c r="E1659" s="7">
        <v>401</v>
      </c>
      <c r="F1659" s="7" t="s">
        <v>4483</v>
      </c>
      <c r="G1659" s="7" t="s">
        <v>188</v>
      </c>
      <c r="H1659" s="7">
        <v>15</v>
      </c>
      <c r="I1659" s="7">
        <v>15</v>
      </c>
      <c r="J1659" s="7">
        <v>9638</v>
      </c>
      <c r="K1659" s="7">
        <v>42.45</v>
      </c>
      <c r="L1659" s="7">
        <v>22702</v>
      </c>
      <c r="M1659" s="7">
        <v>2012</v>
      </c>
    </row>
    <row r="1660" spans="1:13" ht="15.75" customHeight="1">
      <c r="A1660" s="7" t="s">
        <v>904</v>
      </c>
      <c r="B1660" s="7">
        <v>264</v>
      </c>
      <c r="C1660" s="7" t="s">
        <v>4131</v>
      </c>
      <c r="D1660" s="7" t="s">
        <v>307</v>
      </c>
      <c r="E1660" s="7">
        <v>9901</v>
      </c>
      <c r="F1660" s="7" t="s">
        <v>1111</v>
      </c>
      <c r="G1660" s="7" t="s">
        <v>1112</v>
      </c>
      <c r="H1660" s="7">
        <v>15</v>
      </c>
      <c r="I1660" s="7">
        <v>15</v>
      </c>
      <c r="J1660" s="7">
        <v>31</v>
      </c>
      <c r="K1660" s="7">
        <v>0.14000000000000001</v>
      </c>
      <c r="L1660" s="7">
        <v>22702</v>
      </c>
      <c r="M1660" s="7">
        <v>2012</v>
      </c>
    </row>
    <row r="1661" spans="1:13" ht="15.75" customHeight="1">
      <c r="A1661" s="21" t="s">
        <v>904</v>
      </c>
      <c r="B1661" s="64">
        <v>264</v>
      </c>
      <c r="C1661" s="21" t="s">
        <v>4131</v>
      </c>
      <c r="D1661" s="21" t="s">
        <v>307</v>
      </c>
      <c r="E1661" s="64">
        <v>401</v>
      </c>
      <c r="F1661" s="21" t="s">
        <v>4264</v>
      </c>
      <c r="G1661" s="21" t="s">
        <v>188</v>
      </c>
      <c r="H1661" s="64">
        <v>15</v>
      </c>
      <c r="I1661" s="64">
        <v>15</v>
      </c>
      <c r="J1661" s="64">
        <v>7028</v>
      </c>
      <c r="K1661" s="66">
        <v>41.91</v>
      </c>
      <c r="L1661" s="64">
        <v>16771</v>
      </c>
      <c r="M1661" s="7">
        <v>2014</v>
      </c>
    </row>
    <row r="1662" spans="1:13" ht="15.75" customHeight="1">
      <c r="A1662" s="21" t="s">
        <v>904</v>
      </c>
      <c r="B1662" s="64">
        <v>264</v>
      </c>
      <c r="C1662" s="21" t="s">
        <v>4131</v>
      </c>
      <c r="D1662" s="21" t="s">
        <v>307</v>
      </c>
      <c r="E1662" s="64">
        <v>301</v>
      </c>
      <c r="F1662" s="21" t="s">
        <v>636</v>
      </c>
      <c r="G1662" s="21" t="s">
        <v>199</v>
      </c>
      <c r="H1662" s="64">
        <v>15</v>
      </c>
      <c r="I1662" s="64">
        <v>15</v>
      </c>
      <c r="J1662" s="64">
        <v>9730</v>
      </c>
      <c r="K1662" s="66">
        <v>58.02</v>
      </c>
      <c r="L1662" s="64">
        <v>16771</v>
      </c>
      <c r="M1662" s="7">
        <v>2014</v>
      </c>
    </row>
    <row r="1663" spans="1:13" ht="15.75" customHeight="1">
      <c r="A1663" s="21" t="s">
        <v>904</v>
      </c>
      <c r="B1663" s="64">
        <v>264</v>
      </c>
      <c r="C1663" s="21" t="s">
        <v>4131</v>
      </c>
      <c r="D1663" s="21" t="s">
        <v>307</v>
      </c>
      <c r="E1663" s="64">
        <v>9901</v>
      </c>
      <c r="F1663" s="21" t="s">
        <v>4197</v>
      </c>
      <c r="G1663" s="21" t="s">
        <v>1112</v>
      </c>
      <c r="H1663" s="64">
        <v>15</v>
      </c>
      <c r="I1663" s="64">
        <v>15</v>
      </c>
      <c r="J1663" s="64">
        <v>13</v>
      </c>
      <c r="K1663" s="66">
        <v>0.08</v>
      </c>
      <c r="L1663" s="64">
        <v>16771</v>
      </c>
      <c r="M1663" s="7">
        <v>2014</v>
      </c>
    </row>
    <row r="1664" spans="1:13" ht="15.75" customHeight="1">
      <c r="A1664" s="7" t="s">
        <v>904</v>
      </c>
      <c r="B1664" s="7">
        <v>265</v>
      </c>
      <c r="C1664" s="7" t="s">
        <v>4759</v>
      </c>
      <c r="D1664" s="7" t="s">
        <v>309</v>
      </c>
      <c r="E1664" s="7">
        <v>9901</v>
      </c>
      <c r="F1664" s="7" t="s">
        <v>1422</v>
      </c>
      <c r="G1664" s="7" t="s">
        <v>1112</v>
      </c>
      <c r="H1664" s="7">
        <v>13</v>
      </c>
      <c r="I1664" s="7">
        <v>13</v>
      </c>
      <c r="J1664" s="7">
        <v>14</v>
      </c>
      <c r="K1664" s="71">
        <v>7.9699999999999896E-2</v>
      </c>
      <c r="L1664" s="7">
        <v>17561</v>
      </c>
      <c r="M1664" s="7">
        <v>2002</v>
      </c>
    </row>
    <row r="1665" spans="1:13" ht="15.75" customHeight="1">
      <c r="A1665" s="7" t="s">
        <v>904</v>
      </c>
      <c r="B1665" s="7">
        <v>265</v>
      </c>
      <c r="C1665" s="7" t="s">
        <v>4759</v>
      </c>
      <c r="D1665" s="7" t="s">
        <v>309</v>
      </c>
      <c r="E1665" s="7">
        <v>101</v>
      </c>
      <c r="F1665" s="7" t="s">
        <v>5385</v>
      </c>
      <c r="G1665" s="7" t="s">
        <v>1390</v>
      </c>
      <c r="H1665" s="7">
        <v>13</v>
      </c>
      <c r="I1665" s="7">
        <v>13</v>
      </c>
      <c r="J1665" s="7">
        <v>702</v>
      </c>
      <c r="K1665" s="7">
        <v>3.9975000000000001</v>
      </c>
      <c r="L1665" s="7">
        <v>17561</v>
      </c>
      <c r="M1665" s="7">
        <v>2002</v>
      </c>
    </row>
    <row r="1666" spans="1:13" ht="15.75" customHeight="1">
      <c r="A1666" s="7" t="s">
        <v>904</v>
      </c>
      <c r="B1666" s="7">
        <v>265</v>
      </c>
      <c r="C1666" s="7" t="s">
        <v>4759</v>
      </c>
      <c r="D1666" s="7" t="s">
        <v>309</v>
      </c>
      <c r="E1666" s="7">
        <v>301</v>
      </c>
      <c r="F1666" s="7" t="s">
        <v>5386</v>
      </c>
      <c r="G1666" s="7" t="s">
        <v>199</v>
      </c>
      <c r="H1666" s="7">
        <v>13</v>
      </c>
      <c r="I1666" s="7">
        <v>13</v>
      </c>
      <c r="J1666" s="7">
        <v>5384</v>
      </c>
      <c r="K1666" s="7">
        <v>30.6587999999999</v>
      </c>
      <c r="L1666" s="7">
        <v>17561</v>
      </c>
      <c r="M1666" s="7">
        <v>2002</v>
      </c>
    </row>
    <row r="1667" spans="1:13" ht="15.75" customHeight="1">
      <c r="A1667" s="7" t="s">
        <v>904</v>
      </c>
      <c r="B1667" s="7">
        <v>265</v>
      </c>
      <c r="C1667" s="7" t="s">
        <v>4759</v>
      </c>
      <c r="D1667" s="7" t="s">
        <v>309</v>
      </c>
      <c r="E1667" s="7">
        <v>401</v>
      </c>
      <c r="F1667" s="7" t="s">
        <v>4536</v>
      </c>
      <c r="G1667" s="7" t="s">
        <v>188</v>
      </c>
      <c r="H1667" s="7">
        <v>13</v>
      </c>
      <c r="I1667" s="7">
        <v>13</v>
      </c>
      <c r="J1667" s="7">
        <v>11461</v>
      </c>
      <c r="K1667" s="7">
        <v>65.263900000000007</v>
      </c>
      <c r="L1667" s="7">
        <v>17561</v>
      </c>
      <c r="M1667" s="7">
        <v>2002</v>
      </c>
    </row>
    <row r="1668" spans="1:13" ht="15.75" customHeight="1">
      <c r="A1668" s="7" t="s">
        <v>904</v>
      </c>
      <c r="B1668" s="7">
        <v>265</v>
      </c>
      <c r="C1668" s="7" t="s">
        <v>4759</v>
      </c>
      <c r="D1668" s="7" t="s">
        <v>309</v>
      </c>
      <c r="E1668" s="7">
        <v>301</v>
      </c>
      <c r="F1668" s="7" t="s">
        <v>5233</v>
      </c>
      <c r="G1668" s="7" t="s">
        <v>199</v>
      </c>
      <c r="H1668" s="7">
        <v>13</v>
      </c>
      <c r="I1668" s="7">
        <v>13</v>
      </c>
      <c r="J1668" s="7">
        <v>6767</v>
      </c>
      <c r="K1668" s="7">
        <v>31.654</v>
      </c>
      <c r="L1668" s="7">
        <v>21378</v>
      </c>
      <c r="M1668" s="7">
        <v>2004</v>
      </c>
    </row>
    <row r="1669" spans="1:13" ht="15.75" customHeight="1">
      <c r="A1669" s="7" t="s">
        <v>904</v>
      </c>
      <c r="B1669" s="7">
        <v>265</v>
      </c>
      <c r="C1669" s="7" t="s">
        <v>4759</v>
      </c>
      <c r="D1669" s="7" t="s">
        <v>309</v>
      </c>
      <c r="E1669" s="7">
        <v>401</v>
      </c>
      <c r="F1669" s="7" t="s">
        <v>5234</v>
      </c>
      <c r="G1669" s="7" t="s">
        <v>188</v>
      </c>
      <c r="H1669" s="7">
        <v>13</v>
      </c>
      <c r="I1669" s="7">
        <v>13</v>
      </c>
      <c r="J1669" s="7">
        <v>14594</v>
      </c>
      <c r="K1669" s="7">
        <v>68.266400000000004</v>
      </c>
      <c r="L1669" s="7">
        <v>21378</v>
      </c>
      <c r="M1669" s="7">
        <v>2004</v>
      </c>
    </row>
    <row r="1670" spans="1:13" ht="15.75" customHeight="1">
      <c r="A1670" s="7" t="s">
        <v>904</v>
      </c>
      <c r="B1670" s="7">
        <v>265</v>
      </c>
      <c r="C1670" s="7" t="s">
        <v>4759</v>
      </c>
      <c r="D1670" s="7" t="s">
        <v>309</v>
      </c>
      <c r="E1670" s="7">
        <v>9901</v>
      </c>
      <c r="F1670" s="7" t="s">
        <v>1111</v>
      </c>
      <c r="G1670" s="7" t="s">
        <v>1112</v>
      </c>
      <c r="H1670" s="7">
        <v>13</v>
      </c>
      <c r="I1670" s="7">
        <v>13</v>
      </c>
      <c r="J1670" s="7">
        <v>17</v>
      </c>
      <c r="K1670" s="71">
        <v>7.9500000000000001E-2</v>
      </c>
      <c r="L1670" s="7">
        <v>21378</v>
      </c>
      <c r="M1670" s="7">
        <v>2004</v>
      </c>
    </row>
    <row r="1671" spans="1:13" ht="15.75" customHeight="1">
      <c r="A1671" s="7" t="s">
        <v>904</v>
      </c>
      <c r="B1671" s="7">
        <v>265</v>
      </c>
      <c r="C1671" s="7" t="s">
        <v>4759</v>
      </c>
      <c r="D1671" s="7" t="s">
        <v>309</v>
      </c>
      <c r="E1671" s="7">
        <v>301</v>
      </c>
      <c r="F1671" s="7" t="s">
        <v>5093</v>
      </c>
      <c r="G1671" s="7" t="s">
        <v>199</v>
      </c>
      <c r="H1671" s="7">
        <v>13</v>
      </c>
      <c r="I1671" s="7">
        <v>13</v>
      </c>
      <c r="J1671" s="7">
        <v>4735</v>
      </c>
      <c r="K1671" s="7">
        <v>28.191199999999899</v>
      </c>
      <c r="L1671" s="7">
        <v>16796</v>
      </c>
      <c r="M1671" s="7">
        <v>2006</v>
      </c>
    </row>
    <row r="1672" spans="1:13" ht="15.75" customHeight="1">
      <c r="A1672" s="7" t="s">
        <v>904</v>
      </c>
      <c r="B1672" s="7">
        <v>265</v>
      </c>
      <c r="C1672" s="7" t="s">
        <v>4759</v>
      </c>
      <c r="D1672" s="7" t="s">
        <v>309</v>
      </c>
      <c r="E1672" s="7">
        <v>401</v>
      </c>
      <c r="F1672" s="7" t="s">
        <v>4536</v>
      </c>
      <c r="G1672" s="7" t="s">
        <v>188</v>
      </c>
      <c r="H1672" s="7">
        <v>13</v>
      </c>
      <c r="I1672" s="7">
        <v>13</v>
      </c>
      <c r="J1672" s="7">
        <v>12046</v>
      </c>
      <c r="K1672" s="7">
        <v>71.719499999999897</v>
      </c>
      <c r="L1672" s="7">
        <v>16796</v>
      </c>
      <c r="M1672" s="7">
        <v>2006</v>
      </c>
    </row>
    <row r="1673" spans="1:13" ht="15.75" customHeight="1">
      <c r="A1673" s="7" t="s">
        <v>904</v>
      </c>
      <c r="B1673" s="7">
        <v>265</v>
      </c>
      <c r="C1673" s="7" t="s">
        <v>4759</v>
      </c>
      <c r="D1673" s="7" t="s">
        <v>309</v>
      </c>
      <c r="E1673" s="7">
        <v>9901</v>
      </c>
      <c r="F1673" s="7" t="s">
        <v>1111</v>
      </c>
      <c r="G1673" s="7" t="s">
        <v>1112</v>
      </c>
      <c r="H1673" s="7">
        <v>13</v>
      </c>
      <c r="I1673" s="7">
        <v>13</v>
      </c>
      <c r="J1673" s="7">
        <v>15</v>
      </c>
      <c r="K1673" s="71">
        <v>8.9300000000000004E-2</v>
      </c>
      <c r="L1673" s="7">
        <v>16796</v>
      </c>
      <c r="M1673" s="7">
        <v>2006</v>
      </c>
    </row>
    <row r="1674" spans="1:13" ht="15.75" customHeight="1">
      <c r="A1674" s="7" t="s">
        <v>904</v>
      </c>
      <c r="B1674" s="7">
        <v>265</v>
      </c>
      <c r="C1674" s="7" t="s">
        <v>4759</v>
      </c>
      <c r="D1674" s="7" t="s">
        <v>309</v>
      </c>
      <c r="E1674" s="7">
        <v>301</v>
      </c>
      <c r="F1674" s="7" t="s">
        <v>4965</v>
      </c>
      <c r="G1674" s="7" t="s">
        <v>199</v>
      </c>
      <c r="H1674" s="7">
        <v>13</v>
      </c>
      <c r="I1674" s="7">
        <v>13</v>
      </c>
      <c r="J1674" s="7">
        <v>5876</v>
      </c>
      <c r="K1674" s="7">
        <v>26.4649</v>
      </c>
      <c r="L1674" s="7">
        <v>22203</v>
      </c>
      <c r="M1674" s="7">
        <v>2008</v>
      </c>
    </row>
    <row r="1675" spans="1:13" ht="15.75" customHeight="1">
      <c r="A1675" s="7" t="s">
        <v>904</v>
      </c>
      <c r="B1675" s="7">
        <v>265</v>
      </c>
      <c r="C1675" s="7" t="s">
        <v>4759</v>
      </c>
      <c r="D1675" s="7" t="s">
        <v>309</v>
      </c>
      <c r="E1675" s="7">
        <v>401</v>
      </c>
      <c r="F1675" s="7" t="s">
        <v>4536</v>
      </c>
      <c r="G1675" s="7" t="s">
        <v>188</v>
      </c>
      <c r="H1675" s="7">
        <v>13</v>
      </c>
      <c r="I1675" s="7">
        <v>13</v>
      </c>
      <c r="J1675" s="7">
        <v>16291</v>
      </c>
      <c r="K1675" s="7">
        <v>73.373000000000005</v>
      </c>
      <c r="L1675" s="7">
        <v>22203</v>
      </c>
      <c r="M1675" s="7">
        <v>2008</v>
      </c>
    </row>
    <row r="1676" spans="1:13" ht="15.75" customHeight="1">
      <c r="A1676" s="7" t="s">
        <v>904</v>
      </c>
      <c r="B1676" s="7">
        <v>265</v>
      </c>
      <c r="C1676" s="7" t="s">
        <v>4759</v>
      </c>
      <c r="D1676" s="7" t="s">
        <v>309</v>
      </c>
      <c r="E1676" s="7">
        <v>9901</v>
      </c>
      <c r="F1676" s="7" t="s">
        <v>1111</v>
      </c>
      <c r="G1676" s="7" t="s">
        <v>1112</v>
      </c>
      <c r="H1676" s="7">
        <v>13</v>
      </c>
      <c r="I1676" s="7">
        <v>13</v>
      </c>
      <c r="J1676" s="7">
        <v>36</v>
      </c>
      <c r="K1676" s="7">
        <v>0.16209999999999899</v>
      </c>
      <c r="L1676" s="7">
        <v>22203</v>
      </c>
      <c r="M1676" s="7">
        <v>2008</v>
      </c>
    </row>
    <row r="1677" spans="1:13" ht="15.75" customHeight="1">
      <c r="A1677" s="7" t="s">
        <v>904</v>
      </c>
      <c r="B1677" s="7">
        <v>265</v>
      </c>
      <c r="C1677" s="7" t="s">
        <v>4759</v>
      </c>
      <c r="D1677" s="7" t="s">
        <v>309</v>
      </c>
      <c r="E1677" s="7">
        <v>301</v>
      </c>
      <c r="F1677" s="7" t="s">
        <v>4760</v>
      </c>
      <c r="G1677" s="7" t="s">
        <v>199</v>
      </c>
      <c r="H1677" s="7">
        <v>13</v>
      </c>
      <c r="I1677" s="7">
        <v>13</v>
      </c>
      <c r="J1677" s="7">
        <v>5837</v>
      </c>
      <c r="K1677" s="7">
        <v>36.724600000000002</v>
      </c>
      <c r="L1677" s="7">
        <v>15894</v>
      </c>
      <c r="M1677" s="7">
        <v>2010</v>
      </c>
    </row>
    <row r="1678" spans="1:13" ht="15.75" customHeight="1">
      <c r="A1678" s="7" t="s">
        <v>904</v>
      </c>
      <c r="B1678" s="7">
        <v>265</v>
      </c>
      <c r="C1678" s="7" t="s">
        <v>4759</v>
      </c>
      <c r="D1678" s="7" t="s">
        <v>309</v>
      </c>
      <c r="E1678" s="7">
        <v>401</v>
      </c>
      <c r="F1678" s="7" t="s">
        <v>4536</v>
      </c>
      <c r="G1678" s="7" t="s">
        <v>188</v>
      </c>
      <c r="H1678" s="7">
        <v>13</v>
      </c>
      <c r="I1678" s="7">
        <v>13</v>
      </c>
      <c r="J1678" s="7">
        <v>10049</v>
      </c>
      <c r="K1678" s="7">
        <v>63.225099999999898</v>
      </c>
      <c r="L1678" s="7">
        <v>15894</v>
      </c>
      <c r="M1678" s="7">
        <v>2010</v>
      </c>
    </row>
    <row r="1679" spans="1:13" ht="15.75" customHeight="1">
      <c r="A1679" s="7" t="s">
        <v>904</v>
      </c>
      <c r="B1679" s="7">
        <v>265</v>
      </c>
      <c r="C1679" s="7" t="s">
        <v>4759</v>
      </c>
      <c r="D1679" s="7" t="s">
        <v>309</v>
      </c>
      <c r="E1679" s="7">
        <v>9901</v>
      </c>
      <c r="F1679" s="7" t="s">
        <v>1111</v>
      </c>
      <c r="G1679" s="7" t="s">
        <v>1112</v>
      </c>
      <c r="H1679" s="7">
        <v>13</v>
      </c>
      <c r="I1679" s="7">
        <v>13</v>
      </c>
      <c r="J1679" s="7">
        <v>8</v>
      </c>
      <c r="K1679" s="71">
        <v>5.02999999999999E-2</v>
      </c>
      <c r="L1679" s="7">
        <v>15894</v>
      </c>
      <c r="M1679" s="7">
        <v>2010</v>
      </c>
    </row>
    <row r="1680" spans="1:13" ht="15.75" customHeight="1">
      <c r="A1680" s="7" t="s">
        <v>904</v>
      </c>
      <c r="B1680" s="7">
        <v>265</v>
      </c>
      <c r="C1680" s="7" t="s">
        <v>4132</v>
      </c>
      <c r="D1680" s="7" t="s">
        <v>309</v>
      </c>
      <c r="E1680" s="7">
        <v>301</v>
      </c>
      <c r="F1680" s="7" t="s">
        <v>4484</v>
      </c>
      <c r="G1680" s="7" t="s">
        <v>199</v>
      </c>
      <c r="H1680" s="7">
        <v>18</v>
      </c>
      <c r="I1680" s="7">
        <v>18</v>
      </c>
      <c r="J1680" s="7">
        <v>12100</v>
      </c>
      <c r="K1680" s="7">
        <v>52.99</v>
      </c>
      <c r="L1680" s="7">
        <v>22836</v>
      </c>
      <c r="M1680" s="7">
        <v>2012</v>
      </c>
    </row>
    <row r="1681" spans="1:13" ht="15.75" customHeight="1">
      <c r="A1681" s="7" t="s">
        <v>904</v>
      </c>
      <c r="B1681" s="7">
        <v>265</v>
      </c>
      <c r="C1681" s="7" t="s">
        <v>4132</v>
      </c>
      <c r="D1681" s="7" t="s">
        <v>309</v>
      </c>
      <c r="E1681" s="7">
        <v>401</v>
      </c>
      <c r="F1681" s="7" t="s">
        <v>4485</v>
      </c>
      <c r="G1681" s="7" t="s">
        <v>188</v>
      </c>
      <c r="H1681" s="7">
        <v>18</v>
      </c>
      <c r="I1681" s="7">
        <v>18</v>
      </c>
      <c r="J1681" s="7">
        <v>10707</v>
      </c>
      <c r="K1681" s="7">
        <v>46.89</v>
      </c>
      <c r="L1681" s="7">
        <v>22836</v>
      </c>
      <c r="M1681" s="7">
        <v>2012</v>
      </c>
    </row>
    <row r="1682" spans="1:13" ht="15.75" customHeight="1">
      <c r="A1682" s="7" t="s">
        <v>904</v>
      </c>
      <c r="B1682" s="7">
        <v>265</v>
      </c>
      <c r="C1682" s="7" t="s">
        <v>4132</v>
      </c>
      <c r="D1682" s="7" t="s">
        <v>309</v>
      </c>
      <c r="E1682" s="7">
        <v>9901</v>
      </c>
      <c r="F1682" s="7" t="s">
        <v>1111</v>
      </c>
      <c r="G1682" s="7" t="s">
        <v>1112</v>
      </c>
      <c r="H1682" s="7">
        <v>18</v>
      </c>
      <c r="I1682" s="7">
        <v>18</v>
      </c>
      <c r="J1682" s="7">
        <v>29</v>
      </c>
      <c r="K1682" s="7">
        <v>0.13</v>
      </c>
      <c r="L1682" s="7">
        <v>22836</v>
      </c>
      <c r="M1682" s="7">
        <v>2012</v>
      </c>
    </row>
    <row r="1683" spans="1:13" ht="15.75" customHeight="1">
      <c r="A1683" s="21" t="s">
        <v>904</v>
      </c>
      <c r="B1683" s="64">
        <v>265</v>
      </c>
      <c r="C1683" s="21" t="s">
        <v>4132</v>
      </c>
      <c r="D1683" s="21" t="s">
        <v>309</v>
      </c>
      <c r="E1683" s="64">
        <v>401</v>
      </c>
      <c r="F1683" s="21" t="s">
        <v>4265</v>
      </c>
      <c r="G1683" s="21" t="s">
        <v>188</v>
      </c>
      <c r="H1683" s="64">
        <v>17</v>
      </c>
      <c r="I1683" s="64">
        <v>17</v>
      </c>
      <c r="J1683" s="64">
        <v>7926</v>
      </c>
      <c r="K1683" s="66">
        <v>45.37</v>
      </c>
      <c r="L1683" s="64">
        <v>17470</v>
      </c>
      <c r="M1683" s="7">
        <v>2014</v>
      </c>
    </row>
    <row r="1684" spans="1:13" ht="15.75" customHeight="1">
      <c r="A1684" s="21" t="s">
        <v>904</v>
      </c>
      <c r="B1684" s="64">
        <v>265</v>
      </c>
      <c r="C1684" s="21" t="s">
        <v>4132</v>
      </c>
      <c r="D1684" s="21" t="s">
        <v>309</v>
      </c>
      <c r="E1684" s="64">
        <v>301</v>
      </c>
      <c r="F1684" s="21" t="s">
        <v>639</v>
      </c>
      <c r="G1684" s="21" t="s">
        <v>199</v>
      </c>
      <c r="H1684" s="64">
        <v>17</v>
      </c>
      <c r="I1684" s="64">
        <v>17</v>
      </c>
      <c r="J1684" s="64">
        <v>9531</v>
      </c>
      <c r="K1684" s="66">
        <v>54.56</v>
      </c>
      <c r="L1684" s="64">
        <v>17470</v>
      </c>
      <c r="M1684" s="7">
        <v>2014</v>
      </c>
    </row>
    <row r="1685" spans="1:13" ht="15.75" customHeight="1">
      <c r="A1685" s="21" t="s">
        <v>904</v>
      </c>
      <c r="B1685" s="64">
        <v>265</v>
      </c>
      <c r="C1685" s="21" t="s">
        <v>4132</v>
      </c>
      <c r="D1685" s="21" t="s">
        <v>309</v>
      </c>
      <c r="E1685" s="64">
        <v>9901</v>
      </c>
      <c r="F1685" s="21" t="s">
        <v>4197</v>
      </c>
      <c r="G1685" s="21" t="s">
        <v>1112</v>
      </c>
      <c r="H1685" s="64">
        <v>17</v>
      </c>
      <c r="I1685" s="64">
        <v>17</v>
      </c>
      <c r="J1685" s="64">
        <v>13</v>
      </c>
      <c r="K1685" s="66">
        <v>7.0000000000000007E-2</v>
      </c>
      <c r="L1685" s="64">
        <v>17470</v>
      </c>
      <c r="M1685" s="7">
        <v>2014</v>
      </c>
    </row>
    <row r="1686" spans="1:13" ht="15.75" customHeight="1">
      <c r="A1686" s="7" t="s">
        <v>904</v>
      </c>
      <c r="B1686" s="7">
        <v>266</v>
      </c>
      <c r="C1686" s="7" t="s">
        <v>4761</v>
      </c>
      <c r="D1686" s="7" t="s">
        <v>311</v>
      </c>
      <c r="E1686" s="7">
        <v>9901</v>
      </c>
      <c r="F1686" s="7" t="s">
        <v>1422</v>
      </c>
      <c r="G1686" s="7" t="s">
        <v>1112</v>
      </c>
      <c r="H1686" s="7">
        <v>11</v>
      </c>
      <c r="I1686" s="7">
        <v>11</v>
      </c>
      <c r="J1686" s="7">
        <v>11</v>
      </c>
      <c r="K1686" s="71">
        <v>7.4099999999999902E-2</v>
      </c>
      <c r="L1686" s="7">
        <v>14842</v>
      </c>
      <c r="M1686" s="7">
        <v>2002</v>
      </c>
    </row>
    <row r="1687" spans="1:13" ht="15.75" customHeight="1">
      <c r="A1687" s="7" t="s">
        <v>904</v>
      </c>
      <c r="B1687" s="7">
        <v>266</v>
      </c>
      <c r="C1687" s="7" t="s">
        <v>4761</v>
      </c>
      <c r="D1687" s="7" t="s">
        <v>311</v>
      </c>
      <c r="E1687" s="7">
        <v>101</v>
      </c>
      <c r="F1687" s="7" t="s">
        <v>5387</v>
      </c>
      <c r="G1687" s="7" t="s">
        <v>1390</v>
      </c>
      <c r="H1687" s="7">
        <v>11</v>
      </c>
      <c r="I1687" s="7">
        <v>11</v>
      </c>
      <c r="J1687" s="7">
        <v>648</v>
      </c>
      <c r="K1687" s="7">
        <v>4.3659999999999899</v>
      </c>
      <c r="L1687" s="7">
        <v>14842</v>
      </c>
      <c r="M1687" s="7">
        <v>2002</v>
      </c>
    </row>
    <row r="1688" spans="1:13" ht="15.75" customHeight="1">
      <c r="A1688" s="7" t="s">
        <v>904</v>
      </c>
      <c r="B1688" s="7">
        <v>266</v>
      </c>
      <c r="C1688" s="7" t="s">
        <v>4761</v>
      </c>
      <c r="D1688" s="7" t="s">
        <v>311</v>
      </c>
      <c r="E1688" s="7">
        <v>401</v>
      </c>
      <c r="F1688" s="7" t="s">
        <v>5388</v>
      </c>
      <c r="G1688" s="7" t="s">
        <v>188</v>
      </c>
      <c r="H1688" s="7">
        <v>11</v>
      </c>
      <c r="I1688" s="7">
        <v>11</v>
      </c>
      <c r="J1688" s="7">
        <v>5437</v>
      </c>
      <c r="K1688" s="7">
        <v>36.6325</v>
      </c>
      <c r="L1688" s="7">
        <v>14842</v>
      </c>
      <c r="M1688" s="7">
        <v>2002</v>
      </c>
    </row>
    <row r="1689" spans="1:13" ht="15.75" customHeight="1">
      <c r="A1689" s="7" t="s">
        <v>904</v>
      </c>
      <c r="B1689" s="7">
        <v>266</v>
      </c>
      <c r="C1689" s="7" t="s">
        <v>4761</v>
      </c>
      <c r="D1689" s="7" t="s">
        <v>311</v>
      </c>
      <c r="E1689" s="7">
        <v>301</v>
      </c>
      <c r="F1689" s="7" t="s">
        <v>5389</v>
      </c>
      <c r="G1689" s="7" t="s">
        <v>199</v>
      </c>
      <c r="H1689" s="7">
        <v>11</v>
      </c>
      <c r="I1689" s="7">
        <v>11</v>
      </c>
      <c r="J1689" s="7">
        <v>8746</v>
      </c>
      <c r="K1689" s="7">
        <v>58.927399999999899</v>
      </c>
      <c r="L1689" s="7">
        <v>14842</v>
      </c>
      <c r="M1689" s="7">
        <v>2002</v>
      </c>
    </row>
    <row r="1690" spans="1:13" ht="15.75" customHeight="1">
      <c r="A1690" s="7" t="s">
        <v>904</v>
      </c>
      <c r="B1690" s="7">
        <v>266</v>
      </c>
      <c r="C1690" s="7" t="s">
        <v>4761</v>
      </c>
      <c r="D1690" s="7" t="s">
        <v>311</v>
      </c>
      <c r="E1690" s="7">
        <v>301</v>
      </c>
      <c r="F1690" s="7" t="s">
        <v>5094</v>
      </c>
      <c r="G1690" s="7" t="s">
        <v>199</v>
      </c>
      <c r="H1690" s="7">
        <v>11</v>
      </c>
      <c r="I1690" s="7">
        <v>11</v>
      </c>
      <c r="J1690" s="7">
        <v>8918</v>
      </c>
      <c r="K1690" s="7">
        <v>49.525199999999899</v>
      </c>
      <c r="L1690" s="7">
        <v>18007</v>
      </c>
      <c r="M1690" s="7">
        <v>2004</v>
      </c>
    </row>
    <row r="1691" spans="1:13" ht="15.75" customHeight="1">
      <c r="A1691" s="7" t="s">
        <v>904</v>
      </c>
      <c r="B1691" s="7">
        <v>266</v>
      </c>
      <c r="C1691" s="7" t="s">
        <v>4761</v>
      </c>
      <c r="D1691" s="7" t="s">
        <v>311</v>
      </c>
      <c r="E1691" s="7">
        <v>401</v>
      </c>
      <c r="F1691" s="7" t="s">
        <v>4552</v>
      </c>
      <c r="G1691" s="7" t="s">
        <v>188</v>
      </c>
      <c r="H1691" s="7">
        <v>11</v>
      </c>
      <c r="I1691" s="7">
        <v>11</v>
      </c>
      <c r="J1691" s="7">
        <v>8499</v>
      </c>
      <c r="K1691" s="7">
        <v>47.198300000000003</v>
      </c>
      <c r="L1691" s="7">
        <v>18007</v>
      </c>
      <c r="M1691" s="7">
        <v>2004</v>
      </c>
    </row>
    <row r="1692" spans="1:13" ht="15.75" customHeight="1">
      <c r="A1692" s="7" t="s">
        <v>904</v>
      </c>
      <c r="B1692" s="7">
        <v>266</v>
      </c>
      <c r="C1692" s="7" t="s">
        <v>4761</v>
      </c>
      <c r="D1692" s="7" t="s">
        <v>311</v>
      </c>
      <c r="E1692" s="7">
        <v>1101</v>
      </c>
      <c r="F1692" s="7" t="s">
        <v>5235</v>
      </c>
      <c r="G1692" s="7" t="s">
        <v>5236</v>
      </c>
      <c r="H1692" s="7">
        <v>11</v>
      </c>
      <c r="I1692" s="7">
        <v>11</v>
      </c>
      <c r="J1692" s="7">
        <v>574</v>
      </c>
      <c r="K1692" s="7">
        <v>3.1876000000000002</v>
      </c>
      <c r="L1692" s="7">
        <v>18007</v>
      </c>
      <c r="M1692" s="7">
        <v>2004</v>
      </c>
    </row>
    <row r="1693" spans="1:13" ht="15.75" customHeight="1">
      <c r="A1693" s="7" t="s">
        <v>904</v>
      </c>
      <c r="B1693" s="7">
        <v>266</v>
      </c>
      <c r="C1693" s="7" t="s">
        <v>4761</v>
      </c>
      <c r="D1693" s="7" t="s">
        <v>311</v>
      </c>
      <c r="E1693" s="7">
        <v>9901</v>
      </c>
      <c r="F1693" s="7" t="s">
        <v>1111</v>
      </c>
      <c r="G1693" s="7" t="s">
        <v>1112</v>
      </c>
      <c r="H1693" s="7">
        <v>11</v>
      </c>
      <c r="I1693" s="7">
        <v>11</v>
      </c>
      <c r="J1693" s="7">
        <v>16</v>
      </c>
      <c r="K1693" s="71">
        <v>8.8900000000000007E-2</v>
      </c>
      <c r="L1693" s="7">
        <v>18007</v>
      </c>
      <c r="M1693" s="7">
        <v>2004</v>
      </c>
    </row>
    <row r="1694" spans="1:13" ht="15.75" customHeight="1">
      <c r="A1694" s="7" t="s">
        <v>904</v>
      </c>
      <c r="B1694" s="7">
        <v>266</v>
      </c>
      <c r="C1694" s="7" t="s">
        <v>4761</v>
      </c>
      <c r="D1694" s="7" t="s">
        <v>311</v>
      </c>
      <c r="E1694" s="7">
        <v>301</v>
      </c>
      <c r="F1694" s="7" t="s">
        <v>5094</v>
      </c>
      <c r="G1694" s="7" t="s">
        <v>199</v>
      </c>
      <c r="H1694" s="7">
        <v>11</v>
      </c>
      <c r="I1694" s="7">
        <v>11</v>
      </c>
      <c r="J1694" s="7">
        <v>6548</v>
      </c>
      <c r="K1694" s="7">
        <v>46.691400000000002</v>
      </c>
      <c r="L1694" s="7">
        <v>14024</v>
      </c>
      <c r="M1694" s="7">
        <v>2006</v>
      </c>
    </row>
    <row r="1695" spans="1:13" ht="15.75" customHeight="1">
      <c r="A1695" s="7" t="s">
        <v>904</v>
      </c>
      <c r="B1695" s="7">
        <v>266</v>
      </c>
      <c r="C1695" s="7" t="s">
        <v>4761</v>
      </c>
      <c r="D1695" s="7" t="s">
        <v>311</v>
      </c>
      <c r="E1695" s="7">
        <v>401</v>
      </c>
      <c r="F1695" s="7" t="s">
        <v>4552</v>
      </c>
      <c r="G1695" s="7" t="s">
        <v>188</v>
      </c>
      <c r="H1695" s="7">
        <v>11</v>
      </c>
      <c r="I1695" s="7">
        <v>11</v>
      </c>
      <c r="J1695" s="7">
        <v>7457</v>
      </c>
      <c r="K1695" s="7">
        <v>53.173099999999899</v>
      </c>
      <c r="L1695" s="7">
        <v>14024</v>
      </c>
      <c r="M1695" s="7">
        <v>2006</v>
      </c>
    </row>
    <row r="1696" spans="1:13" ht="15.75" customHeight="1">
      <c r="A1696" s="7" t="s">
        <v>904</v>
      </c>
      <c r="B1696" s="7">
        <v>266</v>
      </c>
      <c r="C1696" s="7" t="s">
        <v>4761</v>
      </c>
      <c r="D1696" s="7" t="s">
        <v>311</v>
      </c>
      <c r="E1696" s="7">
        <v>9901</v>
      </c>
      <c r="F1696" s="7" t="s">
        <v>1111</v>
      </c>
      <c r="G1696" s="7" t="s">
        <v>1112</v>
      </c>
      <c r="H1696" s="7">
        <v>11</v>
      </c>
      <c r="I1696" s="7">
        <v>11</v>
      </c>
      <c r="J1696" s="7">
        <v>19</v>
      </c>
      <c r="K1696" s="7">
        <v>0.13550000000000001</v>
      </c>
      <c r="L1696" s="7">
        <v>14024</v>
      </c>
      <c r="M1696" s="7">
        <v>2006</v>
      </c>
    </row>
    <row r="1697" spans="1:13" ht="15.75" customHeight="1">
      <c r="A1697" s="7" t="s">
        <v>904</v>
      </c>
      <c r="B1697" s="7">
        <v>266</v>
      </c>
      <c r="C1697" s="7" t="s">
        <v>4761</v>
      </c>
      <c r="D1697" s="7" t="s">
        <v>311</v>
      </c>
      <c r="E1697" s="7">
        <v>301</v>
      </c>
      <c r="F1697" s="7" t="s">
        <v>4966</v>
      </c>
      <c r="G1697" s="7" t="s">
        <v>199</v>
      </c>
      <c r="H1697" s="7">
        <v>11</v>
      </c>
      <c r="I1697" s="7">
        <v>11</v>
      </c>
      <c r="J1697" s="7">
        <v>8095</v>
      </c>
      <c r="K1697" s="7">
        <v>43.927700000000002</v>
      </c>
      <c r="L1697" s="7">
        <v>18428</v>
      </c>
      <c r="M1697" s="7">
        <v>2008</v>
      </c>
    </row>
    <row r="1698" spans="1:13" ht="15.75" customHeight="1">
      <c r="A1698" s="7" t="s">
        <v>904</v>
      </c>
      <c r="B1698" s="7">
        <v>266</v>
      </c>
      <c r="C1698" s="7" t="s">
        <v>4761</v>
      </c>
      <c r="D1698" s="7" t="s">
        <v>311</v>
      </c>
      <c r="E1698" s="7">
        <v>401</v>
      </c>
      <c r="F1698" s="7" t="s">
        <v>4552</v>
      </c>
      <c r="G1698" s="7" t="s">
        <v>188</v>
      </c>
      <c r="H1698" s="7">
        <v>11</v>
      </c>
      <c r="I1698" s="7">
        <v>11</v>
      </c>
      <c r="J1698" s="7">
        <v>10297</v>
      </c>
      <c r="K1698" s="7">
        <v>55.8768999999999</v>
      </c>
      <c r="L1698" s="7">
        <v>18428</v>
      </c>
      <c r="M1698" s="7">
        <v>2008</v>
      </c>
    </row>
    <row r="1699" spans="1:13" ht="15.75" customHeight="1">
      <c r="A1699" s="7" t="s">
        <v>904</v>
      </c>
      <c r="B1699" s="7">
        <v>266</v>
      </c>
      <c r="C1699" s="7" t="s">
        <v>4761</v>
      </c>
      <c r="D1699" s="7" t="s">
        <v>311</v>
      </c>
      <c r="E1699" s="7">
        <v>9901</v>
      </c>
      <c r="F1699" s="7" t="s">
        <v>1111</v>
      </c>
      <c r="G1699" s="7" t="s">
        <v>1112</v>
      </c>
      <c r="H1699" s="7">
        <v>11</v>
      </c>
      <c r="I1699" s="7">
        <v>11</v>
      </c>
      <c r="J1699" s="7">
        <v>36</v>
      </c>
      <c r="K1699" s="7">
        <v>0.19539999999999899</v>
      </c>
      <c r="L1699" s="7">
        <v>18428</v>
      </c>
      <c r="M1699" s="7">
        <v>2008</v>
      </c>
    </row>
    <row r="1700" spans="1:13" ht="15.75" customHeight="1">
      <c r="A1700" s="7" t="s">
        <v>904</v>
      </c>
      <c r="B1700" s="7">
        <v>266</v>
      </c>
      <c r="C1700" s="7" t="s">
        <v>4761</v>
      </c>
      <c r="D1700" s="7" t="s">
        <v>311</v>
      </c>
      <c r="E1700" s="7">
        <v>301</v>
      </c>
      <c r="F1700" s="7" t="s">
        <v>4549</v>
      </c>
      <c r="G1700" s="7" t="s">
        <v>199</v>
      </c>
      <c r="H1700" s="7">
        <v>11</v>
      </c>
      <c r="I1700" s="7">
        <v>11</v>
      </c>
      <c r="J1700" s="7">
        <v>6675</v>
      </c>
      <c r="K1700" s="7">
        <v>50.015000000000001</v>
      </c>
      <c r="L1700" s="7">
        <v>13346</v>
      </c>
      <c r="M1700" s="7">
        <v>2010</v>
      </c>
    </row>
    <row r="1701" spans="1:13" ht="15.75" customHeight="1">
      <c r="A1701" s="7" t="s">
        <v>904</v>
      </c>
      <c r="B1701" s="7">
        <v>266</v>
      </c>
      <c r="C1701" s="7" t="s">
        <v>4761</v>
      </c>
      <c r="D1701" s="7" t="s">
        <v>311</v>
      </c>
      <c r="E1701" s="7">
        <v>401</v>
      </c>
      <c r="F1701" s="7" t="s">
        <v>4552</v>
      </c>
      <c r="G1701" s="7" t="s">
        <v>188</v>
      </c>
      <c r="H1701" s="7">
        <v>11</v>
      </c>
      <c r="I1701" s="7">
        <v>11</v>
      </c>
      <c r="J1701" s="7">
        <v>6203</v>
      </c>
      <c r="K1701" s="7">
        <v>46.478299999999898</v>
      </c>
      <c r="L1701" s="7">
        <v>13346</v>
      </c>
      <c r="M1701" s="7">
        <v>2010</v>
      </c>
    </row>
    <row r="1702" spans="1:13" ht="15.75" customHeight="1">
      <c r="A1702" s="7" t="s">
        <v>904</v>
      </c>
      <c r="B1702" s="7">
        <v>266</v>
      </c>
      <c r="C1702" s="7" t="s">
        <v>4761</v>
      </c>
      <c r="D1702" s="7" t="s">
        <v>311</v>
      </c>
      <c r="E1702" s="7">
        <v>1001</v>
      </c>
      <c r="F1702" s="7" t="s">
        <v>4762</v>
      </c>
      <c r="G1702" s="7" t="s">
        <v>1116</v>
      </c>
      <c r="H1702" s="7">
        <v>11</v>
      </c>
      <c r="I1702" s="7">
        <v>11</v>
      </c>
      <c r="J1702" s="7">
        <v>458</v>
      </c>
      <c r="K1702" s="7">
        <v>3.4317000000000002</v>
      </c>
      <c r="L1702" s="7">
        <v>13346</v>
      </c>
      <c r="M1702" s="7">
        <v>2010</v>
      </c>
    </row>
    <row r="1703" spans="1:13" ht="15.75" customHeight="1">
      <c r="A1703" s="7" t="s">
        <v>904</v>
      </c>
      <c r="B1703" s="7">
        <v>266</v>
      </c>
      <c r="C1703" s="7" t="s">
        <v>4761</v>
      </c>
      <c r="D1703" s="7" t="s">
        <v>311</v>
      </c>
      <c r="E1703" s="7">
        <v>9901</v>
      </c>
      <c r="F1703" s="7" t="s">
        <v>1111</v>
      </c>
      <c r="G1703" s="7" t="s">
        <v>1112</v>
      </c>
      <c r="H1703" s="7">
        <v>11</v>
      </c>
      <c r="I1703" s="7">
        <v>11</v>
      </c>
      <c r="J1703" s="7">
        <v>10</v>
      </c>
      <c r="K1703" s="71">
        <v>7.4899999999999897E-2</v>
      </c>
      <c r="L1703" s="7">
        <v>13346</v>
      </c>
      <c r="M1703" s="7">
        <v>2010</v>
      </c>
    </row>
    <row r="1704" spans="1:13" ht="15.75" customHeight="1">
      <c r="A1704" s="7" t="s">
        <v>904</v>
      </c>
      <c r="B1704" s="7">
        <v>266</v>
      </c>
      <c r="C1704" s="7" t="s">
        <v>4133</v>
      </c>
      <c r="D1704" s="7" t="s">
        <v>311</v>
      </c>
      <c r="E1704" s="7">
        <v>401</v>
      </c>
      <c r="F1704" s="7" t="s">
        <v>4486</v>
      </c>
      <c r="G1704" s="7" t="s">
        <v>188</v>
      </c>
      <c r="H1704" s="7">
        <v>11</v>
      </c>
      <c r="I1704" s="7">
        <v>11</v>
      </c>
      <c r="J1704" s="7">
        <v>11972</v>
      </c>
      <c r="K1704" s="7">
        <v>97.18</v>
      </c>
      <c r="L1704" s="7">
        <v>12319</v>
      </c>
      <c r="M1704" s="7">
        <v>2012</v>
      </c>
    </row>
    <row r="1705" spans="1:13" ht="15.75" customHeight="1">
      <c r="A1705" s="7" t="s">
        <v>904</v>
      </c>
      <c r="B1705" s="7">
        <v>266</v>
      </c>
      <c r="C1705" s="7" t="s">
        <v>4133</v>
      </c>
      <c r="D1705" s="7" t="s">
        <v>311</v>
      </c>
      <c r="E1705" s="7">
        <v>9901</v>
      </c>
      <c r="F1705" s="7" t="s">
        <v>1111</v>
      </c>
      <c r="G1705" s="7" t="s">
        <v>1112</v>
      </c>
      <c r="H1705" s="7">
        <v>11</v>
      </c>
      <c r="I1705" s="7">
        <v>11</v>
      </c>
      <c r="J1705" s="7">
        <v>347</v>
      </c>
      <c r="K1705" s="7">
        <v>2.82</v>
      </c>
      <c r="L1705" s="7">
        <v>12319</v>
      </c>
      <c r="M1705" s="7">
        <v>2012</v>
      </c>
    </row>
    <row r="1706" spans="1:13" ht="15.75" customHeight="1">
      <c r="A1706" s="21" t="s">
        <v>904</v>
      </c>
      <c r="B1706" s="64">
        <v>266</v>
      </c>
      <c r="C1706" s="21" t="s">
        <v>4133</v>
      </c>
      <c r="D1706" s="21" t="s">
        <v>311</v>
      </c>
      <c r="E1706" s="64">
        <v>401</v>
      </c>
      <c r="F1706" s="21" t="s">
        <v>4134</v>
      </c>
      <c r="G1706" s="21" t="s">
        <v>188</v>
      </c>
      <c r="H1706" s="64">
        <v>11</v>
      </c>
      <c r="I1706" s="64">
        <v>11</v>
      </c>
      <c r="J1706" s="64">
        <v>5711</v>
      </c>
      <c r="K1706" s="66">
        <v>64.849999999999994</v>
      </c>
      <c r="L1706" s="64">
        <v>8806</v>
      </c>
      <c r="M1706" s="7">
        <v>2014</v>
      </c>
    </row>
    <row r="1707" spans="1:13" ht="15.75" customHeight="1">
      <c r="A1707" s="21" t="s">
        <v>904</v>
      </c>
      <c r="B1707" s="64">
        <v>266</v>
      </c>
      <c r="C1707" s="21" t="s">
        <v>4133</v>
      </c>
      <c r="D1707" s="21" t="s">
        <v>311</v>
      </c>
      <c r="E1707" s="64">
        <v>301</v>
      </c>
      <c r="F1707" s="21" t="s">
        <v>4266</v>
      </c>
      <c r="G1707" s="21" t="s">
        <v>199</v>
      </c>
      <c r="H1707" s="64">
        <v>11</v>
      </c>
      <c r="I1707" s="64">
        <v>11</v>
      </c>
      <c r="J1707" s="64">
        <v>3077</v>
      </c>
      <c r="K1707" s="66">
        <v>34.94</v>
      </c>
      <c r="L1707" s="64">
        <v>8806</v>
      </c>
      <c r="M1707" s="7">
        <v>2014</v>
      </c>
    </row>
    <row r="1708" spans="1:13" ht="15.75" customHeight="1">
      <c r="A1708" s="21" t="s">
        <v>904</v>
      </c>
      <c r="B1708" s="64">
        <v>266</v>
      </c>
      <c r="C1708" s="21" t="s">
        <v>4133</v>
      </c>
      <c r="D1708" s="21" t="s">
        <v>311</v>
      </c>
      <c r="E1708" s="64">
        <v>9901</v>
      </c>
      <c r="F1708" s="21" t="s">
        <v>4197</v>
      </c>
      <c r="G1708" s="21" t="s">
        <v>1112</v>
      </c>
      <c r="H1708" s="64">
        <v>11</v>
      </c>
      <c r="I1708" s="64">
        <v>11</v>
      </c>
      <c r="J1708" s="64">
        <v>18</v>
      </c>
      <c r="K1708" s="66">
        <v>0.2</v>
      </c>
      <c r="L1708" s="64">
        <v>8806</v>
      </c>
      <c r="M1708" s="7">
        <v>2014</v>
      </c>
    </row>
    <row r="1709" spans="1:13" ht="15.75" customHeight="1">
      <c r="A1709" s="7" t="s">
        <v>904</v>
      </c>
      <c r="B1709" s="7">
        <v>267</v>
      </c>
      <c r="C1709" s="7" t="s">
        <v>4763</v>
      </c>
      <c r="D1709" s="7" t="s">
        <v>313</v>
      </c>
      <c r="E1709" s="7">
        <v>9901</v>
      </c>
      <c r="F1709" s="7" t="s">
        <v>1422</v>
      </c>
      <c r="G1709" s="7" t="s">
        <v>1112</v>
      </c>
      <c r="H1709" s="7">
        <v>12</v>
      </c>
      <c r="I1709" s="7">
        <v>12</v>
      </c>
      <c r="J1709" s="7">
        <v>7</v>
      </c>
      <c r="K1709" s="71">
        <v>4.0800000000000003E-2</v>
      </c>
      <c r="L1709" s="7">
        <v>17154</v>
      </c>
      <c r="M1709" s="7">
        <v>2002</v>
      </c>
    </row>
    <row r="1710" spans="1:13" ht="15.75" customHeight="1">
      <c r="A1710" s="7" t="s">
        <v>904</v>
      </c>
      <c r="B1710" s="7">
        <v>267</v>
      </c>
      <c r="C1710" s="7" t="s">
        <v>4763</v>
      </c>
      <c r="D1710" s="7" t="s">
        <v>313</v>
      </c>
      <c r="E1710" s="7">
        <v>201</v>
      </c>
      <c r="F1710" s="7" t="s">
        <v>5390</v>
      </c>
      <c r="G1710" s="7" t="s">
        <v>1046</v>
      </c>
      <c r="H1710" s="7">
        <v>12</v>
      </c>
      <c r="I1710" s="7">
        <v>12</v>
      </c>
      <c r="J1710" s="7">
        <v>588</v>
      </c>
      <c r="K1710" s="7">
        <v>3.4278</v>
      </c>
      <c r="L1710" s="7">
        <v>17154</v>
      </c>
      <c r="M1710" s="7">
        <v>2002</v>
      </c>
    </row>
    <row r="1711" spans="1:13" ht="15.75" customHeight="1">
      <c r="A1711" s="7" t="s">
        <v>904</v>
      </c>
      <c r="B1711" s="7">
        <v>267</v>
      </c>
      <c r="C1711" s="7" t="s">
        <v>4763</v>
      </c>
      <c r="D1711" s="7" t="s">
        <v>313</v>
      </c>
      <c r="E1711" s="7">
        <v>301</v>
      </c>
      <c r="F1711" s="7" t="s">
        <v>5391</v>
      </c>
      <c r="G1711" s="7" t="s">
        <v>199</v>
      </c>
      <c r="H1711" s="7">
        <v>12</v>
      </c>
      <c r="I1711" s="7">
        <v>12</v>
      </c>
      <c r="J1711" s="7">
        <v>6477</v>
      </c>
      <c r="K1711" s="7">
        <v>37.758000000000003</v>
      </c>
      <c r="L1711" s="7">
        <v>17154</v>
      </c>
      <c r="M1711" s="7">
        <v>2002</v>
      </c>
    </row>
    <row r="1712" spans="1:13" ht="15.75" customHeight="1">
      <c r="A1712" s="7" t="s">
        <v>904</v>
      </c>
      <c r="B1712" s="7">
        <v>267</v>
      </c>
      <c r="C1712" s="7" t="s">
        <v>4763</v>
      </c>
      <c r="D1712" s="7" t="s">
        <v>313</v>
      </c>
      <c r="E1712" s="7">
        <v>401</v>
      </c>
      <c r="F1712" s="7" t="s">
        <v>4528</v>
      </c>
      <c r="G1712" s="7" t="s">
        <v>188</v>
      </c>
      <c r="H1712" s="7">
        <v>12</v>
      </c>
      <c r="I1712" s="7">
        <v>12</v>
      </c>
      <c r="J1712" s="7">
        <v>10082</v>
      </c>
      <c r="K1712" s="7">
        <v>58.773499999999899</v>
      </c>
      <c r="L1712" s="7">
        <v>17154</v>
      </c>
      <c r="M1712" s="7">
        <v>2002</v>
      </c>
    </row>
    <row r="1713" spans="1:13" ht="15.75" customHeight="1">
      <c r="A1713" s="7" t="s">
        <v>904</v>
      </c>
      <c r="B1713" s="7">
        <v>267</v>
      </c>
      <c r="C1713" s="7" t="s">
        <v>4763</v>
      </c>
      <c r="D1713" s="7" t="s">
        <v>313</v>
      </c>
      <c r="E1713" s="7">
        <v>301</v>
      </c>
      <c r="F1713" s="7" t="s">
        <v>5095</v>
      </c>
      <c r="G1713" s="7" t="s">
        <v>199</v>
      </c>
      <c r="H1713" s="7">
        <v>14</v>
      </c>
      <c r="I1713" s="7">
        <v>14</v>
      </c>
      <c r="J1713" s="7">
        <v>7223</v>
      </c>
      <c r="K1713" s="7">
        <v>33.717700000000001</v>
      </c>
      <c r="L1713" s="7">
        <v>21422</v>
      </c>
      <c r="M1713" s="7">
        <v>2004</v>
      </c>
    </row>
    <row r="1714" spans="1:13" ht="15.75" customHeight="1">
      <c r="A1714" s="7" t="s">
        <v>904</v>
      </c>
      <c r="B1714" s="7">
        <v>267</v>
      </c>
      <c r="C1714" s="7" t="s">
        <v>4763</v>
      </c>
      <c r="D1714" s="7" t="s">
        <v>313</v>
      </c>
      <c r="E1714" s="7">
        <v>401</v>
      </c>
      <c r="F1714" s="7" t="s">
        <v>4528</v>
      </c>
      <c r="G1714" s="7" t="s">
        <v>188</v>
      </c>
      <c r="H1714" s="7">
        <v>14</v>
      </c>
      <c r="I1714" s="7">
        <v>14</v>
      </c>
      <c r="J1714" s="7">
        <v>14164</v>
      </c>
      <c r="K1714" s="7">
        <v>66.118899999999897</v>
      </c>
      <c r="L1714" s="7">
        <v>21422</v>
      </c>
      <c r="M1714" s="7">
        <v>2004</v>
      </c>
    </row>
    <row r="1715" spans="1:13" ht="15.75" customHeight="1">
      <c r="A1715" s="7" t="s">
        <v>904</v>
      </c>
      <c r="B1715" s="7">
        <v>267</v>
      </c>
      <c r="C1715" s="7" t="s">
        <v>4763</v>
      </c>
      <c r="D1715" s="7" t="s">
        <v>313</v>
      </c>
      <c r="E1715" s="7">
        <v>9901</v>
      </c>
      <c r="F1715" s="7" t="s">
        <v>1111</v>
      </c>
      <c r="G1715" s="7" t="s">
        <v>1112</v>
      </c>
      <c r="H1715" s="7">
        <v>14</v>
      </c>
      <c r="I1715" s="7">
        <v>14</v>
      </c>
      <c r="J1715" s="7">
        <v>35</v>
      </c>
      <c r="K1715" s="7">
        <v>0.16339999999999899</v>
      </c>
      <c r="L1715" s="7">
        <v>21422</v>
      </c>
      <c r="M1715" s="7">
        <v>2004</v>
      </c>
    </row>
    <row r="1716" spans="1:13" ht="15.75" customHeight="1">
      <c r="A1716" s="7" t="s">
        <v>904</v>
      </c>
      <c r="B1716" s="7">
        <v>267</v>
      </c>
      <c r="C1716" s="7" t="s">
        <v>4763</v>
      </c>
      <c r="D1716" s="7" t="s">
        <v>313</v>
      </c>
      <c r="E1716" s="7">
        <v>301</v>
      </c>
      <c r="F1716" s="7" t="s">
        <v>5095</v>
      </c>
      <c r="G1716" s="7" t="s">
        <v>199</v>
      </c>
      <c r="H1716" s="7">
        <v>14</v>
      </c>
      <c r="I1716" s="7">
        <v>14</v>
      </c>
      <c r="J1716" s="7">
        <v>5363</v>
      </c>
      <c r="K1716" s="7">
        <v>31.886600000000001</v>
      </c>
      <c r="L1716" s="7">
        <v>16819</v>
      </c>
      <c r="M1716" s="7">
        <v>2006</v>
      </c>
    </row>
    <row r="1717" spans="1:13" ht="15.75" customHeight="1">
      <c r="A1717" s="7" t="s">
        <v>904</v>
      </c>
      <c r="B1717" s="7">
        <v>267</v>
      </c>
      <c r="C1717" s="7" t="s">
        <v>4763</v>
      </c>
      <c r="D1717" s="7" t="s">
        <v>313</v>
      </c>
      <c r="E1717" s="7">
        <v>401</v>
      </c>
      <c r="F1717" s="7" t="s">
        <v>4528</v>
      </c>
      <c r="G1717" s="7" t="s">
        <v>188</v>
      </c>
      <c r="H1717" s="7">
        <v>14</v>
      </c>
      <c r="I1717" s="7">
        <v>14</v>
      </c>
      <c r="J1717" s="7">
        <v>11434</v>
      </c>
      <c r="K1717" s="7">
        <v>67.982600000000005</v>
      </c>
      <c r="L1717" s="7">
        <v>16819</v>
      </c>
      <c r="M1717" s="7">
        <v>2006</v>
      </c>
    </row>
    <row r="1718" spans="1:13" ht="15.75" customHeight="1">
      <c r="A1718" s="7" t="s">
        <v>904</v>
      </c>
      <c r="B1718" s="7">
        <v>267</v>
      </c>
      <c r="C1718" s="7" t="s">
        <v>4763</v>
      </c>
      <c r="D1718" s="7" t="s">
        <v>313</v>
      </c>
      <c r="E1718" s="7">
        <v>9901</v>
      </c>
      <c r="F1718" s="7" t="s">
        <v>1111</v>
      </c>
      <c r="G1718" s="7" t="s">
        <v>1112</v>
      </c>
      <c r="H1718" s="7">
        <v>14</v>
      </c>
      <c r="I1718" s="7">
        <v>14</v>
      </c>
      <c r="J1718" s="7">
        <v>22</v>
      </c>
      <c r="K1718" s="7">
        <v>0.1308</v>
      </c>
      <c r="L1718" s="7">
        <v>16819</v>
      </c>
      <c r="M1718" s="7">
        <v>2006</v>
      </c>
    </row>
    <row r="1719" spans="1:13" ht="15.75" customHeight="1">
      <c r="A1719" s="7" t="s">
        <v>904</v>
      </c>
      <c r="B1719" s="7">
        <v>267</v>
      </c>
      <c r="C1719" s="7" t="s">
        <v>4763</v>
      </c>
      <c r="D1719" s="7" t="s">
        <v>313</v>
      </c>
      <c r="E1719" s="7">
        <v>301</v>
      </c>
      <c r="F1719" s="7" t="s">
        <v>4967</v>
      </c>
      <c r="G1719" s="7" t="s">
        <v>199</v>
      </c>
      <c r="H1719" s="7">
        <v>14</v>
      </c>
      <c r="I1719" s="7">
        <v>14</v>
      </c>
      <c r="J1719" s="7">
        <v>7335</v>
      </c>
      <c r="K1719" s="7">
        <v>34.203800000000001</v>
      </c>
      <c r="L1719" s="7">
        <v>21445</v>
      </c>
      <c r="M1719" s="7">
        <v>2008</v>
      </c>
    </row>
    <row r="1720" spans="1:13" ht="15.75" customHeight="1">
      <c r="A1720" s="7" t="s">
        <v>904</v>
      </c>
      <c r="B1720" s="7">
        <v>267</v>
      </c>
      <c r="C1720" s="7" t="s">
        <v>4763</v>
      </c>
      <c r="D1720" s="7" t="s">
        <v>313</v>
      </c>
      <c r="E1720" s="7">
        <v>401</v>
      </c>
      <c r="F1720" s="7" t="s">
        <v>4528</v>
      </c>
      <c r="G1720" s="7" t="s">
        <v>188</v>
      </c>
      <c r="H1720" s="7">
        <v>14</v>
      </c>
      <c r="I1720" s="7">
        <v>14</v>
      </c>
      <c r="J1720" s="7">
        <v>14066</v>
      </c>
      <c r="K1720" s="7">
        <v>65.590999999999894</v>
      </c>
      <c r="L1720" s="7">
        <v>21445</v>
      </c>
      <c r="M1720" s="7">
        <v>2008</v>
      </c>
    </row>
    <row r="1721" spans="1:13" ht="15.75" customHeight="1">
      <c r="A1721" s="7" t="s">
        <v>904</v>
      </c>
      <c r="B1721" s="7">
        <v>267</v>
      </c>
      <c r="C1721" s="7" t="s">
        <v>4763</v>
      </c>
      <c r="D1721" s="7" t="s">
        <v>313</v>
      </c>
      <c r="E1721" s="7">
        <v>9901</v>
      </c>
      <c r="F1721" s="7" t="s">
        <v>1111</v>
      </c>
      <c r="G1721" s="7" t="s">
        <v>1112</v>
      </c>
      <c r="H1721" s="7">
        <v>14</v>
      </c>
      <c r="I1721" s="7">
        <v>14</v>
      </c>
      <c r="J1721" s="7">
        <v>44</v>
      </c>
      <c r="K1721" s="7">
        <v>0.20519999999999899</v>
      </c>
      <c r="L1721" s="7">
        <v>21445</v>
      </c>
      <c r="M1721" s="7">
        <v>2008</v>
      </c>
    </row>
    <row r="1722" spans="1:13" ht="15.75" customHeight="1">
      <c r="A1722" s="7" t="s">
        <v>904</v>
      </c>
      <c r="B1722" s="7">
        <v>267</v>
      </c>
      <c r="C1722" s="7" t="s">
        <v>4763</v>
      </c>
      <c r="D1722" s="7" t="s">
        <v>313</v>
      </c>
      <c r="E1722" s="7">
        <v>301</v>
      </c>
      <c r="F1722" s="7" t="s">
        <v>4764</v>
      </c>
      <c r="G1722" s="7" t="s">
        <v>199</v>
      </c>
      <c r="H1722" s="7">
        <v>14</v>
      </c>
      <c r="I1722" s="7">
        <v>14</v>
      </c>
      <c r="J1722" s="7">
        <v>6474</v>
      </c>
      <c r="K1722" s="7">
        <v>40.191200000000002</v>
      </c>
      <c r="L1722" s="7">
        <v>16108</v>
      </c>
      <c r="M1722" s="7">
        <v>2010</v>
      </c>
    </row>
    <row r="1723" spans="1:13" ht="15.75" customHeight="1">
      <c r="A1723" s="7" t="s">
        <v>904</v>
      </c>
      <c r="B1723" s="7">
        <v>267</v>
      </c>
      <c r="C1723" s="7" t="s">
        <v>4763</v>
      </c>
      <c r="D1723" s="7" t="s">
        <v>313</v>
      </c>
      <c r="E1723" s="7">
        <v>401</v>
      </c>
      <c r="F1723" s="7" t="s">
        <v>4528</v>
      </c>
      <c r="G1723" s="7" t="s">
        <v>188</v>
      </c>
      <c r="H1723" s="7">
        <v>14</v>
      </c>
      <c r="I1723" s="7">
        <v>14</v>
      </c>
      <c r="J1723" s="7">
        <v>9612</v>
      </c>
      <c r="K1723" s="7">
        <v>59.672199999999897</v>
      </c>
      <c r="L1723" s="7">
        <v>16108</v>
      </c>
      <c r="M1723" s="7">
        <v>2010</v>
      </c>
    </row>
    <row r="1724" spans="1:13" ht="15.75" customHeight="1">
      <c r="A1724" s="7" t="s">
        <v>904</v>
      </c>
      <c r="B1724" s="7">
        <v>267</v>
      </c>
      <c r="C1724" s="7" t="s">
        <v>4763</v>
      </c>
      <c r="D1724" s="7" t="s">
        <v>313</v>
      </c>
      <c r="E1724" s="7">
        <v>9901</v>
      </c>
      <c r="F1724" s="7" t="s">
        <v>1111</v>
      </c>
      <c r="G1724" s="7" t="s">
        <v>1112</v>
      </c>
      <c r="H1724" s="7">
        <v>14</v>
      </c>
      <c r="I1724" s="7">
        <v>14</v>
      </c>
      <c r="J1724" s="7">
        <v>22</v>
      </c>
      <c r="K1724" s="7">
        <v>0.1366</v>
      </c>
      <c r="L1724" s="7">
        <v>16108</v>
      </c>
      <c r="M1724" s="7">
        <v>2010</v>
      </c>
    </row>
    <row r="1725" spans="1:13" ht="15.75" customHeight="1">
      <c r="A1725" s="7" t="s">
        <v>904</v>
      </c>
      <c r="B1725" s="7">
        <v>267</v>
      </c>
      <c r="C1725" s="7" t="s">
        <v>4135</v>
      </c>
      <c r="D1725" s="7" t="s">
        <v>313</v>
      </c>
      <c r="E1725" s="7">
        <v>301</v>
      </c>
      <c r="F1725" s="7" t="s">
        <v>4487</v>
      </c>
      <c r="G1725" s="7" t="s">
        <v>199</v>
      </c>
      <c r="H1725" s="7">
        <v>10</v>
      </c>
      <c r="I1725" s="7">
        <v>10</v>
      </c>
      <c r="J1725" s="7">
        <v>4810</v>
      </c>
      <c r="K1725" s="7">
        <v>28.5</v>
      </c>
      <c r="L1725" s="7">
        <v>16877</v>
      </c>
      <c r="M1725" s="7">
        <v>2012</v>
      </c>
    </row>
    <row r="1726" spans="1:13" ht="15.75" customHeight="1">
      <c r="A1726" s="7" t="s">
        <v>904</v>
      </c>
      <c r="B1726" s="7">
        <v>267</v>
      </c>
      <c r="C1726" s="7" t="s">
        <v>4135</v>
      </c>
      <c r="D1726" s="7" t="s">
        <v>313</v>
      </c>
      <c r="E1726" s="7">
        <v>401</v>
      </c>
      <c r="F1726" s="7" t="s">
        <v>4488</v>
      </c>
      <c r="G1726" s="7" t="s">
        <v>188</v>
      </c>
      <c r="H1726" s="7">
        <v>10</v>
      </c>
      <c r="I1726" s="7">
        <v>10</v>
      </c>
      <c r="J1726" s="7">
        <v>12024</v>
      </c>
      <c r="K1726" s="7">
        <v>71.239999999999995</v>
      </c>
      <c r="L1726" s="7">
        <v>16877</v>
      </c>
      <c r="M1726" s="7">
        <v>2012</v>
      </c>
    </row>
    <row r="1727" spans="1:13" ht="15.75" customHeight="1">
      <c r="A1727" s="7" t="s">
        <v>904</v>
      </c>
      <c r="B1727" s="7">
        <v>267</v>
      </c>
      <c r="C1727" s="7" t="s">
        <v>4135</v>
      </c>
      <c r="D1727" s="7" t="s">
        <v>313</v>
      </c>
      <c r="E1727" s="7">
        <v>9901</v>
      </c>
      <c r="F1727" s="7" t="s">
        <v>1111</v>
      </c>
      <c r="G1727" s="7" t="s">
        <v>1112</v>
      </c>
      <c r="H1727" s="7">
        <v>10</v>
      </c>
      <c r="I1727" s="7">
        <v>10</v>
      </c>
      <c r="J1727" s="7">
        <v>43</v>
      </c>
      <c r="K1727" s="7">
        <v>0.25</v>
      </c>
      <c r="L1727" s="7">
        <v>16877</v>
      </c>
      <c r="M1727" s="7">
        <v>2012</v>
      </c>
    </row>
    <row r="1728" spans="1:13" ht="15.75" customHeight="1">
      <c r="A1728" s="21" t="s">
        <v>904</v>
      </c>
      <c r="B1728" s="64">
        <v>267</v>
      </c>
      <c r="C1728" s="21" t="s">
        <v>4135</v>
      </c>
      <c r="D1728" s="21" t="s">
        <v>313</v>
      </c>
      <c r="E1728" s="64">
        <v>401</v>
      </c>
      <c r="F1728" s="21" t="s">
        <v>642</v>
      </c>
      <c r="G1728" s="21" t="s">
        <v>188</v>
      </c>
      <c r="H1728" s="64">
        <v>10</v>
      </c>
      <c r="I1728" s="64">
        <v>10</v>
      </c>
      <c r="J1728" s="64">
        <v>6778</v>
      </c>
      <c r="K1728" s="66">
        <v>67.36</v>
      </c>
      <c r="L1728" s="64">
        <v>10063</v>
      </c>
      <c r="M1728" s="7">
        <v>2014</v>
      </c>
    </row>
    <row r="1729" spans="1:13" ht="15.75" customHeight="1">
      <c r="A1729" s="21" t="s">
        <v>904</v>
      </c>
      <c r="B1729" s="64">
        <v>267</v>
      </c>
      <c r="C1729" s="21" t="s">
        <v>4135</v>
      </c>
      <c r="D1729" s="21" t="s">
        <v>313</v>
      </c>
      <c r="E1729" s="64">
        <v>301</v>
      </c>
      <c r="F1729" s="21" t="s">
        <v>4267</v>
      </c>
      <c r="G1729" s="21" t="s">
        <v>199</v>
      </c>
      <c r="H1729" s="64">
        <v>10</v>
      </c>
      <c r="I1729" s="64">
        <v>10</v>
      </c>
      <c r="J1729" s="64">
        <v>3265</v>
      </c>
      <c r="K1729" s="66">
        <v>32.450000000000003</v>
      </c>
      <c r="L1729" s="64">
        <v>10063</v>
      </c>
      <c r="M1729" s="7">
        <v>2014</v>
      </c>
    </row>
    <row r="1730" spans="1:13" ht="15.75" customHeight="1">
      <c r="A1730" s="21" t="s">
        <v>904</v>
      </c>
      <c r="B1730" s="64">
        <v>267</v>
      </c>
      <c r="C1730" s="21" t="s">
        <v>4135</v>
      </c>
      <c r="D1730" s="21" t="s">
        <v>313</v>
      </c>
      <c r="E1730" s="64">
        <v>9901</v>
      </c>
      <c r="F1730" s="21" t="s">
        <v>4197</v>
      </c>
      <c r="G1730" s="21" t="s">
        <v>1112</v>
      </c>
      <c r="H1730" s="64">
        <v>10</v>
      </c>
      <c r="I1730" s="64">
        <v>10</v>
      </c>
      <c r="J1730" s="64">
        <v>20</v>
      </c>
      <c r="K1730" s="66">
        <v>0.2</v>
      </c>
      <c r="L1730" s="64">
        <v>10063</v>
      </c>
      <c r="M1730" s="7">
        <v>2014</v>
      </c>
    </row>
    <row r="1731" spans="1:13" ht="15.75" customHeight="1">
      <c r="A1731" s="7" t="s">
        <v>904</v>
      </c>
      <c r="B1731" s="7">
        <v>268</v>
      </c>
      <c r="C1731" s="7" t="s">
        <v>4765</v>
      </c>
      <c r="D1731" s="7" t="s">
        <v>315</v>
      </c>
      <c r="E1731" s="7">
        <v>9901</v>
      </c>
      <c r="F1731" s="7" t="s">
        <v>1422</v>
      </c>
      <c r="G1731" s="7" t="s">
        <v>1112</v>
      </c>
      <c r="H1731" s="7">
        <v>15</v>
      </c>
      <c r="I1731" s="7">
        <v>15</v>
      </c>
      <c r="J1731" s="7">
        <v>32</v>
      </c>
      <c r="K1731" s="7">
        <v>0.15620000000000001</v>
      </c>
      <c r="L1731" s="7">
        <v>20493</v>
      </c>
      <c r="M1731" s="7">
        <v>2002</v>
      </c>
    </row>
    <row r="1732" spans="1:13" ht="15.75" customHeight="1">
      <c r="A1732" s="7" t="s">
        <v>904</v>
      </c>
      <c r="B1732" s="7">
        <v>268</v>
      </c>
      <c r="C1732" s="7" t="s">
        <v>4765</v>
      </c>
      <c r="D1732" s="7" t="s">
        <v>315</v>
      </c>
      <c r="E1732" s="7">
        <v>401</v>
      </c>
      <c r="F1732" s="7" t="s">
        <v>5392</v>
      </c>
      <c r="G1732" s="7" t="s">
        <v>188</v>
      </c>
      <c r="H1732" s="7">
        <v>15</v>
      </c>
      <c r="I1732" s="7">
        <v>15</v>
      </c>
      <c r="J1732" s="7">
        <v>7231</v>
      </c>
      <c r="K1732" s="7">
        <v>35.285200000000003</v>
      </c>
      <c r="L1732" s="7">
        <v>20493</v>
      </c>
      <c r="M1732" s="7">
        <v>2002</v>
      </c>
    </row>
    <row r="1733" spans="1:13" ht="15.75" customHeight="1">
      <c r="A1733" s="7" t="s">
        <v>904</v>
      </c>
      <c r="B1733" s="7">
        <v>268</v>
      </c>
      <c r="C1733" s="7" t="s">
        <v>4765</v>
      </c>
      <c r="D1733" s="7" t="s">
        <v>315</v>
      </c>
      <c r="E1733" s="7">
        <v>301</v>
      </c>
      <c r="F1733" s="7" t="s">
        <v>5393</v>
      </c>
      <c r="G1733" s="7" t="s">
        <v>199</v>
      </c>
      <c r="H1733" s="7">
        <v>15</v>
      </c>
      <c r="I1733" s="7">
        <v>15</v>
      </c>
      <c r="J1733" s="7">
        <v>13230</v>
      </c>
      <c r="K1733" s="7">
        <v>64.558599999999899</v>
      </c>
      <c r="L1733" s="7">
        <v>20493</v>
      </c>
      <c r="M1733" s="7">
        <v>2002</v>
      </c>
    </row>
    <row r="1734" spans="1:13" ht="15.75" customHeight="1">
      <c r="A1734" s="7" t="s">
        <v>904</v>
      </c>
      <c r="B1734" s="7">
        <v>268</v>
      </c>
      <c r="C1734" s="7" t="s">
        <v>4765</v>
      </c>
      <c r="D1734" s="7" t="s">
        <v>315</v>
      </c>
      <c r="E1734" s="7">
        <v>301</v>
      </c>
      <c r="F1734" s="7" t="s">
        <v>4522</v>
      </c>
      <c r="G1734" s="7" t="s">
        <v>199</v>
      </c>
      <c r="H1734" s="7">
        <v>15</v>
      </c>
      <c r="I1734" s="7">
        <v>15</v>
      </c>
      <c r="J1734" s="7">
        <v>13746</v>
      </c>
      <c r="K1734" s="7">
        <v>57.4161</v>
      </c>
      <c r="L1734" s="7">
        <v>23941</v>
      </c>
      <c r="M1734" s="7">
        <v>2004</v>
      </c>
    </row>
    <row r="1735" spans="1:13" ht="15.75" customHeight="1">
      <c r="A1735" s="7" t="s">
        <v>904</v>
      </c>
      <c r="B1735" s="7">
        <v>268</v>
      </c>
      <c r="C1735" s="7" t="s">
        <v>4765</v>
      </c>
      <c r="D1735" s="7" t="s">
        <v>315</v>
      </c>
      <c r="E1735" s="7">
        <v>401</v>
      </c>
      <c r="F1735" s="7" t="s">
        <v>5237</v>
      </c>
      <c r="G1735" s="7" t="s">
        <v>188</v>
      </c>
      <c r="H1735" s="7">
        <v>15</v>
      </c>
      <c r="I1735" s="7">
        <v>15</v>
      </c>
      <c r="J1735" s="7">
        <v>10168</v>
      </c>
      <c r="K1735" s="7">
        <v>42.4711</v>
      </c>
      <c r="L1735" s="7">
        <v>23941</v>
      </c>
      <c r="M1735" s="7">
        <v>2004</v>
      </c>
    </row>
    <row r="1736" spans="1:13" ht="15.75" customHeight="1">
      <c r="A1736" s="7" t="s">
        <v>904</v>
      </c>
      <c r="B1736" s="7">
        <v>268</v>
      </c>
      <c r="C1736" s="7" t="s">
        <v>4765</v>
      </c>
      <c r="D1736" s="7" t="s">
        <v>315</v>
      </c>
      <c r="E1736" s="7">
        <v>9901</v>
      </c>
      <c r="F1736" s="7" t="s">
        <v>1111</v>
      </c>
      <c r="G1736" s="7" t="s">
        <v>1112</v>
      </c>
      <c r="H1736" s="7">
        <v>15</v>
      </c>
      <c r="I1736" s="7">
        <v>15</v>
      </c>
      <c r="J1736" s="7">
        <v>27</v>
      </c>
      <c r="K1736" s="7">
        <v>0.1128</v>
      </c>
      <c r="L1736" s="7">
        <v>23941</v>
      </c>
      <c r="M1736" s="7">
        <v>2004</v>
      </c>
    </row>
    <row r="1737" spans="1:13" ht="15.75" customHeight="1">
      <c r="A1737" s="7" t="s">
        <v>904</v>
      </c>
      <c r="B1737" s="7">
        <v>268</v>
      </c>
      <c r="C1737" s="7" t="s">
        <v>4765</v>
      </c>
      <c r="D1737" s="7" t="s">
        <v>315</v>
      </c>
      <c r="E1737" s="7">
        <v>301</v>
      </c>
      <c r="F1737" s="7" t="s">
        <v>4522</v>
      </c>
      <c r="G1737" s="7" t="s">
        <v>199</v>
      </c>
      <c r="H1737" s="7">
        <v>15</v>
      </c>
      <c r="I1737" s="7">
        <v>15</v>
      </c>
      <c r="J1737" s="7">
        <v>12133</v>
      </c>
      <c r="K1737" s="7">
        <v>59.5105</v>
      </c>
      <c r="L1737" s="7">
        <v>20388</v>
      </c>
      <c r="M1737" s="7">
        <v>2006</v>
      </c>
    </row>
    <row r="1738" spans="1:13" ht="15.75" customHeight="1">
      <c r="A1738" s="7" t="s">
        <v>904</v>
      </c>
      <c r="B1738" s="7">
        <v>268</v>
      </c>
      <c r="C1738" s="7" t="s">
        <v>4765</v>
      </c>
      <c r="D1738" s="7" t="s">
        <v>315</v>
      </c>
      <c r="E1738" s="7">
        <v>401</v>
      </c>
      <c r="F1738" s="7" t="s">
        <v>5096</v>
      </c>
      <c r="G1738" s="7" t="s">
        <v>188</v>
      </c>
      <c r="H1738" s="7">
        <v>15</v>
      </c>
      <c r="I1738" s="7">
        <v>15</v>
      </c>
      <c r="J1738" s="7">
        <v>8230</v>
      </c>
      <c r="K1738" s="7">
        <v>40.366900000000001</v>
      </c>
      <c r="L1738" s="7">
        <v>20388</v>
      </c>
      <c r="M1738" s="7">
        <v>2006</v>
      </c>
    </row>
    <row r="1739" spans="1:13" ht="15.75" customHeight="1">
      <c r="A1739" s="7" t="s">
        <v>904</v>
      </c>
      <c r="B1739" s="7">
        <v>268</v>
      </c>
      <c r="C1739" s="7" t="s">
        <v>4765</v>
      </c>
      <c r="D1739" s="7" t="s">
        <v>315</v>
      </c>
      <c r="E1739" s="7">
        <v>9901</v>
      </c>
      <c r="F1739" s="7" t="s">
        <v>1111</v>
      </c>
      <c r="G1739" s="7" t="s">
        <v>1112</v>
      </c>
      <c r="H1739" s="7">
        <v>15</v>
      </c>
      <c r="I1739" s="7">
        <v>15</v>
      </c>
      <c r="J1739" s="7">
        <v>25</v>
      </c>
      <c r="K1739" s="7">
        <v>0.1226</v>
      </c>
      <c r="L1739" s="7">
        <v>20388</v>
      </c>
      <c r="M1739" s="7">
        <v>2006</v>
      </c>
    </row>
    <row r="1740" spans="1:13" ht="15.75" customHeight="1">
      <c r="A1740" s="7" t="s">
        <v>904</v>
      </c>
      <c r="B1740" s="7">
        <v>268</v>
      </c>
      <c r="C1740" s="7" t="s">
        <v>4765</v>
      </c>
      <c r="D1740" s="7" t="s">
        <v>315</v>
      </c>
      <c r="E1740" s="7">
        <v>301</v>
      </c>
      <c r="F1740" s="7" t="s">
        <v>1094</v>
      </c>
      <c r="G1740" s="7" t="s">
        <v>199</v>
      </c>
      <c r="H1740" s="7">
        <v>15</v>
      </c>
      <c r="I1740" s="7">
        <v>15</v>
      </c>
      <c r="J1740" s="7">
        <v>8925</v>
      </c>
      <c r="K1740" s="7">
        <v>36.687600000000003</v>
      </c>
      <c r="L1740" s="7">
        <v>24327</v>
      </c>
      <c r="M1740" s="7">
        <v>2008</v>
      </c>
    </row>
    <row r="1741" spans="1:13" ht="15.75" customHeight="1">
      <c r="A1741" s="7" t="s">
        <v>904</v>
      </c>
      <c r="B1741" s="7">
        <v>268</v>
      </c>
      <c r="C1741" s="7" t="s">
        <v>4765</v>
      </c>
      <c r="D1741" s="7" t="s">
        <v>315</v>
      </c>
      <c r="E1741" s="7">
        <v>401</v>
      </c>
      <c r="F1741" s="7" t="s">
        <v>4766</v>
      </c>
      <c r="G1741" s="7" t="s">
        <v>188</v>
      </c>
      <c r="H1741" s="7">
        <v>15</v>
      </c>
      <c r="I1741" s="7">
        <v>15</v>
      </c>
      <c r="J1741" s="7">
        <v>7626</v>
      </c>
      <c r="K1741" s="7">
        <v>31.3478999999999</v>
      </c>
      <c r="L1741" s="7">
        <v>24327</v>
      </c>
      <c r="M1741" s="7">
        <v>2008</v>
      </c>
    </row>
    <row r="1742" spans="1:13" ht="15.75" customHeight="1">
      <c r="A1742" s="7" t="s">
        <v>904</v>
      </c>
      <c r="B1742" s="7">
        <v>268</v>
      </c>
      <c r="C1742" s="7" t="s">
        <v>4765</v>
      </c>
      <c r="D1742" s="7" t="s">
        <v>315</v>
      </c>
      <c r="E1742" s="7">
        <v>3101</v>
      </c>
      <c r="F1742" s="7" t="s">
        <v>4522</v>
      </c>
      <c r="G1742" s="7" t="s">
        <v>4968</v>
      </c>
      <c r="H1742" s="7">
        <v>15</v>
      </c>
      <c r="I1742" s="7">
        <v>15</v>
      </c>
      <c r="J1742" s="7">
        <v>7760</v>
      </c>
      <c r="K1742" s="7">
        <v>31.898700000000002</v>
      </c>
      <c r="L1742" s="7">
        <v>24327</v>
      </c>
      <c r="M1742" s="7">
        <v>2008</v>
      </c>
    </row>
    <row r="1743" spans="1:13" ht="15.75" customHeight="1">
      <c r="A1743" s="7" t="s">
        <v>904</v>
      </c>
      <c r="B1743" s="7">
        <v>268</v>
      </c>
      <c r="C1743" s="7" t="s">
        <v>4765</v>
      </c>
      <c r="D1743" s="7" t="s">
        <v>315</v>
      </c>
      <c r="E1743" s="7">
        <v>9901</v>
      </c>
      <c r="F1743" s="7" t="s">
        <v>1111</v>
      </c>
      <c r="G1743" s="7" t="s">
        <v>1112</v>
      </c>
      <c r="H1743" s="7">
        <v>15</v>
      </c>
      <c r="I1743" s="7">
        <v>15</v>
      </c>
      <c r="J1743" s="7">
        <v>16</v>
      </c>
      <c r="K1743" s="71">
        <v>6.57999999999999E-2</v>
      </c>
      <c r="L1743" s="7">
        <v>24327</v>
      </c>
      <c r="M1743" s="7">
        <v>2008</v>
      </c>
    </row>
    <row r="1744" spans="1:13" ht="15.75" customHeight="1">
      <c r="A1744" s="7" t="s">
        <v>904</v>
      </c>
      <c r="B1744" s="7">
        <v>268</v>
      </c>
      <c r="C1744" s="7" t="s">
        <v>4765</v>
      </c>
      <c r="D1744" s="7" t="s">
        <v>315</v>
      </c>
      <c r="E1744" s="7">
        <v>301</v>
      </c>
      <c r="F1744" s="7" t="s">
        <v>1094</v>
      </c>
      <c r="G1744" s="7" t="s">
        <v>199</v>
      </c>
      <c r="H1744" s="7">
        <v>15</v>
      </c>
      <c r="I1744" s="7">
        <v>15</v>
      </c>
      <c r="J1744" s="7">
        <v>10354</v>
      </c>
      <c r="K1744" s="7">
        <v>51.422899999999899</v>
      </c>
      <c r="L1744" s="7">
        <v>20135</v>
      </c>
      <c r="M1744" s="7">
        <v>2010</v>
      </c>
    </row>
    <row r="1745" spans="1:13" ht="15.75" customHeight="1">
      <c r="A1745" s="7" t="s">
        <v>904</v>
      </c>
      <c r="B1745" s="7">
        <v>268</v>
      </c>
      <c r="C1745" s="7" t="s">
        <v>4765</v>
      </c>
      <c r="D1745" s="7" t="s">
        <v>315</v>
      </c>
      <c r="E1745" s="7">
        <v>401</v>
      </c>
      <c r="F1745" s="7" t="s">
        <v>4766</v>
      </c>
      <c r="G1745" s="7" t="s">
        <v>188</v>
      </c>
      <c r="H1745" s="7">
        <v>15</v>
      </c>
      <c r="I1745" s="7">
        <v>15</v>
      </c>
      <c r="J1745" s="7">
        <v>9767</v>
      </c>
      <c r="K1745" s="7">
        <v>48.507599999999897</v>
      </c>
      <c r="L1745" s="7">
        <v>20135</v>
      </c>
      <c r="M1745" s="7">
        <v>2010</v>
      </c>
    </row>
    <row r="1746" spans="1:13" ht="15.75" customHeight="1">
      <c r="A1746" s="7" t="s">
        <v>904</v>
      </c>
      <c r="B1746" s="7">
        <v>268</v>
      </c>
      <c r="C1746" s="7" t="s">
        <v>4765</v>
      </c>
      <c r="D1746" s="7" t="s">
        <v>315</v>
      </c>
      <c r="E1746" s="7">
        <v>9901</v>
      </c>
      <c r="F1746" s="7" t="s">
        <v>1111</v>
      </c>
      <c r="G1746" s="7" t="s">
        <v>1112</v>
      </c>
      <c r="H1746" s="7">
        <v>15</v>
      </c>
      <c r="I1746" s="7">
        <v>15</v>
      </c>
      <c r="J1746" s="7">
        <v>14</v>
      </c>
      <c r="K1746" s="71">
        <v>6.9500000000000006E-2</v>
      </c>
      <c r="L1746" s="7">
        <v>20135</v>
      </c>
      <c r="M1746" s="7">
        <v>2010</v>
      </c>
    </row>
    <row r="1747" spans="1:13" ht="15.75" customHeight="1">
      <c r="A1747" s="7" t="s">
        <v>904</v>
      </c>
      <c r="B1747" s="7">
        <v>268</v>
      </c>
      <c r="C1747" s="7" t="s">
        <v>4136</v>
      </c>
      <c r="D1747" s="7" t="s">
        <v>315</v>
      </c>
      <c r="E1747" s="7">
        <v>301</v>
      </c>
      <c r="F1747" s="7" t="s">
        <v>4489</v>
      </c>
      <c r="G1747" s="7" t="s">
        <v>199</v>
      </c>
      <c r="H1747" s="7">
        <v>15</v>
      </c>
      <c r="I1747" s="7">
        <v>15</v>
      </c>
      <c r="J1747" s="7">
        <v>7829</v>
      </c>
      <c r="K1747" s="7">
        <v>38.15</v>
      </c>
      <c r="L1747" s="7">
        <v>20523</v>
      </c>
      <c r="M1747" s="7">
        <v>2012</v>
      </c>
    </row>
    <row r="1748" spans="1:13" ht="15.75" customHeight="1">
      <c r="A1748" s="7" t="s">
        <v>904</v>
      </c>
      <c r="B1748" s="7">
        <v>268</v>
      </c>
      <c r="C1748" s="7" t="s">
        <v>4136</v>
      </c>
      <c r="D1748" s="7" t="s">
        <v>315</v>
      </c>
      <c r="E1748" s="7">
        <v>401</v>
      </c>
      <c r="F1748" s="7" t="s">
        <v>4490</v>
      </c>
      <c r="G1748" s="7" t="s">
        <v>188</v>
      </c>
      <c r="H1748" s="7">
        <v>15</v>
      </c>
      <c r="I1748" s="7">
        <v>15</v>
      </c>
      <c r="J1748" s="7">
        <v>12653</v>
      </c>
      <c r="K1748" s="7">
        <v>61.65</v>
      </c>
      <c r="L1748" s="7">
        <v>20523</v>
      </c>
      <c r="M1748" s="7">
        <v>2012</v>
      </c>
    </row>
    <row r="1749" spans="1:13" ht="15.75" customHeight="1">
      <c r="A1749" s="7" t="s">
        <v>904</v>
      </c>
      <c r="B1749" s="7">
        <v>268</v>
      </c>
      <c r="C1749" s="7" t="s">
        <v>4136</v>
      </c>
      <c r="D1749" s="7" t="s">
        <v>315</v>
      </c>
      <c r="E1749" s="7">
        <v>9901</v>
      </c>
      <c r="F1749" s="7" t="s">
        <v>1111</v>
      </c>
      <c r="G1749" s="7" t="s">
        <v>1112</v>
      </c>
      <c r="H1749" s="7">
        <v>15</v>
      </c>
      <c r="I1749" s="7">
        <v>15</v>
      </c>
      <c r="J1749" s="7">
        <v>41</v>
      </c>
      <c r="K1749" s="7">
        <v>0.2</v>
      </c>
      <c r="L1749" s="7">
        <v>20523</v>
      </c>
      <c r="M1749" s="7">
        <v>2012</v>
      </c>
    </row>
    <row r="1750" spans="1:13" ht="15.75" customHeight="1">
      <c r="A1750" s="21" t="s">
        <v>904</v>
      </c>
      <c r="B1750" s="64">
        <v>268</v>
      </c>
      <c r="C1750" s="21" t="s">
        <v>4136</v>
      </c>
      <c r="D1750" s="21" t="s">
        <v>315</v>
      </c>
      <c r="E1750" s="64">
        <v>401</v>
      </c>
      <c r="F1750" s="21" t="s">
        <v>644</v>
      </c>
      <c r="G1750" s="21" t="s">
        <v>188</v>
      </c>
      <c r="H1750" s="64">
        <v>15</v>
      </c>
      <c r="I1750" s="64">
        <v>15</v>
      </c>
      <c r="J1750" s="64">
        <v>8265</v>
      </c>
      <c r="K1750" s="66">
        <v>60.16</v>
      </c>
      <c r="L1750" s="64">
        <v>13739</v>
      </c>
      <c r="M1750" s="7">
        <v>2014</v>
      </c>
    </row>
    <row r="1751" spans="1:13" ht="15.75" customHeight="1">
      <c r="A1751" s="21" t="s">
        <v>904</v>
      </c>
      <c r="B1751" s="64">
        <v>268</v>
      </c>
      <c r="C1751" s="21" t="s">
        <v>4136</v>
      </c>
      <c r="D1751" s="21" t="s">
        <v>315</v>
      </c>
      <c r="E1751" s="64">
        <v>301</v>
      </c>
      <c r="F1751" s="21" t="s">
        <v>4268</v>
      </c>
      <c r="G1751" s="21" t="s">
        <v>199</v>
      </c>
      <c r="H1751" s="64">
        <v>15</v>
      </c>
      <c r="I1751" s="64">
        <v>15</v>
      </c>
      <c r="J1751" s="64">
        <v>5451</v>
      </c>
      <c r="K1751" s="66">
        <v>39.68</v>
      </c>
      <c r="L1751" s="64">
        <v>13739</v>
      </c>
      <c r="M1751" s="7">
        <v>2014</v>
      </c>
    </row>
    <row r="1752" spans="1:13" ht="15.75" customHeight="1">
      <c r="A1752" s="21" t="s">
        <v>904</v>
      </c>
      <c r="B1752" s="64">
        <v>268</v>
      </c>
      <c r="C1752" s="21" t="s">
        <v>4136</v>
      </c>
      <c r="D1752" s="21" t="s">
        <v>315</v>
      </c>
      <c r="E1752" s="64">
        <v>9901</v>
      </c>
      <c r="F1752" s="21" t="s">
        <v>4197</v>
      </c>
      <c r="G1752" s="21" t="s">
        <v>1112</v>
      </c>
      <c r="H1752" s="64">
        <v>15</v>
      </c>
      <c r="I1752" s="64">
        <v>15</v>
      </c>
      <c r="J1752" s="64">
        <v>23</v>
      </c>
      <c r="K1752" s="66">
        <v>0.17</v>
      </c>
      <c r="L1752" s="64">
        <v>13739</v>
      </c>
      <c r="M1752" s="7">
        <v>2014</v>
      </c>
    </row>
    <row r="1753" spans="1:13" ht="15.75" customHeight="1">
      <c r="A1753" s="7" t="s">
        <v>904</v>
      </c>
      <c r="B1753" s="7">
        <v>269</v>
      </c>
      <c r="C1753" s="7" t="s">
        <v>4767</v>
      </c>
      <c r="D1753" s="7" t="s">
        <v>317</v>
      </c>
      <c r="E1753" s="7">
        <v>9901</v>
      </c>
      <c r="F1753" s="7" t="s">
        <v>1422</v>
      </c>
      <c r="G1753" s="7" t="s">
        <v>1112</v>
      </c>
      <c r="H1753" s="7">
        <v>13</v>
      </c>
      <c r="I1753" s="7">
        <v>13</v>
      </c>
      <c r="J1753" s="7">
        <v>21</v>
      </c>
      <c r="K1753" s="7">
        <v>0.1106</v>
      </c>
      <c r="L1753" s="7">
        <v>18991</v>
      </c>
      <c r="M1753" s="7">
        <v>2002</v>
      </c>
    </row>
    <row r="1754" spans="1:13" ht="15.75" customHeight="1">
      <c r="A1754" s="7" t="s">
        <v>904</v>
      </c>
      <c r="B1754" s="7">
        <v>269</v>
      </c>
      <c r="C1754" s="7" t="s">
        <v>4767</v>
      </c>
      <c r="D1754" s="7" t="s">
        <v>317</v>
      </c>
      <c r="E1754" s="7">
        <v>401</v>
      </c>
      <c r="F1754" s="7" t="s">
        <v>5394</v>
      </c>
      <c r="G1754" s="7" t="s">
        <v>188</v>
      </c>
      <c r="H1754" s="7">
        <v>13</v>
      </c>
      <c r="I1754" s="7">
        <v>13</v>
      </c>
      <c r="J1754" s="7">
        <v>6883</v>
      </c>
      <c r="K1754" s="7">
        <v>36.243499999999898</v>
      </c>
      <c r="L1754" s="7">
        <v>18991</v>
      </c>
      <c r="M1754" s="7">
        <v>2002</v>
      </c>
    </row>
    <row r="1755" spans="1:13" ht="15.75" customHeight="1">
      <c r="A1755" s="7" t="s">
        <v>904</v>
      </c>
      <c r="B1755" s="7">
        <v>269</v>
      </c>
      <c r="C1755" s="7" t="s">
        <v>4767</v>
      </c>
      <c r="D1755" s="7" t="s">
        <v>317</v>
      </c>
      <c r="E1755" s="7">
        <v>301</v>
      </c>
      <c r="F1755" s="7" t="s">
        <v>5395</v>
      </c>
      <c r="G1755" s="7" t="s">
        <v>199</v>
      </c>
      <c r="H1755" s="7">
        <v>13</v>
      </c>
      <c r="I1755" s="7">
        <v>13</v>
      </c>
      <c r="J1755" s="7">
        <v>12087</v>
      </c>
      <c r="K1755" s="7">
        <v>63.645899999999898</v>
      </c>
      <c r="L1755" s="7">
        <v>18991</v>
      </c>
      <c r="M1755" s="7">
        <v>2002</v>
      </c>
    </row>
    <row r="1756" spans="1:13" ht="15.75" customHeight="1">
      <c r="A1756" s="7" t="s">
        <v>904</v>
      </c>
      <c r="B1756" s="7">
        <v>269</v>
      </c>
      <c r="C1756" s="7" t="s">
        <v>4767</v>
      </c>
      <c r="D1756" s="7" t="s">
        <v>317</v>
      </c>
      <c r="E1756" s="7">
        <v>201</v>
      </c>
      <c r="F1756" s="7" t="s">
        <v>5238</v>
      </c>
      <c r="G1756" s="7" t="s">
        <v>1046</v>
      </c>
      <c r="H1756" s="7">
        <v>15</v>
      </c>
      <c r="I1756" s="7">
        <v>15</v>
      </c>
      <c r="J1756" s="7">
        <v>3401</v>
      </c>
      <c r="K1756" s="7">
        <v>15.7913999999999</v>
      </c>
      <c r="L1756" s="7">
        <v>21537</v>
      </c>
      <c r="M1756" s="7">
        <v>2004</v>
      </c>
    </row>
    <row r="1757" spans="1:13" ht="15.75" customHeight="1">
      <c r="A1757" s="7" t="s">
        <v>904</v>
      </c>
      <c r="B1757" s="7">
        <v>269</v>
      </c>
      <c r="C1757" s="7" t="s">
        <v>4767</v>
      </c>
      <c r="D1757" s="7" t="s">
        <v>317</v>
      </c>
      <c r="E1757" s="7">
        <v>301</v>
      </c>
      <c r="F1757" s="7" t="s">
        <v>5239</v>
      </c>
      <c r="G1757" s="7" t="s">
        <v>199</v>
      </c>
      <c r="H1757" s="7">
        <v>15</v>
      </c>
      <c r="I1757" s="7">
        <v>15</v>
      </c>
      <c r="J1757" s="7">
        <v>11316</v>
      </c>
      <c r="K1757" s="7">
        <v>52.542099999999898</v>
      </c>
      <c r="L1757" s="7">
        <v>21537</v>
      </c>
      <c r="M1757" s="7">
        <v>2004</v>
      </c>
    </row>
    <row r="1758" spans="1:13" ht="15.75" customHeight="1">
      <c r="A1758" s="7" t="s">
        <v>904</v>
      </c>
      <c r="B1758" s="7">
        <v>269</v>
      </c>
      <c r="C1758" s="7" t="s">
        <v>4767</v>
      </c>
      <c r="D1758" s="7" t="s">
        <v>317</v>
      </c>
      <c r="E1758" s="7">
        <v>401</v>
      </c>
      <c r="F1758" s="7" t="s">
        <v>5240</v>
      </c>
      <c r="G1758" s="7" t="s">
        <v>188</v>
      </c>
      <c r="H1758" s="7">
        <v>15</v>
      </c>
      <c r="I1758" s="7">
        <v>15</v>
      </c>
      <c r="J1758" s="7">
        <v>6791</v>
      </c>
      <c r="K1758" s="7">
        <v>31.5318</v>
      </c>
      <c r="L1758" s="7">
        <v>21537</v>
      </c>
      <c r="M1758" s="7">
        <v>2004</v>
      </c>
    </row>
    <row r="1759" spans="1:13" ht="15.75" customHeight="1">
      <c r="A1759" s="7" t="s">
        <v>904</v>
      </c>
      <c r="B1759" s="7">
        <v>269</v>
      </c>
      <c r="C1759" s="7" t="s">
        <v>4767</v>
      </c>
      <c r="D1759" s="7" t="s">
        <v>317</v>
      </c>
      <c r="E1759" s="7">
        <v>9901</v>
      </c>
      <c r="F1759" s="7" t="s">
        <v>1111</v>
      </c>
      <c r="G1759" s="7" t="s">
        <v>1112</v>
      </c>
      <c r="H1759" s="7">
        <v>15</v>
      </c>
      <c r="I1759" s="7">
        <v>15</v>
      </c>
      <c r="J1759" s="7">
        <v>29</v>
      </c>
      <c r="K1759" s="7">
        <v>0.13469999999999899</v>
      </c>
      <c r="L1759" s="7">
        <v>21537</v>
      </c>
      <c r="M1759" s="7">
        <v>2004</v>
      </c>
    </row>
    <row r="1760" spans="1:13" ht="15.75" customHeight="1">
      <c r="A1760" s="7" t="s">
        <v>904</v>
      </c>
      <c r="B1760" s="7">
        <v>269</v>
      </c>
      <c r="C1760" s="7" t="s">
        <v>4767</v>
      </c>
      <c r="D1760" s="7" t="s">
        <v>317</v>
      </c>
      <c r="E1760" s="7">
        <v>301</v>
      </c>
      <c r="F1760" s="7" t="s">
        <v>5097</v>
      </c>
      <c r="G1760" s="7" t="s">
        <v>199</v>
      </c>
      <c r="H1760" s="7">
        <v>15</v>
      </c>
      <c r="I1760" s="7">
        <v>15</v>
      </c>
      <c r="J1760" s="7">
        <v>9340</v>
      </c>
      <c r="K1760" s="7">
        <v>53.337899999999898</v>
      </c>
      <c r="L1760" s="7">
        <v>17511</v>
      </c>
      <c r="M1760" s="7">
        <v>2006</v>
      </c>
    </row>
    <row r="1761" spans="1:13" ht="15.75" customHeight="1">
      <c r="A1761" s="7" t="s">
        <v>904</v>
      </c>
      <c r="B1761" s="7">
        <v>269</v>
      </c>
      <c r="C1761" s="7" t="s">
        <v>4767</v>
      </c>
      <c r="D1761" s="7" t="s">
        <v>317</v>
      </c>
      <c r="E1761" s="7">
        <v>401</v>
      </c>
      <c r="F1761" s="7" t="s">
        <v>4524</v>
      </c>
      <c r="G1761" s="7" t="s">
        <v>188</v>
      </c>
      <c r="H1761" s="7">
        <v>15</v>
      </c>
      <c r="I1761" s="7">
        <v>15</v>
      </c>
      <c r="J1761" s="7">
        <v>8147</v>
      </c>
      <c r="K1761" s="7">
        <v>46.524999999999899</v>
      </c>
      <c r="L1761" s="7">
        <v>17511</v>
      </c>
      <c r="M1761" s="7">
        <v>2006</v>
      </c>
    </row>
    <row r="1762" spans="1:13" ht="15.75" customHeight="1">
      <c r="A1762" s="7" t="s">
        <v>904</v>
      </c>
      <c r="B1762" s="7">
        <v>269</v>
      </c>
      <c r="C1762" s="7" t="s">
        <v>4767</v>
      </c>
      <c r="D1762" s="7" t="s">
        <v>317</v>
      </c>
      <c r="E1762" s="7">
        <v>9901</v>
      </c>
      <c r="F1762" s="7" t="s">
        <v>1111</v>
      </c>
      <c r="G1762" s="7" t="s">
        <v>1112</v>
      </c>
      <c r="H1762" s="7">
        <v>15</v>
      </c>
      <c r="I1762" s="7">
        <v>15</v>
      </c>
      <c r="J1762" s="7">
        <v>24</v>
      </c>
      <c r="K1762" s="7">
        <v>0.1371</v>
      </c>
      <c r="L1762" s="7">
        <v>17511</v>
      </c>
      <c r="M1762" s="7">
        <v>2006</v>
      </c>
    </row>
    <row r="1763" spans="1:13" ht="15.75" customHeight="1">
      <c r="A1763" s="7" t="s">
        <v>904</v>
      </c>
      <c r="B1763" s="7">
        <v>269</v>
      </c>
      <c r="C1763" s="7" t="s">
        <v>4767</v>
      </c>
      <c r="D1763" s="7" t="s">
        <v>317</v>
      </c>
      <c r="E1763" s="7">
        <v>301</v>
      </c>
      <c r="F1763" s="7" t="s">
        <v>4969</v>
      </c>
      <c r="G1763" s="7" t="s">
        <v>199</v>
      </c>
      <c r="H1763" s="7">
        <v>15</v>
      </c>
      <c r="I1763" s="7">
        <v>15</v>
      </c>
      <c r="J1763" s="7">
        <v>10227</v>
      </c>
      <c r="K1763" s="7">
        <v>47.009900000000002</v>
      </c>
      <c r="L1763" s="7">
        <v>21755</v>
      </c>
      <c r="M1763" s="7">
        <v>2008</v>
      </c>
    </row>
    <row r="1764" spans="1:13" ht="15.75" customHeight="1">
      <c r="A1764" s="7" t="s">
        <v>904</v>
      </c>
      <c r="B1764" s="7">
        <v>269</v>
      </c>
      <c r="C1764" s="7" t="s">
        <v>4767</v>
      </c>
      <c r="D1764" s="7" t="s">
        <v>317</v>
      </c>
      <c r="E1764" s="7">
        <v>401</v>
      </c>
      <c r="F1764" s="7" t="s">
        <v>4524</v>
      </c>
      <c r="G1764" s="7" t="s">
        <v>188</v>
      </c>
      <c r="H1764" s="7">
        <v>15</v>
      </c>
      <c r="I1764" s="7">
        <v>15</v>
      </c>
      <c r="J1764" s="7">
        <v>11434</v>
      </c>
      <c r="K1764" s="7">
        <v>52.558</v>
      </c>
      <c r="L1764" s="7">
        <v>21755</v>
      </c>
      <c r="M1764" s="7">
        <v>2008</v>
      </c>
    </row>
    <row r="1765" spans="1:13" ht="15.75" customHeight="1">
      <c r="A1765" s="7" t="s">
        <v>904</v>
      </c>
      <c r="B1765" s="7">
        <v>269</v>
      </c>
      <c r="C1765" s="7" t="s">
        <v>4767</v>
      </c>
      <c r="D1765" s="7" t="s">
        <v>317</v>
      </c>
      <c r="E1765" s="7">
        <v>9901</v>
      </c>
      <c r="F1765" s="7" t="s">
        <v>1111</v>
      </c>
      <c r="G1765" s="7" t="s">
        <v>1112</v>
      </c>
      <c r="H1765" s="7">
        <v>15</v>
      </c>
      <c r="I1765" s="7">
        <v>15</v>
      </c>
      <c r="J1765" s="7">
        <v>94</v>
      </c>
      <c r="K1765" s="7">
        <v>0.43209999999999898</v>
      </c>
      <c r="L1765" s="7">
        <v>21755</v>
      </c>
      <c r="M1765" s="7">
        <v>2008</v>
      </c>
    </row>
    <row r="1766" spans="1:13" ht="15.75" customHeight="1">
      <c r="A1766" s="7" t="s">
        <v>904</v>
      </c>
      <c r="B1766" s="7">
        <v>269</v>
      </c>
      <c r="C1766" s="7" t="s">
        <v>4767</v>
      </c>
      <c r="D1766" s="7" t="s">
        <v>317</v>
      </c>
      <c r="E1766" s="7">
        <v>201</v>
      </c>
      <c r="F1766" s="7" t="s">
        <v>4768</v>
      </c>
      <c r="G1766" s="7" t="s">
        <v>1046</v>
      </c>
      <c r="H1766" s="7">
        <v>15</v>
      </c>
      <c r="I1766" s="7">
        <v>15</v>
      </c>
      <c r="J1766" s="7">
        <v>659</v>
      </c>
      <c r="K1766" s="7">
        <v>3.8077000000000001</v>
      </c>
      <c r="L1766" s="7">
        <v>17307</v>
      </c>
      <c r="M1766" s="7">
        <v>2010</v>
      </c>
    </row>
    <row r="1767" spans="1:13" ht="15.75" customHeight="1">
      <c r="A1767" s="7" t="s">
        <v>904</v>
      </c>
      <c r="B1767" s="7">
        <v>269</v>
      </c>
      <c r="C1767" s="7" t="s">
        <v>4767</v>
      </c>
      <c r="D1767" s="7" t="s">
        <v>317</v>
      </c>
      <c r="E1767" s="7">
        <v>301</v>
      </c>
      <c r="F1767" s="7" t="s">
        <v>4769</v>
      </c>
      <c r="G1767" s="7" t="s">
        <v>199</v>
      </c>
      <c r="H1767" s="7">
        <v>15</v>
      </c>
      <c r="I1767" s="7">
        <v>15</v>
      </c>
      <c r="J1767" s="7">
        <v>8750</v>
      </c>
      <c r="K1767" s="7">
        <v>50.557600000000001</v>
      </c>
      <c r="L1767" s="7">
        <v>17307</v>
      </c>
      <c r="M1767" s="7">
        <v>2010</v>
      </c>
    </row>
    <row r="1768" spans="1:13" ht="15.75" customHeight="1">
      <c r="A1768" s="7" t="s">
        <v>904</v>
      </c>
      <c r="B1768" s="7">
        <v>269</v>
      </c>
      <c r="C1768" s="7" t="s">
        <v>4767</v>
      </c>
      <c r="D1768" s="7" t="s">
        <v>317</v>
      </c>
      <c r="E1768" s="7">
        <v>401</v>
      </c>
      <c r="F1768" s="7" t="s">
        <v>4524</v>
      </c>
      <c r="G1768" s="7" t="s">
        <v>188</v>
      </c>
      <c r="H1768" s="7">
        <v>15</v>
      </c>
      <c r="I1768" s="7">
        <v>15</v>
      </c>
      <c r="J1768" s="7">
        <v>7887</v>
      </c>
      <c r="K1768" s="7">
        <v>45.571199999999898</v>
      </c>
      <c r="L1768" s="7">
        <v>17307</v>
      </c>
      <c r="M1768" s="7">
        <v>2010</v>
      </c>
    </row>
    <row r="1769" spans="1:13" ht="15.75" customHeight="1">
      <c r="A1769" s="7" t="s">
        <v>904</v>
      </c>
      <c r="B1769" s="7">
        <v>269</v>
      </c>
      <c r="C1769" s="7" t="s">
        <v>4767</v>
      </c>
      <c r="D1769" s="7" t="s">
        <v>317</v>
      </c>
      <c r="E1769" s="7">
        <v>9901</v>
      </c>
      <c r="F1769" s="7" t="s">
        <v>1111</v>
      </c>
      <c r="G1769" s="7" t="s">
        <v>1112</v>
      </c>
      <c r="H1769" s="7">
        <v>15</v>
      </c>
      <c r="I1769" s="7">
        <v>15</v>
      </c>
      <c r="J1769" s="7">
        <v>11</v>
      </c>
      <c r="K1769" s="71">
        <v>6.3600000000000004E-2</v>
      </c>
      <c r="L1769" s="7">
        <v>17307</v>
      </c>
      <c r="M1769" s="7">
        <v>2010</v>
      </c>
    </row>
    <row r="1770" spans="1:13" ht="15.75" customHeight="1">
      <c r="A1770" s="7" t="s">
        <v>904</v>
      </c>
      <c r="B1770" s="7">
        <v>269</v>
      </c>
      <c r="C1770" s="7" t="s">
        <v>4137</v>
      </c>
      <c r="D1770" s="7" t="s">
        <v>317</v>
      </c>
      <c r="E1770" s="7">
        <v>301</v>
      </c>
      <c r="F1770" s="7" t="s">
        <v>4491</v>
      </c>
      <c r="G1770" s="7" t="s">
        <v>199</v>
      </c>
      <c r="H1770" s="7">
        <v>15</v>
      </c>
      <c r="I1770" s="7">
        <v>15</v>
      </c>
      <c r="J1770" s="7">
        <v>5669</v>
      </c>
      <c r="K1770" s="7">
        <v>27.77</v>
      </c>
      <c r="L1770" s="7">
        <v>20417</v>
      </c>
      <c r="M1770" s="7">
        <v>2012</v>
      </c>
    </row>
    <row r="1771" spans="1:13" ht="15.75" customHeight="1">
      <c r="A1771" s="7" t="s">
        <v>904</v>
      </c>
      <c r="B1771" s="7">
        <v>269</v>
      </c>
      <c r="C1771" s="7" t="s">
        <v>4137</v>
      </c>
      <c r="D1771" s="7" t="s">
        <v>317</v>
      </c>
      <c r="E1771" s="7">
        <v>401</v>
      </c>
      <c r="F1771" s="7" t="s">
        <v>4492</v>
      </c>
      <c r="G1771" s="7" t="s">
        <v>188</v>
      </c>
      <c r="H1771" s="7">
        <v>15</v>
      </c>
      <c r="I1771" s="7">
        <v>15</v>
      </c>
      <c r="J1771" s="7">
        <v>11943</v>
      </c>
      <c r="K1771" s="7">
        <v>58.5</v>
      </c>
      <c r="L1771" s="7">
        <v>20417</v>
      </c>
      <c r="M1771" s="7">
        <v>2012</v>
      </c>
    </row>
    <row r="1772" spans="1:13" ht="15.75" customHeight="1">
      <c r="A1772" s="7" t="s">
        <v>904</v>
      </c>
      <c r="B1772" s="7">
        <v>269</v>
      </c>
      <c r="C1772" s="7" t="s">
        <v>4137</v>
      </c>
      <c r="D1772" s="7" t="s">
        <v>317</v>
      </c>
      <c r="E1772" s="7">
        <v>701</v>
      </c>
      <c r="F1772" s="7" t="s">
        <v>4493</v>
      </c>
      <c r="G1772" s="7" t="s">
        <v>1116</v>
      </c>
      <c r="H1772" s="7">
        <v>15</v>
      </c>
      <c r="I1772" s="7">
        <v>15</v>
      </c>
      <c r="J1772" s="7">
        <v>2775</v>
      </c>
      <c r="K1772" s="7">
        <v>13.59</v>
      </c>
      <c r="L1772" s="7">
        <v>20417</v>
      </c>
      <c r="M1772" s="7">
        <v>2012</v>
      </c>
    </row>
    <row r="1773" spans="1:13" ht="15.75" customHeight="1">
      <c r="A1773" s="7" t="s">
        <v>904</v>
      </c>
      <c r="B1773" s="7">
        <v>269</v>
      </c>
      <c r="C1773" s="7" t="s">
        <v>4137</v>
      </c>
      <c r="D1773" s="7" t="s">
        <v>317</v>
      </c>
      <c r="E1773" s="7">
        <v>9901</v>
      </c>
      <c r="F1773" s="7" t="s">
        <v>1111</v>
      </c>
      <c r="G1773" s="7" t="s">
        <v>1112</v>
      </c>
      <c r="H1773" s="7">
        <v>15</v>
      </c>
      <c r="I1773" s="7">
        <v>15</v>
      </c>
      <c r="J1773" s="7">
        <v>30</v>
      </c>
      <c r="K1773" s="7">
        <v>0.15</v>
      </c>
      <c r="L1773" s="7">
        <v>20417</v>
      </c>
      <c r="M1773" s="7">
        <v>2012</v>
      </c>
    </row>
    <row r="1774" spans="1:13" ht="15.75" customHeight="1">
      <c r="A1774" s="21" t="s">
        <v>904</v>
      </c>
      <c r="B1774" s="64">
        <v>269</v>
      </c>
      <c r="C1774" s="21" t="s">
        <v>4137</v>
      </c>
      <c r="D1774" s="21" t="s">
        <v>317</v>
      </c>
      <c r="E1774" s="64">
        <v>801</v>
      </c>
      <c r="F1774" s="21" t="s">
        <v>4269</v>
      </c>
      <c r="G1774" s="21" t="s">
        <v>1116</v>
      </c>
      <c r="H1774" s="64">
        <v>15</v>
      </c>
      <c r="I1774" s="64">
        <v>15</v>
      </c>
      <c r="J1774" s="64">
        <v>1924</v>
      </c>
      <c r="K1774" s="66">
        <v>13.27</v>
      </c>
      <c r="L1774" s="64">
        <v>14504</v>
      </c>
      <c r="M1774" s="7">
        <v>2014</v>
      </c>
    </row>
    <row r="1775" spans="1:13" ht="15.75" customHeight="1">
      <c r="A1775" s="21" t="s">
        <v>904</v>
      </c>
      <c r="B1775" s="64">
        <v>269</v>
      </c>
      <c r="C1775" s="21" t="s">
        <v>4137</v>
      </c>
      <c r="D1775" s="21" t="s">
        <v>317</v>
      </c>
      <c r="E1775" s="64">
        <v>401</v>
      </c>
      <c r="F1775" s="21" t="s">
        <v>647</v>
      </c>
      <c r="G1775" s="21" t="s">
        <v>188</v>
      </c>
      <c r="H1775" s="64">
        <v>15</v>
      </c>
      <c r="I1775" s="64">
        <v>15</v>
      </c>
      <c r="J1775" s="64">
        <v>8322</v>
      </c>
      <c r="K1775" s="66">
        <v>57.38</v>
      </c>
      <c r="L1775" s="64">
        <v>14504</v>
      </c>
      <c r="M1775" s="7">
        <v>2014</v>
      </c>
    </row>
    <row r="1776" spans="1:13" ht="15.75" customHeight="1">
      <c r="A1776" s="21" t="s">
        <v>904</v>
      </c>
      <c r="B1776" s="64">
        <v>269</v>
      </c>
      <c r="C1776" s="21" t="s">
        <v>4137</v>
      </c>
      <c r="D1776" s="21" t="s">
        <v>317</v>
      </c>
      <c r="E1776" s="64">
        <v>301</v>
      </c>
      <c r="F1776" s="21" t="s">
        <v>4270</v>
      </c>
      <c r="G1776" s="21" t="s">
        <v>199</v>
      </c>
      <c r="H1776" s="64">
        <v>15</v>
      </c>
      <c r="I1776" s="64">
        <v>15</v>
      </c>
      <c r="J1776" s="64">
        <v>4248</v>
      </c>
      <c r="K1776" s="66">
        <v>29.29</v>
      </c>
      <c r="L1776" s="64">
        <v>14504</v>
      </c>
      <c r="M1776" s="7">
        <v>2014</v>
      </c>
    </row>
    <row r="1777" spans="1:13" ht="15.75" customHeight="1">
      <c r="A1777" s="21" t="s">
        <v>904</v>
      </c>
      <c r="B1777" s="64">
        <v>269</v>
      </c>
      <c r="C1777" s="21" t="s">
        <v>4137</v>
      </c>
      <c r="D1777" s="21" t="s">
        <v>317</v>
      </c>
      <c r="E1777" s="64">
        <v>9901</v>
      </c>
      <c r="F1777" s="21" t="s">
        <v>4197</v>
      </c>
      <c r="G1777" s="21" t="s">
        <v>1112</v>
      </c>
      <c r="H1777" s="64">
        <v>15</v>
      </c>
      <c r="I1777" s="64">
        <v>15</v>
      </c>
      <c r="J1777" s="64">
        <v>10</v>
      </c>
      <c r="K1777" s="66">
        <v>7.0000000000000007E-2</v>
      </c>
      <c r="L1777" s="64">
        <v>14504</v>
      </c>
      <c r="M1777" s="7">
        <v>2014</v>
      </c>
    </row>
    <row r="1778" spans="1:13" ht="15.75" customHeight="1">
      <c r="A1778" s="7" t="s">
        <v>904</v>
      </c>
      <c r="B1778" s="7">
        <v>270</v>
      </c>
      <c r="C1778" s="7" t="s">
        <v>4770</v>
      </c>
      <c r="D1778" s="7" t="s">
        <v>319</v>
      </c>
      <c r="E1778" s="7">
        <v>9901</v>
      </c>
      <c r="F1778" s="7" t="s">
        <v>1422</v>
      </c>
      <c r="G1778" s="7" t="s">
        <v>1112</v>
      </c>
      <c r="H1778" s="7">
        <v>16</v>
      </c>
      <c r="I1778" s="7">
        <v>16</v>
      </c>
      <c r="J1778" s="7">
        <v>16</v>
      </c>
      <c r="K1778" s="71">
        <v>8.70999999999999E-2</v>
      </c>
      <c r="L1778" s="7">
        <v>18373</v>
      </c>
      <c r="M1778" s="7">
        <v>2002</v>
      </c>
    </row>
    <row r="1779" spans="1:13" ht="15.75" customHeight="1">
      <c r="A1779" s="7" t="s">
        <v>904</v>
      </c>
      <c r="B1779" s="7">
        <v>270</v>
      </c>
      <c r="C1779" s="7" t="s">
        <v>4770</v>
      </c>
      <c r="D1779" s="7" t="s">
        <v>319</v>
      </c>
      <c r="E1779" s="7">
        <v>201</v>
      </c>
      <c r="F1779" s="7" t="s">
        <v>5396</v>
      </c>
      <c r="G1779" s="7" t="s">
        <v>1046</v>
      </c>
      <c r="H1779" s="7">
        <v>16</v>
      </c>
      <c r="I1779" s="7">
        <v>16</v>
      </c>
      <c r="J1779" s="7">
        <v>2467</v>
      </c>
      <c r="K1779" s="7">
        <v>13.427300000000001</v>
      </c>
      <c r="L1779" s="7">
        <v>18373</v>
      </c>
      <c r="M1779" s="7">
        <v>2002</v>
      </c>
    </row>
    <row r="1780" spans="1:13" ht="15.75" customHeight="1">
      <c r="A1780" s="7" t="s">
        <v>904</v>
      </c>
      <c r="B1780" s="7">
        <v>270</v>
      </c>
      <c r="C1780" s="7" t="s">
        <v>4770</v>
      </c>
      <c r="D1780" s="7" t="s">
        <v>319</v>
      </c>
      <c r="E1780" s="7">
        <v>401</v>
      </c>
      <c r="F1780" s="7" t="s">
        <v>5397</v>
      </c>
      <c r="G1780" s="7" t="s">
        <v>188</v>
      </c>
      <c r="H1780" s="7">
        <v>16</v>
      </c>
      <c r="I1780" s="7">
        <v>16</v>
      </c>
      <c r="J1780" s="7">
        <v>6269</v>
      </c>
      <c r="K1780" s="7">
        <v>34.1206999999999</v>
      </c>
      <c r="L1780" s="7">
        <v>18373</v>
      </c>
      <c r="M1780" s="7">
        <v>2002</v>
      </c>
    </row>
    <row r="1781" spans="1:13" ht="15.75" customHeight="1">
      <c r="A1781" s="7" t="s">
        <v>904</v>
      </c>
      <c r="B1781" s="7">
        <v>270</v>
      </c>
      <c r="C1781" s="7" t="s">
        <v>4770</v>
      </c>
      <c r="D1781" s="7" t="s">
        <v>319</v>
      </c>
      <c r="E1781" s="7">
        <v>301</v>
      </c>
      <c r="F1781" s="7" t="s">
        <v>5241</v>
      </c>
      <c r="G1781" s="7" t="s">
        <v>199</v>
      </c>
      <c r="H1781" s="7">
        <v>16</v>
      </c>
      <c r="I1781" s="7">
        <v>16</v>
      </c>
      <c r="J1781" s="7">
        <v>9621</v>
      </c>
      <c r="K1781" s="7">
        <v>52.364899999999899</v>
      </c>
      <c r="L1781" s="7">
        <v>18373</v>
      </c>
      <c r="M1781" s="7">
        <v>2002</v>
      </c>
    </row>
    <row r="1782" spans="1:13" ht="15.75" customHeight="1">
      <c r="A1782" s="7" t="s">
        <v>904</v>
      </c>
      <c r="B1782" s="7">
        <v>270</v>
      </c>
      <c r="C1782" s="7" t="s">
        <v>4770</v>
      </c>
      <c r="D1782" s="7" t="s">
        <v>319</v>
      </c>
      <c r="E1782" s="7">
        <v>301</v>
      </c>
      <c r="F1782" s="7" t="s">
        <v>5241</v>
      </c>
      <c r="G1782" s="7" t="s">
        <v>199</v>
      </c>
      <c r="H1782" s="7">
        <v>17</v>
      </c>
      <c r="I1782" s="7">
        <v>17</v>
      </c>
      <c r="J1782" s="7">
        <v>10769</v>
      </c>
      <c r="K1782" s="7">
        <v>49.417200000000001</v>
      </c>
      <c r="L1782" s="7">
        <v>21792</v>
      </c>
      <c r="M1782" s="7">
        <v>2004</v>
      </c>
    </row>
    <row r="1783" spans="1:13" ht="15.75" customHeight="1">
      <c r="A1783" s="7" t="s">
        <v>904</v>
      </c>
      <c r="B1783" s="7">
        <v>270</v>
      </c>
      <c r="C1783" s="7" t="s">
        <v>4770</v>
      </c>
      <c r="D1783" s="7" t="s">
        <v>319</v>
      </c>
      <c r="E1783" s="7">
        <v>401</v>
      </c>
      <c r="F1783" s="7" t="s">
        <v>4771</v>
      </c>
      <c r="G1783" s="7" t="s">
        <v>188</v>
      </c>
      <c r="H1783" s="7">
        <v>17</v>
      </c>
      <c r="I1783" s="7">
        <v>17</v>
      </c>
      <c r="J1783" s="7">
        <v>11008</v>
      </c>
      <c r="K1783" s="7">
        <v>50.514000000000003</v>
      </c>
      <c r="L1783" s="7">
        <v>21792</v>
      </c>
      <c r="M1783" s="7">
        <v>2004</v>
      </c>
    </row>
    <row r="1784" spans="1:13" ht="15.75" customHeight="1">
      <c r="A1784" s="7" t="s">
        <v>904</v>
      </c>
      <c r="B1784" s="7">
        <v>270</v>
      </c>
      <c r="C1784" s="7" t="s">
        <v>4770</v>
      </c>
      <c r="D1784" s="7" t="s">
        <v>319</v>
      </c>
      <c r="E1784" s="7">
        <v>9901</v>
      </c>
      <c r="F1784" s="7" t="s">
        <v>1111</v>
      </c>
      <c r="G1784" s="7" t="s">
        <v>1112</v>
      </c>
      <c r="H1784" s="7">
        <v>17</v>
      </c>
      <c r="I1784" s="7">
        <v>17</v>
      </c>
      <c r="J1784" s="7">
        <v>15</v>
      </c>
      <c r="K1784" s="7">
        <v>6.88E-2</v>
      </c>
      <c r="L1784" s="7">
        <v>21792</v>
      </c>
      <c r="M1784" s="7">
        <v>2004</v>
      </c>
    </row>
    <row r="1785" spans="1:13" ht="15.75" customHeight="1">
      <c r="A1785" s="7" t="s">
        <v>904</v>
      </c>
      <c r="B1785" s="7">
        <v>270</v>
      </c>
      <c r="C1785" s="7" t="s">
        <v>4770</v>
      </c>
      <c r="D1785" s="7" t="s">
        <v>319</v>
      </c>
      <c r="E1785" s="7">
        <v>301</v>
      </c>
      <c r="F1785" s="7" t="s">
        <v>5098</v>
      </c>
      <c r="G1785" s="7" t="s">
        <v>199</v>
      </c>
      <c r="H1785" s="7">
        <v>17</v>
      </c>
      <c r="I1785" s="7">
        <v>17</v>
      </c>
      <c r="J1785" s="7">
        <v>8131</v>
      </c>
      <c r="K1785" s="7">
        <v>44.897799999999897</v>
      </c>
      <c r="L1785" s="7">
        <v>18110</v>
      </c>
      <c r="M1785" s="7">
        <v>2006</v>
      </c>
    </row>
    <row r="1786" spans="1:13" ht="15.75" customHeight="1">
      <c r="A1786" s="7" t="s">
        <v>904</v>
      </c>
      <c r="B1786" s="7">
        <v>270</v>
      </c>
      <c r="C1786" s="7" t="s">
        <v>4770</v>
      </c>
      <c r="D1786" s="7" t="s">
        <v>319</v>
      </c>
      <c r="E1786" s="7">
        <v>401</v>
      </c>
      <c r="F1786" s="7" t="s">
        <v>4771</v>
      </c>
      <c r="G1786" s="7" t="s">
        <v>188</v>
      </c>
      <c r="H1786" s="7">
        <v>17</v>
      </c>
      <c r="I1786" s="7">
        <v>17</v>
      </c>
      <c r="J1786" s="7">
        <v>9963</v>
      </c>
      <c r="K1786" s="7">
        <v>55.013800000000003</v>
      </c>
      <c r="L1786" s="7">
        <v>18110</v>
      </c>
      <c r="M1786" s="7">
        <v>2006</v>
      </c>
    </row>
    <row r="1787" spans="1:13" ht="15.75" customHeight="1">
      <c r="A1787" s="7" t="s">
        <v>904</v>
      </c>
      <c r="B1787" s="7">
        <v>270</v>
      </c>
      <c r="C1787" s="7" t="s">
        <v>4770</v>
      </c>
      <c r="D1787" s="7" t="s">
        <v>319</v>
      </c>
      <c r="E1787" s="7">
        <v>9901</v>
      </c>
      <c r="F1787" s="7" t="s">
        <v>1111</v>
      </c>
      <c r="G1787" s="7" t="s">
        <v>1112</v>
      </c>
      <c r="H1787" s="7">
        <v>17</v>
      </c>
      <c r="I1787" s="7">
        <v>17</v>
      </c>
      <c r="J1787" s="7">
        <v>16</v>
      </c>
      <c r="K1787" s="71">
        <v>8.8300000000000003E-2</v>
      </c>
      <c r="L1787" s="7">
        <v>18110</v>
      </c>
      <c r="M1787" s="7">
        <v>2006</v>
      </c>
    </row>
    <row r="1788" spans="1:13" ht="15.75" customHeight="1">
      <c r="A1788" s="7" t="s">
        <v>904</v>
      </c>
      <c r="B1788" s="7">
        <v>270</v>
      </c>
      <c r="C1788" s="7" t="s">
        <v>4770</v>
      </c>
      <c r="D1788" s="7" t="s">
        <v>319</v>
      </c>
      <c r="E1788" s="7">
        <v>301</v>
      </c>
      <c r="F1788" s="7" t="s">
        <v>4970</v>
      </c>
      <c r="G1788" s="7" t="s">
        <v>199</v>
      </c>
      <c r="H1788" s="7">
        <v>17</v>
      </c>
      <c r="I1788" s="7">
        <v>17</v>
      </c>
      <c r="J1788" s="7">
        <v>9154</v>
      </c>
      <c r="K1788" s="7">
        <v>41.622300000000003</v>
      </c>
      <c r="L1788" s="7">
        <v>21993</v>
      </c>
      <c r="M1788" s="7">
        <v>2008</v>
      </c>
    </row>
    <row r="1789" spans="1:13" ht="15.75" customHeight="1">
      <c r="A1789" s="7" t="s">
        <v>904</v>
      </c>
      <c r="B1789" s="7">
        <v>270</v>
      </c>
      <c r="C1789" s="7" t="s">
        <v>4770</v>
      </c>
      <c r="D1789" s="7" t="s">
        <v>319</v>
      </c>
      <c r="E1789" s="7">
        <v>401</v>
      </c>
      <c r="F1789" s="7" t="s">
        <v>4771</v>
      </c>
      <c r="G1789" s="7" t="s">
        <v>188</v>
      </c>
      <c r="H1789" s="7">
        <v>17</v>
      </c>
      <c r="I1789" s="7">
        <v>17</v>
      </c>
      <c r="J1789" s="7">
        <v>12806</v>
      </c>
      <c r="K1789" s="7">
        <v>58.227600000000002</v>
      </c>
      <c r="L1789" s="7">
        <v>21993</v>
      </c>
      <c r="M1789" s="7">
        <v>2008</v>
      </c>
    </row>
    <row r="1790" spans="1:13" ht="15.75" customHeight="1">
      <c r="A1790" s="7" t="s">
        <v>904</v>
      </c>
      <c r="B1790" s="7">
        <v>270</v>
      </c>
      <c r="C1790" s="7" t="s">
        <v>4770</v>
      </c>
      <c r="D1790" s="7" t="s">
        <v>319</v>
      </c>
      <c r="E1790" s="7">
        <v>9901</v>
      </c>
      <c r="F1790" s="7" t="s">
        <v>1111</v>
      </c>
      <c r="G1790" s="7" t="s">
        <v>1112</v>
      </c>
      <c r="H1790" s="7">
        <v>17</v>
      </c>
      <c r="I1790" s="7">
        <v>17</v>
      </c>
      <c r="J1790" s="7">
        <v>33</v>
      </c>
      <c r="K1790" s="7">
        <v>0.149999999999999</v>
      </c>
      <c r="L1790" s="7">
        <v>21993</v>
      </c>
      <c r="M1790" s="7">
        <v>2008</v>
      </c>
    </row>
    <row r="1791" spans="1:13" ht="15.75" customHeight="1">
      <c r="A1791" s="7" t="s">
        <v>904</v>
      </c>
      <c r="B1791" s="7">
        <v>270</v>
      </c>
      <c r="C1791" s="7" t="s">
        <v>4770</v>
      </c>
      <c r="D1791" s="7" t="s">
        <v>319</v>
      </c>
      <c r="E1791" s="7">
        <v>301</v>
      </c>
      <c r="F1791" s="7" t="s">
        <v>4517</v>
      </c>
      <c r="G1791" s="7" t="s">
        <v>199</v>
      </c>
      <c r="H1791" s="7">
        <v>17</v>
      </c>
      <c r="I1791" s="7">
        <v>17</v>
      </c>
      <c r="J1791" s="7">
        <v>8689</v>
      </c>
      <c r="K1791" s="7">
        <v>50.280700000000003</v>
      </c>
      <c r="L1791" s="7">
        <v>17281</v>
      </c>
      <c r="M1791" s="7">
        <v>2010</v>
      </c>
    </row>
    <row r="1792" spans="1:13" ht="15.75" customHeight="1">
      <c r="A1792" s="7" t="s">
        <v>904</v>
      </c>
      <c r="B1792" s="7">
        <v>270</v>
      </c>
      <c r="C1792" s="7" t="s">
        <v>4770</v>
      </c>
      <c r="D1792" s="7" t="s">
        <v>319</v>
      </c>
      <c r="E1792" s="7">
        <v>401</v>
      </c>
      <c r="F1792" s="7" t="s">
        <v>4771</v>
      </c>
      <c r="G1792" s="7" t="s">
        <v>188</v>
      </c>
      <c r="H1792" s="7">
        <v>17</v>
      </c>
      <c r="I1792" s="7">
        <v>17</v>
      </c>
      <c r="J1792" s="7">
        <v>8582</v>
      </c>
      <c r="K1792" s="7">
        <v>49.661499999999897</v>
      </c>
      <c r="L1792" s="7">
        <v>17281</v>
      </c>
      <c r="M1792" s="7">
        <v>2010</v>
      </c>
    </row>
    <row r="1793" spans="1:13" ht="15.75" customHeight="1">
      <c r="A1793" s="7" t="s">
        <v>904</v>
      </c>
      <c r="B1793" s="7">
        <v>270</v>
      </c>
      <c r="C1793" s="7" t="s">
        <v>4770</v>
      </c>
      <c r="D1793" s="7" t="s">
        <v>319</v>
      </c>
      <c r="E1793" s="7">
        <v>9901</v>
      </c>
      <c r="F1793" s="7" t="s">
        <v>1111</v>
      </c>
      <c r="G1793" s="7" t="s">
        <v>1112</v>
      </c>
      <c r="H1793" s="7">
        <v>17</v>
      </c>
      <c r="I1793" s="7">
        <v>17</v>
      </c>
      <c r="J1793" s="7">
        <v>10</v>
      </c>
      <c r="K1793" s="7">
        <v>5.79E-2</v>
      </c>
      <c r="L1793" s="7">
        <v>17281</v>
      </c>
      <c r="M1793" s="7">
        <v>2010</v>
      </c>
    </row>
    <row r="1794" spans="1:13" ht="15.75" customHeight="1">
      <c r="A1794" s="7" t="s">
        <v>904</v>
      </c>
      <c r="B1794" s="7">
        <v>270</v>
      </c>
      <c r="C1794" s="7" t="s">
        <v>4138</v>
      </c>
      <c r="D1794" s="7" t="s">
        <v>319</v>
      </c>
      <c r="E1794" s="7">
        <v>301</v>
      </c>
      <c r="F1794" s="7" t="s">
        <v>4494</v>
      </c>
      <c r="G1794" s="7" t="s">
        <v>199</v>
      </c>
      <c r="H1794" s="7">
        <v>13</v>
      </c>
      <c r="I1794" s="7">
        <v>13</v>
      </c>
      <c r="J1794" s="7">
        <v>10591</v>
      </c>
      <c r="K1794" s="7">
        <v>46.56</v>
      </c>
      <c r="L1794" s="7">
        <v>22745</v>
      </c>
      <c r="M1794" s="7">
        <v>2012</v>
      </c>
    </row>
    <row r="1795" spans="1:13" ht="15.75" customHeight="1">
      <c r="A1795" s="7" t="s">
        <v>904</v>
      </c>
      <c r="B1795" s="7">
        <v>270</v>
      </c>
      <c r="C1795" s="7" t="s">
        <v>4138</v>
      </c>
      <c r="D1795" s="7" t="s">
        <v>319</v>
      </c>
      <c r="E1795" s="7">
        <v>401</v>
      </c>
      <c r="F1795" s="7" t="s">
        <v>4495</v>
      </c>
      <c r="G1795" s="7" t="s">
        <v>188</v>
      </c>
      <c r="H1795" s="7">
        <v>13</v>
      </c>
      <c r="I1795" s="7">
        <v>13</v>
      </c>
      <c r="J1795" s="7">
        <v>12122</v>
      </c>
      <c r="K1795" s="7">
        <v>53.3</v>
      </c>
      <c r="L1795" s="7">
        <v>22745</v>
      </c>
      <c r="M1795" s="7">
        <v>2012</v>
      </c>
    </row>
    <row r="1796" spans="1:13" ht="15.75" customHeight="1">
      <c r="A1796" s="7" t="s">
        <v>904</v>
      </c>
      <c r="B1796" s="7">
        <v>270</v>
      </c>
      <c r="C1796" s="7" t="s">
        <v>4138</v>
      </c>
      <c r="D1796" s="7" t="s">
        <v>319</v>
      </c>
      <c r="E1796" s="7">
        <v>9901</v>
      </c>
      <c r="F1796" s="7" t="s">
        <v>1111</v>
      </c>
      <c r="G1796" s="7" t="s">
        <v>1112</v>
      </c>
      <c r="H1796" s="7">
        <v>13</v>
      </c>
      <c r="I1796" s="7">
        <v>13</v>
      </c>
      <c r="J1796" s="7">
        <v>32</v>
      </c>
      <c r="K1796" s="7">
        <v>0.14000000000000001</v>
      </c>
      <c r="L1796" s="7">
        <v>22745</v>
      </c>
      <c r="M1796" s="7">
        <v>2012</v>
      </c>
    </row>
    <row r="1797" spans="1:13" ht="15.75" customHeight="1">
      <c r="A1797" s="21" t="s">
        <v>904</v>
      </c>
      <c r="B1797" s="64">
        <v>270</v>
      </c>
      <c r="C1797" s="21" t="s">
        <v>4138</v>
      </c>
      <c r="D1797" s="21" t="s">
        <v>319</v>
      </c>
      <c r="E1797" s="64">
        <v>401</v>
      </c>
      <c r="F1797" s="21" t="s">
        <v>651</v>
      </c>
      <c r="G1797" s="21" t="s">
        <v>188</v>
      </c>
      <c r="H1797" s="64">
        <v>13</v>
      </c>
      <c r="I1797" s="64">
        <v>13</v>
      </c>
      <c r="J1797" s="64">
        <v>8766</v>
      </c>
      <c r="K1797" s="66">
        <v>50.55</v>
      </c>
      <c r="L1797" s="64">
        <v>17340</v>
      </c>
      <c r="M1797" s="7">
        <v>2014</v>
      </c>
    </row>
    <row r="1798" spans="1:13" ht="15.75" customHeight="1">
      <c r="A1798" s="21" t="s">
        <v>904</v>
      </c>
      <c r="B1798" s="64">
        <v>270</v>
      </c>
      <c r="C1798" s="21" t="s">
        <v>4138</v>
      </c>
      <c r="D1798" s="21" t="s">
        <v>319</v>
      </c>
      <c r="E1798" s="64">
        <v>301</v>
      </c>
      <c r="F1798" s="21" t="s">
        <v>4271</v>
      </c>
      <c r="G1798" s="21" t="s">
        <v>199</v>
      </c>
      <c r="H1798" s="64">
        <v>13</v>
      </c>
      <c r="I1798" s="64">
        <v>13</v>
      </c>
      <c r="J1798" s="64">
        <v>8546</v>
      </c>
      <c r="K1798" s="66">
        <v>49.28</v>
      </c>
      <c r="L1798" s="64">
        <v>17340</v>
      </c>
      <c r="M1798" s="7">
        <v>2014</v>
      </c>
    </row>
    <row r="1799" spans="1:13" ht="15.75" customHeight="1">
      <c r="A1799" s="21" t="s">
        <v>904</v>
      </c>
      <c r="B1799" s="64">
        <v>270</v>
      </c>
      <c r="C1799" s="21" t="s">
        <v>4138</v>
      </c>
      <c r="D1799" s="21" t="s">
        <v>319</v>
      </c>
      <c r="E1799" s="64">
        <v>9901</v>
      </c>
      <c r="F1799" s="21" t="s">
        <v>4197</v>
      </c>
      <c r="G1799" s="21" t="s">
        <v>1112</v>
      </c>
      <c r="H1799" s="64">
        <v>13</v>
      </c>
      <c r="I1799" s="64">
        <v>13</v>
      </c>
      <c r="J1799" s="64">
        <v>28</v>
      </c>
      <c r="K1799" s="66">
        <v>0.16</v>
      </c>
      <c r="L1799" s="64">
        <v>17340</v>
      </c>
      <c r="M1799" s="7">
        <v>2014</v>
      </c>
    </row>
    <row r="1800" spans="1:13" ht="15.75" customHeight="1">
      <c r="A1800" s="7" t="s">
        <v>904</v>
      </c>
      <c r="B1800" s="7">
        <v>271</v>
      </c>
      <c r="C1800" s="7" t="s">
        <v>4772</v>
      </c>
      <c r="D1800" s="7" t="s">
        <v>321</v>
      </c>
      <c r="E1800" s="7">
        <v>9901</v>
      </c>
      <c r="F1800" s="7" t="s">
        <v>1422</v>
      </c>
      <c r="G1800" s="7" t="s">
        <v>1112</v>
      </c>
      <c r="H1800" s="7">
        <v>12</v>
      </c>
      <c r="I1800" s="7">
        <v>12</v>
      </c>
      <c r="J1800" s="7">
        <v>15</v>
      </c>
      <c r="K1800" s="71">
        <v>8.6599999999999899E-2</v>
      </c>
      <c r="L1800" s="7">
        <v>17326</v>
      </c>
      <c r="M1800" s="7">
        <v>2002</v>
      </c>
    </row>
    <row r="1801" spans="1:13" ht="15.75" customHeight="1">
      <c r="A1801" s="7" t="s">
        <v>904</v>
      </c>
      <c r="B1801" s="7">
        <v>271</v>
      </c>
      <c r="C1801" s="7" t="s">
        <v>4772</v>
      </c>
      <c r="D1801" s="7" t="s">
        <v>321</v>
      </c>
      <c r="E1801" s="7">
        <v>401</v>
      </c>
      <c r="F1801" s="7" t="s">
        <v>4773</v>
      </c>
      <c r="G1801" s="7" t="s">
        <v>188</v>
      </c>
      <c r="H1801" s="7">
        <v>12</v>
      </c>
      <c r="I1801" s="7">
        <v>12</v>
      </c>
      <c r="J1801" s="7">
        <v>4845</v>
      </c>
      <c r="K1801" s="7">
        <v>27.9637999999999</v>
      </c>
      <c r="L1801" s="7">
        <v>17326</v>
      </c>
      <c r="M1801" s="7">
        <v>2002</v>
      </c>
    </row>
    <row r="1802" spans="1:13" ht="15.75" customHeight="1">
      <c r="A1802" s="7" t="s">
        <v>904</v>
      </c>
      <c r="B1802" s="7">
        <v>271</v>
      </c>
      <c r="C1802" s="7" t="s">
        <v>4772</v>
      </c>
      <c r="D1802" s="7" t="s">
        <v>321</v>
      </c>
      <c r="E1802" s="7">
        <v>301</v>
      </c>
      <c r="F1802" s="7" t="s">
        <v>5099</v>
      </c>
      <c r="G1802" s="7" t="s">
        <v>199</v>
      </c>
      <c r="H1802" s="7">
        <v>12</v>
      </c>
      <c r="I1802" s="7">
        <v>12</v>
      </c>
      <c r="J1802" s="7">
        <v>12466</v>
      </c>
      <c r="K1802" s="7">
        <v>71.949700000000007</v>
      </c>
      <c r="L1802" s="7">
        <v>17326</v>
      </c>
      <c r="M1802" s="7">
        <v>2002</v>
      </c>
    </row>
    <row r="1803" spans="1:13" ht="15.75" customHeight="1">
      <c r="A1803" s="7" t="s">
        <v>904</v>
      </c>
      <c r="B1803" s="7">
        <v>271</v>
      </c>
      <c r="C1803" s="7" t="s">
        <v>4772</v>
      </c>
      <c r="D1803" s="7" t="s">
        <v>321</v>
      </c>
      <c r="E1803" s="7">
        <v>301</v>
      </c>
      <c r="F1803" s="7" t="s">
        <v>5099</v>
      </c>
      <c r="G1803" s="7" t="s">
        <v>199</v>
      </c>
      <c r="H1803" s="7">
        <v>12</v>
      </c>
      <c r="I1803" s="7">
        <v>12</v>
      </c>
      <c r="J1803" s="7">
        <v>13425</v>
      </c>
      <c r="K1803" s="7">
        <v>59.834200000000003</v>
      </c>
      <c r="L1803" s="7">
        <v>22437</v>
      </c>
      <c r="M1803" s="7">
        <v>2004</v>
      </c>
    </row>
    <row r="1804" spans="1:13" ht="15.75" customHeight="1">
      <c r="A1804" s="7" t="s">
        <v>904</v>
      </c>
      <c r="B1804" s="7">
        <v>271</v>
      </c>
      <c r="C1804" s="7" t="s">
        <v>4772</v>
      </c>
      <c r="D1804" s="7" t="s">
        <v>321</v>
      </c>
      <c r="E1804" s="7">
        <v>401</v>
      </c>
      <c r="F1804" s="7" t="s">
        <v>1391</v>
      </c>
      <c r="G1804" s="7" t="s">
        <v>188</v>
      </c>
      <c r="H1804" s="7">
        <v>12</v>
      </c>
      <c r="I1804" s="7">
        <v>12</v>
      </c>
      <c r="J1804" s="7">
        <v>8999</v>
      </c>
      <c r="K1804" s="7">
        <v>40.107900000000001</v>
      </c>
      <c r="L1804" s="7">
        <v>22437</v>
      </c>
      <c r="M1804" s="7">
        <v>2004</v>
      </c>
    </row>
    <row r="1805" spans="1:13" ht="15.75" customHeight="1">
      <c r="A1805" s="7" t="s">
        <v>904</v>
      </c>
      <c r="B1805" s="7">
        <v>271</v>
      </c>
      <c r="C1805" s="7" t="s">
        <v>4772</v>
      </c>
      <c r="D1805" s="7" t="s">
        <v>321</v>
      </c>
      <c r="E1805" s="7">
        <v>9901</v>
      </c>
      <c r="F1805" s="7" t="s">
        <v>1111</v>
      </c>
      <c r="G1805" s="7" t="s">
        <v>1112</v>
      </c>
      <c r="H1805" s="7">
        <v>12</v>
      </c>
      <c r="I1805" s="7">
        <v>12</v>
      </c>
      <c r="J1805" s="7">
        <v>13</v>
      </c>
      <c r="K1805" s="7">
        <v>5.79E-2</v>
      </c>
      <c r="L1805" s="7">
        <v>22437</v>
      </c>
      <c r="M1805" s="7">
        <v>2004</v>
      </c>
    </row>
    <row r="1806" spans="1:13" ht="15.75" customHeight="1">
      <c r="A1806" s="7" t="s">
        <v>904</v>
      </c>
      <c r="B1806" s="7">
        <v>271</v>
      </c>
      <c r="C1806" s="7" t="s">
        <v>4772</v>
      </c>
      <c r="D1806" s="7" t="s">
        <v>321</v>
      </c>
      <c r="E1806" s="7">
        <v>301</v>
      </c>
      <c r="F1806" s="7" t="s">
        <v>5099</v>
      </c>
      <c r="G1806" s="7" t="s">
        <v>199</v>
      </c>
      <c r="H1806" s="7">
        <v>12</v>
      </c>
      <c r="I1806" s="7">
        <v>12</v>
      </c>
      <c r="J1806" s="7">
        <v>11389</v>
      </c>
      <c r="K1806" s="7">
        <v>64.040700000000001</v>
      </c>
      <c r="L1806" s="7">
        <v>17784</v>
      </c>
      <c r="M1806" s="7">
        <v>2006</v>
      </c>
    </row>
    <row r="1807" spans="1:13" ht="15.75" customHeight="1">
      <c r="A1807" s="7" t="s">
        <v>904</v>
      </c>
      <c r="B1807" s="7">
        <v>271</v>
      </c>
      <c r="C1807" s="7" t="s">
        <v>4772</v>
      </c>
      <c r="D1807" s="7" t="s">
        <v>321</v>
      </c>
      <c r="E1807" s="7">
        <v>401</v>
      </c>
      <c r="F1807" s="7" t="s">
        <v>5100</v>
      </c>
      <c r="G1807" s="7" t="s">
        <v>188</v>
      </c>
      <c r="H1807" s="7">
        <v>12</v>
      </c>
      <c r="I1807" s="7">
        <v>12</v>
      </c>
      <c r="J1807" s="7">
        <v>6380</v>
      </c>
      <c r="K1807" s="7">
        <v>35.874899999999897</v>
      </c>
      <c r="L1807" s="7">
        <v>17784</v>
      </c>
      <c r="M1807" s="7">
        <v>2006</v>
      </c>
    </row>
    <row r="1808" spans="1:13" ht="15.75" customHeight="1">
      <c r="A1808" s="7" t="s">
        <v>904</v>
      </c>
      <c r="B1808" s="7">
        <v>271</v>
      </c>
      <c r="C1808" s="7" t="s">
        <v>4772</v>
      </c>
      <c r="D1808" s="7" t="s">
        <v>321</v>
      </c>
      <c r="E1808" s="7">
        <v>9901</v>
      </c>
      <c r="F1808" s="7" t="s">
        <v>1111</v>
      </c>
      <c r="G1808" s="7" t="s">
        <v>1112</v>
      </c>
      <c r="H1808" s="7">
        <v>12</v>
      </c>
      <c r="I1808" s="7">
        <v>12</v>
      </c>
      <c r="J1808" s="7">
        <v>15</v>
      </c>
      <c r="K1808" s="7">
        <v>8.43E-2</v>
      </c>
      <c r="L1808" s="7">
        <v>17784</v>
      </c>
      <c r="M1808" s="7">
        <v>2006</v>
      </c>
    </row>
    <row r="1809" spans="1:13" ht="15.75" customHeight="1">
      <c r="A1809" s="7" t="s">
        <v>904</v>
      </c>
      <c r="B1809" s="7">
        <v>271</v>
      </c>
      <c r="C1809" s="7" t="s">
        <v>4772</v>
      </c>
      <c r="D1809" s="7" t="s">
        <v>321</v>
      </c>
      <c r="E1809" s="7">
        <v>301</v>
      </c>
      <c r="F1809" s="7" t="s">
        <v>4519</v>
      </c>
      <c r="G1809" s="7" t="s">
        <v>199</v>
      </c>
      <c r="H1809" s="7">
        <v>12</v>
      </c>
      <c r="I1809" s="7">
        <v>12</v>
      </c>
      <c r="J1809" s="7">
        <v>13452</v>
      </c>
      <c r="K1809" s="7">
        <v>57.276699999999899</v>
      </c>
      <c r="L1809" s="7">
        <v>23486</v>
      </c>
      <c r="M1809" s="7">
        <v>2008</v>
      </c>
    </row>
    <row r="1810" spans="1:13" ht="15.75" customHeight="1">
      <c r="A1810" s="7" t="s">
        <v>904</v>
      </c>
      <c r="B1810" s="7">
        <v>271</v>
      </c>
      <c r="C1810" s="7" t="s">
        <v>4772</v>
      </c>
      <c r="D1810" s="7" t="s">
        <v>321</v>
      </c>
      <c r="E1810" s="7">
        <v>401</v>
      </c>
      <c r="F1810" s="7" t="s">
        <v>4971</v>
      </c>
      <c r="G1810" s="7" t="s">
        <v>188</v>
      </c>
      <c r="H1810" s="7">
        <v>12</v>
      </c>
      <c r="I1810" s="7">
        <v>12</v>
      </c>
      <c r="J1810" s="7">
        <v>10002</v>
      </c>
      <c r="K1810" s="7">
        <v>42.5871</v>
      </c>
      <c r="L1810" s="7">
        <v>23486</v>
      </c>
      <c r="M1810" s="7">
        <v>2008</v>
      </c>
    </row>
    <row r="1811" spans="1:13" ht="15.75" customHeight="1">
      <c r="A1811" s="7" t="s">
        <v>904</v>
      </c>
      <c r="B1811" s="7">
        <v>271</v>
      </c>
      <c r="C1811" s="7" t="s">
        <v>4772</v>
      </c>
      <c r="D1811" s="7" t="s">
        <v>321</v>
      </c>
      <c r="E1811" s="7">
        <v>9901</v>
      </c>
      <c r="F1811" s="7" t="s">
        <v>1111</v>
      </c>
      <c r="G1811" s="7" t="s">
        <v>1112</v>
      </c>
      <c r="H1811" s="7">
        <v>12</v>
      </c>
      <c r="I1811" s="7">
        <v>12</v>
      </c>
      <c r="J1811" s="7">
        <v>32</v>
      </c>
      <c r="K1811" s="7">
        <v>0.1363</v>
      </c>
      <c r="L1811" s="7">
        <v>23486</v>
      </c>
      <c r="M1811" s="7">
        <v>2008</v>
      </c>
    </row>
    <row r="1812" spans="1:13" ht="15.75" customHeight="1">
      <c r="A1812" s="7" t="s">
        <v>904</v>
      </c>
      <c r="B1812" s="7">
        <v>271</v>
      </c>
      <c r="C1812" s="7" t="s">
        <v>4772</v>
      </c>
      <c r="D1812" s="7" t="s">
        <v>321</v>
      </c>
      <c r="E1812" s="7">
        <v>301</v>
      </c>
      <c r="F1812" s="7" t="s">
        <v>4519</v>
      </c>
      <c r="G1812" s="7" t="s">
        <v>199</v>
      </c>
      <c r="H1812" s="7">
        <v>12</v>
      </c>
      <c r="I1812" s="7">
        <v>12</v>
      </c>
      <c r="J1812" s="7">
        <v>11795</v>
      </c>
      <c r="K1812" s="7">
        <v>67.531199999999899</v>
      </c>
      <c r="L1812" s="7">
        <v>17466</v>
      </c>
      <c r="M1812" s="7">
        <v>2010</v>
      </c>
    </row>
    <row r="1813" spans="1:13" ht="15.75" customHeight="1">
      <c r="A1813" s="7" t="s">
        <v>904</v>
      </c>
      <c r="B1813" s="7">
        <v>271</v>
      </c>
      <c r="C1813" s="7" t="s">
        <v>4772</v>
      </c>
      <c r="D1813" s="7" t="s">
        <v>321</v>
      </c>
      <c r="E1813" s="7">
        <v>401</v>
      </c>
      <c r="F1813" s="7" t="s">
        <v>4773</v>
      </c>
      <c r="G1813" s="7" t="s">
        <v>188</v>
      </c>
      <c r="H1813" s="7">
        <v>12</v>
      </c>
      <c r="I1813" s="7">
        <v>12</v>
      </c>
      <c r="J1813" s="7">
        <v>5651</v>
      </c>
      <c r="K1813" s="7">
        <v>32.354300000000002</v>
      </c>
      <c r="L1813" s="7">
        <v>17466</v>
      </c>
      <c r="M1813" s="7">
        <v>2010</v>
      </c>
    </row>
    <row r="1814" spans="1:13" ht="15.75" customHeight="1">
      <c r="A1814" s="7" t="s">
        <v>904</v>
      </c>
      <c r="B1814" s="7">
        <v>271</v>
      </c>
      <c r="C1814" s="7" t="s">
        <v>4772</v>
      </c>
      <c r="D1814" s="7" t="s">
        <v>321</v>
      </c>
      <c r="E1814" s="7">
        <v>9901</v>
      </c>
      <c r="F1814" s="7" t="s">
        <v>1111</v>
      </c>
      <c r="G1814" s="7" t="s">
        <v>1112</v>
      </c>
      <c r="H1814" s="7">
        <v>12</v>
      </c>
      <c r="I1814" s="7">
        <v>12</v>
      </c>
      <c r="J1814" s="7">
        <v>20</v>
      </c>
      <c r="K1814" s="7">
        <v>0.1145</v>
      </c>
      <c r="L1814" s="7">
        <v>17466</v>
      </c>
      <c r="M1814" s="7">
        <v>2010</v>
      </c>
    </row>
    <row r="1815" spans="1:13" ht="15.75" customHeight="1">
      <c r="A1815" s="7" t="s">
        <v>904</v>
      </c>
      <c r="B1815" s="7">
        <v>271</v>
      </c>
      <c r="C1815" s="7" t="s">
        <v>4139</v>
      </c>
      <c r="D1815" s="7" t="s">
        <v>321</v>
      </c>
      <c r="E1815" s="7">
        <v>301</v>
      </c>
      <c r="F1815" s="7" t="s">
        <v>4496</v>
      </c>
      <c r="G1815" s="7" t="s">
        <v>199</v>
      </c>
      <c r="H1815" s="7">
        <v>14</v>
      </c>
      <c r="I1815" s="7">
        <v>14</v>
      </c>
      <c r="J1815" s="7">
        <v>9462</v>
      </c>
      <c r="K1815" s="7">
        <v>42.25</v>
      </c>
      <c r="L1815" s="7">
        <v>22394</v>
      </c>
      <c r="M1815" s="7">
        <v>2012</v>
      </c>
    </row>
    <row r="1816" spans="1:13" ht="15.75" customHeight="1">
      <c r="A1816" s="7" t="s">
        <v>904</v>
      </c>
      <c r="B1816" s="7">
        <v>271</v>
      </c>
      <c r="C1816" s="7" t="s">
        <v>4139</v>
      </c>
      <c r="D1816" s="7" t="s">
        <v>321</v>
      </c>
      <c r="E1816" s="7">
        <v>401</v>
      </c>
      <c r="F1816" s="7" t="s">
        <v>4497</v>
      </c>
      <c r="G1816" s="7" t="s">
        <v>188</v>
      </c>
      <c r="H1816" s="7">
        <v>14</v>
      </c>
      <c r="I1816" s="7">
        <v>14</v>
      </c>
      <c r="J1816" s="7">
        <v>12884</v>
      </c>
      <c r="K1816" s="7">
        <v>57.53</v>
      </c>
      <c r="L1816" s="7">
        <v>22394</v>
      </c>
      <c r="M1816" s="7">
        <v>2012</v>
      </c>
    </row>
    <row r="1817" spans="1:13" ht="15.75" customHeight="1">
      <c r="A1817" s="7" t="s">
        <v>904</v>
      </c>
      <c r="B1817" s="7">
        <v>271</v>
      </c>
      <c r="C1817" s="7" t="s">
        <v>4139</v>
      </c>
      <c r="D1817" s="7" t="s">
        <v>321</v>
      </c>
      <c r="E1817" s="7">
        <v>9901</v>
      </c>
      <c r="F1817" s="7" t="s">
        <v>1111</v>
      </c>
      <c r="G1817" s="7" t="s">
        <v>1112</v>
      </c>
      <c r="H1817" s="7">
        <v>14</v>
      </c>
      <c r="I1817" s="7">
        <v>14</v>
      </c>
      <c r="J1817" s="7">
        <v>48</v>
      </c>
      <c r="K1817" s="7">
        <v>0.21</v>
      </c>
      <c r="L1817" s="7">
        <v>22394</v>
      </c>
      <c r="M1817" s="7">
        <v>2012</v>
      </c>
    </row>
    <row r="1818" spans="1:13" ht="15.75" customHeight="1">
      <c r="A1818" s="21" t="s">
        <v>904</v>
      </c>
      <c r="B1818" s="64">
        <v>271</v>
      </c>
      <c r="C1818" s="21" t="s">
        <v>4139</v>
      </c>
      <c r="D1818" s="21" t="s">
        <v>321</v>
      </c>
      <c r="E1818" s="64">
        <v>401</v>
      </c>
      <c r="F1818" s="21" t="s">
        <v>4140</v>
      </c>
      <c r="G1818" s="21" t="s">
        <v>188</v>
      </c>
      <c r="H1818" s="64">
        <v>14</v>
      </c>
      <c r="I1818" s="64">
        <v>14</v>
      </c>
      <c r="J1818" s="64">
        <v>8814</v>
      </c>
      <c r="K1818" s="66">
        <v>52.3</v>
      </c>
      <c r="L1818" s="64">
        <v>16854</v>
      </c>
      <c r="M1818" s="7">
        <v>2014</v>
      </c>
    </row>
    <row r="1819" spans="1:13" ht="15.75" customHeight="1">
      <c r="A1819" s="21" t="s">
        <v>904</v>
      </c>
      <c r="B1819" s="64">
        <v>271</v>
      </c>
      <c r="C1819" s="21" t="s">
        <v>4139</v>
      </c>
      <c r="D1819" s="21" t="s">
        <v>321</v>
      </c>
      <c r="E1819" s="64">
        <v>301</v>
      </c>
      <c r="F1819" s="21" t="s">
        <v>4272</v>
      </c>
      <c r="G1819" s="21" t="s">
        <v>199</v>
      </c>
      <c r="H1819" s="64">
        <v>14</v>
      </c>
      <c r="I1819" s="64">
        <v>14</v>
      </c>
      <c r="J1819" s="64">
        <v>8014</v>
      </c>
      <c r="K1819" s="66">
        <v>47.55</v>
      </c>
      <c r="L1819" s="64">
        <v>16854</v>
      </c>
      <c r="M1819" s="7">
        <v>2014</v>
      </c>
    </row>
    <row r="1820" spans="1:13" ht="15.75" customHeight="1">
      <c r="A1820" s="21" t="s">
        <v>904</v>
      </c>
      <c r="B1820" s="64">
        <v>271</v>
      </c>
      <c r="C1820" s="21" t="s">
        <v>4139</v>
      </c>
      <c r="D1820" s="21" t="s">
        <v>321</v>
      </c>
      <c r="E1820" s="64">
        <v>9901</v>
      </c>
      <c r="F1820" s="21" t="s">
        <v>4197</v>
      </c>
      <c r="G1820" s="21" t="s">
        <v>1112</v>
      </c>
      <c r="H1820" s="64">
        <v>14</v>
      </c>
      <c r="I1820" s="64">
        <v>14</v>
      </c>
      <c r="J1820" s="64">
        <v>26</v>
      </c>
      <c r="K1820" s="66">
        <v>0.15</v>
      </c>
      <c r="L1820" s="64">
        <v>16854</v>
      </c>
      <c r="M1820" s="7">
        <v>2014</v>
      </c>
    </row>
    <row r="1821" spans="1:13" ht="15.75" customHeight="1">
      <c r="A1821" s="7" t="s">
        <v>904</v>
      </c>
      <c r="B1821" s="7">
        <v>272</v>
      </c>
      <c r="C1821" s="7" t="s">
        <v>4774</v>
      </c>
      <c r="D1821" s="7" t="s">
        <v>325</v>
      </c>
      <c r="E1821" s="7">
        <v>9901</v>
      </c>
      <c r="F1821" s="7" t="s">
        <v>1422</v>
      </c>
      <c r="G1821" s="7" t="s">
        <v>1112</v>
      </c>
      <c r="H1821" s="7">
        <v>15</v>
      </c>
      <c r="I1821" s="7">
        <v>15</v>
      </c>
      <c r="J1821" s="7">
        <v>9</v>
      </c>
      <c r="K1821" s="71">
        <v>5.2299999999999902E-2</v>
      </c>
      <c r="L1821" s="7">
        <v>17203</v>
      </c>
      <c r="M1821" s="7">
        <v>2002</v>
      </c>
    </row>
    <row r="1822" spans="1:13" ht="15.75" customHeight="1">
      <c r="A1822" s="7" t="s">
        <v>904</v>
      </c>
      <c r="B1822" s="7">
        <v>272</v>
      </c>
      <c r="C1822" s="7" t="s">
        <v>4774</v>
      </c>
      <c r="D1822" s="7" t="s">
        <v>325</v>
      </c>
      <c r="E1822" s="7">
        <v>401</v>
      </c>
      <c r="F1822" s="7" t="s">
        <v>5398</v>
      </c>
      <c r="G1822" s="7" t="s">
        <v>188</v>
      </c>
      <c r="H1822" s="7">
        <v>15</v>
      </c>
      <c r="I1822" s="7">
        <v>15</v>
      </c>
      <c r="J1822" s="7">
        <v>6573</v>
      </c>
      <c r="K1822" s="7">
        <v>38.208500000000001</v>
      </c>
      <c r="L1822" s="7">
        <v>17203</v>
      </c>
      <c r="M1822" s="7">
        <v>2002</v>
      </c>
    </row>
    <row r="1823" spans="1:13" ht="15.75" customHeight="1">
      <c r="A1823" s="7" t="s">
        <v>904</v>
      </c>
      <c r="B1823" s="7">
        <v>272</v>
      </c>
      <c r="C1823" s="7" t="s">
        <v>4774</v>
      </c>
      <c r="D1823" s="7" t="s">
        <v>325</v>
      </c>
      <c r="E1823" s="7">
        <v>301</v>
      </c>
      <c r="F1823" s="7" t="s">
        <v>1351</v>
      </c>
      <c r="G1823" s="7" t="s">
        <v>199</v>
      </c>
      <c r="H1823" s="7">
        <v>15</v>
      </c>
      <c r="I1823" s="7">
        <v>15</v>
      </c>
      <c r="J1823" s="7">
        <v>10621</v>
      </c>
      <c r="K1823" s="7">
        <v>61.739199999999897</v>
      </c>
      <c r="L1823" s="7">
        <v>17203</v>
      </c>
      <c r="M1823" s="7">
        <v>2002</v>
      </c>
    </row>
    <row r="1824" spans="1:13" ht="15.75" customHeight="1">
      <c r="A1824" s="7" t="s">
        <v>904</v>
      </c>
      <c r="B1824" s="7">
        <v>272</v>
      </c>
      <c r="C1824" s="7" t="s">
        <v>4774</v>
      </c>
      <c r="D1824" s="7" t="s">
        <v>325</v>
      </c>
      <c r="E1824" s="7">
        <v>301</v>
      </c>
      <c r="F1824" s="7" t="s">
        <v>1351</v>
      </c>
      <c r="G1824" s="7" t="s">
        <v>199</v>
      </c>
      <c r="H1824" s="7">
        <v>15</v>
      </c>
      <c r="I1824" s="7">
        <v>15</v>
      </c>
      <c r="J1824" s="7">
        <v>12483</v>
      </c>
      <c r="K1824" s="7">
        <v>56.435600000000001</v>
      </c>
      <c r="L1824" s="7">
        <v>22119</v>
      </c>
      <c r="M1824" s="7">
        <v>2004</v>
      </c>
    </row>
    <row r="1825" spans="1:13" ht="15.75" customHeight="1">
      <c r="A1825" s="7" t="s">
        <v>904</v>
      </c>
      <c r="B1825" s="7">
        <v>272</v>
      </c>
      <c r="C1825" s="7" t="s">
        <v>4774</v>
      </c>
      <c r="D1825" s="7" t="s">
        <v>325</v>
      </c>
      <c r="E1825" s="7">
        <v>401</v>
      </c>
      <c r="F1825" s="7" t="s">
        <v>5242</v>
      </c>
      <c r="G1825" s="7" t="s">
        <v>188</v>
      </c>
      <c r="H1825" s="7">
        <v>15</v>
      </c>
      <c r="I1825" s="7">
        <v>15</v>
      </c>
      <c r="J1825" s="7">
        <v>9605</v>
      </c>
      <c r="K1825" s="7">
        <v>43.4241999999999</v>
      </c>
      <c r="L1825" s="7">
        <v>22119</v>
      </c>
      <c r="M1825" s="7">
        <v>2004</v>
      </c>
    </row>
    <row r="1826" spans="1:13" ht="15.75" customHeight="1">
      <c r="A1826" s="7" t="s">
        <v>904</v>
      </c>
      <c r="B1826" s="7">
        <v>272</v>
      </c>
      <c r="C1826" s="7" t="s">
        <v>4774</v>
      </c>
      <c r="D1826" s="7" t="s">
        <v>325</v>
      </c>
      <c r="E1826" s="7">
        <v>9901</v>
      </c>
      <c r="F1826" s="7" t="s">
        <v>1111</v>
      </c>
      <c r="G1826" s="7" t="s">
        <v>1112</v>
      </c>
      <c r="H1826" s="7">
        <v>15</v>
      </c>
      <c r="I1826" s="7">
        <v>15</v>
      </c>
      <c r="J1826" s="7">
        <v>31</v>
      </c>
      <c r="K1826" s="7">
        <v>0.14019999999999899</v>
      </c>
      <c r="L1826" s="7">
        <v>22119</v>
      </c>
      <c r="M1826" s="7">
        <v>2004</v>
      </c>
    </row>
    <row r="1827" spans="1:13" ht="15.75" customHeight="1">
      <c r="A1827" s="7" t="s">
        <v>904</v>
      </c>
      <c r="B1827" s="7">
        <v>272</v>
      </c>
      <c r="C1827" s="7" t="s">
        <v>4774</v>
      </c>
      <c r="D1827" s="7" t="s">
        <v>325</v>
      </c>
      <c r="E1827" s="7">
        <v>301</v>
      </c>
      <c r="F1827" s="7" t="s">
        <v>4502</v>
      </c>
      <c r="G1827" s="7" t="s">
        <v>199</v>
      </c>
      <c r="H1827" s="7">
        <v>15</v>
      </c>
      <c r="I1827" s="7">
        <v>15</v>
      </c>
      <c r="J1827" s="7">
        <v>9350</v>
      </c>
      <c r="K1827" s="7">
        <v>52.5428</v>
      </c>
      <c r="L1827" s="7">
        <v>17795</v>
      </c>
      <c r="M1827" s="7">
        <v>2006</v>
      </c>
    </row>
    <row r="1828" spans="1:13" ht="15.75" customHeight="1">
      <c r="A1828" s="7" t="s">
        <v>904</v>
      </c>
      <c r="B1828" s="7">
        <v>272</v>
      </c>
      <c r="C1828" s="7" t="s">
        <v>4774</v>
      </c>
      <c r="D1828" s="7" t="s">
        <v>325</v>
      </c>
      <c r="E1828" s="7">
        <v>401</v>
      </c>
      <c r="F1828" s="7" t="s">
        <v>5101</v>
      </c>
      <c r="G1828" s="7" t="s">
        <v>188</v>
      </c>
      <c r="H1828" s="7">
        <v>15</v>
      </c>
      <c r="I1828" s="7">
        <v>15</v>
      </c>
      <c r="J1828" s="7">
        <v>8429</v>
      </c>
      <c r="K1828" s="7">
        <v>47.367199999999897</v>
      </c>
      <c r="L1828" s="7">
        <v>17795</v>
      </c>
      <c r="M1828" s="7">
        <v>2006</v>
      </c>
    </row>
    <row r="1829" spans="1:13" ht="15.75" customHeight="1">
      <c r="A1829" s="7" t="s">
        <v>904</v>
      </c>
      <c r="B1829" s="7">
        <v>272</v>
      </c>
      <c r="C1829" s="7" t="s">
        <v>4774</v>
      </c>
      <c r="D1829" s="7" t="s">
        <v>325</v>
      </c>
      <c r="E1829" s="7">
        <v>9901</v>
      </c>
      <c r="F1829" s="7" t="s">
        <v>1111</v>
      </c>
      <c r="G1829" s="7" t="s">
        <v>1112</v>
      </c>
      <c r="H1829" s="7">
        <v>15</v>
      </c>
      <c r="I1829" s="7">
        <v>15</v>
      </c>
      <c r="J1829" s="7">
        <v>16</v>
      </c>
      <c r="K1829" s="71">
        <v>8.9899999999999897E-2</v>
      </c>
      <c r="L1829" s="7">
        <v>17795</v>
      </c>
      <c r="M1829" s="7">
        <v>2006</v>
      </c>
    </row>
    <row r="1830" spans="1:13" ht="15.75" customHeight="1">
      <c r="A1830" s="7" t="s">
        <v>904</v>
      </c>
      <c r="B1830" s="7">
        <v>272</v>
      </c>
      <c r="C1830" s="7" t="s">
        <v>4774</v>
      </c>
      <c r="D1830" s="7" t="s">
        <v>325</v>
      </c>
      <c r="E1830" s="7">
        <v>301</v>
      </c>
      <c r="F1830" s="7" t="s">
        <v>4502</v>
      </c>
      <c r="G1830" s="7" t="s">
        <v>199</v>
      </c>
      <c r="H1830" s="7">
        <v>15</v>
      </c>
      <c r="I1830" s="7">
        <v>15</v>
      </c>
      <c r="J1830" s="7">
        <v>12839</v>
      </c>
      <c r="K1830" s="7">
        <v>54.372599999999899</v>
      </c>
      <c r="L1830" s="7">
        <v>23613</v>
      </c>
      <c r="M1830" s="7">
        <v>2008</v>
      </c>
    </row>
    <row r="1831" spans="1:13" ht="15.75" customHeight="1">
      <c r="A1831" s="7" t="s">
        <v>904</v>
      </c>
      <c r="B1831" s="7">
        <v>272</v>
      </c>
      <c r="C1831" s="7" t="s">
        <v>4774</v>
      </c>
      <c r="D1831" s="7" t="s">
        <v>325</v>
      </c>
      <c r="E1831" s="7">
        <v>401</v>
      </c>
      <c r="F1831" s="7" t="s">
        <v>4972</v>
      </c>
      <c r="G1831" s="7" t="s">
        <v>188</v>
      </c>
      <c r="H1831" s="7">
        <v>15</v>
      </c>
      <c r="I1831" s="7">
        <v>15</v>
      </c>
      <c r="J1831" s="7">
        <v>10756</v>
      </c>
      <c r="K1831" s="7">
        <v>45.551200000000001</v>
      </c>
      <c r="L1831" s="7">
        <v>23613</v>
      </c>
      <c r="M1831" s="7">
        <v>2008</v>
      </c>
    </row>
    <row r="1832" spans="1:13" ht="15.75" customHeight="1">
      <c r="A1832" s="7" t="s">
        <v>904</v>
      </c>
      <c r="B1832" s="7">
        <v>272</v>
      </c>
      <c r="C1832" s="7" t="s">
        <v>4774</v>
      </c>
      <c r="D1832" s="7" t="s">
        <v>325</v>
      </c>
      <c r="E1832" s="7">
        <v>9901</v>
      </c>
      <c r="F1832" s="7" t="s">
        <v>1111</v>
      </c>
      <c r="G1832" s="7" t="s">
        <v>1112</v>
      </c>
      <c r="H1832" s="7">
        <v>15</v>
      </c>
      <c r="I1832" s="7">
        <v>15</v>
      </c>
      <c r="J1832" s="7">
        <v>18</v>
      </c>
      <c r="K1832" s="71">
        <v>7.6200000000000004E-2</v>
      </c>
      <c r="L1832" s="7">
        <v>23613</v>
      </c>
      <c r="M1832" s="7">
        <v>2008</v>
      </c>
    </row>
    <row r="1833" spans="1:13" ht="15.75" customHeight="1">
      <c r="A1833" s="7" t="s">
        <v>904</v>
      </c>
      <c r="B1833" s="7">
        <v>272</v>
      </c>
      <c r="C1833" s="7" t="s">
        <v>4774</v>
      </c>
      <c r="D1833" s="7" t="s">
        <v>325</v>
      </c>
      <c r="E1833" s="7">
        <v>301</v>
      </c>
      <c r="F1833" s="7" t="s">
        <v>4502</v>
      </c>
      <c r="G1833" s="7" t="s">
        <v>199</v>
      </c>
      <c r="H1833" s="7">
        <v>15</v>
      </c>
      <c r="I1833" s="7">
        <v>15</v>
      </c>
      <c r="J1833" s="7">
        <v>10197</v>
      </c>
      <c r="K1833" s="7">
        <v>57.8324</v>
      </c>
      <c r="L1833" s="7">
        <v>17632</v>
      </c>
      <c r="M1833" s="7">
        <v>2010</v>
      </c>
    </row>
    <row r="1834" spans="1:13" ht="15.75" customHeight="1">
      <c r="A1834" s="7" t="s">
        <v>904</v>
      </c>
      <c r="B1834" s="7">
        <v>272</v>
      </c>
      <c r="C1834" s="7" t="s">
        <v>4774</v>
      </c>
      <c r="D1834" s="7" t="s">
        <v>325</v>
      </c>
      <c r="E1834" s="7">
        <v>401</v>
      </c>
      <c r="F1834" s="7" t="s">
        <v>4503</v>
      </c>
      <c r="G1834" s="7" t="s">
        <v>188</v>
      </c>
      <c r="H1834" s="7">
        <v>15</v>
      </c>
      <c r="I1834" s="7">
        <v>15</v>
      </c>
      <c r="J1834" s="7">
        <v>7424</v>
      </c>
      <c r="K1834" s="7">
        <v>42.1053</v>
      </c>
      <c r="L1834" s="7">
        <v>17632</v>
      </c>
      <c r="M1834" s="7">
        <v>2010</v>
      </c>
    </row>
    <row r="1835" spans="1:13" ht="15.75" customHeight="1">
      <c r="A1835" s="7" t="s">
        <v>904</v>
      </c>
      <c r="B1835" s="7">
        <v>272</v>
      </c>
      <c r="C1835" s="7" t="s">
        <v>4774</v>
      </c>
      <c r="D1835" s="7" t="s">
        <v>325</v>
      </c>
      <c r="E1835" s="7">
        <v>9901</v>
      </c>
      <c r="F1835" s="7" t="s">
        <v>1111</v>
      </c>
      <c r="G1835" s="7" t="s">
        <v>1112</v>
      </c>
      <c r="H1835" s="7">
        <v>15</v>
      </c>
      <c r="I1835" s="7">
        <v>15</v>
      </c>
      <c r="J1835" s="7">
        <v>11</v>
      </c>
      <c r="K1835" s="71">
        <v>6.23999999999999E-2</v>
      </c>
      <c r="L1835" s="7">
        <v>17632</v>
      </c>
      <c r="M1835" s="7">
        <v>2010</v>
      </c>
    </row>
    <row r="1836" spans="1:13" ht="15.75" customHeight="1">
      <c r="A1836" s="7" t="s">
        <v>904</v>
      </c>
      <c r="B1836" s="7">
        <v>272</v>
      </c>
      <c r="C1836" s="7" t="s">
        <v>4141</v>
      </c>
      <c r="D1836" s="7" t="s">
        <v>325</v>
      </c>
      <c r="E1836" s="7">
        <v>301</v>
      </c>
      <c r="F1836" s="7" t="s">
        <v>4498</v>
      </c>
      <c r="G1836" s="7" t="s">
        <v>199</v>
      </c>
      <c r="H1836" s="7">
        <v>17</v>
      </c>
      <c r="I1836" s="7">
        <v>17</v>
      </c>
      <c r="J1836" s="7">
        <v>10374</v>
      </c>
      <c r="K1836" s="7">
        <v>47.08</v>
      </c>
      <c r="L1836" s="7">
        <v>22036</v>
      </c>
      <c r="M1836" s="7">
        <v>2012</v>
      </c>
    </row>
    <row r="1837" spans="1:13" ht="15.75" customHeight="1">
      <c r="A1837" s="7" t="s">
        <v>904</v>
      </c>
      <c r="B1837" s="7">
        <v>272</v>
      </c>
      <c r="C1837" s="7" t="s">
        <v>4141</v>
      </c>
      <c r="D1837" s="7" t="s">
        <v>325</v>
      </c>
      <c r="E1837" s="7">
        <v>401</v>
      </c>
      <c r="F1837" s="7" t="s">
        <v>4499</v>
      </c>
      <c r="G1837" s="7" t="s">
        <v>188</v>
      </c>
      <c r="H1837" s="7">
        <v>17</v>
      </c>
      <c r="I1837" s="7">
        <v>17</v>
      </c>
      <c r="J1837" s="7">
        <v>11616</v>
      </c>
      <c r="K1837" s="7">
        <v>52.71</v>
      </c>
      <c r="L1837" s="7">
        <v>22036</v>
      </c>
      <c r="M1837" s="7">
        <v>2012</v>
      </c>
    </row>
    <row r="1838" spans="1:13" ht="15.75" customHeight="1">
      <c r="A1838" s="7" t="s">
        <v>904</v>
      </c>
      <c r="B1838" s="7">
        <v>272</v>
      </c>
      <c r="C1838" s="7" t="s">
        <v>4141</v>
      </c>
      <c r="D1838" s="7" t="s">
        <v>325</v>
      </c>
      <c r="E1838" s="7">
        <v>9901</v>
      </c>
      <c r="F1838" s="7" t="s">
        <v>1111</v>
      </c>
      <c r="G1838" s="7" t="s">
        <v>1112</v>
      </c>
      <c r="H1838" s="7">
        <v>17</v>
      </c>
      <c r="I1838" s="7">
        <v>17</v>
      </c>
      <c r="J1838" s="7">
        <v>46</v>
      </c>
      <c r="K1838" s="7">
        <v>0.21</v>
      </c>
      <c r="L1838" s="7">
        <v>22036</v>
      </c>
      <c r="M1838" s="7">
        <v>2012</v>
      </c>
    </row>
    <row r="1839" spans="1:13" ht="15.75" customHeight="1">
      <c r="A1839" s="21" t="s">
        <v>904</v>
      </c>
      <c r="B1839" s="64">
        <v>272</v>
      </c>
      <c r="C1839" s="21" t="s">
        <v>4141</v>
      </c>
      <c r="D1839" s="21" t="s">
        <v>325</v>
      </c>
      <c r="E1839" s="64">
        <v>401</v>
      </c>
      <c r="F1839" s="21" t="s">
        <v>4142</v>
      </c>
      <c r="G1839" s="21" t="s">
        <v>188</v>
      </c>
      <c r="H1839" s="64">
        <v>17</v>
      </c>
      <c r="I1839" s="64">
        <v>17</v>
      </c>
      <c r="J1839" s="64">
        <v>8314</v>
      </c>
      <c r="K1839" s="66">
        <v>50.64</v>
      </c>
      <c r="L1839" s="64">
        <v>16417</v>
      </c>
      <c r="M1839" s="7">
        <v>2014</v>
      </c>
    </row>
    <row r="1840" spans="1:13" ht="15.75" customHeight="1">
      <c r="A1840" s="21" t="s">
        <v>904</v>
      </c>
      <c r="B1840" s="64">
        <v>272</v>
      </c>
      <c r="C1840" s="21" t="s">
        <v>4141</v>
      </c>
      <c r="D1840" s="21" t="s">
        <v>325</v>
      </c>
      <c r="E1840" s="64">
        <v>301</v>
      </c>
      <c r="F1840" s="21" t="s">
        <v>4273</v>
      </c>
      <c r="G1840" s="21" t="s">
        <v>199</v>
      </c>
      <c r="H1840" s="64">
        <v>17</v>
      </c>
      <c r="I1840" s="64">
        <v>17</v>
      </c>
      <c r="J1840" s="64">
        <v>8068</v>
      </c>
      <c r="K1840" s="66">
        <v>49.14</v>
      </c>
      <c r="L1840" s="64">
        <v>16417</v>
      </c>
      <c r="M1840" s="7">
        <v>2014</v>
      </c>
    </row>
    <row r="1841" spans="1:13" ht="15.75" customHeight="1">
      <c r="A1841" s="21" t="s">
        <v>904</v>
      </c>
      <c r="B1841" s="64">
        <v>272</v>
      </c>
      <c r="C1841" s="21" t="s">
        <v>4141</v>
      </c>
      <c r="D1841" s="21" t="s">
        <v>325</v>
      </c>
      <c r="E1841" s="64">
        <v>9901</v>
      </c>
      <c r="F1841" s="21" t="s">
        <v>4197</v>
      </c>
      <c r="G1841" s="21" t="s">
        <v>1112</v>
      </c>
      <c r="H1841" s="64">
        <v>17</v>
      </c>
      <c r="I1841" s="64">
        <v>17</v>
      </c>
      <c r="J1841" s="64">
        <v>35</v>
      </c>
      <c r="K1841" s="66">
        <v>0.21</v>
      </c>
      <c r="L1841" s="64">
        <v>16417</v>
      </c>
      <c r="M1841" s="7">
        <v>2014</v>
      </c>
    </row>
    <row r="1842" spans="1:13" ht="15.75" customHeight="1">
      <c r="A1842" s="7" t="s">
        <v>904</v>
      </c>
      <c r="B1842" s="7">
        <v>273</v>
      </c>
      <c r="C1842" s="7" t="s">
        <v>4775</v>
      </c>
      <c r="D1842" s="7" t="s">
        <v>328</v>
      </c>
      <c r="E1842" s="7">
        <v>9901</v>
      </c>
      <c r="F1842" s="7" t="s">
        <v>1422</v>
      </c>
      <c r="G1842" s="7" t="s">
        <v>1112</v>
      </c>
      <c r="H1842" s="7">
        <v>17</v>
      </c>
      <c r="I1842" s="7">
        <v>17</v>
      </c>
      <c r="J1842" s="7">
        <v>24</v>
      </c>
      <c r="K1842" s="7">
        <v>0.12590000000000001</v>
      </c>
      <c r="L1842" s="7">
        <v>19062</v>
      </c>
      <c r="M1842" s="7">
        <v>2002</v>
      </c>
    </row>
    <row r="1843" spans="1:13" ht="15.75" customHeight="1">
      <c r="A1843" s="7" t="s">
        <v>904</v>
      </c>
      <c r="B1843" s="7">
        <v>273</v>
      </c>
      <c r="C1843" s="7" t="s">
        <v>4775</v>
      </c>
      <c r="D1843" s="7" t="s">
        <v>328</v>
      </c>
      <c r="E1843" s="7">
        <v>401</v>
      </c>
      <c r="F1843" s="7" t="s">
        <v>5399</v>
      </c>
      <c r="G1843" s="7" t="s">
        <v>188</v>
      </c>
      <c r="H1843" s="7">
        <v>17</v>
      </c>
      <c r="I1843" s="7">
        <v>17</v>
      </c>
      <c r="J1843" s="7">
        <v>7552</v>
      </c>
      <c r="K1843" s="7">
        <v>39.618099999999899</v>
      </c>
      <c r="L1843" s="7">
        <v>19062</v>
      </c>
      <c r="M1843" s="7">
        <v>2002</v>
      </c>
    </row>
    <row r="1844" spans="1:13" ht="15.75" customHeight="1">
      <c r="A1844" s="7" t="s">
        <v>904</v>
      </c>
      <c r="B1844" s="7">
        <v>273</v>
      </c>
      <c r="C1844" s="7" t="s">
        <v>4775</v>
      </c>
      <c r="D1844" s="7" t="s">
        <v>328</v>
      </c>
      <c r="E1844" s="7">
        <v>301</v>
      </c>
      <c r="F1844" s="7" t="s">
        <v>5243</v>
      </c>
      <c r="G1844" s="7" t="s">
        <v>199</v>
      </c>
      <c r="H1844" s="7">
        <v>17</v>
      </c>
      <c r="I1844" s="7">
        <v>17</v>
      </c>
      <c r="J1844" s="7">
        <v>11486</v>
      </c>
      <c r="K1844" s="7">
        <v>60.256</v>
      </c>
      <c r="L1844" s="7">
        <v>19062</v>
      </c>
      <c r="M1844" s="7">
        <v>2002</v>
      </c>
    </row>
    <row r="1845" spans="1:13" ht="15.75" customHeight="1">
      <c r="A1845" s="7" t="s">
        <v>904</v>
      </c>
      <c r="B1845" s="7">
        <v>273</v>
      </c>
      <c r="C1845" s="7" t="s">
        <v>4775</v>
      </c>
      <c r="D1845" s="7" t="s">
        <v>328</v>
      </c>
      <c r="E1845" s="7">
        <v>301</v>
      </c>
      <c r="F1845" s="7" t="s">
        <v>5243</v>
      </c>
      <c r="G1845" s="7" t="s">
        <v>199</v>
      </c>
      <c r="H1845" s="7">
        <v>17</v>
      </c>
      <c r="I1845" s="7">
        <v>17</v>
      </c>
      <c r="J1845" s="7">
        <v>11734</v>
      </c>
      <c r="K1845" s="7">
        <v>52.299900000000001</v>
      </c>
      <c r="L1845" s="7">
        <v>22436</v>
      </c>
      <c r="M1845" s="7">
        <v>2004</v>
      </c>
    </row>
    <row r="1846" spans="1:13" ht="15.75" customHeight="1">
      <c r="A1846" s="7" t="s">
        <v>904</v>
      </c>
      <c r="B1846" s="7">
        <v>273</v>
      </c>
      <c r="C1846" s="7" t="s">
        <v>4775</v>
      </c>
      <c r="D1846" s="7" t="s">
        <v>328</v>
      </c>
      <c r="E1846" s="7">
        <v>401</v>
      </c>
      <c r="F1846" s="7" t="s">
        <v>4777</v>
      </c>
      <c r="G1846" s="7" t="s">
        <v>188</v>
      </c>
      <c r="H1846" s="7">
        <v>17</v>
      </c>
      <c r="I1846" s="7">
        <v>17</v>
      </c>
      <c r="J1846" s="7">
        <v>10672</v>
      </c>
      <c r="K1846" s="7">
        <v>47.566400000000002</v>
      </c>
      <c r="L1846" s="7">
        <v>22436</v>
      </c>
      <c r="M1846" s="7">
        <v>2004</v>
      </c>
    </row>
    <row r="1847" spans="1:13" ht="15.75" customHeight="1">
      <c r="A1847" s="7" t="s">
        <v>904</v>
      </c>
      <c r="B1847" s="7">
        <v>273</v>
      </c>
      <c r="C1847" s="7" t="s">
        <v>4775</v>
      </c>
      <c r="D1847" s="7" t="s">
        <v>328</v>
      </c>
      <c r="E1847" s="7">
        <v>9901</v>
      </c>
      <c r="F1847" s="7" t="s">
        <v>1111</v>
      </c>
      <c r="G1847" s="7" t="s">
        <v>1112</v>
      </c>
      <c r="H1847" s="7">
        <v>17</v>
      </c>
      <c r="I1847" s="7">
        <v>17</v>
      </c>
      <c r="J1847" s="7">
        <v>30</v>
      </c>
      <c r="K1847" s="7">
        <v>0.13370000000000001</v>
      </c>
      <c r="L1847" s="7">
        <v>22436</v>
      </c>
      <c r="M1847" s="7">
        <v>2004</v>
      </c>
    </row>
    <row r="1848" spans="1:13" ht="15.75" customHeight="1">
      <c r="A1848" s="7" t="s">
        <v>904</v>
      </c>
      <c r="B1848" s="7">
        <v>273</v>
      </c>
      <c r="C1848" s="7" t="s">
        <v>4775</v>
      </c>
      <c r="D1848" s="7" t="s">
        <v>328</v>
      </c>
      <c r="E1848" s="7">
        <v>301</v>
      </c>
      <c r="F1848" s="7" t="s">
        <v>5102</v>
      </c>
      <c r="G1848" s="7" t="s">
        <v>199</v>
      </c>
      <c r="H1848" s="7">
        <v>17</v>
      </c>
      <c r="I1848" s="7">
        <v>17</v>
      </c>
      <c r="J1848" s="7">
        <v>8471</v>
      </c>
      <c r="K1848" s="7">
        <v>46.0105</v>
      </c>
      <c r="L1848" s="7">
        <v>18411</v>
      </c>
      <c r="M1848" s="7">
        <v>2006</v>
      </c>
    </row>
    <row r="1849" spans="1:13" ht="15.75" customHeight="1">
      <c r="A1849" s="7" t="s">
        <v>904</v>
      </c>
      <c r="B1849" s="7">
        <v>273</v>
      </c>
      <c r="C1849" s="7" t="s">
        <v>4775</v>
      </c>
      <c r="D1849" s="7" t="s">
        <v>328</v>
      </c>
      <c r="E1849" s="7">
        <v>401</v>
      </c>
      <c r="F1849" s="7" t="s">
        <v>4777</v>
      </c>
      <c r="G1849" s="7" t="s">
        <v>188</v>
      </c>
      <c r="H1849" s="7">
        <v>17</v>
      </c>
      <c r="I1849" s="7">
        <v>17</v>
      </c>
      <c r="J1849" s="7">
        <v>9927</v>
      </c>
      <c r="K1849" s="7">
        <v>53.918900000000001</v>
      </c>
      <c r="L1849" s="7">
        <v>18411</v>
      </c>
      <c r="M1849" s="7">
        <v>2006</v>
      </c>
    </row>
    <row r="1850" spans="1:13" ht="15.75" customHeight="1">
      <c r="A1850" s="7" t="s">
        <v>904</v>
      </c>
      <c r="B1850" s="7">
        <v>273</v>
      </c>
      <c r="C1850" s="7" t="s">
        <v>4775</v>
      </c>
      <c r="D1850" s="7" t="s">
        <v>328</v>
      </c>
      <c r="E1850" s="7">
        <v>9901</v>
      </c>
      <c r="F1850" s="7" t="s">
        <v>1111</v>
      </c>
      <c r="G1850" s="7" t="s">
        <v>1112</v>
      </c>
      <c r="H1850" s="7">
        <v>17</v>
      </c>
      <c r="I1850" s="7">
        <v>17</v>
      </c>
      <c r="J1850" s="7">
        <v>13</v>
      </c>
      <c r="K1850" s="71">
        <v>7.0599999999999899E-2</v>
      </c>
      <c r="L1850" s="7">
        <v>18411</v>
      </c>
      <c r="M1850" s="7">
        <v>2006</v>
      </c>
    </row>
    <row r="1851" spans="1:13" ht="15.75" customHeight="1">
      <c r="A1851" s="7" t="s">
        <v>904</v>
      </c>
      <c r="B1851" s="7">
        <v>273</v>
      </c>
      <c r="C1851" s="7" t="s">
        <v>4775</v>
      </c>
      <c r="D1851" s="7" t="s">
        <v>328</v>
      </c>
      <c r="E1851" s="7">
        <v>301</v>
      </c>
      <c r="F1851" s="7" t="s">
        <v>4776</v>
      </c>
      <c r="G1851" s="7" t="s">
        <v>199</v>
      </c>
      <c r="H1851" s="7">
        <v>17</v>
      </c>
      <c r="I1851" s="7">
        <v>17</v>
      </c>
      <c r="J1851" s="7">
        <v>9872</v>
      </c>
      <c r="K1851" s="7">
        <v>44.312800000000003</v>
      </c>
      <c r="L1851" s="7">
        <v>22278</v>
      </c>
      <c r="M1851" s="7">
        <v>2008</v>
      </c>
    </row>
    <row r="1852" spans="1:13" ht="15.75" customHeight="1">
      <c r="A1852" s="7" t="s">
        <v>904</v>
      </c>
      <c r="B1852" s="7">
        <v>273</v>
      </c>
      <c r="C1852" s="7" t="s">
        <v>4775</v>
      </c>
      <c r="D1852" s="7" t="s">
        <v>328</v>
      </c>
      <c r="E1852" s="7">
        <v>401</v>
      </c>
      <c r="F1852" s="7" t="s">
        <v>4777</v>
      </c>
      <c r="G1852" s="7" t="s">
        <v>188</v>
      </c>
      <c r="H1852" s="7">
        <v>17</v>
      </c>
      <c r="I1852" s="7">
        <v>17</v>
      </c>
      <c r="J1852" s="7">
        <v>12372</v>
      </c>
      <c r="K1852" s="7">
        <v>55.534599999999898</v>
      </c>
      <c r="L1852" s="7">
        <v>22278</v>
      </c>
      <c r="M1852" s="7">
        <v>2008</v>
      </c>
    </row>
    <row r="1853" spans="1:13" ht="15.75" customHeight="1">
      <c r="A1853" s="7" t="s">
        <v>904</v>
      </c>
      <c r="B1853" s="7">
        <v>273</v>
      </c>
      <c r="C1853" s="7" t="s">
        <v>4775</v>
      </c>
      <c r="D1853" s="7" t="s">
        <v>328</v>
      </c>
      <c r="E1853" s="7">
        <v>9901</v>
      </c>
      <c r="F1853" s="7" t="s">
        <v>1111</v>
      </c>
      <c r="G1853" s="7" t="s">
        <v>1112</v>
      </c>
      <c r="H1853" s="7">
        <v>17</v>
      </c>
      <c r="I1853" s="7">
        <v>17</v>
      </c>
      <c r="J1853" s="7">
        <v>34</v>
      </c>
      <c r="K1853" s="7">
        <v>0.15260000000000001</v>
      </c>
      <c r="L1853" s="7">
        <v>22278</v>
      </c>
      <c r="M1853" s="7">
        <v>2008</v>
      </c>
    </row>
    <row r="1854" spans="1:13" ht="15.75" customHeight="1">
      <c r="A1854" s="7" t="s">
        <v>904</v>
      </c>
      <c r="B1854" s="7">
        <v>273</v>
      </c>
      <c r="C1854" s="7" t="s">
        <v>4775</v>
      </c>
      <c r="D1854" s="7" t="s">
        <v>328</v>
      </c>
      <c r="E1854" s="7">
        <v>301</v>
      </c>
      <c r="F1854" s="7" t="s">
        <v>4776</v>
      </c>
      <c r="G1854" s="7" t="s">
        <v>199</v>
      </c>
      <c r="H1854" s="7">
        <v>17</v>
      </c>
      <c r="I1854" s="7">
        <v>17</v>
      </c>
      <c r="J1854" s="7">
        <v>8394</v>
      </c>
      <c r="K1854" s="7">
        <v>48.2441999999999</v>
      </c>
      <c r="L1854" s="7">
        <v>17399</v>
      </c>
      <c r="M1854" s="7">
        <v>2010</v>
      </c>
    </row>
    <row r="1855" spans="1:13" ht="15.75" customHeight="1">
      <c r="A1855" s="7" t="s">
        <v>904</v>
      </c>
      <c r="B1855" s="7">
        <v>273</v>
      </c>
      <c r="C1855" s="7" t="s">
        <v>4775</v>
      </c>
      <c r="D1855" s="7" t="s">
        <v>328</v>
      </c>
      <c r="E1855" s="7">
        <v>401</v>
      </c>
      <c r="F1855" s="7" t="s">
        <v>4777</v>
      </c>
      <c r="G1855" s="7" t="s">
        <v>188</v>
      </c>
      <c r="H1855" s="7">
        <v>17</v>
      </c>
      <c r="I1855" s="7">
        <v>17</v>
      </c>
      <c r="J1855" s="7">
        <v>8986</v>
      </c>
      <c r="K1855" s="7">
        <v>51.6465999999999</v>
      </c>
      <c r="L1855" s="7">
        <v>17399</v>
      </c>
      <c r="M1855" s="7">
        <v>2010</v>
      </c>
    </row>
    <row r="1856" spans="1:13" ht="15.75" customHeight="1">
      <c r="A1856" s="7" t="s">
        <v>904</v>
      </c>
      <c r="B1856" s="7">
        <v>273</v>
      </c>
      <c r="C1856" s="7" t="s">
        <v>4775</v>
      </c>
      <c r="D1856" s="7" t="s">
        <v>328</v>
      </c>
      <c r="E1856" s="7">
        <v>9901</v>
      </c>
      <c r="F1856" s="7" t="s">
        <v>1111</v>
      </c>
      <c r="G1856" s="7" t="s">
        <v>1112</v>
      </c>
      <c r="H1856" s="7">
        <v>17</v>
      </c>
      <c r="I1856" s="7">
        <v>17</v>
      </c>
      <c r="J1856" s="7">
        <v>19</v>
      </c>
      <c r="K1856" s="7">
        <v>0.10920000000000001</v>
      </c>
      <c r="L1856" s="7">
        <v>17399</v>
      </c>
      <c r="M1856" s="7">
        <v>2010</v>
      </c>
    </row>
    <row r="1857" spans="1:13" ht="15.75" customHeight="1">
      <c r="A1857" s="7" t="s">
        <v>904</v>
      </c>
      <c r="B1857" s="7">
        <v>273</v>
      </c>
      <c r="C1857" s="7" t="s">
        <v>4143</v>
      </c>
      <c r="D1857" s="7" t="s">
        <v>328</v>
      </c>
      <c r="E1857" s="7">
        <v>301</v>
      </c>
      <c r="F1857" s="7" t="s">
        <v>4500</v>
      </c>
      <c r="G1857" s="7" t="s">
        <v>199</v>
      </c>
      <c r="H1857" s="7">
        <v>12</v>
      </c>
      <c r="I1857" s="7">
        <v>12</v>
      </c>
      <c r="J1857" s="7">
        <v>8111</v>
      </c>
      <c r="K1857" s="7">
        <v>39.380000000000003</v>
      </c>
      <c r="L1857" s="7">
        <v>20596</v>
      </c>
      <c r="M1857" s="7">
        <v>2012</v>
      </c>
    </row>
    <row r="1858" spans="1:13" ht="15.75" customHeight="1">
      <c r="A1858" s="7" t="s">
        <v>904</v>
      </c>
      <c r="B1858" s="7">
        <v>273</v>
      </c>
      <c r="C1858" s="7" t="s">
        <v>4143</v>
      </c>
      <c r="D1858" s="7" t="s">
        <v>328</v>
      </c>
      <c r="E1858" s="7">
        <v>401</v>
      </c>
      <c r="F1858" s="7" t="s">
        <v>4501</v>
      </c>
      <c r="G1858" s="7" t="s">
        <v>188</v>
      </c>
      <c r="H1858" s="7">
        <v>12</v>
      </c>
      <c r="I1858" s="7">
        <v>12</v>
      </c>
      <c r="J1858" s="7">
        <v>12445</v>
      </c>
      <c r="K1858" s="7">
        <v>60.42</v>
      </c>
      <c r="L1858" s="7">
        <v>20596</v>
      </c>
      <c r="M1858" s="7">
        <v>2012</v>
      </c>
    </row>
    <row r="1859" spans="1:13" ht="15.75" customHeight="1">
      <c r="A1859" s="7" t="s">
        <v>904</v>
      </c>
      <c r="B1859" s="7">
        <v>273</v>
      </c>
      <c r="C1859" s="7" t="s">
        <v>4143</v>
      </c>
      <c r="D1859" s="7" t="s">
        <v>328</v>
      </c>
      <c r="E1859" s="7">
        <v>9901</v>
      </c>
      <c r="F1859" s="7" t="s">
        <v>1111</v>
      </c>
      <c r="G1859" s="7" t="s">
        <v>1112</v>
      </c>
      <c r="H1859" s="7">
        <v>12</v>
      </c>
      <c r="I1859" s="7">
        <v>12</v>
      </c>
      <c r="J1859" s="7">
        <v>40</v>
      </c>
      <c r="K1859" s="7">
        <v>0.19</v>
      </c>
      <c r="L1859" s="7">
        <v>20596</v>
      </c>
      <c r="M1859" s="7">
        <v>2012</v>
      </c>
    </row>
    <row r="1860" spans="1:13" ht="15.75" customHeight="1">
      <c r="A1860" s="21" t="s">
        <v>904</v>
      </c>
      <c r="B1860" s="64">
        <v>273</v>
      </c>
      <c r="C1860" s="21" t="s">
        <v>4143</v>
      </c>
      <c r="D1860" s="21" t="s">
        <v>328</v>
      </c>
      <c r="E1860" s="64">
        <v>401</v>
      </c>
      <c r="F1860" s="21" t="s">
        <v>4144</v>
      </c>
      <c r="G1860" s="21" t="s">
        <v>188</v>
      </c>
      <c r="H1860" s="64">
        <v>12</v>
      </c>
      <c r="I1860" s="64">
        <v>12</v>
      </c>
      <c r="J1860" s="64">
        <v>7891</v>
      </c>
      <c r="K1860" s="66">
        <v>58.08</v>
      </c>
      <c r="L1860" s="64">
        <v>13586</v>
      </c>
      <c r="M1860" s="7">
        <v>2014</v>
      </c>
    </row>
    <row r="1861" spans="1:13" ht="15.75" customHeight="1">
      <c r="A1861" s="21" t="s">
        <v>904</v>
      </c>
      <c r="B1861" s="64">
        <v>273</v>
      </c>
      <c r="C1861" s="21" t="s">
        <v>4143</v>
      </c>
      <c r="D1861" s="21" t="s">
        <v>328</v>
      </c>
      <c r="E1861" s="64">
        <v>301</v>
      </c>
      <c r="F1861" s="21" t="s">
        <v>4274</v>
      </c>
      <c r="G1861" s="21" t="s">
        <v>199</v>
      </c>
      <c r="H1861" s="64">
        <v>12</v>
      </c>
      <c r="I1861" s="64">
        <v>12</v>
      </c>
      <c r="J1861" s="64">
        <v>5672</v>
      </c>
      <c r="K1861" s="66">
        <v>41.75</v>
      </c>
      <c r="L1861" s="64">
        <v>13586</v>
      </c>
      <c r="M1861" s="7">
        <v>2014</v>
      </c>
    </row>
    <row r="1862" spans="1:13" ht="15.75" customHeight="1">
      <c r="A1862" s="21" t="s">
        <v>904</v>
      </c>
      <c r="B1862" s="64">
        <v>273</v>
      </c>
      <c r="C1862" s="21" t="s">
        <v>4143</v>
      </c>
      <c r="D1862" s="21" t="s">
        <v>328</v>
      </c>
      <c r="E1862" s="64">
        <v>9901</v>
      </c>
      <c r="F1862" s="21" t="s">
        <v>4197</v>
      </c>
      <c r="G1862" s="21" t="s">
        <v>1112</v>
      </c>
      <c r="H1862" s="64">
        <v>12</v>
      </c>
      <c r="I1862" s="64">
        <v>12</v>
      </c>
      <c r="J1862" s="64">
        <v>23</v>
      </c>
      <c r="K1862" s="66">
        <v>0.17</v>
      </c>
      <c r="L1862" s="64">
        <v>13586</v>
      </c>
      <c r="M1862" s="7">
        <v>2014</v>
      </c>
    </row>
    <row r="1863" spans="1:13" ht="15.75" customHeight="1">
      <c r="A1863" s="7" t="s">
        <v>904</v>
      </c>
      <c r="B1863" s="7">
        <v>274</v>
      </c>
      <c r="C1863" s="7" t="s">
        <v>4778</v>
      </c>
      <c r="D1863" s="7" t="s">
        <v>331</v>
      </c>
      <c r="E1863" s="7">
        <v>9901</v>
      </c>
      <c r="F1863" s="7" t="s">
        <v>1422</v>
      </c>
      <c r="G1863" s="7" t="s">
        <v>1112</v>
      </c>
      <c r="H1863" s="7">
        <v>14</v>
      </c>
      <c r="I1863" s="7">
        <v>14</v>
      </c>
      <c r="J1863" s="7">
        <v>11</v>
      </c>
      <c r="K1863" s="71">
        <v>6.6299999999999901E-2</v>
      </c>
      <c r="L1863" s="7">
        <v>16580</v>
      </c>
      <c r="M1863" s="7">
        <v>2002</v>
      </c>
    </row>
    <row r="1864" spans="1:13" ht="15.75" customHeight="1">
      <c r="A1864" s="7" t="s">
        <v>904</v>
      </c>
      <c r="B1864" s="7">
        <v>274</v>
      </c>
      <c r="C1864" s="7" t="s">
        <v>4778</v>
      </c>
      <c r="D1864" s="7" t="s">
        <v>331</v>
      </c>
      <c r="E1864" s="7">
        <v>101</v>
      </c>
      <c r="F1864" s="7" t="s">
        <v>5400</v>
      </c>
      <c r="G1864" s="7" t="s">
        <v>1390</v>
      </c>
      <c r="H1864" s="7">
        <v>14</v>
      </c>
      <c r="I1864" s="7">
        <v>14</v>
      </c>
      <c r="J1864" s="7">
        <v>719</v>
      </c>
      <c r="K1864" s="7">
        <v>4.33659999999999</v>
      </c>
      <c r="L1864" s="7">
        <v>16580</v>
      </c>
      <c r="M1864" s="7">
        <v>2002</v>
      </c>
    </row>
    <row r="1865" spans="1:13" ht="15.75" customHeight="1">
      <c r="A1865" s="7" t="s">
        <v>904</v>
      </c>
      <c r="B1865" s="7">
        <v>274</v>
      </c>
      <c r="C1865" s="7" t="s">
        <v>4778</v>
      </c>
      <c r="D1865" s="7" t="s">
        <v>331</v>
      </c>
      <c r="E1865" s="7">
        <v>401</v>
      </c>
      <c r="F1865" s="7" t="s">
        <v>5401</v>
      </c>
      <c r="G1865" s="7" t="s">
        <v>188</v>
      </c>
      <c r="H1865" s="7">
        <v>14</v>
      </c>
      <c r="I1865" s="7">
        <v>14</v>
      </c>
      <c r="J1865" s="7">
        <v>7773</v>
      </c>
      <c r="K1865" s="7">
        <v>46.881799999999899</v>
      </c>
      <c r="L1865" s="7">
        <v>16580</v>
      </c>
      <c r="M1865" s="7">
        <v>2002</v>
      </c>
    </row>
    <row r="1866" spans="1:13" ht="15.75" customHeight="1">
      <c r="A1866" s="7" t="s">
        <v>904</v>
      </c>
      <c r="B1866" s="7">
        <v>274</v>
      </c>
      <c r="C1866" s="7" t="s">
        <v>4778</v>
      </c>
      <c r="D1866" s="7" t="s">
        <v>331</v>
      </c>
      <c r="E1866" s="7">
        <v>301</v>
      </c>
      <c r="F1866" s="7" t="s">
        <v>5244</v>
      </c>
      <c r="G1866" s="7" t="s">
        <v>199</v>
      </c>
      <c r="H1866" s="7">
        <v>14</v>
      </c>
      <c r="I1866" s="7">
        <v>14</v>
      </c>
      <c r="J1866" s="7">
        <v>8077</v>
      </c>
      <c r="K1866" s="7">
        <v>48.7152999999999</v>
      </c>
      <c r="L1866" s="7">
        <v>16580</v>
      </c>
      <c r="M1866" s="7">
        <v>2002</v>
      </c>
    </row>
    <row r="1867" spans="1:13" ht="15.75" customHeight="1">
      <c r="A1867" s="7" t="s">
        <v>904</v>
      </c>
      <c r="B1867" s="7">
        <v>274</v>
      </c>
      <c r="C1867" s="7" t="s">
        <v>4778</v>
      </c>
      <c r="D1867" s="7" t="s">
        <v>331</v>
      </c>
      <c r="E1867" s="7">
        <v>301</v>
      </c>
      <c r="F1867" s="7" t="s">
        <v>5244</v>
      </c>
      <c r="G1867" s="7" t="s">
        <v>199</v>
      </c>
      <c r="H1867" s="7">
        <v>14</v>
      </c>
      <c r="I1867" s="7">
        <v>14</v>
      </c>
      <c r="J1867" s="7">
        <v>9272</v>
      </c>
      <c r="K1867" s="7">
        <v>44.234499999999898</v>
      </c>
      <c r="L1867" s="7">
        <v>20961</v>
      </c>
      <c r="M1867" s="7">
        <v>2004</v>
      </c>
    </row>
    <row r="1868" spans="1:13" ht="15.75" customHeight="1">
      <c r="A1868" s="7" t="s">
        <v>904</v>
      </c>
      <c r="B1868" s="7">
        <v>274</v>
      </c>
      <c r="C1868" s="7" t="s">
        <v>4778</v>
      </c>
      <c r="D1868" s="7" t="s">
        <v>331</v>
      </c>
      <c r="E1868" s="7">
        <v>401</v>
      </c>
      <c r="F1868" s="7" t="s">
        <v>4513</v>
      </c>
      <c r="G1868" s="7" t="s">
        <v>188</v>
      </c>
      <c r="H1868" s="7">
        <v>14</v>
      </c>
      <c r="I1868" s="7">
        <v>14</v>
      </c>
      <c r="J1868" s="7">
        <v>11643</v>
      </c>
      <c r="K1868" s="7">
        <v>55.5459999999999</v>
      </c>
      <c r="L1868" s="7">
        <v>20961</v>
      </c>
      <c r="M1868" s="7">
        <v>2004</v>
      </c>
    </row>
    <row r="1869" spans="1:13" ht="15.75" customHeight="1">
      <c r="A1869" s="7" t="s">
        <v>904</v>
      </c>
      <c r="B1869" s="7">
        <v>274</v>
      </c>
      <c r="C1869" s="7" t="s">
        <v>4778</v>
      </c>
      <c r="D1869" s="7" t="s">
        <v>331</v>
      </c>
      <c r="E1869" s="7">
        <v>9901</v>
      </c>
      <c r="F1869" s="7" t="s">
        <v>1111</v>
      </c>
      <c r="G1869" s="7" t="s">
        <v>1112</v>
      </c>
      <c r="H1869" s="7">
        <v>14</v>
      </c>
      <c r="I1869" s="7">
        <v>14</v>
      </c>
      <c r="J1869" s="7">
        <v>46</v>
      </c>
      <c r="K1869" s="7">
        <v>0.2195</v>
      </c>
      <c r="L1869" s="7">
        <v>20961</v>
      </c>
      <c r="M1869" s="7">
        <v>2004</v>
      </c>
    </row>
    <row r="1870" spans="1:13" ht="15.75" customHeight="1">
      <c r="A1870" s="7" t="s">
        <v>904</v>
      </c>
      <c r="B1870" s="7">
        <v>274</v>
      </c>
      <c r="C1870" s="7" t="s">
        <v>4778</v>
      </c>
      <c r="D1870" s="7" t="s">
        <v>331</v>
      </c>
      <c r="E1870" s="7">
        <v>301</v>
      </c>
      <c r="F1870" s="7" t="s">
        <v>5103</v>
      </c>
      <c r="G1870" s="7" t="s">
        <v>199</v>
      </c>
      <c r="H1870" s="7">
        <v>15</v>
      </c>
      <c r="I1870" s="7">
        <v>15</v>
      </c>
      <c r="J1870" s="7">
        <v>4590</v>
      </c>
      <c r="K1870" s="7">
        <v>29.603400000000001</v>
      </c>
      <c r="L1870" s="7">
        <v>15505</v>
      </c>
      <c r="M1870" s="7">
        <v>2006</v>
      </c>
    </row>
    <row r="1871" spans="1:13" ht="15.75" customHeight="1">
      <c r="A1871" s="7" t="s">
        <v>904</v>
      </c>
      <c r="B1871" s="7">
        <v>274</v>
      </c>
      <c r="C1871" s="7" t="s">
        <v>4778</v>
      </c>
      <c r="D1871" s="7" t="s">
        <v>331</v>
      </c>
      <c r="E1871" s="7">
        <v>401</v>
      </c>
      <c r="F1871" s="7" t="s">
        <v>4513</v>
      </c>
      <c r="G1871" s="7" t="s">
        <v>188</v>
      </c>
      <c r="H1871" s="7">
        <v>15</v>
      </c>
      <c r="I1871" s="7">
        <v>15</v>
      </c>
      <c r="J1871" s="7">
        <v>10886</v>
      </c>
      <c r="K1871" s="7">
        <v>70.209599999999895</v>
      </c>
      <c r="L1871" s="7">
        <v>15505</v>
      </c>
      <c r="M1871" s="7">
        <v>2006</v>
      </c>
    </row>
    <row r="1872" spans="1:13" ht="15.75" customHeight="1">
      <c r="A1872" s="7" t="s">
        <v>904</v>
      </c>
      <c r="B1872" s="7">
        <v>274</v>
      </c>
      <c r="C1872" s="7" t="s">
        <v>4778</v>
      </c>
      <c r="D1872" s="7" t="s">
        <v>331</v>
      </c>
      <c r="E1872" s="7">
        <v>9901</v>
      </c>
      <c r="F1872" s="7" t="s">
        <v>1111</v>
      </c>
      <c r="G1872" s="7" t="s">
        <v>1112</v>
      </c>
      <c r="H1872" s="7">
        <v>15</v>
      </c>
      <c r="I1872" s="7">
        <v>15</v>
      </c>
      <c r="J1872" s="7">
        <v>29</v>
      </c>
      <c r="K1872" s="7">
        <v>0.187</v>
      </c>
      <c r="L1872" s="7">
        <v>15505</v>
      </c>
      <c r="M1872" s="7">
        <v>2006</v>
      </c>
    </row>
    <row r="1873" spans="1:13" ht="15.75" customHeight="1">
      <c r="A1873" s="7" t="s">
        <v>904</v>
      </c>
      <c r="B1873" s="7">
        <v>274</v>
      </c>
      <c r="C1873" s="7" t="s">
        <v>4778</v>
      </c>
      <c r="D1873" s="7" t="s">
        <v>331</v>
      </c>
      <c r="E1873" s="7">
        <v>301</v>
      </c>
      <c r="F1873" s="7" t="s">
        <v>4973</v>
      </c>
      <c r="G1873" s="7" t="s">
        <v>199</v>
      </c>
      <c r="H1873" s="7">
        <v>14</v>
      </c>
      <c r="I1873" s="7">
        <v>14</v>
      </c>
      <c r="J1873" s="7">
        <v>6553</v>
      </c>
      <c r="K1873" s="7">
        <v>31.204799999999899</v>
      </c>
      <c r="L1873" s="7">
        <v>21000</v>
      </c>
      <c r="M1873" s="7">
        <v>2008</v>
      </c>
    </row>
    <row r="1874" spans="1:13" ht="15.75" customHeight="1">
      <c r="A1874" s="7" t="s">
        <v>904</v>
      </c>
      <c r="B1874" s="7">
        <v>274</v>
      </c>
      <c r="C1874" s="7" t="s">
        <v>4778</v>
      </c>
      <c r="D1874" s="7" t="s">
        <v>331</v>
      </c>
      <c r="E1874" s="7">
        <v>401</v>
      </c>
      <c r="F1874" s="7" t="s">
        <v>4513</v>
      </c>
      <c r="G1874" s="7" t="s">
        <v>188</v>
      </c>
      <c r="H1874" s="7">
        <v>14</v>
      </c>
      <c r="I1874" s="7">
        <v>14</v>
      </c>
      <c r="J1874" s="7">
        <v>14394</v>
      </c>
      <c r="K1874" s="7">
        <v>68.542900000000003</v>
      </c>
      <c r="L1874" s="7">
        <v>21000</v>
      </c>
      <c r="M1874" s="7">
        <v>2008</v>
      </c>
    </row>
    <row r="1875" spans="1:13" ht="15.75" customHeight="1">
      <c r="A1875" s="7" t="s">
        <v>904</v>
      </c>
      <c r="B1875" s="7">
        <v>274</v>
      </c>
      <c r="C1875" s="7" t="s">
        <v>4778</v>
      </c>
      <c r="D1875" s="7" t="s">
        <v>331</v>
      </c>
      <c r="E1875" s="7">
        <v>9901</v>
      </c>
      <c r="F1875" s="7" t="s">
        <v>1111</v>
      </c>
      <c r="G1875" s="7" t="s">
        <v>1112</v>
      </c>
      <c r="H1875" s="7">
        <v>14</v>
      </c>
      <c r="I1875" s="7">
        <v>14</v>
      </c>
      <c r="J1875" s="7">
        <v>53</v>
      </c>
      <c r="K1875" s="7">
        <v>0.25240000000000001</v>
      </c>
      <c r="L1875" s="7">
        <v>21000</v>
      </c>
      <c r="M1875" s="7">
        <v>2008</v>
      </c>
    </row>
    <row r="1876" spans="1:13" ht="15.75" customHeight="1">
      <c r="A1876" s="7" t="s">
        <v>904</v>
      </c>
      <c r="B1876" s="7">
        <v>274</v>
      </c>
      <c r="C1876" s="7" t="s">
        <v>4778</v>
      </c>
      <c r="D1876" s="7" t="s">
        <v>331</v>
      </c>
      <c r="E1876" s="7">
        <v>301</v>
      </c>
      <c r="F1876" s="7" t="s">
        <v>4779</v>
      </c>
      <c r="G1876" s="7" t="s">
        <v>199</v>
      </c>
      <c r="H1876" s="7">
        <v>14</v>
      </c>
      <c r="I1876" s="7">
        <v>14</v>
      </c>
      <c r="J1876" s="7">
        <v>5031</v>
      </c>
      <c r="K1876" s="7">
        <v>34.4754</v>
      </c>
      <c r="L1876" s="7">
        <v>14593</v>
      </c>
      <c r="M1876" s="7">
        <v>2010</v>
      </c>
    </row>
    <row r="1877" spans="1:13" ht="15.75" customHeight="1">
      <c r="A1877" s="7" t="s">
        <v>904</v>
      </c>
      <c r="B1877" s="7">
        <v>274</v>
      </c>
      <c r="C1877" s="7" t="s">
        <v>4778</v>
      </c>
      <c r="D1877" s="7" t="s">
        <v>331</v>
      </c>
      <c r="E1877" s="7">
        <v>401</v>
      </c>
      <c r="F1877" s="7" t="s">
        <v>4513</v>
      </c>
      <c r="G1877" s="7" t="s">
        <v>188</v>
      </c>
      <c r="H1877" s="7">
        <v>14</v>
      </c>
      <c r="I1877" s="7">
        <v>14</v>
      </c>
      <c r="J1877" s="7">
        <v>9538</v>
      </c>
      <c r="K1877" s="7">
        <v>65.360100000000003</v>
      </c>
      <c r="L1877" s="7">
        <v>14593</v>
      </c>
      <c r="M1877" s="7">
        <v>2010</v>
      </c>
    </row>
    <row r="1878" spans="1:13" ht="15.75" customHeight="1">
      <c r="A1878" s="7" t="s">
        <v>904</v>
      </c>
      <c r="B1878" s="7">
        <v>274</v>
      </c>
      <c r="C1878" s="7" t="s">
        <v>4778</v>
      </c>
      <c r="D1878" s="7" t="s">
        <v>331</v>
      </c>
      <c r="E1878" s="7">
        <v>9901</v>
      </c>
      <c r="F1878" s="7" t="s">
        <v>1111</v>
      </c>
      <c r="G1878" s="7" t="s">
        <v>1112</v>
      </c>
      <c r="H1878" s="7">
        <v>14</v>
      </c>
      <c r="I1878" s="7">
        <v>14</v>
      </c>
      <c r="J1878" s="7">
        <v>24</v>
      </c>
      <c r="K1878" s="7">
        <v>0.16450000000000001</v>
      </c>
      <c r="L1878" s="7">
        <v>14593</v>
      </c>
      <c r="M1878" s="7">
        <v>2010</v>
      </c>
    </row>
    <row r="1879" spans="1:13" ht="15.75" customHeight="1">
      <c r="A1879" s="7" t="s">
        <v>904</v>
      </c>
      <c r="B1879" s="7">
        <v>274</v>
      </c>
      <c r="C1879" s="7" t="s">
        <v>4145</v>
      </c>
      <c r="D1879" s="7" t="s">
        <v>331</v>
      </c>
      <c r="E1879" s="7">
        <v>301</v>
      </c>
      <c r="F1879" s="7" t="s">
        <v>4502</v>
      </c>
      <c r="G1879" s="7" t="s">
        <v>199</v>
      </c>
      <c r="H1879" s="7">
        <v>12</v>
      </c>
      <c r="I1879" s="7">
        <v>12</v>
      </c>
      <c r="J1879" s="7">
        <v>12114</v>
      </c>
      <c r="K1879" s="7">
        <v>51.22</v>
      </c>
      <c r="L1879" s="7">
        <v>23653</v>
      </c>
      <c r="M1879" s="7">
        <v>2012</v>
      </c>
    </row>
    <row r="1880" spans="1:13" ht="15.75" customHeight="1">
      <c r="A1880" s="7" t="s">
        <v>904</v>
      </c>
      <c r="B1880" s="7">
        <v>274</v>
      </c>
      <c r="C1880" s="7" t="s">
        <v>4145</v>
      </c>
      <c r="D1880" s="7" t="s">
        <v>331</v>
      </c>
      <c r="E1880" s="7">
        <v>401</v>
      </c>
      <c r="F1880" s="7" t="s">
        <v>4503</v>
      </c>
      <c r="G1880" s="7" t="s">
        <v>188</v>
      </c>
      <c r="H1880" s="7">
        <v>12</v>
      </c>
      <c r="I1880" s="7">
        <v>12</v>
      </c>
      <c r="J1880" s="7">
        <v>11506</v>
      </c>
      <c r="K1880" s="7">
        <v>48.64</v>
      </c>
      <c r="L1880" s="7">
        <v>23653</v>
      </c>
      <c r="M1880" s="7">
        <v>2012</v>
      </c>
    </row>
    <row r="1881" spans="1:13" ht="15.75" customHeight="1">
      <c r="A1881" s="7" t="s">
        <v>904</v>
      </c>
      <c r="B1881" s="7">
        <v>274</v>
      </c>
      <c r="C1881" s="7" t="s">
        <v>4145</v>
      </c>
      <c r="D1881" s="7" t="s">
        <v>331</v>
      </c>
      <c r="E1881" s="7">
        <v>9901</v>
      </c>
      <c r="F1881" s="7" t="s">
        <v>1111</v>
      </c>
      <c r="G1881" s="7" t="s">
        <v>1112</v>
      </c>
      <c r="H1881" s="7">
        <v>12</v>
      </c>
      <c r="I1881" s="7">
        <v>12</v>
      </c>
      <c r="J1881" s="7">
        <v>33</v>
      </c>
      <c r="K1881" s="7">
        <v>0.14000000000000001</v>
      </c>
      <c r="L1881" s="7">
        <v>23653</v>
      </c>
      <c r="M1881" s="7">
        <v>2012</v>
      </c>
    </row>
    <row r="1882" spans="1:13" ht="15.75" customHeight="1">
      <c r="A1882" s="21" t="s">
        <v>904</v>
      </c>
      <c r="B1882" s="64">
        <v>274</v>
      </c>
      <c r="C1882" s="21" t="s">
        <v>4145</v>
      </c>
      <c r="D1882" s="21" t="s">
        <v>331</v>
      </c>
      <c r="E1882" s="64">
        <v>401</v>
      </c>
      <c r="F1882" s="21" t="s">
        <v>4275</v>
      </c>
      <c r="G1882" s="21" t="s">
        <v>188</v>
      </c>
      <c r="H1882" s="64">
        <v>12</v>
      </c>
      <c r="I1882" s="64">
        <v>12</v>
      </c>
      <c r="J1882" s="64">
        <v>7504</v>
      </c>
      <c r="K1882" s="66">
        <v>44.43</v>
      </c>
      <c r="L1882" s="64">
        <v>16891</v>
      </c>
      <c r="M1882" s="7">
        <v>2014</v>
      </c>
    </row>
    <row r="1883" spans="1:13" ht="15.75" customHeight="1">
      <c r="A1883" s="21" t="s">
        <v>904</v>
      </c>
      <c r="B1883" s="64">
        <v>274</v>
      </c>
      <c r="C1883" s="21" t="s">
        <v>4145</v>
      </c>
      <c r="D1883" s="21" t="s">
        <v>331</v>
      </c>
      <c r="E1883" s="64">
        <v>301</v>
      </c>
      <c r="F1883" s="21" t="s">
        <v>660</v>
      </c>
      <c r="G1883" s="21" t="s">
        <v>199</v>
      </c>
      <c r="H1883" s="64">
        <v>12</v>
      </c>
      <c r="I1883" s="64">
        <v>12</v>
      </c>
      <c r="J1883" s="64">
        <v>9377</v>
      </c>
      <c r="K1883" s="66">
        <v>55.51</v>
      </c>
      <c r="L1883" s="64">
        <v>16891</v>
      </c>
      <c r="M1883" s="7">
        <v>2014</v>
      </c>
    </row>
    <row r="1884" spans="1:13" ht="15.75" customHeight="1">
      <c r="A1884" s="21" t="s">
        <v>904</v>
      </c>
      <c r="B1884" s="64">
        <v>274</v>
      </c>
      <c r="C1884" s="21" t="s">
        <v>4145</v>
      </c>
      <c r="D1884" s="21" t="s">
        <v>331</v>
      </c>
      <c r="E1884" s="64">
        <v>9901</v>
      </c>
      <c r="F1884" s="21" t="s">
        <v>4197</v>
      </c>
      <c r="G1884" s="21" t="s">
        <v>1112</v>
      </c>
      <c r="H1884" s="64">
        <v>12</v>
      </c>
      <c r="I1884" s="64">
        <v>12</v>
      </c>
      <c r="J1884" s="64">
        <v>10</v>
      </c>
      <c r="K1884" s="66">
        <v>0.06</v>
      </c>
      <c r="L1884" s="64">
        <v>16891</v>
      </c>
      <c r="M1884" s="7">
        <v>2014</v>
      </c>
    </row>
    <row r="1885" spans="1:13" ht="15.75" customHeight="1">
      <c r="A1885" s="7" t="s">
        <v>904</v>
      </c>
      <c r="B1885" s="7">
        <v>275</v>
      </c>
      <c r="C1885" s="7" t="s">
        <v>4780</v>
      </c>
      <c r="D1885" s="7" t="s">
        <v>332</v>
      </c>
      <c r="E1885" s="7">
        <v>9901</v>
      </c>
      <c r="F1885" s="7" t="s">
        <v>1422</v>
      </c>
      <c r="G1885" s="7" t="s">
        <v>1112</v>
      </c>
      <c r="H1885" s="7">
        <v>14</v>
      </c>
      <c r="I1885" s="7">
        <v>14</v>
      </c>
      <c r="J1885" s="7">
        <v>25</v>
      </c>
      <c r="K1885" s="7">
        <v>0.13250000000000001</v>
      </c>
      <c r="L1885" s="7">
        <v>18872</v>
      </c>
      <c r="M1885" s="7">
        <v>2002</v>
      </c>
    </row>
    <row r="1886" spans="1:13" ht="15.75" customHeight="1">
      <c r="A1886" s="7" t="s">
        <v>904</v>
      </c>
      <c r="B1886" s="7">
        <v>275</v>
      </c>
      <c r="C1886" s="7" t="s">
        <v>4780</v>
      </c>
      <c r="D1886" s="7" t="s">
        <v>332</v>
      </c>
      <c r="E1886" s="7">
        <v>101</v>
      </c>
      <c r="F1886" s="7" t="s">
        <v>5402</v>
      </c>
      <c r="G1886" s="7" t="s">
        <v>1390</v>
      </c>
      <c r="H1886" s="7">
        <v>14</v>
      </c>
      <c r="I1886" s="7">
        <v>14</v>
      </c>
      <c r="J1886" s="7">
        <v>723</v>
      </c>
      <c r="K1886" s="7">
        <v>3.8311000000000002</v>
      </c>
      <c r="L1886" s="7">
        <v>18872</v>
      </c>
      <c r="M1886" s="7">
        <v>2002</v>
      </c>
    </row>
    <row r="1887" spans="1:13" ht="15.75" customHeight="1">
      <c r="A1887" s="7" t="s">
        <v>904</v>
      </c>
      <c r="B1887" s="7">
        <v>275</v>
      </c>
      <c r="C1887" s="7" t="s">
        <v>4780</v>
      </c>
      <c r="D1887" s="7" t="s">
        <v>332</v>
      </c>
      <c r="E1887" s="7">
        <v>301</v>
      </c>
      <c r="F1887" s="7" t="s">
        <v>5403</v>
      </c>
      <c r="G1887" s="7" t="s">
        <v>199</v>
      </c>
      <c r="H1887" s="7">
        <v>14</v>
      </c>
      <c r="I1887" s="7">
        <v>14</v>
      </c>
      <c r="J1887" s="7">
        <v>7772</v>
      </c>
      <c r="K1887" s="7">
        <v>41.182699999999897</v>
      </c>
      <c r="L1887" s="7">
        <v>18872</v>
      </c>
      <c r="M1887" s="7">
        <v>2002</v>
      </c>
    </row>
    <row r="1888" spans="1:13" ht="15.75" customHeight="1">
      <c r="A1888" s="7" t="s">
        <v>904</v>
      </c>
      <c r="B1888" s="7">
        <v>275</v>
      </c>
      <c r="C1888" s="7" t="s">
        <v>4780</v>
      </c>
      <c r="D1888" s="7" t="s">
        <v>332</v>
      </c>
      <c r="E1888" s="7">
        <v>401</v>
      </c>
      <c r="F1888" s="7" t="s">
        <v>5245</v>
      </c>
      <c r="G1888" s="7" t="s">
        <v>188</v>
      </c>
      <c r="H1888" s="7">
        <v>14</v>
      </c>
      <c r="I1888" s="7">
        <v>14</v>
      </c>
      <c r="J1888" s="7">
        <v>10352</v>
      </c>
      <c r="K1888" s="7">
        <v>54.8538</v>
      </c>
      <c r="L1888" s="7">
        <v>18872</v>
      </c>
      <c r="M1888" s="7">
        <v>2002</v>
      </c>
    </row>
    <row r="1889" spans="1:13" ht="15.75" customHeight="1">
      <c r="A1889" s="7" t="s">
        <v>904</v>
      </c>
      <c r="B1889" s="7">
        <v>275</v>
      </c>
      <c r="C1889" s="7" t="s">
        <v>4780</v>
      </c>
      <c r="D1889" s="7" t="s">
        <v>332</v>
      </c>
      <c r="E1889" s="7">
        <v>301</v>
      </c>
      <c r="F1889" s="7" t="s">
        <v>5104</v>
      </c>
      <c r="G1889" s="7" t="s">
        <v>199</v>
      </c>
      <c r="H1889" s="7">
        <v>14</v>
      </c>
      <c r="I1889" s="7">
        <v>14</v>
      </c>
      <c r="J1889" s="7">
        <v>7270</v>
      </c>
      <c r="K1889" s="7">
        <v>33.1176999999999</v>
      </c>
      <c r="L1889" s="7">
        <v>21952</v>
      </c>
      <c r="M1889" s="7">
        <v>2004</v>
      </c>
    </row>
    <row r="1890" spans="1:13" ht="15.75" customHeight="1">
      <c r="A1890" s="7" t="s">
        <v>904</v>
      </c>
      <c r="B1890" s="7">
        <v>275</v>
      </c>
      <c r="C1890" s="7" t="s">
        <v>4780</v>
      </c>
      <c r="D1890" s="7" t="s">
        <v>332</v>
      </c>
      <c r="E1890" s="7">
        <v>401</v>
      </c>
      <c r="F1890" s="7" t="s">
        <v>5245</v>
      </c>
      <c r="G1890" s="7" t="s">
        <v>188</v>
      </c>
      <c r="H1890" s="7">
        <v>14</v>
      </c>
      <c r="I1890" s="7">
        <v>14</v>
      </c>
      <c r="J1890" s="7">
        <v>14641</v>
      </c>
      <c r="K1890" s="7">
        <v>66.695499999999896</v>
      </c>
      <c r="L1890" s="7">
        <v>21952</v>
      </c>
      <c r="M1890" s="7">
        <v>2004</v>
      </c>
    </row>
    <row r="1891" spans="1:13" ht="15.75" customHeight="1">
      <c r="A1891" s="7" t="s">
        <v>904</v>
      </c>
      <c r="B1891" s="7">
        <v>275</v>
      </c>
      <c r="C1891" s="7" t="s">
        <v>4780</v>
      </c>
      <c r="D1891" s="7" t="s">
        <v>332</v>
      </c>
      <c r="E1891" s="7">
        <v>9901</v>
      </c>
      <c r="F1891" s="7" t="s">
        <v>1111</v>
      </c>
      <c r="G1891" s="7" t="s">
        <v>1112</v>
      </c>
      <c r="H1891" s="7">
        <v>14</v>
      </c>
      <c r="I1891" s="7">
        <v>14</v>
      </c>
      <c r="J1891" s="7">
        <v>41</v>
      </c>
      <c r="K1891" s="7">
        <v>0.18679999999999899</v>
      </c>
      <c r="L1891" s="7">
        <v>21952</v>
      </c>
      <c r="M1891" s="7">
        <v>2004</v>
      </c>
    </row>
    <row r="1892" spans="1:13" ht="15.75" customHeight="1">
      <c r="A1892" s="7" t="s">
        <v>904</v>
      </c>
      <c r="B1892" s="7">
        <v>275</v>
      </c>
      <c r="C1892" s="7" t="s">
        <v>4780</v>
      </c>
      <c r="D1892" s="7" t="s">
        <v>332</v>
      </c>
      <c r="E1892" s="7">
        <v>301</v>
      </c>
      <c r="F1892" s="7" t="s">
        <v>5104</v>
      </c>
      <c r="G1892" s="7" t="s">
        <v>199</v>
      </c>
      <c r="H1892" s="7">
        <v>14</v>
      </c>
      <c r="I1892" s="7">
        <v>14</v>
      </c>
      <c r="J1892" s="7">
        <v>5276</v>
      </c>
      <c r="K1892" s="7">
        <v>30.4971</v>
      </c>
      <c r="L1892" s="7">
        <v>17300</v>
      </c>
      <c r="M1892" s="7">
        <v>2006</v>
      </c>
    </row>
    <row r="1893" spans="1:13" ht="15.75" customHeight="1">
      <c r="A1893" s="7" t="s">
        <v>904</v>
      </c>
      <c r="B1893" s="7">
        <v>275</v>
      </c>
      <c r="C1893" s="7" t="s">
        <v>4780</v>
      </c>
      <c r="D1893" s="7" t="s">
        <v>332</v>
      </c>
      <c r="E1893" s="7">
        <v>401</v>
      </c>
      <c r="F1893" s="7" t="s">
        <v>4511</v>
      </c>
      <c r="G1893" s="7" t="s">
        <v>188</v>
      </c>
      <c r="H1893" s="7">
        <v>14</v>
      </c>
      <c r="I1893" s="7">
        <v>14</v>
      </c>
      <c r="J1893" s="7">
        <v>11987</v>
      </c>
      <c r="K1893" s="7">
        <v>69.289000000000001</v>
      </c>
      <c r="L1893" s="7">
        <v>17300</v>
      </c>
      <c r="M1893" s="7">
        <v>2006</v>
      </c>
    </row>
    <row r="1894" spans="1:13" ht="15.75" customHeight="1">
      <c r="A1894" s="7" t="s">
        <v>904</v>
      </c>
      <c r="B1894" s="7">
        <v>275</v>
      </c>
      <c r="C1894" s="7" t="s">
        <v>4780</v>
      </c>
      <c r="D1894" s="7" t="s">
        <v>332</v>
      </c>
      <c r="E1894" s="7">
        <v>9901</v>
      </c>
      <c r="F1894" s="7" t="s">
        <v>1111</v>
      </c>
      <c r="G1894" s="7" t="s">
        <v>1112</v>
      </c>
      <c r="H1894" s="7">
        <v>14</v>
      </c>
      <c r="I1894" s="7">
        <v>14</v>
      </c>
      <c r="J1894" s="7">
        <v>37</v>
      </c>
      <c r="K1894" s="7">
        <v>0.21390000000000001</v>
      </c>
      <c r="L1894" s="7">
        <v>17300</v>
      </c>
      <c r="M1894" s="7">
        <v>2006</v>
      </c>
    </row>
    <row r="1895" spans="1:13" ht="15.75" customHeight="1">
      <c r="A1895" s="7" t="s">
        <v>904</v>
      </c>
      <c r="B1895" s="7">
        <v>275</v>
      </c>
      <c r="C1895" s="7" t="s">
        <v>4780</v>
      </c>
      <c r="D1895" s="7" t="s">
        <v>332</v>
      </c>
      <c r="E1895" s="7">
        <v>301</v>
      </c>
      <c r="F1895" s="7" t="s">
        <v>4974</v>
      </c>
      <c r="G1895" s="7" t="s">
        <v>199</v>
      </c>
      <c r="H1895" s="7">
        <v>14</v>
      </c>
      <c r="I1895" s="7">
        <v>14</v>
      </c>
      <c r="J1895" s="7">
        <v>7162</v>
      </c>
      <c r="K1895" s="7">
        <v>32.937800000000003</v>
      </c>
      <c r="L1895" s="7">
        <v>21744</v>
      </c>
      <c r="M1895" s="7">
        <v>2008</v>
      </c>
    </row>
    <row r="1896" spans="1:13" ht="15.75" customHeight="1">
      <c r="A1896" s="7" t="s">
        <v>904</v>
      </c>
      <c r="B1896" s="7">
        <v>275</v>
      </c>
      <c r="C1896" s="7" t="s">
        <v>4780</v>
      </c>
      <c r="D1896" s="7" t="s">
        <v>332</v>
      </c>
      <c r="E1896" s="7">
        <v>401</v>
      </c>
      <c r="F1896" s="7" t="s">
        <v>4511</v>
      </c>
      <c r="G1896" s="7" t="s">
        <v>188</v>
      </c>
      <c r="H1896" s="7">
        <v>14</v>
      </c>
      <c r="I1896" s="7">
        <v>14</v>
      </c>
      <c r="J1896" s="7">
        <v>14524</v>
      </c>
      <c r="K1896" s="7">
        <v>66.795400000000001</v>
      </c>
      <c r="L1896" s="7">
        <v>21744</v>
      </c>
      <c r="M1896" s="7">
        <v>2008</v>
      </c>
    </row>
    <row r="1897" spans="1:13" ht="15.75" customHeight="1">
      <c r="A1897" s="7" t="s">
        <v>904</v>
      </c>
      <c r="B1897" s="7">
        <v>275</v>
      </c>
      <c r="C1897" s="7" t="s">
        <v>4780</v>
      </c>
      <c r="D1897" s="7" t="s">
        <v>332</v>
      </c>
      <c r="E1897" s="7">
        <v>9901</v>
      </c>
      <c r="F1897" s="7" t="s">
        <v>1111</v>
      </c>
      <c r="G1897" s="7" t="s">
        <v>1112</v>
      </c>
      <c r="H1897" s="7">
        <v>14</v>
      </c>
      <c r="I1897" s="7">
        <v>14</v>
      </c>
      <c r="J1897" s="7">
        <v>58</v>
      </c>
      <c r="K1897" s="7">
        <v>0.26669999999999899</v>
      </c>
      <c r="L1897" s="7">
        <v>21744</v>
      </c>
      <c r="M1897" s="7">
        <v>2008</v>
      </c>
    </row>
    <row r="1898" spans="1:13" ht="15.75" customHeight="1">
      <c r="A1898" s="7" t="s">
        <v>904</v>
      </c>
      <c r="B1898" s="7">
        <v>275</v>
      </c>
      <c r="C1898" s="7" t="s">
        <v>4780</v>
      </c>
      <c r="D1898" s="7" t="s">
        <v>332</v>
      </c>
      <c r="E1898" s="7">
        <v>301</v>
      </c>
      <c r="F1898" s="7" t="s">
        <v>4781</v>
      </c>
      <c r="G1898" s="7" t="s">
        <v>199</v>
      </c>
      <c r="H1898" s="7">
        <v>14</v>
      </c>
      <c r="I1898" s="7">
        <v>14</v>
      </c>
      <c r="J1898" s="7">
        <v>5788</v>
      </c>
      <c r="K1898" s="7">
        <v>35.2776</v>
      </c>
      <c r="L1898" s="7">
        <v>16407</v>
      </c>
      <c r="M1898" s="7">
        <v>2010</v>
      </c>
    </row>
    <row r="1899" spans="1:13" ht="15.75" customHeight="1">
      <c r="A1899" s="7" t="s">
        <v>904</v>
      </c>
      <c r="B1899" s="7">
        <v>275</v>
      </c>
      <c r="C1899" s="7" t="s">
        <v>4780</v>
      </c>
      <c r="D1899" s="7" t="s">
        <v>332</v>
      </c>
      <c r="E1899" s="7">
        <v>401</v>
      </c>
      <c r="F1899" s="7" t="s">
        <v>4511</v>
      </c>
      <c r="G1899" s="7" t="s">
        <v>188</v>
      </c>
      <c r="H1899" s="7">
        <v>14</v>
      </c>
      <c r="I1899" s="7">
        <v>14</v>
      </c>
      <c r="J1899" s="7">
        <v>10605</v>
      </c>
      <c r="K1899" s="7">
        <v>64.637</v>
      </c>
      <c r="L1899" s="7">
        <v>16407</v>
      </c>
      <c r="M1899" s="7">
        <v>2010</v>
      </c>
    </row>
    <row r="1900" spans="1:13" ht="15.75" customHeight="1">
      <c r="A1900" s="7" t="s">
        <v>904</v>
      </c>
      <c r="B1900" s="7">
        <v>275</v>
      </c>
      <c r="C1900" s="7" t="s">
        <v>4780</v>
      </c>
      <c r="D1900" s="7" t="s">
        <v>332</v>
      </c>
      <c r="E1900" s="7">
        <v>9901</v>
      </c>
      <c r="F1900" s="7" t="s">
        <v>1111</v>
      </c>
      <c r="G1900" s="7" t="s">
        <v>1112</v>
      </c>
      <c r="H1900" s="7">
        <v>14</v>
      </c>
      <c r="I1900" s="7">
        <v>14</v>
      </c>
      <c r="J1900" s="7">
        <v>14</v>
      </c>
      <c r="K1900" s="71">
        <v>8.5300000000000001E-2</v>
      </c>
      <c r="L1900" s="7">
        <v>16407</v>
      </c>
      <c r="M1900" s="7">
        <v>2010</v>
      </c>
    </row>
    <row r="1901" spans="1:13" ht="15.75" customHeight="1">
      <c r="A1901" s="7" t="s">
        <v>904</v>
      </c>
      <c r="B1901" s="7">
        <v>275</v>
      </c>
      <c r="C1901" s="7" t="s">
        <v>4146</v>
      </c>
      <c r="D1901" s="7" t="s">
        <v>332</v>
      </c>
      <c r="E1901" s="7">
        <v>301</v>
      </c>
      <c r="F1901" s="7" t="s">
        <v>4504</v>
      </c>
      <c r="G1901" s="7" t="s">
        <v>199</v>
      </c>
      <c r="H1901" s="7">
        <v>18</v>
      </c>
      <c r="I1901" s="7">
        <v>18</v>
      </c>
      <c r="J1901" s="7">
        <v>10848</v>
      </c>
      <c r="K1901" s="7">
        <v>44.03</v>
      </c>
      <c r="L1901" s="7">
        <v>24638</v>
      </c>
      <c r="M1901" s="7">
        <v>2012</v>
      </c>
    </row>
    <row r="1902" spans="1:13" ht="15.75" customHeight="1">
      <c r="A1902" s="7" t="s">
        <v>904</v>
      </c>
      <c r="B1902" s="7">
        <v>275</v>
      </c>
      <c r="C1902" s="7" t="s">
        <v>4146</v>
      </c>
      <c r="D1902" s="7" t="s">
        <v>332</v>
      </c>
      <c r="E1902" s="7">
        <v>401</v>
      </c>
      <c r="F1902" s="7" t="s">
        <v>4505</v>
      </c>
      <c r="G1902" s="7" t="s">
        <v>188</v>
      </c>
      <c r="H1902" s="7">
        <v>18</v>
      </c>
      <c r="I1902" s="7">
        <v>18</v>
      </c>
      <c r="J1902" s="7">
        <v>13754</v>
      </c>
      <c r="K1902" s="7">
        <v>55.82</v>
      </c>
      <c r="L1902" s="7">
        <v>24638</v>
      </c>
      <c r="M1902" s="7">
        <v>2012</v>
      </c>
    </row>
    <row r="1903" spans="1:13" ht="15.75" customHeight="1">
      <c r="A1903" s="7" t="s">
        <v>904</v>
      </c>
      <c r="B1903" s="7">
        <v>275</v>
      </c>
      <c r="C1903" s="7" t="s">
        <v>4146</v>
      </c>
      <c r="D1903" s="7" t="s">
        <v>332</v>
      </c>
      <c r="E1903" s="7">
        <v>9901</v>
      </c>
      <c r="F1903" s="7" t="s">
        <v>1111</v>
      </c>
      <c r="G1903" s="7" t="s">
        <v>1112</v>
      </c>
      <c r="H1903" s="7">
        <v>18</v>
      </c>
      <c r="I1903" s="7">
        <v>18</v>
      </c>
      <c r="J1903" s="7">
        <v>36</v>
      </c>
      <c r="K1903" s="7">
        <v>0.15</v>
      </c>
      <c r="L1903" s="7">
        <v>24638</v>
      </c>
      <c r="M1903" s="7">
        <v>2012</v>
      </c>
    </row>
    <row r="1904" spans="1:13" ht="15.75" customHeight="1">
      <c r="A1904" s="21" t="s">
        <v>904</v>
      </c>
      <c r="B1904" s="64">
        <v>275</v>
      </c>
      <c r="C1904" s="21" t="s">
        <v>4146</v>
      </c>
      <c r="D1904" s="21" t="s">
        <v>332</v>
      </c>
      <c r="E1904" s="64">
        <v>401</v>
      </c>
      <c r="F1904" s="21" t="s">
        <v>662</v>
      </c>
      <c r="G1904" s="21" t="s">
        <v>188</v>
      </c>
      <c r="H1904" s="64">
        <v>18</v>
      </c>
      <c r="I1904" s="64">
        <v>18</v>
      </c>
      <c r="J1904" s="64">
        <v>9507</v>
      </c>
      <c r="K1904" s="66">
        <v>51.3</v>
      </c>
      <c r="L1904" s="64">
        <v>18532</v>
      </c>
      <c r="M1904" s="7">
        <v>2014</v>
      </c>
    </row>
    <row r="1905" spans="1:13" ht="15.75" customHeight="1">
      <c r="A1905" s="21" t="s">
        <v>904</v>
      </c>
      <c r="B1905" s="64">
        <v>275</v>
      </c>
      <c r="C1905" s="21" t="s">
        <v>4146</v>
      </c>
      <c r="D1905" s="21" t="s">
        <v>332</v>
      </c>
      <c r="E1905" s="64">
        <v>301</v>
      </c>
      <c r="F1905" s="21" t="s">
        <v>4276</v>
      </c>
      <c r="G1905" s="21" t="s">
        <v>199</v>
      </c>
      <c r="H1905" s="64">
        <v>18</v>
      </c>
      <c r="I1905" s="64">
        <v>18</v>
      </c>
      <c r="J1905" s="64">
        <v>8981</v>
      </c>
      <c r="K1905" s="66">
        <v>48.46</v>
      </c>
      <c r="L1905" s="64">
        <v>18532</v>
      </c>
      <c r="M1905" s="7">
        <v>2014</v>
      </c>
    </row>
    <row r="1906" spans="1:13" ht="15.75" customHeight="1">
      <c r="A1906" s="21" t="s">
        <v>904</v>
      </c>
      <c r="B1906" s="64">
        <v>275</v>
      </c>
      <c r="C1906" s="21" t="s">
        <v>4146</v>
      </c>
      <c r="D1906" s="21" t="s">
        <v>332</v>
      </c>
      <c r="E1906" s="64">
        <v>9901</v>
      </c>
      <c r="F1906" s="21" t="s">
        <v>4197</v>
      </c>
      <c r="G1906" s="21" t="s">
        <v>1112</v>
      </c>
      <c r="H1906" s="64">
        <v>18</v>
      </c>
      <c r="I1906" s="64">
        <v>18</v>
      </c>
      <c r="J1906" s="64">
        <v>44</v>
      </c>
      <c r="K1906" s="66">
        <v>0.24</v>
      </c>
      <c r="L1906" s="64">
        <v>18532</v>
      </c>
      <c r="M1906" s="7">
        <v>2014</v>
      </c>
    </row>
    <row r="1907" spans="1:13" ht="15.75" customHeight="1">
      <c r="A1907" s="7" t="s">
        <v>904</v>
      </c>
      <c r="B1907" s="7">
        <v>276</v>
      </c>
      <c r="C1907" s="7" t="s">
        <v>4782</v>
      </c>
      <c r="D1907" s="7" t="s">
        <v>333</v>
      </c>
      <c r="E1907" s="7">
        <v>9901</v>
      </c>
      <c r="F1907" s="7" t="s">
        <v>1422</v>
      </c>
      <c r="G1907" s="7" t="s">
        <v>1112</v>
      </c>
      <c r="H1907" s="7">
        <v>16</v>
      </c>
      <c r="I1907" s="7">
        <v>16</v>
      </c>
      <c r="J1907" s="7">
        <v>21</v>
      </c>
      <c r="K1907" s="7">
        <v>0.129</v>
      </c>
      <c r="L1907" s="7">
        <v>16275</v>
      </c>
      <c r="M1907" s="7">
        <v>2002</v>
      </c>
    </row>
    <row r="1908" spans="1:13" ht="15.75" customHeight="1">
      <c r="A1908" s="7" t="s">
        <v>904</v>
      </c>
      <c r="B1908" s="7">
        <v>276</v>
      </c>
      <c r="C1908" s="7" t="s">
        <v>4782</v>
      </c>
      <c r="D1908" s="7" t="s">
        <v>333</v>
      </c>
      <c r="E1908" s="7">
        <v>401</v>
      </c>
      <c r="F1908" s="7" t="s">
        <v>5404</v>
      </c>
      <c r="G1908" s="7" t="s">
        <v>188</v>
      </c>
      <c r="H1908" s="7">
        <v>16</v>
      </c>
      <c r="I1908" s="7">
        <v>16</v>
      </c>
      <c r="J1908" s="7">
        <v>7403</v>
      </c>
      <c r="K1908" s="7">
        <v>45.486899999999899</v>
      </c>
      <c r="L1908" s="7">
        <v>16275</v>
      </c>
      <c r="M1908" s="7">
        <v>2002</v>
      </c>
    </row>
    <row r="1909" spans="1:13" ht="15.75" customHeight="1">
      <c r="A1909" s="7" t="s">
        <v>904</v>
      </c>
      <c r="B1909" s="7">
        <v>276</v>
      </c>
      <c r="C1909" s="7" t="s">
        <v>4782</v>
      </c>
      <c r="D1909" s="7" t="s">
        <v>333</v>
      </c>
      <c r="E1909" s="7">
        <v>301</v>
      </c>
      <c r="F1909" s="7" t="s">
        <v>5405</v>
      </c>
      <c r="G1909" s="7" t="s">
        <v>199</v>
      </c>
      <c r="H1909" s="7">
        <v>16</v>
      </c>
      <c r="I1909" s="7">
        <v>16</v>
      </c>
      <c r="J1909" s="7">
        <v>8851</v>
      </c>
      <c r="K1909" s="7">
        <v>54.384</v>
      </c>
      <c r="L1909" s="7">
        <v>16275</v>
      </c>
      <c r="M1909" s="7">
        <v>2002</v>
      </c>
    </row>
    <row r="1910" spans="1:13" ht="15.75" customHeight="1">
      <c r="A1910" s="7" t="s">
        <v>904</v>
      </c>
      <c r="B1910" s="7">
        <v>276</v>
      </c>
      <c r="C1910" s="7" t="s">
        <v>4782</v>
      </c>
      <c r="D1910" s="7" t="s">
        <v>333</v>
      </c>
      <c r="E1910" s="7">
        <v>201</v>
      </c>
      <c r="F1910" s="7" t="s">
        <v>5246</v>
      </c>
      <c r="G1910" s="7" t="s">
        <v>1046</v>
      </c>
      <c r="H1910" s="7">
        <v>16</v>
      </c>
      <c r="I1910" s="7">
        <v>16</v>
      </c>
      <c r="J1910" s="7">
        <v>702</v>
      </c>
      <c r="K1910" s="7">
        <v>3.5053999999999901</v>
      </c>
      <c r="L1910" s="7">
        <v>20026</v>
      </c>
      <c r="M1910" s="7">
        <v>2004</v>
      </c>
    </row>
    <row r="1911" spans="1:13" ht="15.75" customHeight="1">
      <c r="A1911" s="7" t="s">
        <v>904</v>
      </c>
      <c r="B1911" s="7">
        <v>276</v>
      </c>
      <c r="C1911" s="7" t="s">
        <v>4782</v>
      </c>
      <c r="D1911" s="7" t="s">
        <v>333</v>
      </c>
      <c r="E1911" s="7">
        <v>301</v>
      </c>
      <c r="F1911" s="7" t="s">
        <v>5247</v>
      </c>
      <c r="G1911" s="7" t="s">
        <v>199</v>
      </c>
      <c r="H1911" s="7">
        <v>16</v>
      </c>
      <c r="I1911" s="7">
        <v>16</v>
      </c>
      <c r="J1911" s="7">
        <v>9258</v>
      </c>
      <c r="K1911" s="7">
        <v>46.229900000000001</v>
      </c>
      <c r="L1911" s="7">
        <v>20026</v>
      </c>
      <c r="M1911" s="7">
        <v>2004</v>
      </c>
    </row>
    <row r="1912" spans="1:13" ht="15.75" customHeight="1">
      <c r="A1912" s="7" t="s">
        <v>904</v>
      </c>
      <c r="B1912" s="7">
        <v>276</v>
      </c>
      <c r="C1912" s="7" t="s">
        <v>4782</v>
      </c>
      <c r="D1912" s="7" t="s">
        <v>333</v>
      </c>
      <c r="E1912" s="7">
        <v>401</v>
      </c>
      <c r="F1912" s="7" t="s">
        <v>4784</v>
      </c>
      <c r="G1912" s="7" t="s">
        <v>188</v>
      </c>
      <c r="H1912" s="7">
        <v>16</v>
      </c>
      <c r="I1912" s="7">
        <v>16</v>
      </c>
      <c r="J1912" s="7">
        <v>10040</v>
      </c>
      <c r="K1912" s="7">
        <v>50.134799999999899</v>
      </c>
      <c r="L1912" s="7">
        <v>20026</v>
      </c>
      <c r="M1912" s="7">
        <v>2004</v>
      </c>
    </row>
    <row r="1913" spans="1:13" ht="15.75" customHeight="1">
      <c r="A1913" s="7" t="s">
        <v>904</v>
      </c>
      <c r="B1913" s="7">
        <v>276</v>
      </c>
      <c r="C1913" s="7" t="s">
        <v>4782</v>
      </c>
      <c r="D1913" s="7" t="s">
        <v>333</v>
      </c>
      <c r="E1913" s="7">
        <v>9901</v>
      </c>
      <c r="F1913" s="7" t="s">
        <v>1111</v>
      </c>
      <c r="G1913" s="7" t="s">
        <v>1112</v>
      </c>
      <c r="H1913" s="7">
        <v>16</v>
      </c>
      <c r="I1913" s="7">
        <v>16</v>
      </c>
      <c r="J1913" s="7">
        <v>26</v>
      </c>
      <c r="K1913" s="7">
        <v>0.1298</v>
      </c>
      <c r="L1913" s="7">
        <v>20026</v>
      </c>
      <c r="M1913" s="7">
        <v>2004</v>
      </c>
    </row>
    <row r="1914" spans="1:13" ht="15.75" customHeight="1">
      <c r="A1914" s="7" t="s">
        <v>904</v>
      </c>
      <c r="B1914" s="7">
        <v>276</v>
      </c>
      <c r="C1914" s="7" t="s">
        <v>4782</v>
      </c>
      <c r="D1914" s="7" t="s">
        <v>333</v>
      </c>
      <c r="E1914" s="7">
        <v>301</v>
      </c>
      <c r="F1914" s="7" t="s">
        <v>5105</v>
      </c>
      <c r="G1914" s="7" t="s">
        <v>199</v>
      </c>
      <c r="H1914" s="7">
        <v>16</v>
      </c>
      <c r="I1914" s="7">
        <v>16</v>
      </c>
      <c r="J1914" s="7">
        <v>6403</v>
      </c>
      <c r="K1914" s="7">
        <v>42.584499999999899</v>
      </c>
      <c r="L1914" s="7">
        <v>15036</v>
      </c>
      <c r="M1914" s="7">
        <v>2006</v>
      </c>
    </row>
    <row r="1915" spans="1:13" ht="15.75" customHeight="1">
      <c r="A1915" s="7" t="s">
        <v>904</v>
      </c>
      <c r="B1915" s="7">
        <v>276</v>
      </c>
      <c r="C1915" s="7" t="s">
        <v>4782</v>
      </c>
      <c r="D1915" s="7" t="s">
        <v>333</v>
      </c>
      <c r="E1915" s="7">
        <v>401</v>
      </c>
      <c r="F1915" s="7" t="s">
        <v>4784</v>
      </c>
      <c r="G1915" s="7" t="s">
        <v>188</v>
      </c>
      <c r="H1915" s="7">
        <v>16</v>
      </c>
      <c r="I1915" s="7">
        <v>16</v>
      </c>
      <c r="J1915" s="7">
        <v>8616</v>
      </c>
      <c r="K1915" s="7">
        <v>57.302500000000002</v>
      </c>
      <c r="L1915" s="7">
        <v>15036</v>
      </c>
      <c r="M1915" s="7">
        <v>2006</v>
      </c>
    </row>
    <row r="1916" spans="1:13" ht="15.75" customHeight="1">
      <c r="A1916" s="7" t="s">
        <v>904</v>
      </c>
      <c r="B1916" s="7">
        <v>276</v>
      </c>
      <c r="C1916" s="7" t="s">
        <v>4782</v>
      </c>
      <c r="D1916" s="7" t="s">
        <v>333</v>
      </c>
      <c r="E1916" s="7">
        <v>9901</v>
      </c>
      <c r="F1916" s="7" t="s">
        <v>1111</v>
      </c>
      <c r="G1916" s="7" t="s">
        <v>1112</v>
      </c>
      <c r="H1916" s="7">
        <v>16</v>
      </c>
      <c r="I1916" s="7">
        <v>16</v>
      </c>
      <c r="J1916" s="7">
        <v>17</v>
      </c>
      <c r="K1916" s="7">
        <v>0.11310000000000001</v>
      </c>
      <c r="L1916" s="7">
        <v>15036</v>
      </c>
      <c r="M1916" s="7">
        <v>2006</v>
      </c>
    </row>
    <row r="1917" spans="1:13" ht="15.75" customHeight="1">
      <c r="A1917" s="7" t="s">
        <v>904</v>
      </c>
      <c r="B1917" s="7">
        <v>276</v>
      </c>
      <c r="C1917" s="7" t="s">
        <v>4782</v>
      </c>
      <c r="D1917" s="7" t="s">
        <v>333</v>
      </c>
      <c r="E1917" s="7">
        <v>301</v>
      </c>
      <c r="F1917" s="7" t="s">
        <v>4975</v>
      </c>
      <c r="G1917" s="7" t="s">
        <v>199</v>
      </c>
      <c r="H1917" s="7">
        <v>16</v>
      </c>
      <c r="I1917" s="7">
        <v>16</v>
      </c>
      <c r="J1917" s="7">
        <v>8054</v>
      </c>
      <c r="K1917" s="7">
        <v>41.203299999999899</v>
      </c>
      <c r="L1917" s="7">
        <v>19547</v>
      </c>
      <c r="M1917" s="7">
        <v>2008</v>
      </c>
    </row>
    <row r="1918" spans="1:13" ht="15.75" customHeight="1">
      <c r="A1918" s="7" t="s">
        <v>904</v>
      </c>
      <c r="B1918" s="7">
        <v>276</v>
      </c>
      <c r="C1918" s="7" t="s">
        <v>4782</v>
      </c>
      <c r="D1918" s="7" t="s">
        <v>333</v>
      </c>
      <c r="E1918" s="7">
        <v>401</v>
      </c>
      <c r="F1918" s="7" t="s">
        <v>4784</v>
      </c>
      <c r="G1918" s="7" t="s">
        <v>188</v>
      </c>
      <c r="H1918" s="7">
        <v>16</v>
      </c>
      <c r="I1918" s="7">
        <v>16</v>
      </c>
      <c r="J1918" s="7">
        <v>11447</v>
      </c>
      <c r="K1918" s="7">
        <v>58.5613999999999</v>
      </c>
      <c r="L1918" s="7">
        <v>19547</v>
      </c>
      <c r="M1918" s="7">
        <v>2008</v>
      </c>
    </row>
    <row r="1919" spans="1:13" ht="15.75" customHeight="1">
      <c r="A1919" s="7" t="s">
        <v>904</v>
      </c>
      <c r="B1919" s="7">
        <v>276</v>
      </c>
      <c r="C1919" s="7" t="s">
        <v>4782</v>
      </c>
      <c r="D1919" s="7" t="s">
        <v>333</v>
      </c>
      <c r="E1919" s="7">
        <v>9901</v>
      </c>
      <c r="F1919" s="7" t="s">
        <v>1111</v>
      </c>
      <c r="G1919" s="7" t="s">
        <v>1112</v>
      </c>
      <c r="H1919" s="7">
        <v>16</v>
      </c>
      <c r="I1919" s="7">
        <v>16</v>
      </c>
      <c r="J1919" s="7">
        <v>46</v>
      </c>
      <c r="K1919" s="7">
        <v>0.23530000000000001</v>
      </c>
      <c r="L1919" s="7">
        <v>19547</v>
      </c>
      <c r="M1919" s="7">
        <v>2008</v>
      </c>
    </row>
    <row r="1920" spans="1:13" ht="15.75" customHeight="1">
      <c r="A1920" s="7" t="s">
        <v>904</v>
      </c>
      <c r="B1920" s="7">
        <v>276</v>
      </c>
      <c r="C1920" s="7" t="s">
        <v>4782</v>
      </c>
      <c r="D1920" s="7" t="s">
        <v>333</v>
      </c>
      <c r="E1920" s="7">
        <v>301</v>
      </c>
      <c r="F1920" s="7" t="s">
        <v>4783</v>
      </c>
      <c r="G1920" s="7" t="s">
        <v>199</v>
      </c>
      <c r="H1920" s="7">
        <v>16</v>
      </c>
      <c r="I1920" s="7">
        <v>16</v>
      </c>
      <c r="J1920" s="7">
        <v>6327</v>
      </c>
      <c r="K1920" s="7">
        <v>46.0212</v>
      </c>
      <c r="L1920" s="7">
        <v>13748</v>
      </c>
      <c r="M1920" s="7">
        <v>2010</v>
      </c>
    </row>
    <row r="1921" spans="1:13" ht="15.75" customHeight="1">
      <c r="A1921" s="7" t="s">
        <v>904</v>
      </c>
      <c r="B1921" s="7">
        <v>276</v>
      </c>
      <c r="C1921" s="7" t="s">
        <v>4782</v>
      </c>
      <c r="D1921" s="7" t="s">
        <v>333</v>
      </c>
      <c r="E1921" s="7">
        <v>401</v>
      </c>
      <c r="F1921" s="7" t="s">
        <v>4784</v>
      </c>
      <c r="G1921" s="7" t="s">
        <v>188</v>
      </c>
      <c r="H1921" s="7">
        <v>16</v>
      </c>
      <c r="I1921" s="7">
        <v>16</v>
      </c>
      <c r="J1921" s="7">
        <v>7404</v>
      </c>
      <c r="K1921" s="7">
        <v>53.8551</v>
      </c>
      <c r="L1921" s="7">
        <v>13748</v>
      </c>
      <c r="M1921" s="7">
        <v>2010</v>
      </c>
    </row>
    <row r="1922" spans="1:13" ht="15.75" customHeight="1">
      <c r="A1922" s="7" t="s">
        <v>904</v>
      </c>
      <c r="B1922" s="7">
        <v>276</v>
      </c>
      <c r="C1922" s="7" t="s">
        <v>4782</v>
      </c>
      <c r="D1922" s="7" t="s">
        <v>333</v>
      </c>
      <c r="E1922" s="7">
        <v>9901</v>
      </c>
      <c r="F1922" s="7" t="s">
        <v>1111</v>
      </c>
      <c r="G1922" s="7" t="s">
        <v>1112</v>
      </c>
      <c r="H1922" s="7">
        <v>16</v>
      </c>
      <c r="I1922" s="7">
        <v>16</v>
      </c>
      <c r="J1922" s="7">
        <v>17</v>
      </c>
      <c r="K1922" s="7">
        <v>0.1237</v>
      </c>
      <c r="L1922" s="7">
        <v>13748</v>
      </c>
      <c r="M1922" s="7">
        <v>2010</v>
      </c>
    </row>
    <row r="1923" spans="1:13" ht="15.75" customHeight="1">
      <c r="A1923" s="7" t="s">
        <v>904</v>
      </c>
      <c r="B1923" s="7">
        <v>276</v>
      </c>
      <c r="C1923" s="7" t="s">
        <v>4147</v>
      </c>
      <c r="D1923" s="7" t="s">
        <v>333</v>
      </c>
      <c r="E1923" s="7">
        <v>301</v>
      </c>
      <c r="F1923" s="7" t="s">
        <v>4506</v>
      </c>
      <c r="G1923" s="7" t="s">
        <v>199</v>
      </c>
      <c r="H1923" s="7">
        <v>16</v>
      </c>
      <c r="I1923" s="7">
        <v>16</v>
      </c>
      <c r="J1923" s="7">
        <v>8459</v>
      </c>
      <c r="K1923" s="7">
        <v>40.26</v>
      </c>
      <c r="L1923" s="7">
        <v>21012</v>
      </c>
      <c r="M1923" s="7">
        <v>2012</v>
      </c>
    </row>
    <row r="1924" spans="1:13" ht="15.75" customHeight="1">
      <c r="A1924" s="7" t="s">
        <v>904</v>
      </c>
      <c r="B1924" s="7">
        <v>276</v>
      </c>
      <c r="C1924" s="7" t="s">
        <v>4147</v>
      </c>
      <c r="D1924" s="7" t="s">
        <v>333</v>
      </c>
      <c r="E1924" s="7">
        <v>401</v>
      </c>
      <c r="F1924" s="7" t="s">
        <v>4507</v>
      </c>
      <c r="G1924" s="7" t="s">
        <v>188</v>
      </c>
      <c r="H1924" s="7">
        <v>16</v>
      </c>
      <c r="I1924" s="7">
        <v>16</v>
      </c>
      <c r="J1924" s="7">
        <v>12520</v>
      </c>
      <c r="K1924" s="7">
        <v>59.58</v>
      </c>
      <c r="L1924" s="7">
        <v>21012</v>
      </c>
      <c r="M1924" s="7">
        <v>2012</v>
      </c>
    </row>
    <row r="1925" spans="1:13" ht="15.75" customHeight="1">
      <c r="A1925" s="7" t="s">
        <v>904</v>
      </c>
      <c r="B1925" s="7">
        <v>276</v>
      </c>
      <c r="C1925" s="7" t="s">
        <v>4147</v>
      </c>
      <c r="D1925" s="7" t="s">
        <v>333</v>
      </c>
      <c r="E1925" s="7">
        <v>9901</v>
      </c>
      <c r="F1925" s="7" t="s">
        <v>1111</v>
      </c>
      <c r="G1925" s="7" t="s">
        <v>1112</v>
      </c>
      <c r="H1925" s="7">
        <v>16</v>
      </c>
      <c r="I1925" s="7">
        <v>16</v>
      </c>
      <c r="J1925" s="7">
        <v>33</v>
      </c>
      <c r="K1925" s="7">
        <v>0.16</v>
      </c>
      <c r="L1925" s="7">
        <v>21012</v>
      </c>
      <c r="M1925" s="7">
        <v>2012</v>
      </c>
    </row>
    <row r="1926" spans="1:13" ht="15.75" customHeight="1">
      <c r="A1926" s="21" t="s">
        <v>904</v>
      </c>
      <c r="B1926" s="64">
        <v>276</v>
      </c>
      <c r="C1926" s="21" t="s">
        <v>4147</v>
      </c>
      <c r="D1926" s="21" t="s">
        <v>333</v>
      </c>
      <c r="E1926" s="64">
        <v>401</v>
      </c>
      <c r="F1926" s="21" t="s">
        <v>665</v>
      </c>
      <c r="G1926" s="21" t="s">
        <v>188</v>
      </c>
      <c r="H1926" s="64">
        <v>16</v>
      </c>
      <c r="I1926" s="64">
        <v>16</v>
      </c>
      <c r="J1926" s="64">
        <v>7988</v>
      </c>
      <c r="K1926" s="66">
        <v>56.52</v>
      </c>
      <c r="L1926" s="64">
        <v>14134</v>
      </c>
      <c r="M1926" s="7">
        <v>2014</v>
      </c>
    </row>
    <row r="1927" spans="1:13" ht="15.75" customHeight="1">
      <c r="A1927" s="21" t="s">
        <v>904</v>
      </c>
      <c r="B1927" s="64">
        <v>276</v>
      </c>
      <c r="C1927" s="21" t="s">
        <v>4147</v>
      </c>
      <c r="D1927" s="21" t="s">
        <v>333</v>
      </c>
      <c r="E1927" s="64">
        <v>301</v>
      </c>
      <c r="F1927" s="21" t="s">
        <v>4277</v>
      </c>
      <c r="G1927" s="21" t="s">
        <v>199</v>
      </c>
      <c r="H1927" s="64">
        <v>16</v>
      </c>
      <c r="I1927" s="64">
        <v>16</v>
      </c>
      <c r="J1927" s="64">
        <v>6117</v>
      </c>
      <c r="K1927" s="66">
        <v>43.28</v>
      </c>
      <c r="L1927" s="64">
        <v>14134</v>
      </c>
      <c r="M1927" s="7">
        <v>2014</v>
      </c>
    </row>
    <row r="1928" spans="1:13" ht="15.75" customHeight="1">
      <c r="A1928" s="21" t="s">
        <v>904</v>
      </c>
      <c r="B1928" s="64">
        <v>276</v>
      </c>
      <c r="C1928" s="21" t="s">
        <v>4147</v>
      </c>
      <c r="D1928" s="21" t="s">
        <v>333</v>
      </c>
      <c r="E1928" s="64">
        <v>9901</v>
      </c>
      <c r="F1928" s="21" t="s">
        <v>4197</v>
      </c>
      <c r="G1928" s="21" t="s">
        <v>1112</v>
      </c>
      <c r="H1928" s="64">
        <v>16</v>
      </c>
      <c r="I1928" s="64">
        <v>16</v>
      </c>
      <c r="J1928" s="64">
        <v>29</v>
      </c>
      <c r="K1928" s="66">
        <v>0.21</v>
      </c>
      <c r="L1928" s="64">
        <v>14134</v>
      </c>
      <c r="M1928" s="7">
        <v>2014</v>
      </c>
    </row>
    <row r="1929" spans="1:13" ht="15.75" customHeight="1">
      <c r="A1929" s="7" t="s">
        <v>904</v>
      </c>
      <c r="B1929" s="7">
        <v>277</v>
      </c>
      <c r="C1929" s="7" t="s">
        <v>4785</v>
      </c>
      <c r="D1929" s="7" t="s">
        <v>334</v>
      </c>
      <c r="E1929" s="7">
        <v>9901</v>
      </c>
      <c r="F1929" s="7" t="s">
        <v>1422</v>
      </c>
      <c r="G1929" s="7" t="s">
        <v>1112</v>
      </c>
      <c r="H1929" s="7">
        <v>17</v>
      </c>
      <c r="I1929" s="7">
        <v>17</v>
      </c>
      <c r="J1929" s="7">
        <v>17</v>
      </c>
      <c r="K1929" s="71">
        <v>9.4500000000000001E-2</v>
      </c>
      <c r="L1929" s="7">
        <v>17988</v>
      </c>
      <c r="M1929" s="7">
        <v>2002</v>
      </c>
    </row>
    <row r="1930" spans="1:13" ht="15.75" customHeight="1">
      <c r="A1930" s="7" t="s">
        <v>904</v>
      </c>
      <c r="B1930" s="7">
        <v>277</v>
      </c>
      <c r="C1930" s="7" t="s">
        <v>4785</v>
      </c>
      <c r="D1930" s="7" t="s">
        <v>334</v>
      </c>
      <c r="E1930" s="7">
        <v>301</v>
      </c>
      <c r="F1930" s="7" t="s">
        <v>5406</v>
      </c>
      <c r="G1930" s="7" t="s">
        <v>199</v>
      </c>
      <c r="H1930" s="7">
        <v>17</v>
      </c>
      <c r="I1930" s="7">
        <v>17</v>
      </c>
      <c r="J1930" s="7">
        <v>7622</v>
      </c>
      <c r="K1930" s="7">
        <v>42.372700000000002</v>
      </c>
      <c r="L1930" s="7">
        <v>17988</v>
      </c>
      <c r="M1930" s="7">
        <v>2002</v>
      </c>
    </row>
    <row r="1931" spans="1:13" ht="15.75" customHeight="1">
      <c r="A1931" s="7" t="s">
        <v>904</v>
      </c>
      <c r="B1931" s="7">
        <v>277</v>
      </c>
      <c r="C1931" s="7" t="s">
        <v>4785</v>
      </c>
      <c r="D1931" s="7" t="s">
        <v>334</v>
      </c>
      <c r="E1931" s="7">
        <v>401</v>
      </c>
      <c r="F1931" s="7" t="s">
        <v>4507</v>
      </c>
      <c r="G1931" s="7" t="s">
        <v>188</v>
      </c>
      <c r="H1931" s="7">
        <v>17</v>
      </c>
      <c r="I1931" s="7">
        <v>17</v>
      </c>
      <c r="J1931" s="7">
        <v>10349</v>
      </c>
      <c r="K1931" s="7">
        <v>57.532800000000002</v>
      </c>
      <c r="L1931" s="7">
        <v>17988</v>
      </c>
      <c r="M1931" s="7">
        <v>2002</v>
      </c>
    </row>
    <row r="1932" spans="1:13" ht="15.75" customHeight="1">
      <c r="A1932" s="7" t="s">
        <v>904</v>
      </c>
      <c r="B1932" s="7">
        <v>277</v>
      </c>
      <c r="C1932" s="7" t="s">
        <v>4785</v>
      </c>
      <c r="D1932" s="7" t="s">
        <v>334</v>
      </c>
      <c r="E1932" s="7">
        <v>201</v>
      </c>
      <c r="F1932" s="7" t="s">
        <v>5248</v>
      </c>
      <c r="G1932" s="7" t="s">
        <v>1046</v>
      </c>
      <c r="H1932" s="7">
        <v>18</v>
      </c>
      <c r="I1932" s="7">
        <v>18</v>
      </c>
      <c r="J1932" s="7">
        <v>1499</v>
      </c>
      <c r="K1932" s="7">
        <v>6.9733999999999901</v>
      </c>
      <c r="L1932" s="7">
        <v>21496</v>
      </c>
      <c r="M1932" s="7">
        <v>2004</v>
      </c>
    </row>
    <row r="1933" spans="1:13" ht="15.75" customHeight="1">
      <c r="A1933" s="7" t="s">
        <v>904</v>
      </c>
      <c r="B1933" s="7">
        <v>277</v>
      </c>
      <c r="C1933" s="7" t="s">
        <v>4785</v>
      </c>
      <c r="D1933" s="7" t="s">
        <v>334</v>
      </c>
      <c r="E1933" s="7">
        <v>301</v>
      </c>
      <c r="F1933" s="7" t="s">
        <v>4976</v>
      </c>
      <c r="G1933" s="7" t="s">
        <v>199</v>
      </c>
      <c r="H1933" s="7">
        <v>18</v>
      </c>
      <c r="I1933" s="7">
        <v>18</v>
      </c>
      <c r="J1933" s="7">
        <v>7873</v>
      </c>
      <c r="K1933" s="7">
        <v>36.6253999999999</v>
      </c>
      <c r="L1933" s="7">
        <v>21496</v>
      </c>
      <c r="M1933" s="7">
        <v>2004</v>
      </c>
    </row>
    <row r="1934" spans="1:13" ht="15.75" customHeight="1">
      <c r="A1934" s="7" t="s">
        <v>904</v>
      </c>
      <c r="B1934" s="7">
        <v>277</v>
      </c>
      <c r="C1934" s="7" t="s">
        <v>4785</v>
      </c>
      <c r="D1934" s="7" t="s">
        <v>334</v>
      </c>
      <c r="E1934" s="7">
        <v>401</v>
      </c>
      <c r="F1934" s="7" t="s">
        <v>4507</v>
      </c>
      <c r="G1934" s="7" t="s">
        <v>188</v>
      </c>
      <c r="H1934" s="7">
        <v>18</v>
      </c>
      <c r="I1934" s="7">
        <v>18</v>
      </c>
      <c r="J1934" s="7">
        <v>12093</v>
      </c>
      <c r="K1934" s="7">
        <v>56.256999999999898</v>
      </c>
      <c r="L1934" s="7">
        <v>21496</v>
      </c>
      <c r="M1934" s="7">
        <v>2004</v>
      </c>
    </row>
    <row r="1935" spans="1:13" ht="15.75" customHeight="1">
      <c r="A1935" s="7" t="s">
        <v>904</v>
      </c>
      <c r="B1935" s="7">
        <v>277</v>
      </c>
      <c r="C1935" s="7" t="s">
        <v>4785</v>
      </c>
      <c r="D1935" s="7" t="s">
        <v>334</v>
      </c>
      <c r="E1935" s="7">
        <v>9901</v>
      </c>
      <c r="F1935" s="7" t="s">
        <v>1111</v>
      </c>
      <c r="G1935" s="7" t="s">
        <v>1112</v>
      </c>
      <c r="H1935" s="7">
        <v>18</v>
      </c>
      <c r="I1935" s="7">
        <v>18</v>
      </c>
      <c r="J1935" s="7">
        <v>31</v>
      </c>
      <c r="K1935" s="7">
        <v>0.144199999999999</v>
      </c>
      <c r="L1935" s="7">
        <v>21496</v>
      </c>
      <c r="M1935" s="7">
        <v>2004</v>
      </c>
    </row>
    <row r="1936" spans="1:13" ht="15.75" customHeight="1">
      <c r="A1936" s="7" t="s">
        <v>904</v>
      </c>
      <c r="B1936" s="7">
        <v>277</v>
      </c>
      <c r="C1936" s="7" t="s">
        <v>4785</v>
      </c>
      <c r="D1936" s="7" t="s">
        <v>334</v>
      </c>
      <c r="E1936" s="7">
        <v>301</v>
      </c>
      <c r="F1936" s="7" t="s">
        <v>4976</v>
      </c>
      <c r="G1936" s="7" t="s">
        <v>199</v>
      </c>
      <c r="H1936" s="7">
        <v>14</v>
      </c>
      <c r="I1936" s="7">
        <v>14</v>
      </c>
      <c r="J1936" s="7">
        <v>5905</v>
      </c>
      <c r="K1936" s="7">
        <v>35.251600000000003</v>
      </c>
      <c r="L1936" s="7">
        <v>16751</v>
      </c>
      <c r="M1936" s="7">
        <v>2006</v>
      </c>
    </row>
    <row r="1937" spans="1:13" ht="15.75" customHeight="1">
      <c r="A1937" s="7" t="s">
        <v>904</v>
      </c>
      <c r="B1937" s="7">
        <v>277</v>
      </c>
      <c r="C1937" s="7" t="s">
        <v>4785</v>
      </c>
      <c r="D1937" s="7" t="s">
        <v>334</v>
      </c>
      <c r="E1937" s="7">
        <v>401</v>
      </c>
      <c r="F1937" s="7" t="s">
        <v>4507</v>
      </c>
      <c r="G1937" s="7" t="s">
        <v>188</v>
      </c>
      <c r="H1937" s="7">
        <v>14</v>
      </c>
      <c r="I1937" s="7">
        <v>14</v>
      </c>
      <c r="J1937" s="7">
        <v>10824</v>
      </c>
      <c r="K1937" s="7">
        <v>64.617000000000004</v>
      </c>
      <c r="L1937" s="7">
        <v>16751</v>
      </c>
      <c r="M1937" s="7">
        <v>2006</v>
      </c>
    </row>
    <row r="1938" spans="1:13" ht="15.75" customHeight="1">
      <c r="A1938" s="7" t="s">
        <v>904</v>
      </c>
      <c r="B1938" s="7">
        <v>277</v>
      </c>
      <c r="C1938" s="7" t="s">
        <v>4785</v>
      </c>
      <c r="D1938" s="7" t="s">
        <v>334</v>
      </c>
      <c r="E1938" s="7">
        <v>9901</v>
      </c>
      <c r="F1938" s="7" t="s">
        <v>1111</v>
      </c>
      <c r="G1938" s="7" t="s">
        <v>1112</v>
      </c>
      <c r="H1938" s="7">
        <v>14</v>
      </c>
      <c r="I1938" s="7">
        <v>14</v>
      </c>
      <c r="J1938" s="7">
        <v>22</v>
      </c>
      <c r="K1938" s="7">
        <v>0.1313</v>
      </c>
      <c r="L1938" s="7">
        <v>16751</v>
      </c>
      <c r="M1938" s="7">
        <v>2006</v>
      </c>
    </row>
    <row r="1939" spans="1:13" ht="15.75" customHeight="1">
      <c r="A1939" s="7" t="s">
        <v>904</v>
      </c>
      <c r="B1939" s="7">
        <v>277</v>
      </c>
      <c r="C1939" s="7" t="s">
        <v>4785</v>
      </c>
      <c r="D1939" s="7" t="s">
        <v>334</v>
      </c>
      <c r="E1939" s="7">
        <v>301</v>
      </c>
      <c r="F1939" s="7" t="s">
        <v>4976</v>
      </c>
      <c r="G1939" s="7" t="s">
        <v>199</v>
      </c>
      <c r="H1939" s="7">
        <v>14</v>
      </c>
      <c r="I1939" s="7">
        <v>14</v>
      </c>
      <c r="J1939" s="7">
        <v>7335</v>
      </c>
      <c r="K1939" s="7">
        <v>34.779499999999899</v>
      </c>
      <c r="L1939" s="7">
        <v>21090</v>
      </c>
      <c r="M1939" s="7">
        <v>2008</v>
      </c>
    </row>
    <row r="1940" spans="1:13" ht="15.75" customHeight="1">
      <c r="A1940" s="7" t="s">
        <v>904</v>
      </c>
      <c r="B1940" s="7">
        <v>277</v>
      </c>
      <c r="C1940" s="7" t="s">
        <v>4785</v>
      </c>
      <c r="D1940" s="7" t="s">
        <v>334</v>
      </c>
      <c r="E1940" s="7">
        <v>401</v>
      </c>
      <c r="F1940" s="7" t="s">
        <v>4507</v>
      </c>
      <c r="G1940" s="7" t="s">
        <v>188</v>
      </c>
      <c r="H1940" s="7">
        <v>14</v>
      </c>
      <c r="I1940" s="7">
        <v>14</v>
      </c>
      <c r="J1940" s="7">
        <v>13719</v>
      </c>
      <c r="K1940" s="7">
        <v>65.049800000000005</v>
      </c>
      <c r="L1940" s="7">
        <v>21090</v>
      </c>
      <c r="M1940" s="7">
        <v>2008</v>
      </c>
    </row>
    <row r="1941" spans="1:13" ht="15.75" customHeight="1">
      <c r="A1941" s="7" t="s">
        <v>904</v>
      </c>
      <c r="B1941" s="7">
        <v>277</v>
      </c>
      <c r="C1941" s="7" t="s">
        <v>4785</v>
      </c>
      <c r="D1941" s="7" t="s">
        <v>334</v>
      </c>
      <c r="E1941" s="7">
        <v>9901</v>
      </c>
      <c r="F1941" s="7" t="s">
        <v>1111</v>
      </c>
      <c r="G1941" s="7" t="s">
        <v>1112</v>
      </c>
      <c r="H1941" s="7">
        <v>14</v>
      </c>
      <c r="I1941" s="7">
        <v>14</v>
      </c>
      <c r="J1941" s="7">
        <v>36</v>
      </c>
      <c r="K1941" s="7">
        <v>0.17069999999999899</v>
      </c>
      <c r="L1941" s="7">
        <v>21090</v>
      </c>
      <c r="M1941" s="7">
        <v>2008</v>
      </c>
    </row>
    <row r="1942" spans="1:13" ht="15.75" customHeight="1">
      <c r="A1942" s="7" t="s">
        <v>904</v>
      </c>
      <c r="B1942" s="7">
        <v>277</v>
      </c>
      <c r="C1942" s="7" t="s">
        <v>4785</v>
      </c>
      <c r="D1942" s="7" t="s">
        <v>334</v>
      </c>
      <c r="E1942" s="7">
        <v>301</v>
      </c>
      <c r="F1942" s="7" t="s">
        <v>4508</v>
      </c>
      <c r="G1942" s="7" t="s">
        <v>199</v>
      </c>
      <c r="H1942" s="7">
        <v>13</v>
      </c>
      <c r="I1942" s="7">
        <v>13</v>
      </c>
      <c r="J1942" s="7">
        <v>6052</v>
      </c>
      <c r="K1942" s="7">
        <v>39.017499999999899</v>
      </c>
      <c r="L1942" s="7">
        <v>15511</v>
      </c>
      <c r="M1942" s="7">
        <v>2010</v>
      </c>
    </row>
    <row r="1943" spans="1:13" ht="15.75" customHeight="1">
      <c r="A1943" s="7" t="s">
        <v>904</v>
      </c>
      <c r="B1943" s="7">
        <v>277</v>
      </c>
      <c r="C1943" s="7" t="s">
        <v>4785</v>
      </c>
      <c r="D1943" s="7" t="s">
        <v>334</v>
      </c>
      <c r="E1943" s="7">
        <v>401</v>
      </c>
      <c r="F1943" s="7" t="s">
        <v>4507</v>
      </c>
      <c r="G1943" s="7" t="s">
        <v>188</v>
      </c>
      <c r="H1943" s="7">
        <v>13</v>
      </c>
      <c r="I1943" s="7">
        <v>13</v>
      </c>
      <c r="J1943" s="7">
        <v>9437</v>
      </c>
      <c r="K1943" s="7">
        <v>60.840699999999899</v>
      </c>
      <c r="L1943" s="7">
        <v>15511</v>
      </c>
      <c r="M1943" s="7">
        <v>2010</v>
      </c>
    </row>
    <row r="1944" spans="1:13" ht="15.75" customHeight="1">
      <c r="A1944" s="7" t="s">
        <v>904</v>
      </c>
      <c r="B1944" s="7">
        <v>277</v>
      </c>
      <c r="C1944" s="7" t="s">
        <v>4785</v>
      </c>
      <c r="D1944" s="7" t="s">
        <v>334</v>
      </c>
      <c r="E1944" s="7">
        <v>9901</v>
      </c>
      <c r="F1944" s="7" t="s">
        <v>1111</v>
      </c>
      <c r="G1944" s="7" t="s">
        <v>1112</v>
      </c>
      <c r="H1944" s="7">
        <v>13</v>
      </c>
      <c r="I1944" s="7">
        <v>13</v>
      </c>
      <c r="J1944" s="7">
        <v>22</v>
      </c>
      <c r="K1944" s="7">
        <v>0.14180000000000001</v>
      </c>
      <c r="L1944" s="7">
        <v>15511</v>
      </c>
      <c r="M1944" s="7">
        <v>2010</v>
      </c>
    </row>
    <row r="1945" spans="1:13" ht="15.75" customHeight="1">
      <c r="A1945" s="7" t="s">
        <v>904</v>
      </c>
      <c r="B1945" s="7">
        <v>277</v>
      </c>
      <c r="C1945" s="7" t="s">
        <v>4148</v>
      </c>
      <c r="D1945" s="7" t="s">
        <v>334</v>
      </c>
      <c r="E1945" s="7">
        <v>301</v>
      </c>
      <c r="F1945" s="7" t="s">
        <v>4508</v>
      </c>
      <c r="G1945" s="7" t="s">
        <v>199</v>
      </c>
      <c r="H1945" s="7">
        <v>15</v>
      </c>
      <c r="I1945" s="7">
        <v>15</v>
      </c>
      <c r="J1945" s="7">
        <v>7740</v>
      </c>
      <c r="K1945" s="7">
        <v>33.909999999999997</v>
      </c>
      <c r="L1945" s="7">
        <v>22824</v>
      </c>
      <c r="M1945" s="7">
        <v>2012</v>
      </c>
    </row>
    <row r="1946" spans="1:13" ht="15.75" customHeight="1">
      <c r="A1946" s="7" t="s">
        <v>904</v>
      </c>
      <c r="B1946" s="7">
        <v>277</v>
      </c>
      <c r="C1946" s="7" t="s">
        <v>4148</v>
      </c>
      <c r="D1946" s="7" t="s">
        <v>334</v>
      </c>
      <c r="E1946" s="7">
        <v>401</v>
      </c>
      <c r="F1946" s="7" t="s">
        <v>4509</v>
      </c>
      <c r="G1946" s="7" t="s">
        <v>188</v>
      </c>
      <c r="H1946" s="7">
        <v>15</v>
      </c>
      <c r="I1946" s="7">
        <v>15</v>
      </c>
      <c r="J1946" s="7">
        <v>15053</v>
      </c>
      <c r="K1946" s="7">
        <v>65.95</v>
      </c>
      <c r="L1946" s="7">
        <v>22824</v>
      </c>
      <c r="M1946" s="7">
        <v>2012</v>
      </c>
    </row>
    <row r="1947" spans="1:13" ht="15.75" customHeight="1">
      <c r="A1947" s="7" t="s">
        <v>904</v>
      </c>
      <c r="B1947" s="7">
        <v>277</v>
      </c>
      <c r="C1947" s="7" t="s">
        <v>4148</v>
      </c>
      <c r="D1947" s="7" t="s">
        <v>334</v>
      </c>
      <c r="E1947" s="7">
        <v>9901</v>
      </c>
      <c r="F1947" s="7" t="s">
        <v>1111</v>
      </c>
      <c r="G1947" s="7" t="s">
        <v>1112</v>
      </c>
      <c r="H1947" s="7">
        <v>15</v>
      </c>
      <c r="I1947" s="7">
        <v>15</v>
      </c>
      <c r="J1947" s="7">
        <v>31</v>
      </c>
      <c r="K1947" s="7">
        <v>0.14000000000000001</v>
      </c>
      <c r="L1947" s="7">
        <v>22824</v>
      </c>
      <c r="M1947" s="7">
        <v>2012</v>
      </c>
    </row>
    <row r="1948" spans="1:13" ht="15.75" customHeight="1">
      <c r="A1948" s="21" t="s">
        <v>904</v>
      </c>
      <c r="B1948" s="64">
        <v>277</v>
      </c>
      <c r="C1948" s="21" t="s">
        <v>4148</v>
      </c>
      <c r="D1948" s="21" t="s">
        <v>334</v>
      </c>
      <c r="E1948" s="64">
        <v>401</v>
      </c>
      <c r="F1948" s="21" t="s">
        <v>667</v>
      </c>
      <c r="G1948" s="21" t="s">
        <v>188</v>
      </c>
      <c r="H1948" s="64">
        <v>15</v>
      </c>
      <c r="I1948" s="64">
        <v>15</v>
      </c>
      <c r="J1948" s="64">
        <v>10750</v>
      </c>
      <c r="K1948" s="66">
        <v>66.94</v>
      </c>
      <c r="L1948" s="64">
        <v>16058</v>
      </c>
      <c r="M1948" s="7">
        <v>2014</v>
      </c>
    </row>
    <row r="1949" spans="1:13" ht="15.75" customHeight="1">
      <c r="A1949" s="21" t="s">
        <v>904</v>
      </c>
      <c r="B1949" s="64">
        <v>277</v>
      </c>
      <c r="C1949" s="21" t="s">
        <v>4148</v>
      </c>
      <c r="D1949" s="21" t="s">
        <v>334</v>
      </c>
      <c r="E1949" s="64">
        <v>301</v>
      </c>
      <c r="F1949" s="21" t="s">
        <v>4278</v>
      </c>
      <c r="G1949" s="21" t="s">
        <v>199</v>
      </c>
      <c r="H1949" s="64">
        <v>15</v>
      </c>
      <c r="I1949" s="64">
        <v>15</v>
      </c>
      <c r="J1949" s="64">
        <v>5281</v>
      </c>
      <c r="K1949" s="66">
        <v>32.89</v>
      </c>
      <c r="L1949" s="64">
        <v>16058</v>
      </c>
      <c r="M1949" s="7">
        <v>2014</v>
      </c>
    </row>
    <row r="1950" spans="1:13" ht="15.75" customHeight="1">
      <c r="A1950" s="21" t="s">
        <v>904</v>
      </c>
      <c r="B1950" s="64">
        <v>277</v>
      </c>
      <c r="C1950" s="21" t="s">
        <v>4148</v>
      </c>
      <c r="D1950" s="21" t="s">
        <v>334</v>
      </c>
      <c r="E1950" s="64">
        <v>9901</v>
      </c>
      <c r="F1950" s="21" t="s">
        <v>4197</v>
      </c>
      <c r="G1950" s="21" t="s">
        <v>1112</v>
      </c>
      <c r="H1950" s="64">
        <v>15</v>
      </c>
      <c r="I1950" s="64">
        <v>15</v>
      </c>
      <c r="J1950" s="64">
        <v>27</v>
      </c>
      <c r="K1950" s="66">
        <v>0.17</v>
      </c>
      <c r="L1950" s="64">
        <v>16058</v>
      </c>
      <c r="M1950" s="7">
        <v>2014</v>
      </c>
    </row>
    <row r="1951" spans="1:13" ht="15.75" customHeight="1">
      <c r="A1951" s="7" t="s">
        <v>904</v>
      </c>
      <c r="B1951" s="7">
        <v>278</v>
      </c>
      <c r="C1951" s="7" t="s">
        <v>4786</v>
      </c>
      <c r="D1951" s="7" t="s">
        <v>312</v>
      </c>
      <c r="E1951" s="7">
        <v>9901</v>
      </c>
      <c r="F1951" s="7" t="s">
        <v>1422</v>
      </c>
      <c r="G1951" s="7" t="s">
        <v>1112</v>
      </c>
      <c r="H1951" s="7">
        <v>13</v>
      </c>
      <c r="I1951" s="7">
        <v>13</v>
      </c>
      <c r="J1951" s="7">
        <v>17</v>
      </c>
      <c r="K1951" s="7">
        <v>0.14610000000000001</v>
      </c>
      <c r="L1951" s="7">
        <v>11632</v>
      </c>
      <c r="M1951" s="7">
        <v>2002</v>
      </c>
    </row>
    <row r="1952" spans="1:13" ht="15.75" customHeight="1">
      <c r="A1952" s="7" t="s">
        <v>904</v>
      </c>
      <c r="B1952" s="7">
        <v>278</v>
      </c>
      <c r="C1952" s="7" t="s">
        <v>4786</v>
      </c>
      <c r="D1952" s="7" t="s">
        <v>312</v>
      </c>
      <c r="E1952" s="7">
        <v>301</v>
      </c>
      <c r="F1952" s="7" t="s">
        <v>5407</v>
      </c>
      <c r="G1952" s="7" t="s">
        <v>199</v>
      </c>
      <c r="H1952" s="7">
        <v>13</v>
      </c>
      <c r="I1952" s="7">
        <v>13</v>
      </c>
      <c r="J1952" s="7">
        <v>5163</v>
      </c>
      <c r="K1952" s="7">
        <v>44.386200000000002</v>
      </c>
      <c r="L1952" s="7">
        <v>11632</v>
      </c>
      <c r="M1952" s="7">
        <v>2002</v>
      </c>
    </row>
    <row r="1953" spans="1:13" ht="15.75" customHeight="1">
      <c r="A1953" s="7" t="s">
        <v>904</v>
      </c>
      <c r="B1953" s="7">
        <v>278</v>
      </c>
      <c r="C1953" s="7" t="s">
        <v>4786</v>
      </c>
      <c r="D1953" s="7" t="s">
        <v>312</v>
      </c>
      <c r="E1953" s="7">
        <v>401</v>
      </c>
      <c r="F1953" s="7" t="s">
        <v>5106</v>
      </c>
      <c r="G1953" s="7" t="s">
        <v>188</v>
      </c>
      <c r="H1953" s="7">
        <v>13</v>
      </c>
      <c r="I1953" s="7">
        <v>13</v>
      </c>
      <c r="J1953" s="7">
        <v>6452</v>
      </c>
      <c r="K1953" s="7">
        <v>55.467700000000001</v>
      </c>
      <c r="L1953" s="7">
        <v>11632</v>
      </c>
      <c r="M1953" s="7">
        <v>2002</v>
      </c>
    </row>
    <row r="1954" spans="1:13" ht="15.75" customHeight="1">
      <c r="A1954" s="7" t="s">
        <v>904</v>
      </c>
      <c r="B1954" s="7">
        <v>278</v>
      </c>
      <c r="C1954" s="7" t="s">
        <v>4786</v>
      </c>
      <c r="D1954" s="7" t="s">
        <v>312</v>
      </c>
      <c r="E1954" s="7">
        <v>301</v>
      </c>
      <c r="F1954" s="7" t="s">
        <v>4795</v>
      </c>
      <c r="G1954" s="7" t="s">
        <v>199</v>
      </c>
      <c r="H1954" s="7">
        <v>13</v>
      </c>
      <c r="I1954" s="7">
        <v>13</v>
      </c>
      <c r="J1954" s="7">
        <v>5408</v>
      </c>
      <c r="K1954" s="7">
        <v>37.534700000000001</v>
      </c>
      <c r="L1954" s="7">
        <v>14408</v>
      </c>
      <c r="M1954" s="7">
        <v>2004</v>
      </c>
    </row>
    <row r="1955" spans="1:13" ht="15.75" customHeight="1">
      <c r="A1955" s="7" t="s">
        <v>904</v>
      </c>
      <c r="B1955" s="7">
        <v>278</v>
      </c>
      <c r="C1955" s="7" t="s">
        <v>4786</v>
      </c>
      <c r="D1955" s="7" t="s">
        <v>312</v>
      </c>
      <c r="E1955" s="7">
        <v>401</v>
      </c>
      <c r="F1955" s="7" t="s">
        <v>5106</v>
      </c>
      <c r="G1955" s="7" t="s">
        <v>188</v>
      </c>
      <c r="H1955" s="7">
        <v>13</v>
      </c>
      <c r="I1955" s="7">
        <v>13</v>
      </c>
      <c r="J1955" s="7">
        <v>8965</v>
      </c>
      <c r="K1955" s="7">
        <v>62.2224</v>
      </c>
      <c r="L1955" s="7">
        <v>14408</v>
      </c>
      <c r="M1955" s="7">
        <v>2004</v>
      </c>
    </row>
    <row r="1956" spans="1:13" ht="15.75" customHeight="1">
      <c r="A1956" s="7" t="s">
        <v>904</v>
      </c>
      <c r="B1956" s="7">
        <v>278</v>
      </c>
      <c r="C1956" s="7" t="s">
        <v>4786</v>
      </c>
      <c r="D1956" s="7" t="s">
        <v>312</v>
      </c>
      <c r="E1956" s="7">
        <v>9901</v>
      </c>
      <c r="F1956" s="7" t="s">
        <v>1111</v>
      </c>
      <c r="G1956" s="7" t="s">
        <v>1112</v>
      </c>
      <c r="H1956" s="7">
        <v>13</v>
      </c>
      <c r="I1956" s="7">
        <v>13</v>
      </c>
      <c r="J1956" s="7">
        <v>35</v>
      </c>
      <c r="K1956" s="7">
        <v>0.2429</v>
      </c>
      <c r="L1956" s="7">
        <v>14408</v>
      </c>
      <c r="M1956" s="7">
        <v>2004</v>
      </c>
    </row>
    <row r="1957" spans="1:13" ht="15.75" customHeight="1">
      <c r="A1957" s="7" t="s">
        <v>904</v>
      </c>
      <c r="B1957" s="7">
        <v>278</v>
      </c>
      <c r="C1957" s="7" t="s">
        <v>4786</v>
      </c>
      <c r="D1957" s="7" t="s">
        <v>312</v>
      </c>
      <c r="E1957" s="7">
        <v>301</v>
      </c>
      <c r="F1957" s="7" t="s">
        <v>4795</v>
      </c>
      <c r="G1957" s="7" t="s">
        <v>199</v>
      </c>
      <c r="H1957" s="7">
        <v>12</v>
      </c>
      <c r="I1957" s="7">
        <v>12</v>
      </c>
      <c r="J1957" s="7">
        <v>3422</v>
      </c>
      <c r="K1957" s="7">
        <v>36.238500000000002</v>
      </c>
      <c r="L1957" s="7">
        <v>9443</v>
      </c>
      <c r="M1957" s="7">
        <v>2006</v>
      </c>
    </row>
    <row r="1958" spans="1:13" ht="15.75" customHeight="1">
      <c r="A1958" s="7" t="s">
        <v>904</v>
      </c>
      <c r="B1958" s="7">
        <v>278</v>
      </c>
      <c r="C1958" s="7" t="s">
        <v>4786</v>
      </c>
      <c r="D1958" s="7" t="s">
        <v>312</v>
      </c>
      <c r="E1958" s="7">
        <v>401</v>
      </c>
      <c r="F1958" s="7" t="s">
        <v>5106</v>
      </c>
      <c r="G1958" s="7" t="s">
        <v>188</v>
      </c>
      <c r="H1958" s="7">
        <v>12</v>
      </c>
      <c r="I1958" s="7">
        <v>12</v>
      </c>
      <c r="J1958" s="7">
        <v>6007</v>
      </c>
      <c r="K1958" s="7">
        <v>63.613300000000002</v>
      </c>
      <c r="L1958" s="7">
        <v>9443</v>
      </c>
      <c r="M1958" s="7">
        <v>2006</v>
      </c>
    </row>
    <row r="1959" spans="1:13" ht="15.75" customHeight="1">
      <c r="A1959" s="7" t="s">
        <v>904</v>
      </c>
      <c r="B1959" s="7">
        <v>278</v>
      </c>
      <c r="C1959" s="7" t="s">
        <v>4786</v>
      </c>
      <c r="D1959" s="7" t="s">
        <v>312</v>
      </c>
      <c r="E1959" s="7">
        <v>9901</v>
      </c>
      <c r="F1959" s="7" t="s">
        <v>1111</v>
      </c>
      <c r="G1959" s="7" t="s">
        <v>1112</v>
      </c>
      <c r="H1959" s="7">
        <v>12</v>
      </c>
      <c r="I1959" s="7">
        <v>12</v>
      </c>
      <c r="J1959" s="7">
        <v>14</v>
      </c>
      <c r="K1959" s="7">
        <v>0.14829999999999899</v>
      </c>
      <c r="L1959" s="7">
        <v>9443</v>
      </c>
      <c r="M1959" s="7">
        <v>2006</v>
      </c>
    </row>
    <row r="1960" spans="1:13" ht="15.75" customHeight="1">
      <c r="A1960" s="7" t="s">
        <v>904</v>
      </c>
      <c r="B1960" s="7">
        <v>278</v>
      </c>
      <c r="C1960" s="7" t="s">
        <v>4786</v>
      </c>
      <c r="D1960" s="7" t="s">
        <v>312</v>
      </c>
      <c r="E1960" s="7">
        <v>301</v>
      </c>
      <c r="F1960" s="7" t="s">
        <v>4977</v>
      </c>
      <c r="G1960" s="7" t="s">
        <v>199</v>
      </c>
      <c r="H1960" s="7">
        <v>12</v>
      </c>
      <c r="I1960" s="7">
        <v>12</v>
      </c>
      <c r="J1960" s="7">
        <v>4730</v>
      </c>
      <c r="K1960" s="7">
        <v>33.627200000000002</v>
      </c>
      <c r="L1960" s="7">
        <v>14066</v>
      </c>
      <c r="M1960" s="7">
        <v>2008</v>
      </c>
    </row>
    <row r="1961" spans="1:13" ht="15.75" customHeight="1">
      <c r="A1961" s="7" t="s">
        <v>904</v>
      </c>
      <c r="B1961" s="7">
        <v>278</v>
      </c>
      <c r="C1961" s="7" t="s">
        <v>4786</v>
      </c>
      <c r="D1961" s="7" t="s">
        <v>312</v>
      </c>
      <c r="E1961" s="7">
        <v>401</v>
      </c>
      <c r="F1961" s="7" t="s">
        <v>4978</v>
      </c>
      <c r="G1961" s="7" t="s">
        <v>188</v>
      </c>
      <c r="H1961" s="7">
        <v>12</v>
      </c>
      <c r="I1961" s="7">
        <v>12</v>
      </c>
      <c r="J1961" s="7">
        <v>9275</v>
      </c>
      <c r="K1961" s="7">
        <v>65.939099999999897</v>
      </c>
      <c r="L1961" s="7">
        <v>14066</v>
      </c>
      <c r="M1961" s="7">
        <v>2008</v>
      </c>
    </row>
    <row r="1962" spans="1:13" ht="15.75" customHeight="1">
      <c r="A1962" s="7" t="s">
        <v>904</v>
      </c>
      <c r="B1962" s="7">
        <v>278</v>
      </c>
      <c r="C1962" s="7" t="s">
        <v>4786</v>
      </c>
      <c r="D1962" s="7" t="s">
        <v>312</v>
      </c>
      <c r="E1962" s="7">
        <v>9901</v>
      </c>
      <c r="F1962" s="7" t="s">
        <v>1111</v>
      </c>
      <c r="G1962" s="7" t="s">
        <v>1112</v>
      </c>
      <c r="H1962" s="7">
        <v>12</v>
      </c>
      <c r="I1962" s="7">
        <v>12</v>
      </c>
      <c r="J1962" s="7">
        <v>61</v>
      </c>
      <c r="K1962" s="7">
        <v>0.43369999999999898</v>
      </c>
      <c r="L1962" s="7">
        <v>14066</v>
      </c>
      <c r="M1962" s="7">
        <v>2008</v>
      </c>
    </row>
    <row r="1963" spans="1:13" ht="15.75" customHeight="1">
      <c r="A1963" s="7" t="s">
        <v>904</v>
      </c>
      <c r="B1963" s="7">
        <v>278</v>
      </c>
      <c r="C1963" s="7" t="s">
        <v>4786</v>
      </c>
      <c r="D1963" s="7" t="s">
        <v>312</v>
      </c>
      <c r="E1963" s="7">
        <v>301</v>
      </c>
      <c r="F1963" s="7" t="s">
        <v>4787</v>
      </c>
      <c r="G1963" s="7" t="s">
        <v>199</v>
      </c>
      <c r="H1963" s="7">
        <v>12</v>
      </c>
      <c r="I1963" s="7">
        <v>12</v>
      </c>
      <c r="J1963" s="7">
        <v>3546</v>
      </c>
      <c r="K1963" s="7">
        <v>41.246899999999897</v>
      </c>
      <c r="L1963" s="7">
        <v>8597</v>
      </c>
      <c r="M1963" s="7">
        <v>2010</v>
      </c>
    </row>
    <row r="1964" spans="1:13" ht="15.75" customHeight="1">
      <c r="A1964" s="7" t="s">
        <v>904</v>
      </c>
      <c r="B1964" s="7">
        <v>278</v>
      </c>
      <c r="C1964" s="7" t="s">
        <v>4786</v>
      </c>
      <c r="D1964" s="7" t="s">
        <v>312</v>
      </c>
      <c r="E1964" s="7">
        <v>401</v>
      </c>
      <c r="F1964" s="7" t="s">
        <v>4486</v>
      </c>
      <c r="G1964" s="7" t="s">
        <v>188</v>
      </c>
      <c r="H1964" s="7">
        <v>12</v>
      </c>
      <c r="I1964" s="7">
        <v>12</v>
      </c>
      <c r="J1964" s="7">
        <v>5043</v>
      </c>
      <c r="K1964" s="7">
        <v>58.659999999999897</v>
      </c>
      <c r="L1964" s="7">
        <v>8597</v>
      </c>
      <c r="M1964" s="7">
        <v>2010</v>
      </c>
    </row>
    <row r="1965" spans="1:13" ht="15.75" customHeight="1">
      <c r="A1965" s="7" t="s">
        <v>904</v>
      </c>
      <c r="B1965" s="7">
        <v>278</v>
      </c>
      <c r="C1965" s="7" t="s">
        <v>4786</v>
      </c>
      <c r="D1965" s="7" t="s">
        <v>312</v>
      </c>
      <c r="E1965" s="7">
        <v>9901</v>
      </c>
      <c r="F1965" s="7" t="s">
        <v>1111</v>
      </c>
      <c r="G1965" s="7" t="s">
        <v>1112</v>
      </c>
      <c r="H1965" s="7">
        <v>12</v>
      </c>
      <c r="I1965" s="7">
        <v>12</v>
      </c>
      <c r="J1965" s="7">
        <v>8</v>
      </c>
      <c r="K1965" s="71">
        <v>9.3100000000000002E-2</v>
      </c>
      <c r="L1965" s="7">
        <v>8597</v>
      </c>
      <c r="M1965" s="7">
        <v>2010</v>
      </c>
    </row>
    <row r="1966" spans="1:13" ht="15.75" customHeight="1">
      <c r="A1966" s="7" t="s">
        <v>904</v>
      </c>
      <c r="B1966" s="7">
        <v>278</v>
      </c>
      <c r="C1966" s="7" t="s">
        <v>4149</v>
      </c>
      <c r="D1966" s="7" t="s">
        <v>312</v>
      </c>
      <c r="E1966" s="7">
        <v>301</v>
      </c>
      <c r="F1966" s="7" t="s">
        <v>4510</v>
      </c>
      <c r="G1966" s="7" t="s">
        <v>199</v>
      </c>
      <c r="H1966" s="7">
        <v>14</v>
      </c>
      <c r="I1966" s="7">
        <v>14</v>
      </c>
      <c r="J1966" s="7">
        <v>7860</v>
      </c>
      <c r="K1966" s="7">
        <v>33.96</v>
      </c>
      <c r="L1966" s="7">
        <v>23143</v>
      </c>
      <c r="M1966" s="7">
        <v>2012</v>
      </c>
    </row>
    <row r="1967" spans="1:13" ht="15.75" customHeight="1">
      <c r="A1967" s="7" t="s">
        <v>904</v>
      </c>
      <c r="B1967" s="7">
        <v>278</v>
      </c>
      <c r="C1967" s="7" t="s">
        <v>4149</v>
      </c>
      <c r="D1967" s="7" t="s">
        <v>312</v>
      </c>
      <c r="E1967" s="7">
        <v>401</v>
      </c>
      <c r="F1967" s="7" t="s">
        <v>4511</v>
      </c>
      <c r="G1967" s="7" t="s">
        <v>188</v>
      </c>
      <c r="H1967" s="7">
        <v>14</v>
      </c>
      <c r="I1967" s="7">
        <v>14</v>
      </c>
      <c r="J1967" s="7">
        <v>15249</v>
      </c>
      <c r="K1967" s="7">
        <v>65.89</v>
      </c>
      <c r="L1967" s="7">
        <v>23143</v>
      </c>
      <c r="M1967" s="7">
        <v>2012</v>
      </c>
    </row>
    <row r="1968" spans="1:13" ht="15.75" customHeight="1">
      <c r="A1968" s="7" t="s">
        <v>904</v>
      </c>
      <c r="B1968" s="7">
        <v>278</v>
      </c>
      <c r="C1968" s="7" t="s">
        <v>4149</v>
      </c>
      <c r="D1968" s="7" t="s">
        <v>312</v>
      </c>
      <c r="E1968" s="7">
        <v>9901</v>
      </c>
      <c r="F1968" s="7" t="s">
        <v>1111</v>
      </c>
      <c r="G1968" s="7" t="s">
        <v>1112</v>
      </c>
      <c r="H1968" s="7">
        <v>14</v>
      </c>
      <c r="I1968" s="7">
        <v>14</v>
      </c>
      <c r="J1968" s="7">
        <v>34</v>
      </c>
      <c r="K1968" s="7">
        <v>0.15</v>
      </c>
      <c r="L1968" s="7">
        <v>23143</v>
      </c>
      <c r="M1968" s="7">
        <v>2012</v>
      </c>
    </row>
    <row r="1969" spans="1:13" ht="15.75" customHeight="1">
      <c r="A1969" s="21" t="s">
        <v>904</v>
      </c>
      <c r="B1969" s="64">
        <v>278</v>
      </c>
      <c r="C1969" s="21" t="s">
        <v>4149</v>
      </c>
      <c r="D1969" s="21" t="s">
        <v>312</v>
      </c>
      <c r="E1969" s="64">
        <v>401</v>
      </c>
      <c r="F1969" s="21" t="s">
        <v>4150</v>
      </c>
      <c r="G1969" s="21" t="s">
        <v>188</v>
      </c>
      <c r="H1969" s="64">
        <v>14</v>
      </c>
      <c r="I1969" s="64">
        <v>14</v>
      </c>
      <c r="J1969" s="64">
        <v>10666</v>
      </c>
      <c r="K1969" s="66">
        <v>66.17</v>
      </c>
      <c r="L1969" s="64">
        <v>16118</v>
      </c>
      <c r="M1969" s="7">
        <v>2014</v>
      </c>
    </row>
    <row r="1970" spans="1:13" ht="15.75" customHeight="1">
      <c r="A1970" s="21" t="s">
        <v>904</v>
      </c>
      <c r="B1970" s="64">
        <v>278</v>
      </c>
      <c r="C1970" s="21" t="s">
        <v>4149</v>
      </c>
      <c r="D1970" s="21" t="s">
        <v>312</v>
      </c>
      <c r="E1970" s="64">
        <v>301</v>
      </c>
      <c r="F1970" s="21" t="s">
        <v>4279</v>
      </c>
      <c r="G1970" s="21" t="s">
        <v>199</v>
      </c>
      <c r="H1970" s="64">
        <v>14</v>
      </c>
      <c r="I1970" s="64">
        <v>14</v>
      </c>
      <c r="J1970" s="64">
        <v>5425</v>
      </c>
      <c r="K1970" s="66">
        <v>33.659999999999997</v>
      </c>
      <c r="L1970" s="64">
        <v>16118</v>
      </c>
      <c r="M1970" s="7">
        <v>2014</v>
      </c>
    </row>
    <row r="1971" spans="1:13" ht="15.75" customHeight="1">
      <c r="A1971" s="21" t="s">
        <v>904</v>
      </c>
      <c r="B1971" s="64">
        <v>278</v>
      </c>
      <c r="C1971" s="21" t="s">
        <v>4149</v>
      </c>
      <c r="D1971" s="21" t="s">
        <v>312</v>
      </c>
      <c r="E1971" s="64">
        <v>9901</v>
      </c>
      <c r="F1971" s="21" t="s">
        <v>4197</v>
      </c>
      <c r="G1971" s="21" t="s">
        <v>1112</v>
      </c>
      <c r="H1971" s="64">
        <v>14</v>
      </c>
      <c r="I1971" s="64">
        <v>14</v>
      </c>
      <c r="J1971" s="64">
        <v>27</v>
      </c>
      <c r="K1971" s="66">
        <v>0.17</v>
      </c>
      <c r="L1971" s="64">
        <v>16118</v>
      </c>
      <c r="M1971" s="7">
        <v>2014</v>
      </c>
    </row>
    <row r="1972" spans="1:13" ht="15.75" customHeight="1">
      <c r="A1972" s="7" t="s">
        <v>904</v>
      </c>
      <c r="B1972" s="7">
        <v>279</v>
      </c>
      <c r="C1972" s="7" t="s">
        <v>4788</v>
      </c>
      <c r="D1972" s="7" t="s">
        <v>314</v>
      </c>
      <c r="E1972" s="7">
        <v>9901</v>
      </c>
      <c r="F1972" s="7" t="s">
        <v>1422</v>
      </c>
      <c r="G1972" s="7" t="s">
        <v>1112</v>
      </c>
      <c r="H1972" s="7">
        <v>10</v>
      </c>
      <c r="I1972" s="7">
        <v>10</v>
      </c>
      <c r="J1972" s="7">
        <v>12</v>
      </c>
      <c r="K1972" s="71">
        <v>9.0899999999999898E-2</v>
      </c>
      <c r="L1972" s="7">
        <v>13206</v>
      </c>
      <c r="M1972" s="7">
        <v>2002</v>
      </c>
    </row>
    <row r="1973" spans="1:13" ht="15.75" customHeight="1">
      <c r="A1973" s="7" t="s">
        <v>904</v>
      </c>
      <c r="B1973" s="7">
        <v>279</v>
      </c>
      <c r="C1973" s="7" t="s">
        <v>4788</v>
      </c>
      <c r="D1973" s="7" t="s">
        <v>314</v>
      </c>
      <c r="E1973" s="7">
        <v>201</v>
      </c>
      <c r="F1973" s="7" t="s">
        <v>5408</v>
      </c>
      <c r="G1973" s="7" t="s">
        <v>1046</v>
      </c>
      <c r="H1973" s="7">
        <v>10</v>
      </c>
      <c r="I1973" s="7">
        <v>10</v>
      </c>
      <c r="J1973" s="7">
        <v>1032</v>
      </c>
      <c r="K1973" s="7">
        <v>7.8146000000000004</v>
      </c>
      <c r="L1973" s="7">
        <v>13206</v>
      </c>
      <c r="M1973" s="7">
        <v>2002</v>
      </c>
    </row>
    <row r="1974" spans="1:13" ht="15.75" customHeight="1">
      <c r="A1974" s="7" t="s">
        <v>904</v>
      </c>
      <c r="B1974" s="7">
        <v>279</v>
      </c>
      <c r="C1974" s="7" t="s">
        <v>4788</v>
      </c>
      <c r="D1974" s="7" t="s">
        <v>314</v>
      </c>
      <c r="E1974" s="7">
        <v>301</v>
      </c>
      <c r="F1974" s="7" t="s">
        <v>5409</v>
      </c>
      <c r="G1974" s="7" t="s">
        <v>199</v>
      </c>
      <c r="H1974" s="7">
        <v>10</v>
      </c>
      <c r="I1974" s="7">
        <v>10</v>
      </c>
      <c r="J1974" s="7">
        <v>5317</v>
      </c>
      <c r="K1974" s="7">
        <v>40.262</v>
      </c>
      <c r="L1974" s="7">
        <v>13206</v>
      </c>
      <c r="M1974" s="7">
        <v>2002</v>
      </c>
    </row>
    <row r="1975" spans="1:13" ht="15.75" customHeight="1">
      <c r="A1975" s="7" t="s">
        <v>904</v>
      </c>
      <c r="B1975" s="7">
        <v>279</v>
      </c>
      <c r="C1975" s="7" t="s">
        <v>4788</v>
      </c>
      <c r="D1975" s="7" t="s">
        <v>314</v>
      </c>
      <c r="E1975" s="7">
        <v>401</v>
      </c>
      <c r="F1975" s="7" t="s">
        <v>4488</v>
      </c>
      <c r="G1975" s="7" t="s">
        <v>188</v>
      </c>
      <c r="H1975" s="7">
        <v>10</v>
      </c>
      <c r="I1975" s="7">
        <v>10</v>
      </c>
      <c r="J1975" s="7">
        <v>6845</v>
      </c>
      <c r="K1975" s="7">
        <v>51.832500000000003</v>
      </c>
      <c r="L1975" s="7">
        <v>13206</v>
      </c>
      <c r="M1975" s="7">
        <v>2002</v>
      </c>
    </row>
    <row r="1976" spans="1:13" ht="15.75" customHeight="1">
      <c r="A1976" s="7" t="s">
        <v>904</v>
      </c>
      <c r="B1976" s="7">
        <v>279</v>
      </c>
      <c r="C1976" s="7" t="s">
        <v>4788</v>
      </c>
      <c r="D1976" s="7" t="s">
        <v>314</v>
      </c>
      <c r="E1976" s="7">
        <v>301</v>
      </c>
      <c r="F1976" s="7" t="s">
        <v>5249</v>
      </c>
      <c r="G1976" s="7" t="s">
        <v>199</v>
      </c>
      <c r="H1976" s="7">
        <v>10</v>
      </c>
      <c r="I1976" s="7">
        <v>10</v>
      </c>
      <c r="J1976" s="7">
        <v>5980</v>
      </c>
      <c r="K1976" s="7">
        <v>36.334899999999898</v>
      </c>
      <c r="L1976" s="7">
        <v>16458</v>
      </c>
      <c r="M1976" s="7">
        <v>2004</v>
      </c>
    </row>
    <row r="1977" spans="1:13" ht="15.75" customHeight="1">
      <c r="A1977" s="7" t="s">
        <v>904</v>
      </c>
      <c r="B1977" s="7">
        <v>279</v>
      </c>
      <c r="C1977" s="7" t="s">
        <v>4788</v>
      </c>
      <c r="D1977" s="7" t="s">
        <v>314</v>
      </c>
      <c r="E1977" s="7">
        <v>401</v>
      </c>
      <c r="F1977" s="7" t="s">
        <v>4488</v>
      </c>
      <c r="G1977" s="7" t="s">
        <v>188</v>
      </c>
      <c r="H1977" s="7">
        <v>10</v>
      </c>
      <c r="I1977" s="7">
        <v>10</v>
      </c>
      <c r="J1977" s="7">
        <v>10448</v>
      </c>
      <c r="K1977" s="7">
        <v>63.482799999999898</v>
      </c>
      <c r="L1977" s="7">
        <v>16458</v>
      </c>
      <c r="M1977" s="7">
        <v>2004</v>
      </c>
    </row>
    <row r="1978" spans="1:13" ht="15.75" customHeight="1">
      <c r="A1978" s="7" t="s">
        <v>904</v>
      </c>
      <c r="B1978" s="7">
        <v>279</v>
      </c>
      <c r="C1978" s="7" t="s">
        <v>4788</v>
      </c>
      <c r="D1978" s="7" t="s">
        <v>314</v>
      </c>
      <c r="E1978" s="7">
        <v>9901</v>
      </c>
      <c r="F1978" s="7" t="s">
        <v>1111</v>
      </c>
      <c r="G1978" s="7" t="s">
        <v>1112</v>
      </c>
      <c r="H1978" s="7">
        <v>10</v>
      </c>
      <c r="I1978" s="7">
        <v>10</v>
      </c>
      <c r="J1978" s="7">
        <v>30</v>
      </c>
      <c r="K1978" s="7">
        <v>0.18229999999999899</v>
      </c>
      <c r="L1978" s="7">
        <v>16458</v>
      </c>
      <c r="M1978" s="7">
        <v>2004</v>
      </c>
    </row>
    <row r="1979" spans="1:13" ht="15.75" customHeight="1">
      <c r="A1979" s="7" t="s">
        <v>904</v>
      </c>
      <c r="B1979" s="7">
        <v>279</v>
      </c>
      <c r="C1979" s="7" t="s">
        <v>4788</v>
      </c>
      <c r="D1979" s="7" t="s">
        <v>314</v>
      </c>
      <c r="E1979" s="7">
        <v>301</v>
      </c>
      <c r="F1979" s="7" t="s">
        <v>5107</v>
      </c>
      <c r="G1979" s="7" t="s">
        <v>199</v>
      </c>
      <c r="H1979" s="7">
        <v>10</v>
      </c>
      <c r="I1979" s="7">
        <v>10</v>
      </c>
      <c r="J1979" s="7">
        <v>3848</v>
      </c>
      <c r="K1979" s="7">
        <v>33.707099999999897</v>
      </c>
      <c r="L1979" s="7">
        <v>11416</v>
      </c>
      <c r="M1979" s="7">
        <v>2006</v>
      </c>
    </row>
    <row r="1980" spans="1:13" ht="15.75" customHeight="1">
      <c r="A1980" s="7" t="s">
        <v>904</v>
      </c>
      <c r="B1980" s="7">
        <v>279</v>
      </c>
      <c r="C1980" s="7" t="s">
        <v>4788</v>
      </c>
      <c r="D1980" s="7" t="s">
        <v>314</v>
      </c>
      <c r="E1980" s="7">
        <v>401</v>
      </c>
      <c r="F1980" s="7" t="s">
        <v>4488</v>
      </c>
      <c r="G1980" s="7" t="s">
        <v>188</v>
      </c>
      <c r="H1980" s="7">
        <v>10</v>
      </c>
      <c r="I1980" s="7">
        <v>10</v>
      </c>
      <c r="J1980" s="7">
        <v>7550</v>
      </c>
      <c r="K1980" s="7">
        <v>66.135199999999898</v>
      </c>
      <c r="L1980" s="7">
        <v>11416</v>
      </c>
      <c r="M1980" s="7">
        <v>2006</v>
      </c>
    </row>
    <row r="1981" spans="1:13" ht="15.75" customHeight="1">
      <c r="A1981" s="7" t="s">
        <v>904</v>
      </c>
      <c r="B1981" s="7">
        <v>279</v>
      </c>
      <c r="C1981" s="7" t="s">
        <v>4788</v>
      </c>
      <c r="D1981" s="7" t="s">
        <v>314</v>
      </c>
      <c r="E1981" s="7">
        <v>9901</v>
      </c>
      <c r="F1981" s="7" t="s">
        <v>1111</v>
      </c>
      <c r="G1981" s="7" t="s">
        <v>1112</v>
      </c>
      <c r="H1981" s="7">
        <v>10</v>
      </c>
      <c r="I1981" s="7">
        <v>10</v>
      </c>
      <c r="J1981" s="7">
        <v>18</v>
      </c>
      <c r="K1981" s="7">
        <v>0.15770000000000001</v>
      </c>
      <c r="L1981" s="7">
        <v>11416</v>
      </c>
      <c r="M1981" s="7">
        <v>2006</v>
      </c>
    </row>
    <row r="1982" spans="1:13" ht="15.75" customHeight="1">
      <c r="A1982" s="7" t="s">
        <v>904</v>
      </c>
      <c r="B1982" s="7">
        <v>279</v>
      </c>
      <c r="C1982" s="7" t="s">
        <v>4788</v>
      </c>
      <c r="D1982" s="7" t="s">
        <v>314</v>
      </c>
      <c r="E1982" s="7">
        <v>301</v>
      </c>
      <c r="F1982" s="7" t="s">
        <v>4789</v>
      </c>
      <c r="G1982" s="7" t="s">
        <v>199</v>
      </c>
      <c r="H1982" s="7">
        <v>10</v>
      </c>
      <c r="I1982" s="7">
        <v>10</v>
      </c>
      <c r="J1982" s="7">
        <v>4726</v>
      </c>
      <c r="K1982" s="7">
        <v>29.6785</v>
      </c>
      <c r="L1982" s="7">
        <v>15924</v>
      </c>
      <c r="M1982" s="7">
        <v>2008</v>
      </c>
    </row>
    <row r="1983" spans="1:13" ht="15.75" customHeight="1">
      <c r="A1983" s="7" t="s">
        <v>904</v>
      </c>
      <c r="B1983" s="7">
        <v>279</v>
      </c>
      <c r="C1983" s="7" t="s">
        <v>4788</v>
      </c>
      <c r="D1983" s="7" t="s">
        <v>314</v>
      </c>
      <c r="E1983" s="7">
        <v>401</v>
      </c>
      <c r="F1983" s="7" t="s">
        <v>4488</v>
      </c>
      <c r="G1983" s="7" t="s">
        <v>188</v>
      </c>
      <c r="H1983" s="7">
        <v>10</v>
      </c>
      <c r="I1983" s="7">
        <v>10</v>
      </c>
      <c r="J1983" s="7">
        <v>10189</v>
      </c>
      <c r="K1983" s="7">
        <v>63.985199999999899</v>
      </c>
      <c r="L1983" s="7">
        <v>15924</v>
      </c>
      <c r="M1983" s="7">
        <v>2008</v>
      </c>
    </row>
    <row r="1984" spans="1:13" ht="15.75" customHeight="1">
      <c r="A1984" s="7" t="s">
        <v>904</v>
      </c>
      <c r="B1984" s="7">
        <v>279</v>
      </c>
      <c r="C1984" s="7" t="s">
        <v>4788</v>
      </c>
      <c r="D1984" s="7" t="s">
        <v>314</v>
      </c>
      <c r="E1984" s="7">
        <v>501</v>
      </c>
      <c r="F1984" s="7" t="s">
        <v>4979</v>
      </c>
      <c r="G1984" s="7" t="s">
        <v>1390</v>
      </c>
      <c r="H1984" s="7">
        <v>10</v>
      </c>
      <c r="I1984" s="7">
        <v>10</v>
      </c>
      <c r="J1984" s="7">
        <v>975</v>
      </c>
      <c r="K1984" s="7">
        <v>6.12279999999999</v>
      </c>
      <c r="L1984" s="7">
        <v>15924</v>
      </c>
      <c r="M1984" s="7">
        <v>2008</v>
      </c>
    </row>
    <row r="1985" spans="1:13" ht="15.75" customHeight="1">
      <c r="A1985" s="7" t="s">
        <v>904</v>
      </c>
      <c r="B1985" s="7">
        <v>279</v>
      </c>
      <c r="C1985" s="7" t="s">
        <v>4788</v>
      </c>
      <c r="D1985" s="7" t="s">
        <v>314</v>
      </c>
      <c r="E1985" s="7">
        <v>9901</v>
      </c>
      <c r="F1985" s="7" t="s">
        <v>1111</v>
      </c>
      <c r="G1985" s="7" t="s">
        <v>1112</v>
      </c>
      <c r="H1985" s="7">
        <v>10</v>
      </c>
      <c r="I1985" s="7">
        <v>10</v>
      </c>
      <c r="J1985" s="7">
        <v>34</v>
      </c>
      <c r="K1985" s="7">
        <v>0.2135</v>
      </c>
      <c r="L1985" s="7">
        <v>15924</v>
      </c>
      <c r="M1985" s="7">
        <v>2008</v>
      </c>
    </row>
    <row r="1986" spans="1:13" ht="15.75" customHeight="1">
      <c r="A1986" s="7" t="s">
        <v>904</v>
      </c>
      <c r="B1986" s="7">
        <v>279</v>
      </c>
      <c r="C1986" s="7" t="s">
        <v>4788</v>
      </c>
      <c r="D1986" s="7" t="s">
        <v>314</v>
      </c>
      <c r="E1986" s="7">
        <v>301</v>
      </c>
      <c r="F1986" s="7" t="s">
        <v>4789</v>
      </c>
      <c r="G1986" s="7" t="s">
        <v>199</v>
      </c>
      <c r="H1986" s="7">
        <v>10</v>
      </c>
      <c r="I1986" s="7">
        <v>10</v>
      </c>
      <c r="J1986" s="7">
        <v>4130</v>
      </c>
      <c r="K1986" s="7">
        <v>39.582099999999897</v>
      </c>
      <c r="L1986" s="7">
        <v>10434</v>
      </c>
      <c r="M1986" s="7">
        <v>2010</v>
      </c>
    </row>
    <row r="1987" spans="1:13" ht="15.75" customHeight="1">
      <c r="A1987" s="7" t="s">
        <v>904</v>
      </c>
      <c r="B1987" s="7">
        <v>279</v>
      </c>
      <c r="C1987" s="7" t="s">
        <v>4788</v>
      </c>
      <c r="D1987" s="7" t="s">
        <v>314</v>
      </c>
      <c r="E1987" s="7">
        <v>401</v>
      </c>
      <c r="F1987" s="7" t="s">
        <v>4488</v>
      </c>
      <c r="G1987" s="7" t="s">
        <v>188</v>
      </c>
      <c r="H1987" s="7">
        <v>10</v>
      </c>
      <c r="I1987" s="7">
        <v>10</v>
      </c>
      <c r="J1987" s="7">
        <v>6289</v>
      </c>
      <c r="K1987" s="7">
        <v>60.274099999999898</v>
      </c>
      <c r="L1987" s="7">
        <v>10434</v>
      </c>
      <c r="M1987" s="7">
        <v>2010</v>
      </c>
    </row>
    <row r="1988" spans="1:13" ht="15.75" customHeight="1">
      <c r="A1988" s="7" t="s">
        <v>904</v>
      </c>
      <c r="B1988" s="7">
        <v>279</v>
      </c>
      <c r="C1988" s="7" t="s">
        <v>4788</v>
      </c>
      <c r="D1988" s="7" t="s">
        <v>314</v>
      </c>
      <c r="E1988" s="7">
        <v>9901</v>
      </c>
      <c r="F1988" s="7" t="s">
        <v>1111</v>
      </c>
      <c r="G1988" s="7" t="s">
        <v>1112</v>
      </c>
      <c r="H1988" s="7">
        <v>10</v>
      </c>
      <c r="I1988" s="7">
        <v>10</v>
      </c>
      <c r="J1988" s="7">
        <v>15</v>
      </c>
      <c r="K1988" s="7">
        <v>0.14380000000000001</v>
      </c>
      <c r="L1988" s="7">
        <v>10434</v>
      </c>
      <c r="M1988" s="7">
        <v>2010</v>
      </c>
    </row>
    <row r="1989" spans="1:13" ht="15.75" customHeight="1">
      <c r="A1989" s="7" t="s">
        <v>904</v>
      </c>
      <c r="B1989" s="7">
        <v>279</v>
      </c>
      <c r="C1989" s="7" t="s">
        <v>4151</v>
      </c>
      <c r="D1989" s="7" t="s">
        <v>314</v>
      </c>
      <c r="E1989" s="7">
        <v>301</v>
      </c>
      <c r="F1989" s="7" t="s">
        <v>4512</v>
      </c>
      <c r="G1989" s="7" t="s">
        <v>199</v>
      </c>
      <c r="H1989" s="7">
        <v>15</v>
      </c>
      <c r="I1989" s="7">
        <v>15</v>
      </c>
      <c r="J1989" s="7">
        <v>6372</v>
      </c>
      <c r="K1989" s="7">
        <v>29.81</v>
      </c>
      <c r="L1989" s="7">
        <v>21373</v>
      </c>
      <c r="M1989" s="7">
        <v>2012</v>
      </c>
    </row>
    <row r="1990" spans="1:13" ht="15.75" customHeight="1">
      <c r="A1990" s="7" t="s">
        <v>904</v>
      </c>
      <c r="B1990" s="7">
        <v>279</v>
      </c>
      <c r="C1990" s="7" t="s">
        <v>4151</v>
      </c>
      <c r="D1990" s="7" t="s">
        <v>314</v>
      </c>
      <c r="E1990" s="7">
        <v>401</v>
      </c>
      <c r="F1990" s="7" t="s">
        <v>4513</v>
      </c>
      <c r="G1990" s="7" t="s">
        <v>188</v>
      </c>
      <c r="H1990" s="7">
        <v>15</v>
      </c>
      <c r="I1990" s="7">
        <v>15</v>
      </c>
      <c r="J1990" s="7">
        <v>14956</v>
      </c>
      <c r="K1990" s="7">
        <v>69.98</v>
      </c>
      <c r="L1990" s="7">
        <v>21373</v>
      </c>
      <c r="M1990" s="7">
        <v>2012</v>
      </c>
    </row>
    <row r="1991" spans="1:13" ht="15.75" customHeight="1">
      <c r="A1991" s="7" t="s">
        <v>904</v>
      </c>
      <c r="B1991" s="7">
        <v>279</v>
      </c>
      <c r="C1991" s="7" t="s">
        <v>4151</v>
      </c>
      <c r="D1991" s="7" t="s">
        <v>314</v>
      </c>
      <c r="E1991" s="7">
        <v>9901</v>
      </c>
      <c r="F1991" s="7" t="s">
        <v>1111</v>
      </c>
      <c r="G1991" s="7" t="s">
        <v>1112</v>
      </c>
      <c r="H1991" s="7">
        <v>15</v>
      </c>
      <c r="I1991" s="7">
        <v>15</v>
      </c>
      <c r="J1991" s="7">
        <v>45</v>
      </c>
      <c r="K1991" s="7">
        <v>0.21</v>
      </c>
      <c r="L1991" s="7">
        <v>21373</v>
      </c>
      <c r="M1991" s="7">
        <v>2012</v>
      </c>
    </row>
    <row r="1992" spans="1:13" ht="15.75" customHeight="1">
      <c r="A1992" s="21" t="s">
        <v>904</v>
      </c>
      <c r="B1992" s="64">
        <v>279</v>
      </c>
      <c r="C1992" s="21" t="s">
        <v>4151</v>
      </c>
      <c r="D1992" s="21" t="s">
        <v>314</v>
      </c>
      <c r="E1992" s="64">
        <v>401</v>
      </c>
      <c r="F1992" s="21" t="s">
        <v>671</v>
      </c>
      <c r="G1992" s="21" t="s">
        <v>188</v>
      </c>
      <c r="H1992" s="64">
        <v>15</v>
      </c>
      <c r="I1992" s="64">
        <v>15</v>
      </c>
      <c r="J1992" s="64">
        <v>9525</v>
      </c>
      <c r="K1992" s="66">
        <v>68.5</v>
      </c>
      <c r="L1992" s="64">
        <v>13906</v>
      </c>
      <c r="M1992" s="7">
        <v>2014</v>
      </c>
    </row>
    <row r="1993" spans="1:13" ht="15.75" customHeight="1">
      <c r="A1993" s="21" t="s">
        <v>904</v>
      </c>
      <c r="B1993" s="64">
        <v>279</v>
      </c>
      <c r="C1993" s="21" t="s">
        <v>4151</v>
      </c>
      <c r="D1993" s="21" t="s">
        <v>314</v>
      </c>
      <c r="E1993" s="64">
        <v>301</v>
      </c>
      <c r="F1993" s="21" t="s">
        <v>4280</v>
      </c>
      <c r="G1993" s="21" t="s">
        <v>199</v>
      </c>
      <c r="H1993" s="64">
        <v>15</v>
      </c>
      <c r="I1993" s="64">
        <v>15</v>
      </c>
      <c r="J1993" s="64">
        <v>4353</v>
      </c>
      <c r="K1993" s="66">
        <v>31.3</v>
      </c>
      <c r="L1993" s="64">
        <v>13906</v>
      </c>
      <c r="M1993" s="7">
        <v>2014</v>
      </c>
    </row>
    <row r="1994" spans="1:13" ht="15.75" customHeight="1">
      <c r="A1994" s="21" t="s">
        <v>904</v>
      </c>
      <c r="B1994" s="64">
        <v>279</v>
      </c>
      <c r="C1994" s="21" t="s">
        <v>4151</v>
      </c>
      <c r="D1994" s="21" t="s">
        <v>314</v>
      </c>
      <c r="E1994" s="64">
        <v>9901</v>
      </c>
      <c r="F1994" s="21" t="s">
        <v>4197</v>
      </c>
      <c r="G1994" s="21" t="s">
        <v>1112</v>
      </c>
      <c r="H1994" s="64">
        <v>15</v>
      </c>
      <c r="I1994" s="64">
        <v>15</v>
      </c>
      <c r="J1994" s="64">
        <v>28</v>
      </c>
      <c r="K1994" s="66">
        <v>0.2</v>
      </c>
      <c r="L1994" s="64">
        <v>13906</v>
      </c>
      <c r="M1994" s="7">
        <v>2014</v>
      </c>
    </row>
    <row r="1995" spans="1:13" ht="15.75" customHeight="1">
      <c r="A1995" s="7" t="s">
        <v>904</v>
      </c>
      <c r="B1995" s="7">
        <v>280</v>
      </c>
      <c r="C1995" s="7" t="s">
        <v>4790</v>
      </c>
      <c r="D1995" s="7" t="s">
        <v>295</v>
      </c>
      <c r="E1995" s="7">
        <v>9901</v>
      </c>
      <c r="F1995" s="7" t="s">
        <v>1422</v>
      </c>
      <c r="G1995" s="7" t="s">
        <v>1112</v>
      </c>
      <c r="H1995" s="7">
        <v>9</v>
      </c>
      <c r="I1995" s="7">
        <v>9</v>
      </c>
      <c r="J1995" s="7">
        <v>29</v>
      </c>
      <c r="K1995" s="7">
        <v>0.17580000000000001</v>
      </c>
      <c r="L1995" s="7">
        <v>16499</v>
      </c>
      <c r="M1995" s="7">
        <v>2002</v>
      </c>
    </row>
    <row r="1996" spans="1:13" ht="15.75" customHeight="1">
      <c r="A1996" s="7" t="s">
        <v>904</v>
      </c>
      <c r="B1996" s="7">
        <v>280</v>
      </c>
      <c r="C1996" s="7" t="s">
        <v>4790</v>
      </c>
      <c r="D1996" s="7" t="s">
        <v>295</v>
      </c>
      <c r="E1996" s="7">
        <v>401</v>
      </c>
      <c r="F1996" s="7" t="s">
        <v>5410</v>
      </c>
      <c r="G1996" s="7" t="s">
        <v>188</v>
      </c>
      <c r="H1996" s="7">
        <v>9</v>
      </c>
      <c r="I1996" s="7">
        <v>9</v>
      </c>
      <c r="J1996" s="7">
        <v>6403</v>
      </c>
      <c r="K1996" s="7">
        <v>38.808399999999899</v>
      </c>
      <c r="L1996" s="7">
        <v>16499</v>
      </c>
      <c r="M1996" s="7">
        <v>2002</v>
      </c>
    </row>
    <row r="1997" spans="1:13" ht="15.75" customHeight="1">
      <c r="A1997" s="7" t="s">
        <v>904</v>
      </c>
      <c r="B1997" s="7">
        <v>280</v>
      </c>
      <c r="C1997" s="7" t="s">
        <v>4790</v>
      </c>
      <c r="D1997" s="7" t="s">
        <v>295</v>
      </c>
      <c r="E1997" s="7">
        <v>301</v>
      </c>
      <c r="F1997" s="7" t="s">
        <v>5250</v>
      </c>
      <c r="G1997" s="7" t="s">
        <v>199</v>
      </c>
      <c r="H1997" s="7">
        <v>9</v>
      </c>
      <c r="I1997" s="7">
        <v>9</v>
      </c>
      <c r="J1997" s="7">
        <v>10067</v>
      </c>
      <c r="K1997" s="7">
        <v>61.015799999999899</v>
      </c>
      <c r="L1997" s="7">
        <v>16499</v>
      </c>
      <c r="M1997" s="7">
        <v>2002</v>
      </c>
    </row>
    <row r="1998" spans="1:13" ht="15.75" customHeight="1">
      <c r="A1998" s="7" t="s">
        <v>904</v>
      </c>
      <c r="B1998" s="7">
        <v>280</v>
      </c>
      <c r="C1998" s="7" t="s">
        <v>4790</v>
      </c>
      <c r="D1998" s="7" t="s">
        <v>295</v>
      </c>
      <c r="E1998" s="7">
        <v>301</v>
      </c>
      <c r="F1998" s="7" t="s">
        <v>5250</v>
      </c>
      <c r="G1998" s="7" t="s">
        <v>199</v>
      </c>
      <c r="H1998" s="7">
        <v>9</v>
      </c>
      <c r="I1998" s="7">
        <v>9</v>
      </c>
      <c r="J1998" s="7">
        <v>9576</v>
      </c>
      <c r="K1998" s="7">
        <v>47.779699999999899</v>
      </c>
      <c r="L1998" s="7">
        <v>20042</v>
      </c>
      <c r="M1998" s="7">
        <v>2004</v>
      </c>
    </row>
    <row r="1999" spans="1:13" ht="15.75" customHeight="1">
      <c r="A1999" s="7" t="s">
        <v>904</v>
      </c>
      <c r="B1999" s="7">
        <v>280</v>
      </c>
      <c r="C1999" s="7" t="s">
        <v>4790</v>
      </c>
      <c r="D1999" s="7" t="s">
        <v>295</v>
      </c>
      <c r="E1999" s="7">
        <v>401</v>
      </c>
      <c r="F1999" s="7" t="s">
        <v>4792</v>
      </c>
      <c r="G1999" s="7" t="s">
        <v>188</v>
      </c>
      <c r="H1999" s="7">
        <v>9</v>
      </c>
      <c r="I1999" s="7">
        <v>9</v>
      </c>
      <c r="J1999" s="7">
        <v>10438</v>
      </c>
      <c r="K1999" s="7">
        <v>52.080599999999897</v>
      </c>
      <c r="L1999" s="7">
        <v>20042</v>
      </c>
      <c r="M1999" s="7">
        <v>2004</v>
      </c>
    </row>
    <row r="2000" spans="1:13" ht="15.75" customHeight="1">
      <c r="A2000" s="7" t="s">
        <v>904</v>
      </c>
      <c r="B2000" s="7">
        <v>280</v>
      </c>
      <c r="C2000" s="7" t="s">
        <v>4790</v>
      </c>
      <c r="D2000" s="7" t="s">
        <v>295</v>
      </c>
      <c r="E2000" s="7">
        <v>9901</v>
      </c>
      <c r="F2000" s="7" t="s">
        <v>1111</v>
      </c>
      <c r="G2000" s="7" t="s">
        <v>1112</v>
      </c>
      <c r="H2000" s="7">
        <v>9</v>
      </c>
      <c r="I2000" s="7">
        <v>9</v>
      </c>
      <c r="J2000" s="7">
        <v>28</v>
      </c>
      <c r="K2000" s="7">
        <v>0.13969999999999899</v>
      </c>
      <c r="L2000" s="7">
        <v>20042</v>
      </c>
      <c r="M2000" s="7">
        <v>2004</v>
      </c>
    </row>
    <row r="2001" spans="1:13" ht="15.75" customHeight="1">
      <c r="A2001" s="7" t="s">
        <v>904</v>
      </c>
      <c r="B2001" s="7">
        <v>280</v>
      </c>
      <c r="C2001" s="7" t="s">
        <v>4790</v>
      </c>
      <c r="D2001" s="7" t="s">
        <v>295</v>
      </c>
      <c r="E2001" s="7">
        <v>301</v>
      </c>
      <c r="F2001" s="7" t="s">
        <v>5108</v>
      </c>
      <c r="G2001" s="7" t="s">
        <v>199</v>
      </c>
      <c r="H2001" s="7">
        <v>9</v>
      </c>
      <c r="I2001" s="7">
        <v>9</v>
      </c>
      <c r="J2001" s="7">
        <v>6905</v>
      </c>
      <c r="K2001" s="7">
        <v>45.926200000000001</v>
      </c>
      <c r="L2001" s="7">
        <v>15035</v>
      </c>
      <c r="M2001" s="7">
        <v>2006</v>
      </c>
    </row>
    <row r="2002" spans="1:13" ht="15.75" customHeight="1">
      <c r="A2002" s="7" t="s">
        <v>904</v>
      </c>
      <c r="B2002" s="7">
        <v>280</v>
      </c>
      <c r="C2002" s="7" t="s">
        <v>4790</v>
      </c>
      <c r="D2002" s="7" t="s">
        <v>295</v>
      </c>
      <c r="E2002" s="7">
        <v>401</v>
      </c>
      <c r="F2002" s="7" t="s">
        <v>5109</v>
      </c>
      <c r="G2002" s="7" t="s">
        <v>188</v>
      </c>
      <c r="H2002" s="7">
        <v>9</v>
      </c>
      <c r="I2002" s="7">
        <v>9</v>
      </c>
      <c r="J2002" s="7">
        <v>8106</v>
      </c>
      <c r="K2002" s="7">
        <v>53.914200000000001</v>
      </c>
      <c r="L2002" s="7">
        <v>15035</v>
      </c>
      <c r="M2002" s="7">
        <v>2006</v>
      </c>
    </row>
    <row r="2003" spans="1:13" ht="15.75" customHeight="1">
      <c r="A2003" s="7" t="s">
        <v>904</v>
      </c>
      <c r="B2003" s="7">
        <v>280</v>
      </c>
      <c r="C2003" s="7" t="s">
        <v>4790</v>
      </c>
      <c r="D2003" s="7" t="s">
        <v>295</v>
      </c>
      <c r="E2003" s="7">
        <v>9901</v>
      </c>
      <c r="F2003" s="7" t="s">
        <v>1111</v>
      </c>
      <c r="G2003" s="7" t="s">
        <v>1112</v>
      </c>
      <c r="H2003" s="7">
        <v>9</v>
      </c>
      <c r="I2003" s="7">
        <v>9</v>
      </c>
      <c r="J2003" s="7">
        <v>24</v>
      </c>
      <c r="K2003" s="7">
        <v>0.15959999999999899</v>
      </c>
      <c r="L2003" s="7">
        <v>15035</v>
      </c>
      <c r="M2003" s="7">
        <v>2006</v>
      </c>
    </row>
    <row r="2004" spans="1:13" ht="15.75" customHeight="1">
      <c r="A2004" s="7" t="s">
        <v>904</v>
      </c>
      <c r="B2004" s="7">
        <v>280</v>
      </c>
      <c r="C2004" s="7" t="s">
        <v>4790</v>
      </c>
      <c r="D2004" s="7" t="s">
        <v>295</v>
      </c>
      <c r="E2004" s="7">
        <v>301</v>
      </c>
      <c r="F2004" s="7" t="s">
        <v>4980</v>
      </c>
      <c r="G2004" s="7" t="s">
        <v>199</v>
      </c>
      <c r="H2004" s="7">
        <v>9</v>
      </c>
      <c r="I2004" s="7">
        <v>9</v>
      </c>
      <c r="J2004" s="7">
        <v>7977</v>
      </c>
      <c r="K2004" s="7">
        <v>40.478000000000002</v>
      </c>
      <c r="L2004" s="7">
        <v>19707</v>
      </c>
      <c r="M2004" s="7">
        <v>2008</v>
      </c>
    </row>
    <row r="2005" spans="1:13" ht="15.75" customHeight="1">
      <c r="A2005" s="7" t="s">
        <v>904</v>
      </c>
      <c r="B2005" s="7">
        <v>280</v>
      </c>
      <c r="C2005" s="7" t="s">
        <v>4790</v>
      </c>
      <c r="D2005" s="7" t="s">
        <v>295</v>
      </c>
      <c r="E2005" s="7">
        <v>401</v>
      </c>
      <c r="F2005" s="7" t="s">
        <v>4792</v>
      </c>
      <c r="G2005" s="7" t="s">
        <v>188</v>
      </c>
      <c r="H2005" s="7">
        <v>9</v>
      </c>
      <c r="I2005" s="7">
        <v>9</v>
      </c>
      <c r="J2005" s="7">
        <v>11693</v>
      </c>
      <c r="K2005" s="7">
        <v>59.334200000000003</v>
      </c>
      <c r="L2005" s="7">
        <v>19707</v>
      </c>
      <c r="M2005" s="7">
        <v>2008</v>
      </c>
    </row>
    <row r="2006" spans="1:13" ht="15.75" customHeight="1">
      <c r="A2006" s="7" t="s">
        <v>904</v>
      </c>
      <c r="B2006" s="7">
        <v>280</v>
      </c>
      <c r="C2006" s="7" t="s">
        <v>4790</v>
      </c>
      <c r="D2006" s="7" t="s">
        <v>295</v>
      </c>
      <c r="E2006" s="7">
        <v>9901</v>
      </c>
      <c r="F2006" s="7" t="s">
        <v>1111</v>
      </c>
      <c r="G2006" s="7" t="s">
        <v>1112</v>
      </c>
      <c r="H2006" s="7">
        <v>9</v>
      </c>
      <c r="I2006" s="7">
        <v>9</v>
      </c>
      <c r="J2006" s="7">
        <v>37</v>
      </c>
      <c r="K2006" s="7">
        <v>0.187799999999999</v>
      </c>
      <c r="L2006" s="7">
        <v>19707</v>
      </c>
      <c r="M2006" s="7">
        <v>2008</v>
      </c>
    </row>
    <row r="2007" spans="1:13" ht="15.75" customHeight="1">
      <c r="A2007" s="7" t="s">
        <v>904</v>
      </c>
      <c r="B2007" s="7">
        <v>280</v>
      </c>
      <c r="C2007" s="7" t="s">
        <v>4790</v>
      </c>
      <c r="D2007" s="7" t="s">
        <v>295</v>
      </c>
      <c r="E2007" s="7">
        <v>301</v>
      </c>
      <c r="F2007" s="7" t="s">
        <v>4791</v>
      </c>
      <c r="G2007" s="7" t="s">
        <v>199</v>
      </c>
      <c r="H2007" s="7">
        <v>9</v>
      </c>
      <c r="I2007" s="7">
        <v>9</v>
      </c>
      <c r="J2007" s="7">
        <v>6813</v>
      </c>
      <c r="K2007" s="7">
        <v>48.9968</v>
      </c>
      <c r="L2007" s="7">
        <v>13905</v>
      </c>
      <c r="M2007" s="7">
        <v>2010</v>
      </c>
    </row>
    <row r="2008" spans="1:13" ht="15.75" customHeight="1">
      <c r="A2008" s="7" t="s">
        <v>904</v>
      </c>
      <c r="B2008" s="7">
        <v>280</v>
      </c>
      <c r="C2008" s="7" t="s">
        <v>4790</v>
      </c>
      <c r="D2008" s="7" t="s">
        <v>295</v>
      </c>
      <c r="E2008" s="7">
        <v>401</v>
      </c>
      <c r="F2008" s="7" t="s">
        <v>4792</v>
      </c>
      <c r="G2008" s="7" t="s">
        <v>188</v>
      </c>
      <c r="H2008" s="7">
        <v>9</v>
      </c>
      <c r="I2008" s="7">
        <v>9</v>
      </c>
      <c r="J2008" s="7">
        <v>7077</v>
      </c>
      <c r="K2008" s="7">
        <v>50.895400000000002</v>
      </c>
      <c r="L2008" s="7">
        <v>13905</v>
      </c>
      <c r="M2008" s="7">
        <v>2010</v>
      </c>
    </row>
    <row r="2009" spans="1:13" ht="15.75" customHeight="1">
      <c r="A2009" s="7" t="s">
        <v>904</v>
      </c>
      <c r="B2009" s="7">
        <v>280</v>
      </c>
      <c r="C2009" s="7" t="s">
        <v>4790</v>
      </c>
      <c r="D2009" s="7" t="s">
        <v>295</v>
      </c>
      <c r="E2009" s="7">
        <v>9901</v>
      </c>
      <c r="F2009" s="7" t="s">
        <v>1111</v>
      </c>
      <c r="G2009" s="7" t="s">
        <v>1112</v>
      </c>
      <c r="H2009" s="7">
        <v>9</v>
      </c>
      <c r="I2009" s="7">
        <v>9</v>
      </c>
      <c r="J2009" s="7">
        <v>15</v>
      </c>
      <c r="K2009" s="7">
        <v>0.1079</v>
      </c>
      <c r="L2009" s="7">
        <v>13905</v>
      </c>
      <c r="M2009" s="7">
        <v>2010</v>
      </c>
    </row>
    <row r="2010" spans="1:13" ht="15.75" customHeight="1">
      <c r="A2010" s="7" t="s">
        <v>904</v>
      </c>
      <c r="B2010" s="7">
        <v>280</v>
      </c>
      <c r="C2010" s="7" t="s">
        <v>4152</v>
      </c>
      <c r="D2010" s="7" t="s">
        <v>295</v>
      </c>
      <c r="E2010" s="7">
        <v>301</v>
      </c>
      <c r="F2010" s="7" t="s">
        <v>4514</v>
      </c>
      <c r="G2010" s="7" t="s">
        <v>199</v>
      </c>
      <c r="H2010" s="7">
        <v>21</v>
      </c>
      <c r="I2010" s="7">
        <v>21</v>
      </c>
      <c r="J2010" s="7">
        <v>12938</v>
      </c>
      <c r="K2010" s="7">
        <v>62.53</v>
      </c>
      <c r="L2010" s="7">
        <v>20690</v>
      </c>
      <c r="M2010" s="7">
        <v>2012</v>
      </c>
    </row>
    <row r="2011" spans="1:13" ht="15.75" customHeight="1">
      <c r="A2011" s="7" t="s">
        <v>904</v>
      </c>
      <c r="B2011" s="7">
        <v>280</v>
      </c>
      <c r="C2011" s="7" t="s">
        <v>4152</v>
      </c>
      <c r="D2011" s="7" t="s">
        <v>295</v>
      </c>
      <c r="E2011" s="7">
        <v>401</v>
      </c>
      <c r="F2011" s="7" t="s">
        <v>4515</v>
      </c>
      <c r="G2011" s="7" t="s">
        <v>188</v>
      </c>
      <c r="H2011" s="7">
        <v>21</v>
      </c>
      <c r="I2011" s="7">
        <v>21</v>
      </c>
      <c r="J2011" s="7">
        <v>7718</v>
      </c>
      <c r="K2011" s="7">
        <v>37.299999999999997</v>
      </c>
      <c r="L2011" s="7">
        <v>20690</v>
      </c>
      <c r="M2011" s="7">
        <v>2012</v>
      </c>
    </row>
    <row r="2012" spans="1:13" ht="15.75" customHeight="1">
      <c r="A2012" s="7" t="s">
        <v>904</v>
      </c>
      <c r="B2012" s="7">
        <v>280</v>
      </c>
      <c r="C2012" s="7" t="s">
        <v>4152</v>
      </c>
      <c r="D2012" s="7" t="s">
        <v>295</v>
      </c>
      <c r="E2012" s="7">
        <v>9901</v>
      </c>
      <c r="F2012" s="7" t="s">
        <v>1111</v>
      </c>
      <c r="G2012" s="7" t="s">
        <v>1112</v>
      </c>
      <c r="H2012" s="7">
        <v>21</v>
      </c>
      <c r="I2012" s="7">
        <v>21</v>
      </c>
      <c r="J2012" s="7">
        <v>34</v>
      </c>
      <c r="K2012" s="7">
        <v>0.16</v>
      </c>
      <c r="L2012" s="7">
        <v>20690</v>
      </c>
      <c r="M2012" s="7">
        <v>2012</v>
      </c>
    </row>
    <row r="2013" spans="1:13" ht="15.75" customHeight="1">
      <c r="A2013" s="21" t="s">
        <v>904</v>
      </c>
      <c r="B2013" s="64">
        <v>280</v>
      </c>
      <c r="C2013" s="21" t="s">
        <v>4152</v>
      </c>
      <c r="D2013" s="21" t="s">
        <v>295</v>
      </c>
      <c r="E2013" s="64">
        <v>401</v>
      </c>
      <c r="F2013" s="21" t="s">
        <v>4281</v>
      </c>
      <c r="G2013" s="21" t="s">
        <v>188</v>
      </c>
      <c r="H2013" s="64">
        <v>21</v>
      </c>
      <c r="I2013" s="64">
        <v>21</v>
      </c>
      <c r="J2013" s="64">
        <v>5186</v>
      </c>
      <c r="K2013" s="66">
        <v>32.08</v>
      </c>
      <c r="L2013" s="64">
        <v>16167</v>
      </c>
      <c r="M2013" s="7">
        <v>2014</v>
      </c>
    </row>
    <row r="2014" spans="1:13" ht="15.75" customHeight="1">
      <c r="A2014" s="21" t="s">
        <v>904</v>
      </c>
      <c r="B2014" s="64">
        <v>280</v>
      </c>
      <c r="C2014" s="21" t="s">
        <v>4152</v>
      </c>
      <c r="D2014" s="21" t="s">
        <v>295</v>
      </c>
      <c r="E2014" s="64">
        <v>301</v>
      </c>
      <c r="F2014" s="21" t="s">
        <v>673</v>
      </c>
      <c r="G2014" s="21" t="s">
        <v>199</v>
      </c>
      <c r="H2014" s="64">
        <v>21</v>
      </c>
      <c r="I2014" s="64">
        <v>21</v>
      </c>
      <c r="J2014" s="64">
        <v>10934</v>
      </c>
      <c r="K2014" s="66">
        <v>67.63</v>
      </c>
      <c r="L2014" s="64">
        <v>16167</v>
      </c>
      <c r="M2014" s="7">
        <v>2014</v>
      </c>
    </row>
    <row r="2015" spans="1:13" ht="15.75" customHeight="1">
      <c r="A2015" s="21" t="s">
        <v>904</v>
      </c>
      <c r="B2015" s="64">
        <v>280</v>
      </c>
      <c r="C2015" s="21" t="s">
        <v>4152</v>
      </c>
      <c r="D2015" s="21" t="s">
        <v>295</v>
      </c>
      <c r="E2015" s="64">
        <v>9901</v>
      </c>
      <c r="F2015" s="21" t="s">
        <v>4197</v>
      </c>
      <c r="G2015" s="21" t="s">
        <v>1112</v>
      </c>
      <c r="H2015" s="64">
        <v>21</v>
      </c>
      <c r="I2015" s="64">
        <v>21</v>
      </c>
      <c r="J2015" s="64">
        <v>47</v>
      </c>
      <c r="K2015" s="66">
        <v>0.28999999999999998</v>
      </c>
      <c r="L2015" s="64">
        <v>16167</v>
      </c>
      <c r="M2015" s="7">
        <v>2014</v>
      </c>
    </row>
    <row r="2016" spans="1:13" ht="15.75" customHeight="1">
      <c r="A2016" s="7" t="s">
        <v>904</v>
      </c>
      <c r="B2016" s="7">
        <v>281</v>
      </c>
      <c r="C2016" s="7" t="s">
        <v>4793</v>
      </c>
      <c r="D2016" s="7" t="s">
        <v>297</v>
      </c>
      <c r="E2016" s="7">
        <v>9901</v>
      </c>
      <c r="F2016" s="7" t="s">
        <v>1422</v>
      </c>
      <c r="G2016" s="7" t="s">
        <v>1112</v>
      </c>
      <c r="H2016" s="7">
        <v>15</v>
      </c>
      <c r="I2016" s="7">
        <v>15</v>
      </c>
      <c r="J2016" s="7">
        <v>13</v>
      </c>
      <c r="K2016" s="71">
        <v>7.5899999999999898E-2</v>
      </c>
      <c r="L2016" s="7">
        <v>17127</v>
      </c>
      <c r="M2016" s="7">
        <v>2002</v>
      </c>
    </row>
    <row r="2017" spans="1:13" ht="15.75" customHeight="1">
      <c r="A2017" s="7" t="s">
        <v>904</v>
      </c>
      <c r="B2017" s="7">
        <v>281</v>
      </c>
      <c r="C2017" s="7" t="s">
        <v>4793</v>
      </c>
      <c r="D2017" s="7" t="s">
        <v>297</v>
      </c>
      <c r="E2017" s="7">
        <v>201</v>
      </c>
      <c r="F2017" s="7" t="s">
        <v>5411</v>
      </c>
      <c r="G2017" s="7" t="s">
        <v>1046</v>
      </c>
      <c r="H2017" s="7">
        <v>15</v>
      </c>
      <c r="I2017" s="7">
        <v>15</v>
      </c>
      <c r="J2017" s="7">
        <v>797</v>
      </c>
      <c r="K2017" s="7">
        <v>4.6535000000000002</v>
      </c>
      <c r="L2017" s="7">
        <v>17127</v>
      </c>
      <c r="M2017" s="7">
        <v>2002</v>
      </c>
    </row>
    <row r="2018" spans="1:13" ht="15.75" customHeight="1">
      <c r="A2018" s="7" t="s">
        <v>904</v>
      </c>
      <c r="B2018" s="7">
        <v>281</v>
      </c>
      <c r="C2018" s="7" t="s">
        <v>4793</v>
      </c>
      <c r="D2018" s="7" t="s">
        <v>297</v>
      </c>
      <c r="E2018" s="7">
        <v>401</v>
      </c>
      <c r="F2018" s="7" t="s">
        <v>4474</v>
      </c>
      <c r="G2018" s="7" t="s">
        <v>188</v>
      </c>
      <c r="H2018" s="7">
        <v>15</v>
      </c>
      <c r="I2018" s="7">
        <v>15</v>
      </c>
      <c r="J2018" s="7">
        <v>7467</v>
      </c>
      <c r="K2018" s="7">
        <v>43.5977999999999</v>
      </c>
      <c r="L2018" s="7">
        <v>17127</v>
      </c>
      <c r="M2018" s="7">
        <v>2002</v>
      </c>
    </row>
    <row r="2019" spans="1:13" ht="15.75" customHeight="1">
      <c r="A2019" s="7" t="s">
        <v>904</v>
      </c>
      <c r="B2019" s="7">
        <v>281</v>
      </c>
      <c r="C2019" s="7" t="s">
        <v>4793</v>
      </c>
      <c r="D2019" s="7" t="s">
        <v>297</v>
      </c>
      <c r="E2019" s="7">
        <v>301</v>
      </c>
      <c r="F2019" s="7" t="s">
        <v>5251</v>
      </c>
      <c r="G2019" s="7" t="s">
        <v>199</v>
      </c>
      <c r="H2019" s="7">
        <v>15</v>
      </c>
      <c r="I2019" s="7">
        <v>15</v>
      </c>
      <c r="J2019" s="7">
        <v>8850</v>
      </c>
      <c r="K2019" s="7">
        <v>51.672800000000002</v>
      </c>
      <c r="L2019" s="7">
        <v>17127</v>
      </c>
      <c r="M2019" s="7">
        <v>2002</v>
      </c>
    </row>
    <row r="2020" spans="1:13" ht="15.75" customHeight="1">
      <c r="A2020" s="7" t="s">
        <v>904</v>
      </c>
      <c r="B2020" s="7">
        <v>281</v>
      </c>
      <c r="C2020" s="7" t="s">
        <v>4793</v>
      </c>
      <c r="D2020" s="7" t="s">
        <v>297</v>
      </c>
      <c r="E2020" s="7">
        <v>301</v>
      </c>
      <c r="F2020" s="7" t="s">
        <v>5251</v>
      </c>
      <c r="G2020" s="7" t="s">
        <v>199</v>
      </c>
      <c r="H2020" s="7">
        <v>15</v>
      </c>
      <c r="I2020" s="7">
        <v>15</v>
      </c>
      <c r="J2020" s="7">
        <v>10444</v>
      </c>
      <c r="K2020" s="7">
        <v>49.0122</v>
      </c>
      <c r="L2020" s="7">
        <v>21309</v>
      </c>
      <c r="M2020" s="7">
        <v>2004</v>
      </c>
    </row>
    <row r="2021" spans="1:13" ht="15.75" customHeight="1">
      <c r="A2021" s="7" t="s">
        <v>904</v>
      </c>
      <c r="B2021" s="7">
        <v>281</v>
      </c>
      <c r="C2021" s="7" t="s">
        <v>4793</v>
      </c>
      <c r="D2021" s="7" t="s">
        <v>297</v>
      </c>
      <c r="E2021" s="7">
        <v>401</v>
      </c>
      <c r="F2021" s="7" t="s">
        <v>4474</v>
      </c>
      <c r="G2021" s="7" t="s">
        <v>188</v>
      </c>
      <c r="H2021" s="7">
        <v>15</v>
      </c>
      <c r="I2021" s="7">
        <v>15</v>
      </c>
      <c r="J2021" s="7">
        <v>10846</v>
      </c>
      <c r="K2021" s="7">
        <v>50.898699999999899</v>
      </c>
      <c r="L2021" s="7">
        <v>21309</v>
      </c>
      <c r="M2021" s="7">
        <v>2004</v>
      </c>
    </row>
    <row r="2022" spans="1:13" ht="15.75" customHeight="1">
      <c r="A2022" s="7" t="s">
        <v>904</v>
      </c>
      <c r="B2022" s="7">
        <v>281</v>
      </c>
      <c r="C2022" s="7" t="s">
        <v>4793</v>
      </c>
      <c r="D2022" s="7" t="s">
        <v>297</v>
      </c>
      <c r="E2022" s="7">
        <v>9901</v>
      </c>
      <c r="F2022" s="7" t="s">
        <v>1111</v>
      </c>
      <c r="G2022" s="7" t="s">
        <v>1112</v>
      </c>
      <c r="H2022" s="7">
        <v>15</v>
      </c>
      <c r="I2022" s="7">
        <v>15</v>
      </c>
      <c r="J2022" s="7">
        <v>19</v>
      </c>
      <c r="K2022" s="71">
        <v>8.9200000000000002E-2</v>
      </c>
      <c r="L2022" s="7">
        <v>21309</v>
      </c>
      <c r="M2022" s="7">
        <v>2004</v>
      </c>
    </row>
    <row r="2023" spans="1:13" ht="15.75" customHeight="1">
      <c r="A2023" s="7" t="s">
        <v>904</v>
      </c>
      <c r="B2023" s="7">
        <v>281</v>
      </c>
      <c r="C2023" s="7" t="s">
        <v>4793</v>
      </c>
      <c r="D2023" s="7" t="s">
        <v>297</v>
      </c>
      <c r="E2023" s="7">
        <v>301</v>
      </c>
      <c r="F2023" s="7" t="s">
        <v>4473</v>
      </c>
      <c r="G2023" s="7" t="s">
        <v>199</v>
      </c>
      <c r="H2023" s="7">
        <v>14</v>
      </c>
      <c r="I2023" s="7">
        <v>14</v>
      </c>
      <c r="J2023" s="7">
        <v>7301</v>
      </c>
      <c r="K2023" s="7">
        <v>44.000500000000002</v>
      </c>
      <c r="L2023" s="7">
        <v>16593</v>
      </c>
      <c r="M2023" s="7">
        <v>2006</v>
      </c>
    </row>
    <row r="2024" spans="1:13" ht="15.75" customHeight="1">
      <c r="A2024" s="7" t="s">
        <v>904</v>
      </c>
      <c r="B2024" s="7">
        <v>281</v>
      </c>
      <c r="C2024" s="7" t="s">
        <v>4793</v>
      </c>
      <c r="D2024" s="7" t="s">
        <v>297</v>
      </c>
      <c r="E2024" s="7">
        <v>401</v>
      </c>
      <c r="F2024" s="7" t="s">
        <v>4474</v>
      </c>
      <c r="G2024" s="7" t="s">
        <v>188</v>
      </c>
      <c r="H2024" s="7">
        <v>14</v>
      </c>
      <c r="I2024" s="7">
        <v>14</v>
      </c>
      <c r="J2024" s="7">
        <v>9269</v>
      </c>
      <c r="K2024" s="7">
        <v>55.860900000000001</v>
      </c>
      <c r="L2024" s="7">
        <v>16593</v>
      </c>
      <c r="M2024" s="7">
        <v>2006</v>
      </c>
    </row>
    <row r="2025" spans="1:13" ht="15.75" customHeight="1">
      <c r="A2025" s="7" t="s">
        <v>904</v>
      </c>
      <c r="B2025" s="7">
        <v>281</v>
      </c>
      <c r="C2025" s="7" t="s">
        <v>4793</v>
      </c>
      <c r="D2025" s="7" t="s">
        <v>297</v>
      </c>
      <c r="E2025" s="7">
        <v>9901</v>
      </c>
      <c r="F2025" s="7" t="s">
        <v>1111</v>
      </c>
      <c r="G2025" s="7" t="s">
        <v>1112</v>
      </c>
      <c r="H2025" s="7">
        <v>14</v>
      </c>
      <c r="I2025" s="7">
        <v>14</v>
      </c>
      <c r="J2025" s="7">
        <v>23</v>
      </c>
      <c r="K2025" s="7">
        <v>0.1386</v>
      </c>
      <c r="L2025" s="7">
        <v>16593</v>
      </c>
      <c r="M2025" s="7">
        <v>2006</v>
      </c>
    </row>
    <row r="2026" spans="1:13" ht="15.75" customHeight="1">
      <c r="A2026" s="7" t="s">
        <v>904</v>
      </c>
      <c r="B2026" s="7">
        <v>281</v>
      </c>
      <c r="C2026" s="7" t="s">
        <v>4793</v>
      </c>
      <c r="D2026" s="7" t="s">
        <v>297</v>
      </c>
      <c r="E2026" s="7">
        <v>301</v>
      </c>
      <c r="F2026" s="7" t="s">
        <v>4473</v>
      </c>
      <c r="G2026" s="7" t="s">
        <v>199</v>
      </c>
      <c r="H2026" s="7">
        <v>14</v>
      </c>
      <c r="I2026" s="7">
        <v>14</v>
      </c>
      <c r="J2026" s="7">
        <v>10187</v>
      </c>
      <c r="K2026" s="7">
        <v>45.037399999999899</v>
      </c>
      <c r="L2026" s="7">
        <v>22619</v>
      </c>
      <c r="M2026" s="7">
        <v>2008</v>
      </c>
    </row>
    <row r="2027" spans="1:13" ht="15.75" customHeight="1">
      <c r="A2027" s="7" t="s">
        <v>904</v>
      </c>
      <c r="B2027" s="7">
        <v>281</v>
      </c>
      <c r="C2027" s="7" t="s">
        <v>4793</v>
      </c>
      <c r="D2027" s="7" t="s">
        <v>297</v>
      </c>
      <c r="E2027" s="7">
        <v>401</v>
      </c>
      <c r="F2027" s="7" t="s">
        <v>4474</v>
      </c>
      <c r="G2027" s="7" t="s">
        <v>188</v>
      </c>
      <c r="H2027" s="7">
        <v>14</v>
      </c>
      <c r="I2027" s="7">
        <v>14</v>
      </c>
      <c r="J2027" s="7">
        <v>12382</v>
      </c>
      <c r="K2027" s="7">
        <v>54.741599999999899</v>
      </c>
      <c r="L2027" s="7">
        <v>22619</v>
      </c>
      <c r="M2027" s="7">
        <v>2008</v>
      </c>
    </row>
    <row r="2028" spans="1:13" ht="15.75" customHeight="1">
      <c r="A2028" s="7" t="s">
        <v>904</v>
      </c>
      <c r="B2028" s="7">
        <v>281</v>
      </c>
      <c r="C2028" s="7" t="s">
        <v>4793</v>
      </c>
      <c r="D2028" s="7" t="s">
        <v>297</v>
      </c>
      <c r="E2028" s="7">
        <v>9901</v>
      </c>
      <c r="F2028" s="7" t="s">
        <v>1111</v>
      </c>
      <c r="G2028" s="7" t="s">
        <v>1112</v>
      </c>
      <c r="H2028" s="7">
        <v>14</v>
      </c>
      <c r="I2028" s="7">
        <v>14</v>
      </c>
      <c r="J2028" s="7">
        <v>50</v>
      </c>
      <c r="K2028" s="7">
        <v>0.22109999999999899</v>
      </c>
      <c r="L2028" s="7">
        <v>22619</v>
      </c>
      <c r="M2028" s="7">
        <v>2008</v>
      </c>
    </row>
    <row r="2029" spans="1:13" ht="15.75" customHeight="1">
      <c r="A2029" s="7" t="s">
        <v>904</v>
      </c>
      <c r="B2029" s="7">
        <v>281</v>
      </c>
      <c r="C2029" s="7" t="s">
        <v>4793</v>
      </c>
      <c r="D2029" s="7" t="s">
        <v>297</v>
      </c>
      <c r="E2029" s="7">
        <v>201</v>
      </c>
      <c r="F2029" s="7" t="s">
        <v>4794</v>
      </c>
      <c r="G2029" s="7" t="s">
        <v>1046</v>
      </c>
      <c r="H2029" s="7">
        <v>14</v>
      </c>
      <c r="I2029" s="7">
        <v>14</v>
      </c>
      <c r="J2029" s="7">
        <v>822</v>
      </c>
      <c r="K2029" s="7">
        <v>5.0938999999999899</v>
      </c>
      <c r="L2029" s="7">
        <v>16137</v>
      </c>
      <c r="M2029" s="7">
        <v>2010</v>
      </c>
    </row>
    <row r="2030" spans="1:13" ht="15.75" customHeight="1">
      <c r="A2030" s="7" t="s">
        <v>904</v>
      </c>
      <c r="B2030" s="7">
        <v>281</v>
      </c>
      <c r="C2030" s="7" t="s">
        <v>4793</v>
      </c>
      <c r="D2030" s="7" t="s">
        <v>297</v>
      </c>
      <c r="E2030" s="7">
        <v>301</v>
      </c>
      <c r="F2030" s="7" t="s">
        <v>4795</v>
      </c>
      <c r="G2030" s="7" t="s">
        <v>199</v>
      </c>
      <c r="H2030" s="7">
        <v>14</v>
      </c>
      <c r="I2030" s="7">
        <v>14</v>
      </c>
      <c r="J2030" s="7">
        <v>7030</v>
      </c>
      <c r="K2030" s="7">
        <v>43.564500000000002</v>
      </c>
      <c r="L2030" s="7">
        <v>16137</v>
      </c>
      <c r="M2030" s="7">
        <v>2010</v>
      </c>
    </row>
    <row r="2031" spans="1:13" ht="15.75" customHeight="1">
      <c r="A2031" s="7" t="s">
        <v>904</v>
      </c>
      <c r="B2031" s="7">
        <v>281</v>
      </c>
      <c r="C2031" s="7" t="s">
        <v>4793</v>
      </c>
      <c r="D2031" s="7" t="s">
        <v>297</v>
      </c>
      <c r="E2031" s="7">
        <v>401</v>
      </c>
      <c r="F2031" s="7" t="s">
        <v>4474</v>
      </c>
      <c r="G2031" s="7" t="s">
        <v>188</v>
      </c>
      <c r="H2031" s="7">
        <v>14</v>
      </c>
      <c r="I2031" s="7">
        <v>14</v>
      </c>
      <c r="J2031" s="7">
        <v>8278</v>
      </c>
      <c r="K2031" s="7">
        <v>51.298299999999898</v>
      </c>
      <c r="L2031" s="7">
        <v>16137</v>
      </c>
      <c r="M2031" s="7">
        <v>2010</v>
      </c>
    </row>
    <row r="2032" spans="1:13" ht="15.75" customHeight="1">
      <c r="A2032" s="7" t="s">
        <v>904</v>
      </c>
      <c r="B2032" s="7">
        <v>281</v>
      </c>
      <c r="C2032" s="7" t="s">
        <v>4793</v>
      </c>
      <c r="D2032" s="7" t="s">
        <v>297</v>
      </c>
      <c r="E2032" s="7">
        <v>9901</v>
      </c>
      <c r="F2032" s="7" t="s">
        <v>1111</v>
      </c>
      <c r="G2032" s="7" t="s">
        <v>1112</v>
      </c>
      <c r="H2032" s="7">
        <v>14</v>
      </c>
      <c r="I2032" s="7">
        <v>14</v>
      </c>
      <c r="J2032" s="7">
        <v>7</v>
      </c>
      <c r="K2032" s="71">
        <v>4.3400000000000001E-2</v>
      </c>
      <c r="L2032" s="7">
        <v>16137</v>
      </c>
      <c r="M2032" s="7">
        <v>2010</v>
      </c>
    </row>
    <row r="2033" spans="1:13" ht="15.75" customHeight="1">
      <c r="A2033" s="7" t="s">
        <v>904</v>
      </c>
      <c r="B2033" s="7">
        <v>281</v>
      </c>
      <c r="C2033" s="7" t="s">
        <v>4153</v>
      </c>
      <c r="D2033" s="7" t="s">
        <v>297</v>
      </c>
      <c r="E2033" s="7">
        <v>301</v>
      </c>
      <c r="F2033" s="7" t="s">
        <v>4516</v>
      </c>
      <c r="G2033" s="7" t="s">
        <v>199</v>
      </c>
      <c r="H2033" s="7">
        <v>10</v>
      </c>
      <c r="I2033" s="7">
        <v>10</v>
      </c>
      <c r="J2033" s="7">
        <v>16391</v>
      </c>
      <c r="K2033" s="7">
        <v>97.15</v>
      </c>
      <c r="L2033" s="7">
        <v>16872</v>
      </c>
      <c r="M2033" s="7">
        <v>2012</v>
      </c>
    </row>
    <row r="2034" spans="1:13" ht="15.75" customHeight="1">
      <c r="A2034" s="7" t="s">
        <v>904</v>
      </c>
      <c r="B2034" s="7">
        <v>281</v>
      </c>
      <c r="C2034" s="7" t="s">
        <v>4153</v>
      </c>
      <c r="D2034" s="7" t="s">
        <v>297</v>
      </c>
      <c r="E2034" s="7">
        <v>9901</v>
      </c>
      <c r="F2034" s="7" t="s">
        <v>1111</v>
      </c>
      <c r="G2034" s="7" t="s">
        <v>1112</v>
      </c>
      <c r="H2034" s="7">
        <v>10</v>
      </c>
      <c r="I2034" s="7">
        <v>10</v>
      </c>
      <c r="J2034" s="7">
        <v>481</v>
      </c>
      <c r="K2034" s="7">
        <v>2.85</v>
      </c>
      <c r="L2034" s="7">
        <v>16872</v>
      </c>
      <c r="M2034" s="7">
        <v>2012</v>
      </c>
    </row>
    <row r="2035" spans="1:13" ht="15.75" customHeight="1">
      <c r="A2035" s="21" t="s">
        <v>904</v>
      </c>
      <c r="B2035" s="64">
        <v>281</v>
      </c>
      <c r="C2035" s="21" t="s">
        <v>4153</v>
      </c>
      <c r="D2035" s="21" t="s">
        <v>297</v>
      </c>
      <c r="E2035" s="64">
        <v>301</v>
      </c>
      <c r="F2035" s="21" t="s">
        <v>676</v>
      </c>
      <c r="G2035" s="21" t="s">
        <v>199</v>
      </c>
      <c r="H2035" s="64">
        <v>9</v>
      </c>
      <c r="I2035" s="64">
        <v>9</v>
      </c>
      <c r="J2035" s="64">
        <v>11340</v>
      </c>
      <c r="K2035" s="66">
        <v>97.18</v>
      </c>
      <c r="L2035" s="64">
        <v>11669</v>
      </c>
      <c r="M2035" s="7">
        <v>2014</v>
      </c>
    </row>
    <row r="2036" spans="1:13" ht="15.75" customHeight="1">
      <c r="A2036" s="21" t="s">
        <v>904</v>
      </c>
      <c r="B2036" s="64">
        <v>281</v>
      </c>
      <c r="C2036" s="21" t="s">
        <v>4153</v>
      </c>
      <c r="D2036" s="21" t="s">
        <v>297</v>
      </c>
      <c r="E2036" s="64">
        <v>9901</v>
      </c>
      <c r="F2036" s="21" t="s">
        <v>4197</v>
      </c>
      <c r="G2036" s="21" t="s">
        <v>1112</v>
      </c>
      <c r="H2036" s="64">
        <v>9</v>
      </c>
      <c r="I2036" s="64">
        <v>9</v>
      </c>
      <c r="J2036" s="64">
        <v>329</v>
      </c>
      <c r="K2036" s="66">
        <v>2.82</v>
      </c>
      <c r="L2036" s="64">
        <v>11669</v>
      </c>
      <c r="M2036" s="7">
        <v>2014</v>
      </c>
    </row>
    <row r="2037" spans="1:13" ht="15.75" customHeight="1">
      <c r="A2037" s="7" t="s">
        <v>904</v>
      </c>
      <c r="B2037" s="7">
        <v>282</v>
      </c>
      <c r="C2037" s="7" t="s">
        <v>4796</v>
      </c>
      <c r="D2037" s="7" t="s">
        <v>274</v>
      </c>
      <c r="E2037" s="7">
        <v>9901</v>
      </c>
      <c r="F2037" s="7" t="s">
        <v>1422</v>
      </c>
      <c r="G2037" s="7" t="s">
        <v>1112</v>
      </c>
      <c r="H2037" s="7">
        <v>14</v>
      </c>
      <c r="I2037" s="7">
        <v>14</v>
      </c>
      <c r="J2037" s="7">
        <v>22</v>
      </c>
      <c r="K2037" s="7">
        <v>0.1343</v>
      </c>
      <c r="L2037" s="7">
        <v>16383</v>
      </c>
      <c r="M2037" s="7">
        <v>2002</v>
      </c>
    </row>
    <row r="2038" spans="1:13" ht="15.75" customHeight="1">
      <c r="A2038" s="7" t="s">
        <v>904</v>
      </c>
      <c r="B2038" s="7">
        <v>282</v>
      </c>
      <c r="C2038" s="7" t="s">
        <v>4796</v>
      </c>
      <c r="D2038" s="7" t="s">
        <v>274</v>
      </c>
      <c r="E2038" s="7">
        <v>401</v>
      </c>
      <c r="F2038" s="7" t="s">
        <v>5412</v>
      </c>
      <c r="G2038" s="7" t="s">
        <v>188</v>
      </c>
      <c r="H2038" s="7">
        <v>14</v>
      </c>
      <c r="I2038" s="7">
        <v>14</v>
      </c>
      <c r="J2038" s="7">
        <v>6644</v>
      </c>
      <c r="K2038" s="7">
        <v>40.554200000000002</v>
      </c>
      <c r="L2038" s="7">
        <v>16383</v>
      </c>
      <c r="M2038" s="7">
        <v>2002</v>
      </c>
    </row>
    <row r="2039" spans="1:13" ht="15.75" customHeight="1">
      <c r="A2039" s="7" t="s">
        <v>904</v>
      </c>
      <c r="B2039" s="7">
        <v>282</v>
      </c>
      <c r="C2039" s="7" t="s">
        <v>4796</v>
      </c>
      <c r="D2039" s="7" t="s">
        <v>274</v>
      </c>
      <c r="E2039" s="7">
        <v>301</v>
      </c>
      <c r="F2039" s="7" t="s">
        <v>4453</v>
      </c>
      <c r="G2039" s="7" t="s">
        <v>199</v>
      </c>
      <c r="H2039" s="7">
        <v>14</v>
      </c>
      <c r="I2039" s="7">
        <v>14</v>
      </c>
      <c r="J2039" s="7">
        <v>9717</v>
      </c>
      <c r="K2039" s="7">
        <v>59.311500000000002</v>
      </c>
      <c r="L2039" s="7">
        <v>16383</v>
      </c>
      <c r="M2039" s="7">
        <v>2002</v>
      </c>
    </row>
    <row r="2040" spans="1:13" ht="15.75" customHeight="1">
      <c r="A2040" s="7" t="s">
        <v>904</v>
      </c>
      <c r="B2040" s="7">
        <v>282</v>
      </c>
      <c r="C2040" s="7" t="s">
        <v>4796</v>
      </c>
      <c r="D2040" s="7" t="s">
        <v>274</v>
      </c>
      <c r="E2040" s="7">
        <v>301</v>
      </c>
      <c r="F2040" s="7" t="s">
        <v>4453</v>
      </c>
      <c r="G2040" s="7" t="s">
        <v>199</v>
      </c>
      <c r="H2040" s="7">
        <v>14</v>
      </c>
      <c r="I2040" s="7">
        <v>14</v>
      </c>
      <c r="J2040" s="7">
        <v>12479</v>
      </c>
      <c r="K2040" s="7">
        <v>57.912599999999898</v>
      </c>
      <c r="L2040" s="7">
        <v>21548</v>
      </c>
      <c r="M2040" s="7">
        <v>2004</v>
      </c>
    </row>
    <row r="2041" spans="1:13" ht="15.75" customHeight="1">
      <c r="A2041" s="7" t="s">
        <v>904</v>
      </c>
      <c r="B2041" s="7">
        <v>282</v>
      </c>
      <c r="C2041" s="7" t="s">
        <v>4796</v>
      </c>
      <c r="D2041" s="7" t="s">
        <v>274</v>
      </c>
      <c r="E2041" s="7">
        <v>401</v>
      </c>
      <c r="F2041" s="7" t="s">
        <v>1006</v>
      </c>
      <c r="G2041" s="7" t="s">
        <v>188</v>
      </c>
      <c r="H2041" s="7">
        <v>14</v>
      </c>
      <c r="I2041" s="7">
        <v>14</v>
      </c>
      <c r="J2041" s="7">
        <v>9056</v>
      </c>
      <c r="K2041" s="7">
        <v>42.027099999999898</v>
      </c>
      <c r="L2041" s="7">
        <v>21548</v>
      </c>
      <c r="M2041" s="7">
        <v>2004</v>
      </c>
    </row>
    <row r="2042" spans="1:13" ht="15.75" customHeight="1">
      <c r="A2042" s="7" t="s">
        <v>904</v>
      </c>
      <c r="B2042" s="7">
        <v>282</v>
      </c>
      <c r="C2042" s="7" t="s">
        <v>4796</v>
      </c>
      <c r="D2042" s="7" t="s">
        <v>274</v>
      </c>
      <c r="E2042" s="7">
        <v>9901</v>
      </c>
      <c r="F2042" s="7" t="s">
        <v>1111</v>
      </c>
      <c r="G2042" s="7" t="s">
        <v>1112</v>
      </c>
      <c r="H2042" s="7">
        <v>14</v>
      </c>
      <c r="I2042" s="7">
        <v>14</v>
      </c>
      <c r="J2042" s="7">
        <v>13</v>
      </c>
      <c r="K2042" s="71">
        <v>6.0299999999999902E-2</v>
      </c>
      <c r="L2042" s="7">
        <v>21548</v>
      </c>
      <c r="M2042" s="7">
        <v>2004</v>
      </c>
    </row>
    <row r="2043" spans="1:13" ht="15.75" customHeight="1">
      <c r="A2043" s="7" t="s">
        <v>904</v>
      </c>
      <c r="B2043" s="7">
        <v>282</v>
      </c>
      <c r="C2043" s="7" t="s">
        <v>4796</v>
      </c>
      <c r="D2043" s="7" t="s">
        <v>274</v>
      </c>
      <c r="E2043" s="7">
        <v>301</v>
      </c>
      <c r="F2043" s="7" t="s">
        <v>4453</v>
      </c>
      <c r="G2043" s="7" t="s">
        <v>199</v>
      </c>
      <c r="H2043" s="7">
        <v>14</v>
      </c>
      <c r="I2043" s="7">
        <v>14</v>
      </c>
      <c r="J2043" s="7">
        <v>9986</v>
      </c>
      <c r="K2043" s="7">
        <v>55.915799999999898</v>
      </c>
      <c r="L2043" s="7">
        <v>17859</v>
      </c>
      <c r="M2043" s="7">
        <v>2006</v>
      </c>
    </row>
    <row r="2044" spans="1:13" ht="15.75" customHeight="1">
      <c r="A2044" s="7" t="s">
        <v>904</v>
      </c>
      <c r="B2044" s="7">
        <v>282</v>
      </c>
      <c r="C2044" s="7" t="s">
        <v>4796</v>
      </c>
      <c r="D2044" s="7" t="s">
        <v>274</v>
      </c>
      <c r="E2044" s="7">
        <v>401</v>
      </c>
      <c r="F2044" s="7" t="s">
        <v>5110</v>
      </c>
      <c r="G2044" s="7" t="s">
        <v>188</v>
      </c>
      <c r="H2044" s="7">
        <v>14</v>
      </c>
      <c r="I2044" s="7">
        <v>14</v>
      </c>
      <c r="J2044" s="7">
        <v>7849</v>
      </c>
      <c r="K2044" s="7">
        <v>43.949800000000003</v>
      </c>
      <c r="L2044" s="7">
        <v>17859</v>
      </c>
      <c r="M2044" s="7">
        <v>2006</v>
      </c>
    </row>
    <row r="2045" spans="1:13" ht="15.75" customHeight="1">
      <c r="A2045" s="7" t="s">
        <v>904</v>
      </c>
      <c r="B2045" s="7">
        <v>282</v>
      </c>
      <c r="C2045" s="7" t="s">
        <v>4796</v>
      </c>
      <c r="D2045" s="7" t="s">
        <v>274</v>
      </c>
      <c r="E2045" s="7">
        <v>9901</v>
      </c>
      <c r="F2045" s="7" t="s">
        <v>1111</v>
      </c>
      <c r="G2045" s="7" t="s">
        <v>1112</v>
      </c>
      <c r="H2045" s="7">
        <v>14</v>
      </c>
      <c r="I2045" s="7">
        <v>14</v>
      </c>
      <c r="J2045" s="7">
        <v>24</v>
      </c>
      <c r="K2045" s="7">
        <v>0.13439999999999899</v>
      </c>
      <c r="L2045" s="7">
        <v>17859</v>
      </c>
      <c r="M2045" s="7">
        <v>2006</v>
      </c>
    </row>
    <row r="2046" spans="1:13" ht="15.75" customHeight="1">
      <c r="A2046" s="7" t="s">
        <v>904</v>
      </c>
      <c r="B2046" s="7">
        <v>282</v>
      </c>
      <c r="C2046" s="7" t="s">
        <v>4796</v>
      </c>
      <c r="D2046" s="7" t="s">
        <v>274</v>
      </c>
      <c r="E2046" s="7">
        <v>301</v>
      </c>
      <c r="F2046" s="7" t="s">
        <v>4453</v>
      </c>
      <c r="G2046" s="7" t="s">
        <v>199</v>
      </c>
      <c r="H2046" s="7">
        <v>15</v>
      </c>
      <c r="I2046" s="7">
        <v>15</v>
      </c>
      <c r="J2046" s="7">
        <v>14066</v>
      </c>
      <c r="K2046" s="7">
        <v>60.026499999999899</v>
      </c>
      <c r="L2046" s="7">
        <v>23433</v>
      </c>
      <c r="M2046" s="7">
        <v>2008</v>
      </c>
    </row>
    <row r="2047" spans="1:13" ht="15.75" customHeight="1">
      <c r="A2047" s="7" t="s">
        <v>904</v>
      </c>
      <c r="B2047" s="7">
        <v>282</v>
      </c>
      <c r="C2047" s="7" t="s">
        <v>4796</v>
      </c>
      <c r="D2047" s="7" t="s">
        <v>274</v>
      </c>
      <c r="E2047" s="7">
        <v>401</v>
      </c>
      <c r="F2047" s="7" t="s">
        <v>4981</v>
      </c>
      <c r="G2047" s="7" t="s">
        <v>188</v>
      </c>
      <c r="H2047" s="7">
        <v>15</v>
      </c>
      <c r="I2047" s="7">
        <v>15</v>
      </c>
      <c r="J2047" s="7">
        <v>9335</v>
      </c>
      <c r="K2047" s="7">
        <v>39.837000000000003</v>
      </c>
      <c r="L2047" s="7">
        <v>23433</v>
      </c>
      <c r="M2047" s="7">
        <v>2008</v>
      </c>
    </row>
    <row r="2048" spans="1:13" ht="15.75" customHeight="1">
      <c r="A2048" s="7" t="s">
        <v>904</v>
      </c>
      <c r="B2048" s="7">
        <v>282</v>
      </c>
      <c r="C2048" s="7" t="s">
        <v>4796</v>
      </c>
      <c r="D2048" s="7" t="s">
        <v>274</v>
      </c>
      <c r="E2048" s="7">
        <v>9901</v>
      </c>
      <c r="F2048" s="7" t="s">
        <v>1111</v>
      </c>
      <c r="G2048" s="7" t="s">
        <v>1112</v>
      </c>
      <c r="H2048" s="7">
        <v>15</v>
      </c>
      <c r="I2048" s="7">
        <v>15</v>
      </c>
      <c r="J2048" s="7">
        <v>32</v>
      </c>
      <c r="K2048" s="7">
        <v>0.1366</v>
      </c>
      <c r="L2048" s="7">
        <v>23433</v>
      </c>
      <c r="M2048" s="7">
        <v>2008</v>
      </c>
    </row>
    <row r="2049" spans="1:13" ht="15.75" customHeight="1">
      <c r="A2049" s="7" t="s">
        <v>904</v>
      </c>
      <c r="B2049" s="7">
        <v>282</v>
      </c>
      <c r="C2049" s="7" t="s">
        <v>4796</v>
      </c>
      <c r="D2049" s="7" t="s">
        <v>274</v>
      </c>
      <c r="E2049" s="7">
        <v>301</v>
      </c>
      <c r="F2049" s="7" t="s">
        <v>4453</v>
      </c>
      <c r="G2049" s="7" t="s">
        <v>199</v>
      </c>
      <c r="H2049" s="7">
        <v>15</v>
      </c>
      <c r="I2049" s="7">
        <v>15</v>
      </c>
      <c r="J2049" s="7">
        <v>11965</v>
      </c>
      <c r="K2049" s="7">
        <v>66.642499999999899</v>
      </c>
      <c r="L2049" s="7">
        <v>17954</v>
      </c>
      <c r="M2049" s="7">
        <v>2010</v>
      </c>
    </row>
    <row r="2050" spans="1:13" ht="15.75" customHeight="1">
      <c r="A2050" s="7" t="s">
        <v>904</v>
      </c>
      <c r="B2050" s="7">
        <v>282</v>
      </c>
      <c r="C2050" s="7" t="s">
        <v>4796</v>
      </c>
      <c r="D2050" s="7" t="s">
        <v>274</v>
      </c>
      <c r="E2050" s="7">
        <v>401</v>
      </c>
      <c r="F2050" s="7" t="s">
        <v>4797</v>
      </c>
      <c r="G2050" s="7" t="s">
        <v>188</v>
      </c>
      <c r="H2050" s="7">
        <v>15</v>
      </c>
      <c r="I2050" s="7">
        <v>15</v>
      </c>
      <c r="J2050" s="7">
        <v>5976</v>
      </c>
      <c r="K2050" s="7">
        <v>33.2851</v>
      </c>
      <c r="L2050" s="7">
        <v>17954</v>
      </c>
      <c r="M2050" s="7">
        <v>2010</v>
      </c>
    </row>
    <row r="2051" spans="1:13" ht="15.75" customHeight="1">
      <c r="A2051" s="7" t="s">
        <v>904</v>
      </c>
      <c r="B2051" s="7">
        <v>282</v>
      </c>
      <c r="C2051" s="7" t="s">
        <v>4796</v>
      </c>
      <c r="D2051" s="7" t="s">
        <v>274</v>
      </c>
      <c r="E2051" s="7">
        <v>9901</v>
      </c>
      <c r="F2051" s="7" t="s">
        <v>1111</v>
      </c>
      <c r="G2051" s="7" t="s">
        <v>1112</v>
      </c>
      <c r="H2051" s="7">
        <v>15</v>
      </c>
      <c r="I2051" s="7">
        <v>15</v>
      </c>
      <c r="J2051" s="7">
        <v>13</v>
      </c>
      <c r="K2051" s="71">
        <v>7.2400000000000006E-2</v>
      </c>
      <c r="L2051" s="7">
        <v>17954</v>
      </c>
      <c r="M2051" s="7">
        <v>2010</v>
      </c>
    </row>
    <row r="2052" spans="1:13" ht="15.75" customHeight="1">
      <c r="A2052" s="7" t="s">
        <v>904</v>
      </c>
      <c r="B2052" s="7">
        <v>282</v>
      </c>
      <c r="C2052" s="7" t="s">
        <v>4154</v>
      </c>
      <c r="D2052" s="7" t="s">
        <v>274</v>
      </c>
      <c r="E2052" s="7">
        <v>301</v>
      </c>
      <c r="F2052" s="7" t="s">
        <v>4517</v>
      </c>
      <c r="G2052" s="7" t="s">
        <v>199</v>
      </c>
      <c r="H2052" s="7">
        <v>17</v>
      </c>
      <c r="I2052" s="7">
        <v>17</v>
      </c>
      <c r="J2052" s="7">
        <v>12256</v>
      </c>
      <c r="K2052" s="7">
        <v>49.52</v>
      </c>
      <c r="L2052" s="7">
        <v>24748</v>
      </c>
      <c r="M2052" s="7">
        <v>2012</v>
      </c>
    </row>
    <row r="2053" spans="1:13" ht="15.75" customHeight="1">
      <c r="A2053" s="7" t="s">
        <v>904</v>
      </c>
      <c r="B2053" s="7">
        <v>282</v>
      </c>
      <c r="C2053" s="7" t="s">
        <v>4154</v>
      </c>
      <c r="D2053" s="7" t="s">
        <v>274</v>
      </c>
      <c r="E2053" s="7">
        <v>401</v>
      </c>
      <c r="F2053" s="7" t="s">
        <v>4518</v>
      </c>
      <c r="G2053" s="7" t="s">
        <v>188</v>
      </c>
      <c r="H2053" s="7">
        <v>17</v>
      </c>
      <c r="I2053" s="7">
        <v>17</v>
      </c>
      <c r="J2053" s="7">
        <v>12458</v>
      </c>
      <c r="K2053" s="7">
        <v>50.34</v>
      </c>
      <c r="L2053" s="7">
        <v>24748</v>
      </c>
      <c r="M2053" s="7">
        <v>2012</v>
      </c>
    </row>
    <row r="2054" spans="1:13" ht="15.75" customHeight="1">
      <c r="A2054" s="7" t="s">
        <v>904</v>
      </c>
      <c r="B2054" s="7">
        <v>282</v>
      </c>
      <c r="C2054" s="7" t="s">
        <v>4154</v>
      </c>
      <c r="D2054" s="7" t="s">
        <v>274</v>
      </c>
      <c r="E2054" s="7">
        <v>9901</v>
      </c>
      <c r="F2054" s="7" t="s">
        <v>1111</v>
      </c>
      <c r="G2054" s="7" t="s">
        <v>1112</v>
      </c>
      <c r="H2054" s="7">
        <v>17</v>
      </c>
      <c r="I2054" s="7">
        <v>17</v>
      </c>
      <c r="J2054" s="7">
        <v>34</v>
      </c>
      <c r="K2054" s="7">
        <v>0.14000000000000001</v>
      </c>
      <c r="L2054" s="7">
        <v>24748</v>
      </c>
      <c r="M2054" s="7">
        <v>2012</v>
      </c>
    </row>
    <row r="2055" spans="1:13" ht="15.75" customHeight="1">
      <c r="A2055" s="21" t="s">
        <v>904</v>
      </c>
      <c r="B2055" s="64">
        <v>282</v>
      </c>
      <c r="C2055" s="21" t="s">
        <v>4154</v>
      </c>
      <c r="D2055" s="21" t="s">
        <v>274</v>
      </c>
      <c r="E2055" s="64">
        <v>401</v>
      </c>
      <c r="F2055" s="21" t="s">
        <v>679</v>
      </c>
      <c r="G2055" s="21" t="s">
        <v>188</v>
      </c>
      <c r="H2055" s="64">
        <v>17</v>
      </c>
      <c r="I2055" s="64">
        <v>17</v>
      </c>
      <c r="J2055" s="64">
        <v>9606</v>
      </c>
      <c r="K2055" s="66">
        <v>50.04</v>
      </c>
      <c r="L2055" s="64">
        <v>19197</v>
      </c>
      <c r="M2055" s="7">
        <v>2014</v>
      </c>
    </row>
    <row r="2056" spans="1:13" ht="15.75" customHeight="1">
      <c r="A2056" s="21" t="s">
        <v>904</v>
      </c>
      <c r="B2056" s="64">
        <v>282</v>
      </c>
      <c r="C2056" s="21" t="s">
        <v>4154</v>
      </c>
      <c r="D2056" s="21" t="s">
        <v>274</v>
      </c>
      <c r="E2056" s="64">
        <v>301</v>
      </c>
      <c r="F2056" s="21" t="s">
        <v>4282</v>
      </c>
      <c r="G2056" s="21" t="s">
        <v>199</v>
      </c>
      <c r="H2056" s="64">
        <v>17</v>
      </c>
      <c r="I2056" s="64">
        <v>17</v>
      </c>
      <c r="J2056" s="64">
        <v>9565</v>
      </c>
      <c r="K2056" s="66">
        <v>49.83</v>
      </c>
      <c r="L2056" s="64">
        <v>19197</v>
      </c>
      <c r="M2056" s="7">
        <v>2014</v>
      </c>
    </row>
    <row r="2057" spans="1:13" ht="15.75" customHeight="1">
      <c r="A2057" s="21" t="s">
        <v>904</v>
      </c>
      <c r="B2057" s="64">
        <v>282</v>
      </c>
      <c r="C2057" s="21" t="s">
        <v>4154</v>
      </c>
      <c r="D2057" s="21" t="s">
        <v>274</v>
      </c>
      <c r="E2057" s="64">
        <v>9901</v>
      </c>
      <c r="F2057" s="21" t="s">
        <v>4197</v>
      </c>
      <c r="G2057" s="21" t="s">
        <v>1112</v>
      </c>
      <c r="H2057" s="64">
        <v>17</v>
      </c>
      <c r="I2057" s="64">
        <v>17</v>
      </c>
      <c r="J2057" s="64">
        <v>26</v>
      </c>
      <c r="K2057" s="66">
        <v>0.14000000000000001</v>
      </c>
      <c r="L2057" s="64">
        <v>19197</v>
      </c>
      <c r="M2057" s="7">
        <v>2014</v>
      </c>
    </row>
    <row r="2058" spans="1:13" ht="15.75" customHeight="1">
      <c r="A2058" s="7" t="s">
        <v>904</v>
      </c>
      <c r="B2058" s="7">
        <v>283</v>
      </c>
      <c r="C2058" s="7" t="s">
        <v>4798</v>
      </c>
      <c r="D2058" s="7" t="s">
        <v>291</v>
      </c>
      <c r="E2058" s="7">
        <v>9901</v>
      </c>
      <c r="F2058" s="7" t="s">
        <v>1422</v>
      </c>
      <c r="G2058" s="7" t="s">
        <v>1112</v>
      </c>
      <c r="H2058" s="7">
        <v>16</v>
      </c>
      <c r="I2058" s="7">
        <v>16</v>
      </c>
      <c r="J2058" s="7">
        <v>10</v>
      </c>
      <c r="K2058" s="7">
        <v>6.3E-2</v>
      </c>
      <c r="L2058" s="7">
        <v>15884</v>
      </c>
      <c r="M2058" s="7">
        <v>2002</v>
      </c>
    </row>
    <row r="2059" spans="1:13" ht="15.75" customHeight="1">
      <c r="A2059" s="7" t="s">
        <v>904</v>
      </c>
      <c r="B2059" s="7">
        <v>283</v>
      </c>
      <c r="C2059" s="7" t="s">
        <v>4798</v>
      </c>
      <c r="D2059" s="7" t="s">
        <v>291</v>
      </c>
      <c r="E2059" s="7">
        <v>101</v>
      </c>
      <c r="F2059" s="7" t="s">
        <v>5413</v>
      </c>
      <c r="G2059" s="7" t="s">
        <v>1390</v>
      </c>
      <c r="H2059" s="7">
        <v>16</v>
      </c>
      <c r="I2059" s="7">
        <v>16</v>
      </c>
      <c r="J2059" s="7">
        <v>465</v>
      </c>
      <c r="K2059" s="7">
        <v>2.9275000000000002</v>
      </c>
      <c r="L2059" s="7">
        <v>15884</v>
      </c>
      <c r="M2059" s="7">
        <v>2002</v>
      </c>
    </row>
    <row r="2060" spans="1:13" ht="15.75" customHeight="1">
      <c r="A2060" s="7" t="s">
        <v>904</v>
      </c>
      <c r="B2060" s="7">
        <v>283</v>
      </c>
      <c r="C2060" s="7" t="s">
        <v>4798</v>
      </c>
      <c r="D2060" s="7" t="s">
        <v>291</v>
      </c>
      <c r="E2060" s="7">
        <v>401</v>
      </c>
      <c r="F2060" s="7" t="s">
        <v>5414</v>
      </c>
      <c r="G2060" s="7" t="s">
        <v>188</v>
      </c>
      <c r="H2060" s="7">
        <v>16</v>
      </c>
      <c r="I2060" s="7">
        <v>16</v>
      </c>
      <c r="J2060" s="7">
        <v>6553</v>
      </c>
      <c r="K2060" s="7">
        <v>41.255400000000002</v>
      </c>
      <c r="L2060" s="7">
        <v>15884</v>
      </c>
      <c r="M2060" s="7">
        <v>2002</v>
      </c>
    </row>
    <row r="2061" spans="1:13" ht="15.75" customHeight="1">
      <c r="A2061" s="7" t="s">
        <v>904</v>
      </c>
      <c r="B2061" s="7">
        <v>283</v>
      </c>
      <c r="C2061" s="7" t="s">
        <v>4798</v>
      </c>
      <c r="D2061" s="7" t="s">
        <v>291</v>
      </c>
      <c r="E2061" s="7">
        <v>301</v>
      </c>
      <c r="F2061" s="7" t="s">
        <v>4467</v>
      </c>
      <c r="G2061" s="7" t="s">
        <v>199</v>
      </c>
      <c r="H2061" s="7">
        <v>16</v>
      </c>
      <c r="I2061" s="7">
        <v>16</v>
      </c>
      <c r="J2061" s="7">
        <v>8856</v>
      </c>
      <c r="K2061" s="7">
        <v>55.754199999999898</v>
      </c>
      <c r="L2061" s="7">
        <v>15884</v>
      </c>
      <c r="M2061" s="7">
        <v>2002</v>
      </c>
    </row>
    <row r="2062" spans="1:13" ht="15.75" customHeight="1">
      <c r="A2062" s="7" t="s">
        <v>904</v>
      </c>
      <c r="B2062" s="7">
        <v>283</v>
      </c>
      <c r="C2062" s="7" t="s">
        <v>4798</v>
      </c>
      <c r="D2062" s="7" t="s">
        <v>291</v>
      </c>
      <c r="E2062" s="7">
        <v>301</v>
      </c>
      <c r="F2062" s="7" t="s">
        <v>4467</v>
      </c>
      <c r="G2062" s="7" t="s">
        <v>199</v>
      </c>
      <c r="H2062" s="7">
        <v>16</v>
      </c>
      <c r="I2062" s="7">
        <v>16</v>
      </c>
      <c r="J2062" s="7">
        <v>12123</v>
      </c>
      <c r="K2062" s="7">
        <v>62.9438999999999</v>
      </c>
      <c r="L2062" s="7">
        <v>19260</v>
      </c>
      <c r="M2062" s="7">
        <v>2004</v>
      </c>
    </row>
    <row r="2063" spans="1:13" ht="15.75" customHeight="1">
      <c r="A2063" s="7" t="s">
        <v>904</v>
      </c>
      <c r="B2063" s="7">
        <v>283</v>
      </c>
      <c r="C2063" s="7" t="s">
        <v>4798</v>
      </c>
      <c r="D2063" s="7" t="s">
        <v>291</v>
      </c>
      <c r="E2063" s="7">
        <v>401</v>
      </c>
      <c r="F2063" s="7" t="s">
        <v>5252</v>
      </c>
      <c r="G2063" s="7" t="s">
        <v>188</v>
      </c>
      <c r="H2063" s="7">
        <v>16</v>
      </c>
      <c r="I2063" s="7">
        <v>16</v>
      </c>
      <c r="J2063" s="7">
        <v>7119</v>
      </c>
      <c r="K2063" s="7">
        <v>36.962600000000002</v>
      </c>
      <c r="L2063" s="7">
        <v>19260</v>
      </c>
      <c r="M2063" s="7">
        <v>2004</v>
      </c>
    </row>
    <row r="2064" spans="1:13" ht="15.75" customHeight="1">
      <c r="A2064" s="7" t="s">
        <v>904</v>
      </c>
      <c r="B2064" s="7">
        <v>283</v>
      </c>
      <c r="C2064" s="7" t="s">
        <v>4798</v>
      </c>
      <c r="D2064" s="7" t="s">
        <v>291</v>
      </c>
      <c r="E2064" s="7">
        <v>9901</v>
      </c>
      <c r="F2064" s="7" t="s">
        <v>1111</v>
      </c>
      <c r="G2064" s="7" t="s">
        <v>1112</v>
      </c>
      <c r="H2064" s="7">
        <v>16</v>
      </c>
      <c r="I2064" s="7">
        <v>16</v>
      </c>
      <c r="J2064" s="7">
        <v>18</v>
      </c>
      <c r="K2064" s="7">
        <v>9.35E-2</v>
      </c>
      <c r="L2064" s="7">
        <v>19260</v>
      </c>
      <c r="M2064" s="7">
        <v>2004</v>
      </c>
    </row>
    <row r="2065" spans="1:13" ht="15.75" customHeight="1">
      <c r="A2065" s="7" t="s">
        <v>904</v>
      </c>
      <c r="B2065" s="7">
        <v>283</v>
      </c>
      <c r="C2065" s="7" t="s">
        <v>4798</v>
      </c>
      <c r="D2065" s="7" t="s">
        <v>291</v>
      </c>
      <c r="E2065" s="7">
        <v>301</v>
      </c>
      <c r="F2065" s="7" t="s">
        <v>4467</v>
      </c>
      <c r="G2065" s="7" t="s">
        <v>199</v>
      </c>
      <c r="H2065" s="7">
        <v>16</v>
      </c>
      <c r="I2065" s="7">
        <v>16</v>
      </c>
      <c r="J2065" s="7">
        <v>9157</v>
      </c>
      <c r="K2065" s="7">
        <v>60.5261</v>
      </c>
      <c r="L2065" s="7">
        <v>15129</v>
      </c>
      <c r="M2065" s="7">
        <v>2006</v>
      </c>
    </row>
    <row r="2066" spans="1:13" ht="15.75" customHeight="1">
      <c r="A2066" s="7" t="s">
        <v>904</v>
      </c>
      <c r="B2066" s="7">
        <v>283</v>
      </c>
      <c r="C2066" s="7" t="s">
        <v>4798</v>
      </c>
      <c r="D2066" s="7" t="s">
        <v>291</v>
      </c>
      <c r="E2066" s="7">
        <v>401</v>
      </c>
      <c r="F2066" s="7" t="s">
        <v>5111</v>
      </c>
      <c r="G2066" s="7" t="s">
        <v>188</v>
      </c>
      <c r="H2066" s="7">
        <v>16</v>
      </c>
      <c r="I2066" s="7">
        <v>16</v>
      </c>
      <c r="J2066" s="7">
        <v>5950</v>
      </c>
      <c r="K2066" s="7">
        <v>39.328400000000002</v>
      </c>
      <c r="L2066" s="7">
        <v>15129</v>
      </c>
      <c r="M2066" s="7">
        <v>2006</v>
      </c>
    </row>
    <row r="2067" spans="1:13" ht="15.75" customHeight="1">
      <c r="A2067" s="7" t="s">
        <v>904</v>
      </c>
      <c r="B2067" s="7">
        <v>283</v>
      </c>
      <c r="C2067" s="7" t="s">
        <v>4798</v>
      </c>
      <c r="D2067" s="7" t="s">
        <v>291</v>
      </c>
      <c r="E2067" s="7">
        <v>9901</v>
      </c>
      <c r="F2067" s="7" t="s">
        <v>1111</v>
      </c>
      <c r="G2067" s="7" t="s">
        <v>1112</v>
      </c>
      <c r="H2067" s="7">
        <v>16</v>
      </c>
      <c r="I2067" s="7">
        <v>16</v>
      </c>
      <c r="J2067" s="7">
        <v>22</v>
      </c>
      <c r="K2067" s="7">
        <v>0.1454</v>
      </c>
      <c r="L2067" s="7">
        <v>15129</v>
      </c>
      <c r="M2067" s="7">
        <v>2006</v>
      </c>
    </row>
    <row r="2068" spans="1:13" ht="15.75" customHeight="1">
      <c r="A2068" s="7" t="s">
        <v>904</v>
      </c>
      <c r="B2068" s="7">
        <v>283</v>
      </c>
      <c r="C2068" s="7" t="s">
        <v>4798</v>
      </c>
      <c r="D2068" s="7" t="s">
        <v>291</v>
      </c>
      <c r="E2068" s="7">
        <v>301</v>
      </c>
      <c r="F2068" s="7" t="s">
        <v>4467</v>
      </c>
      <c r="G2068" s="7" t="s">
        <v>199</v>
      </c>
      <c r="H2068" s="7">
        <v>16</v>
      </c>
      <c r="I2068" s="7">
        <v>16</v>
      </c>
      <c r="J2068" s="7">
        <v>13057</v>
      </c>
      <c r="K2068" s="7">
        <v>64.918199999999899</v>
      </c>
      <c r="L2068" s="7">
        <v>20113</v>
      </c>
      <c r="M2068" s="7">
        <v>2008</v>
      </c>
    </row>
    <row r="2069" spans="1:13" ht="15.75" customHeight="1">
      <c r="A2069" s="7" t="s">
        <v>904</v>
      </c>
      <c r="B2069" s="7">
        <v>283</v>
      </c>
      <c r="C2069" s="7" t="s">
        <v>4798</v>
      </c>
      <c r="D2069" s="7" t="s">
        <v>291</v>
      </c>
      <c r="E2069" s="7">
        <v>401</v>
      </c>
      <c r="F2069" s="7" t="s">
        <v>4982</v>
      </c>
      <c r="G2069" s="7" t="s">
        <v>188</v>
      </c>
      <c r="H2069" s="7">
        <v>16</v>
      </c>
      <c r="I2069" s="7">
        <v>16</v>
      </c>
      <c r="J2069" s="7">
        <v>6946</v>
      </c>
      <c r="K2069" s="7">
        <v>34.5349</v>
      </c>
      <c r="L2069" s="7">
        <v>20113</v>
      </c>
      <c r="M2069" s="7">
        <v>2008</v>
      </c>
    </row>
    <row r="2070" spans="1:13" ht="15.75" customHeight="1">
      <c r="A2070" s="7" t="s">
        <v>904</v>
      </c>
      <c r="B2070" s="7">
        <v>283</v>
      </c>
      <c r="C2070" s="7" t="s">
        <v>4798</v>
      </c>
      <c r="D2070" s="7" t="s">
        <v>291</v>
      </c>
      <c r="E2070" s="7">
        <v>9901</v>
      </c>
      <c r="F2070" s="7" t="s">
        <v>1111</v>
      </c>
      <c r="G2070" s="7" t="s">
        <v>1112</v>
      </c>
      <c r="H2070" s="7">
        <v>16</v>
      </c>
      <c r="I2070" s="7">
        <v>16</v>
      </c>
      <c r="J2070" s="7">
        <v>110</v>
      </c>
      <c r="K2070" s="7">
        <v>0.54690000000000005</v>
      </c>
      <c r="L2070" s="7">
        <v>20113</v>
      </c>
      <c r="M2070" s="7">
        <v>2008</v>
      </c>
    </row>
    <row r="2071" spans="1:13" ht="15.75" customHeight="1">
      <c r="A2071" s="7" t="s">
        <v>904</v>
      </c>
      <c r="B2071" s="7">
        <v>283</v>
      </c>
      <c r="C2071" s="7" t="s">
        <v>4798</v>
      </c>
      <c r="D2071" s="7" t="s">
        <v>291</v>
      </c>
      <c r="E2071" s="7">
        <v>301</v>
      </c>
      <c r="F2071" s="7" t="s">
        <v>4467</v>
      </c>
      <c r="G2071" s="7" t="s">
        <v>199</v>
      </c>
      <c r="H2071" s="7">
        <v>16</v>
      </c>
      <c r="I2071" s="7">
        <v>16</v>
      </c>
      <c r="J2071" s="7">
        <v>10203</v>
      </c>
      <c r="K2071" s="7">
        <v>67.979200000000006</v>
      </c>
      <c r="L2071" s="7">
        <v>15009</v>
      </c>
      <c r="M2071" s="7">
        <v>2010</v>
      </c>
    </row>
    <row r="2072" spans="1:13" ht="15.75" customHeight="1">
      <c r="A2072" s="7" t="s">
        <v>904</v>
      </c>
      <c r="B2072" s="7">
        <v>283</v>
      </c>
      <c r="C2072" s="7" t="s">
        <v>4798</v>
      </c>
      <c r="D2072" s="7" t="s">
        <v>291</v>
      </c>
      <c r="E2072" s="7">
        <v>401</v>
      </c>
      <c r="F2072" s="7" t="s">
        <v>4799</v>
      </c>
      <c r="G2072" s="7" t="s">
        <v>188</v>
      </c>
      <c r="H2072" s="7">
        <v>16</v>
      </c>
      <c r="I2072" s="7">
        <v>16</v>
      </c>
      <c r="J2072" s="7">
        <v>4766</v>
      </c>
      <c r="K2072" s="7">
        <v>31.754300000000001</v>
      </c>
      <c r="L2072" s="7">
        <v>15009</v>
      </c>
      <c r="M2072" s="7">
        <v>2010</v>
      </c>
    </row>
    <row r="2073" spans="1:13" ht="15.75" customHeight="1">
      <c r="A2073" s="7" t="s">
        <v>904</v>
      </c>
      <c r="B2073" s="7">
        <v>283</v>
      </c>
      <c r="C2073" s="7" t="s">
        <v>4798</v>
      </c>
      <c r="D2073" s="7" t="s">
        <v>291</v>
      </c>
      <c r="E2073" s="7">
        <v>9901</v>
      </c>
      <c r="F2073" s="7" t="s">
        <v>1111</v>
      </c>
      <c r="G2073" s="7" t="s">
        <v>1112</v>
      </c>
      <c r="H2073" s="7">
        <v>16</v>
      </c>
      <c r="I2073" s="7">
        <v>16</v>
      </c>
      <c r="J2073" s="7">
        <v>40</v>
      </c>
      <c r="K2073" s="7">
        <v>0.26650000000000001</v>
      </c>
      <c r="L2073" s="7">
        <v>15009</v>
      </c>
      <c r="M2073" s="7">
        <v>2010</v>
      </c>
    </row>
    <row r="2074" spans="1:13" ht="15.75" customHeight="1">
      <c r="A2074" s="7" t="s">
        <v>904</v>
      </c>
      <c r="B2074" s="7">
        <v>283</v>
      </c>
      <c r="C2074" s="7" t="s">
        <v>4155</v>
      </c>
      <c r="D2074" s="7" t="s">
        <v>291</v>
      </c>
      <c r="E2074" s="7">
        <v>301</v>
      </c>
      <c r="F2074" s="7" t="s">
        <v>4519</v>
      </c>
      <c r="G2074" s="7" t="s">
        <v>199</v>
      </c>
      <c r="H2074" s="7">
        <v>11</v>
      </c>
      <c r="I2074" s="7">
        <v>11</v>
      </c>
      <c r="J2074" s="7">
        <v>12787</v>
      </c>
      <c r="K2074" s="7">
        <v>58.91</v>
      </c>
      <c r="L2074" s="7">
        <v>21707</v>
      </c>
      <c r="M2074" s="7">
        <v>2012</v>
      </c>
    </row>
    <row r="2075" spans="1:13" ht="15.75" customHeight="1">
      <c r="A2075" s="7" t="s">
        <v>904</v>
      </c>
      <c r="B2075" s="7">
        <v>283</v>
      </c>
      <c r="C2075" s="7" t="s">
        <v>4155</v>
      </c>
      <c r="D2075" s="7" t="s">
        <v>291</v>
      </c>
      <c r="E2075" s="7">
        <v>401</v>
      </c>
      <c r="F2075" s="7" t="s">
        <v>4520</v>
      </c>
      <c r="G2075" s="7" t="s">
        <v>188</v>
      </c>
      <c r="H2075" s="7">
        <v>11</v>
      </c>
      <c r="I2075" s="7">
        <v>11</v>
      </c>
      <c r="J2075" s="7">
        <v>8891</v>
      </c>
      <c r="K2075" s="7">
        <v>40.96</v>
      </c>
      <c r="L2075" s="7">
        <v>21707</v>
      </c>
      <c r="M2075" s="7">
        <v>2012</v>
      </c>
    </row>
    <row r="2076" spans="1:13" ht="15.75" customHeight="1">
      <c r="A2076" s="7" t="s">
        <v>904</v>
      </c>
      <c r="B2076" s="7">
        <v>283</v>
      </c>
      <c r="C2076" s="7" t="s">
        <v>4155</v>
      </c>
      <c r="D2076" s="7" t="s">
        <v>291</v>
      </c>
      <c r="E2076" s="7">
        <v>9901</v>
      </c>
      <c r="F2076" s="7" t="s">
        <v>1111</v>
      </c>
      <c r="G2076" s="7" t="s">
        <v>1112</v>
      </c>
      <c r="H2076" s="7">
        <v>11</v>
      </c>
      <c r="I2076" s="7">
        <v>11</v>
      </c>
      <c r="J2076" s="7">
        <v>29</v>
      </c>
      <c r="K2076" s="7">
        <v>0.13</v>
      </c>
      <c r="L2076" s="7">
        <v>21707</v>
      </c>
      <c r="M2076" s="7">
        <v>2012</v>
      </c>
    </row>
    <row r="2077" spans="1:13" ht="15.75" customHeight="1">
      <c r="A2077" s="21" t="s">
        <v>904</v>
      </c>
      <c r="B2077" s="64">
        <v>283</v>
      </c>
      <c r="C2077" s="21" t="s">
        <v>4155</v>
      </c>
      <c r="D2077" s="21" t="s">
        <v>291</v>
      </c>
      <c r="E2077" s="64">
        <v>401</v>
      </c>
      <c r="F2077" s="21" t="s">
        <v>4283</v>
      </c>
      <c r="G2077" s="21" t="s">
        <v>188</v>
      </c>
      <c r="H2077" s="64">
        <v>12</v>
      </c>
      <c r="I2077" s="64">
        <v>12</v>
      </c>
      <c r="J2077" s="64">
        <v>5661</v>
      </c>
      <c r="K2077" s="66">
        <v>35.43</v>
      </c>
      <c r="L2077" s="64">
        <v>15980</v>
      </c>
      <c r="M2077" s="7">
        <v>2014</v>
      </c>
    </row>
    <row r="2078" spans="1:13" ht="15.75" customHeight="1">
      <c r="A2078" s="21" t="s">
        <v>904</v>
      </c>
      <c r="B2078" s="64">
        <v>283</v>
      </c>
      <c r="C2078" s="21" t="s">
        <v>4155</v>
      </c>
      <c r="D2078" s="21" t="s">
        <v>291</v>
      </c>
      <c r="E2078" s="64">
        <v>301</v>
      </c>
      <c r="F2078" s="21" t="s">
        <v>680</v>
      </c>
      <c r="G2078" s="21" t="s">
        <v>199</v>
      </c>
      <c r="H2078" s="64">
        <v>12</v>
      </c>
      <c r="I2078" s="64">
        <v>12</v>
      </c>
      <c r="J2078" s="64">
        <v>10294</v>
      </c>
      <c r="K2078" s="66">
        <v>64.42</v>
      </c>
      <c r="L2078" s="64">
        <v>15980</v>
      </c>
      <c r="M2078" s="7">
        <v>2014</v>
      </c>
    </row>
    <row r="2079" spans="1:13" ht="15.75" customHeight="1">
      <c r="A2079" s="21" t="s">
        <v>904</v>
      </c>
      <c r="B2079" s="64">
        <v>283</v>
      </c>
      <c r="C2079" s="21" t="s">
        <v>4155</v>
      </c>
      <c r="D2079" s="21" t="s">
        <v>291</v>
      </c>
      <c r="E2079" s="64">
        <v>9901</v>
      </c>
      <c r="F2079" s="21" t="s">
        <v>4197</v>
      </c>
      <c r="G2079" s="21" t="s">
        <v>1112</v>
      </c>
      <c r="H2079" s="64">
        <v>12</v>
      </c>
      <c r="I2079" s="64">
        <v>12</v>
      </c>
      <c r="J2079" s="64">
        <v>25</v>
      </c>
      <c r="K2079" s="66">
        <v>0.16</v>
      </c>
      <c r="L2079" s="64">
        <v>15980</v>
      </c>
      <c r="M2079" s="7">
        <v>2014</v>
      </c>
    </row>
    <row r="2080" spans="1:13" ht="15.75" customHeight="1">
      <c r="A2080" s="7" t="s">
        <v>904</v>
      </c>
      <c r="B2080" s="7">
        <v>284</v>
      </c>
      <c r="C2080" s="7" t="s">
        <v>4800</v>
      </c>
      <c r="D2080" s="7" t="s">
        <v>293</v>
      </c>
      <c r="E2080" s="7">
        <v>9901</v>
      </c>
      <c r="F2080" s="7" t="s">
        <v>1422</v>
      </c>
      <c r="G2080" s="7" t="s">
        <v>1112</v>
      </c>
      <c r="H2080" s="7">
        <v>15</v>
      </c>
      <c r="I2080" s="7">
        <v>15</v>
      </c>
      <c r="J2080" s="7">
        <v>18</v>
      </c>
      <c r="K2080" s="71">
        <v>9.96999999999999E-2</v>
      </c>
      <c r="L2080" s="7">
        <v>18052</v>
      </c>
      <c r="M2080" s="7">
        <v>2002</v>
      </c>
    </row>
    <row r="2081" spans="1:13" ht="15.75" customHeight="1">
      <c r="A2081" s="7" t="s">
        <v>904</v>
      </c>
      <c r="B2081" s="7">
        <v>284</v>
      </c>
      <c r="C2081" s="7" t="s">
        <v>4800</v>
      </c>
      <c r="D2081" s="7" t="s">
        <v>293</v>
      </c>
      <c r="E2081" s="7">
        <v>401</v>
      </c>
      <c r="F2081" s="7" t="s">
        <v>5253</v>
      </c>
      <c r="G2081" s="7" t="s">
        <v>188</v>
      </c>
      <c r="H2081" s="7">
        <v>15</v>
      </c>
      <c r="I2081" s="7">
        <v>15</v>
      </c>
      <c r="J2081" s="7">
        <v>6445</v>
      </c>
      <c r="K2081" s="7">
        <v>35.702399999999898</v>
      </c>
      <c r="L2081" s="7">
        <v>18052</v>
      </c>
      <c r="M2081" s="7">
        <v>2002</v>
      </c>
    </row>
    <row r="2082" spans="1:13" ht="15.75" customHeight="1">
      <c r="A2082" s="7" t="s">
        <v>904</v>
      </c>
      <c r="B2082" s="7">
        <v>284</v>
      </c>
      <c r="C2082" s="7" t="s">
        <v>4800</v>
      </c>
      <c r="D2082" s="7" t="s">
        <v>293</v>
      </c>
      <c r="E2082" s="7">
        <v>301</v>
      </c>
      <c r="F2082" s="7" t="s">
        <v>5112</v>
      </c>
      <c r="G2082" s="7" t="s">
        <v>199</v>
      </c>
      <c r="H2082" s="7">
        <v>15</v>
      </c>
      <c r="I2082" s="7">
        <v>15</v>
      </c>
      <c r="J2082" s="7">
        <v>11589</v>
      </c>
      <c r="K2082" s="7">
        <v>64.197900000000004</v>
      </c>
      <c r="L2082" s="7">
        <v>18052</v>
      </c>
      <c r="M2082" s="7">
        <v>2002</v>
      </c>
    </row>
    <row r="2083" spans="1:13" ht="15.75" customHeight="1">
      <c r="A2083" s="7" t="s">
        <v>904</v>
      </c>
      <c r="B2083" s="7">
        <v>284</v>
      </c>
      <c r="C2083" s="7" t="s">
        <v>4800</v>
      </c>
      <c r="D2083" s="7" t="s">
        <v>293</v>
      </c>
      <c r="E2083" s="7">
        <v>301</v>
      </c>
      <c r="F2083" s="7" t="s">
        <v>5112</v>
      </c>
      <c r="G2083" s="7" t="s">
        <v>199</v>
      </c>
      <c r="H2083" s="7">
        <v>15</v>
      </c>
      <c r="I2083" s="7">
        <v>15</v>
      </c>
      <c r="J2083" s="7">
        <v>13856</v>
      </c>
      <c r="K2083" s="7">
        <v>62.9818</v>
      </c>
      <c r="L2083" s="7">
        <v>22000</v>
      </c>
      <c r="M2083" s="7">
        <v>2004</v>
      </c>
    </row>
    <row r="2084" spans="1:13" ht="15.75" customHeight="1">
      <c r="A2084" s="7" t="s">
        <v>904</v>
      </c>
      <c r="B2084" s="7">
        <v>284</v>
      </c>
      <c r="C2084" s="7" t="s">
        <v>4800</v>
      </c>
      <c r="D2084" s="7" t="s">
        <v>293</v>
      </c>
      <c r="E2084" s="7">
        <v>401</v>
      </c>
      <c r="F2084" s="7" t="s">
        <v>5253</v>
      </c>
      <c r="G2084" s="7" t="s">
        <v>188</v>
      </c>
      <c r="H2084" s="7">
        <v>15</v>
      </c>
      <c r="I2084" s="7">
        <v>15</v>
      </c>
      <c r="J2084" s="7">
        <v>8124</v>
      </c>
      <c r="K2084" s="7">
        <v>36.927300000000002</v>
      </c>
      <c r="L2084" s="7">
        <v>22000</v>
      </c>
      <c r="M2084" s="7">
        <v>2004</v>
      </c>
    </row>
    <row r="2085" spans="1:13" ht="15.75" customHeight="1">
      <c r="A2085" s="7" t="s">
        <v>904</v>
      </c>
      <c r="B2085" s="7">
        <v>284</v>
      </c>
      <c r="C2085" s="7" t="s">
        <v>4800</v>
      </c>
      <c r="D2085" s="7" t="s">
        <v>293</v>
      </c>
      <c r="E2085" s="7">
        <v>9901</v>
      </c>
      <c r="F2085" s="7" t="s">
        <v>1111</v>
      </c>
      <c r="G2085" s="7" t="s">
        <v>1112</v>
      </c>
      <c r="H2085" s="7">
        <v>15</v>
      </c>
      <c r="I2085" s="7">
        <v>15</v>
      </c>
      <c r="J2085" s="7">
        <v>20</v>
      </c>
      <c r="K2085" s="71">
        <v>9.0899999999999898E-2</v>
      </c>
      <c r="L2085" s="7">
        <v>22000</v>
      </c>
      <c r="M2085" s="7">
        <v>2004</v>
      </c>
    </row>
    <row r="2086" spans="1:13" ht="15.75" customHeight="1">
      <c r="A2086" s="7" t="s">
        <v>904</v>
      </c>
      <c r="B2086" s="7">
        <v>284</v>
      </c>
      <c r="C2086" s="7" t="s">
        <v>4800</v>
      </c>
      <c r="D2086" s="7" t="s">
        <v>293</v>
      </c>
      <c r="E2086" s="7">
        <v>301</v>
      </c>
      <c r="F2086" s="7" t="s">
        <v>5112</v>
      </c>
      <c r="G2086" s="7" t="s">
        <v>199</v>
      </c>
      <c r="H2086" s="7">
        <v>15</v>
      </c>
      <c r="I2086" s="7">
        <v>15</v>
      </c>
      <c r="J2086" s="7">
        <v>10779</v>
      </c>
      <c r="K2086" s="7">
        <v>60.308799999999898</v>
      </c>
      <c r="L2086" s="7">
        <v>17873</v>
      </c>
      <c r="M2086" s="7">
        <v>2006</v>
      </c>
    </row>
    <row r="2087" spans="1:13" ht="15.75" customHeight="1">
      <c r="A2087" s="7" t="s">
        <v>904</v>
      </c>
      <c r="B2087" s="7">
        <v>284</v>
      </c>
      <c r="C2087" s="7" t="s">
        <v>4800</v>
      </c>
      <c r="D2087" s="7" t="s">
        <v>293</v>
      </c>
      <c r="E2087" s="7">
        <v>401</v>
      </c>
      <c r="F2087" s="7" t="s">
        <v>5113</v>
      </c>
      <c r="G2087" s="7" t="s">
        <v>188</v>
      </c>
      <c r="H2087" s="7">
        <v>15</v>
      </c>
      <c r="I2087" s="7">
        <v>15</v>
      </c>
      <c r="J2087" s="7">
        <v>7071</v>
      </c>
      <c r="K2087" s="7">
        <v>39.5625</v>
      </c>
      <c r="L2087" s="7">
        <v>17873</v>
      </c>
      <c r="M2087" s="7">
        <v>2006</v>
      </c>
    </row>
    <row r="2088" spans="1:13" ht="15.75" customHeight="1">
      <c r="A2088" s="7" t="s">
        <v>904</v>
      </c>
      <c r="B2088" s="7">
        <v>284</v>
      </c>
      <c r="C2088" s="7" t="s">
        <v>4800</v>
      </c>
      <c r="D2088" s="7" t="s">
        <v>293</v>
      </c>
      <c r="E2088" s="7">
        <v>9901</v>
      </c>
      <c r="F2088" s="7" t="s">
        <v>1111</v>
      </c>
      <c r="G2088" s="7" t="s">
        <v>1112</v>
      </c>
      <c r="H2088" s="7">
        <v>15</v>
      </c>
      <c r="I2088" s="7">
        <v>15</v>
      </c>
      <c r="J2088" s="7">
        <v>23</v>
      </c>
      <c r="K2088" s="7">
        <v>0.12870000000000001</v>
      </c>
      <c r="L2088" s="7">
        <v>17873</v>
      </c>
      <c r="M2088" s="7">
        <v>2006</v>
      </c>
    </row>
    <row r="2089" spans="1:13" ht="15.75" customHeight="1">
      <c r="A2089" s="7" t="s">
        <v>904</v>
      </c>
      <c r="B2089" s="7">
        <v>284</v>
      </c>
      <c r="C2089" s="7" t="s">
        <v>4800</v>
      </c>
      <c r="D2089" s="7" t="s">
        <v>293</v>
      </c>
      <c r="E2089" s="7">
        <v>301</v>
      </c>
      <c r="F2089" s="7" t="s">
        <v>4469</v>
      </c>
      <c r="G2089" s="7" t="s">
        <v>199</v>
      </c>
      <c r="H2089" s="7">
        <v>15</v>
      </c>
      <c r="I2089" s="7">
        <v>15</v>
      </c>
      <c r="J2089" s="7">
        <v>13934</v>
      </c>
      <c r="K2089" s="7">
        <v>59.344099999999898</v>
      </c>
      <c r="L2089" s="7">
        <v>23480</v>
      </c>
      <c r="M2089" s="7">
        <v>2008</v>
      </c>
    </row>
    <row r="2090" spans="1:13" ht="15.75" customHeight="1">
      <c r="A2090" s="7" t="s">
        <v>904</v>
      </c>
      <c r="B2090" s="7">
        <v>284</v>
      </c>
      <c r="C2090" s="7" t="s">
        <v>4800</v>
      </c>
      <c r="D2090" s="7" t="s">
        <v>293</v>
      </c>
      <c r="E2090" s="7">
        <v>401</v>
      </c>
      <c r="F2090" s="7" t="s">
        <v>4983</v>
      </c>
      <c r="G2090" s="7" t="s">
        <v>188</v>
      </c>
      <c r="H2090" s="7">
        <v>15</v>
      </c>
      <c r="I2090" s="7">
        <v>15</v>
      </c>
      <c r="J2090" s="7">
        <v>9523</v>
      </c>
      <c r="K2090" s="7">
        <v>40.557899999999897</v>
      </c>
      <c r="L2090" s="7">
        <v>23480</v>
      </c>
      <c r="M2090" s="7">
        <v>2008</v>
      </c>
    </row>
    <row r="2091" spans="1:13" ht="15.75" customHeight="1">
      <c r="A2091" s="7" t="s">
        <v>904</v>
      </c>
      <c r="B2091" s="7">
        <v>284</v>
      </c>
      <c r="C2091" s="7" t="s">
        <v>4800</v>
      </c>
      <c r="D2091" s="7" t="s">
        <v>293</v>
      </c>
      <c r="E2091" s="7">
        <v>9901</v>
      </c>
      <c r="F2091" s="7" t="s">
        <v>1111</v>
      </c>
      <c r="G2091" s="7" t="s">
        <v>1112</v>
      </c>
      <c r="H2091" s="7">
        <v>15</v>
      </c>
      <c r="I2091" s="7">
        <v>15</v>
      </c>
      <c r="J2091" s="7">
        <v>23</v>
      </c>
      <c r="K2091" s="71">
        <v>9.8000000000000004E-2</v>
      </c>
      <c r="L2091" s="7">
        <v>23480</v>
      </c>
      <c r="M2091" s="7">
        <v>2008</v>
      </c>
    </row>
    <row r="2092" spans="1:13" ht="15.75" customHeight="1">
      <c r="A2092" s="7" t="s">
        <v>904</v>
      </c>
      <c r="B2092" s="7">
        <v>284</v>
      </c>
      <c r="C2092" s="7" t="s">
        <v>4800</v>
      </c>
      <c r="D2092" s="7" t="s">
        <v>293</v>
      </c>
      <c r="E2092" s="7">
        <v>301</v>
      </c>
      <c r="F2092" s="7" t="s">
        <v>4469</v>
      </c>
      <c r="G2092" s="7" t="s">
        <v>199</v>
      </c>
      <c r="H2092" s="7">
        <v>15</v>
      </c>
      <c r="I2092" s="7">
        <v>15</v>
      </c>
      <c r="J2092" s="7">
        <v>12871</v>
      </c>
      <c r="K2092" s="7">
        <v>69.105999999999895</v>
      </c>
      <c r="L2092" s="7">
        <v>18625</v>
      </c>
      <c r="M2092" s="7">
        <v>2010</v>
      </c>
    </row>
    <row r="2093" spans="1:13" ht="15.75" customHeight="1">
      <c r="A2093" s="7" t="s">
        <v>904</v>
      </c>
      <c r="B2093" s="7">
        <v>284</v>
      </c>
      <c r="C2093" s="7" t="s">
        <v>4800</v>
      </c>
      <c r="D2093" s="7" t="s">
        <v>293</v>
      </c>
      <c r="E2093" s="7">
        <v>401</v>
      </c>
      <c r="F2093" s="7" t="s">
        <v>4801</v>
      </c>
      <c r="G2093" s="7" t="s">
        <v>188</v>
      </c>
      <c r="H2093" s="7">
        <v>15</v>
      </c>
      <c r="I2093" s="7">
        <v>15</v>
      </c>
      <c r="J2093" s="7">
        <v>5741</v>
      </c>
      <c r="K2093" s="7">
        <v>30.824200000000001</v>
      </c>
      <c r="L2093" s="7">
        <v>18625</v>
      </c>
      <c r="M2093" s="7">
        <v>2010</v>
      </c>
    </row>
    <row r="2094" spans="1:13" ht="15.75" customHeight="1">
      <c r="A2094" s="7" t="s">
        <v>904</v>
      </c>
      <c r="B2094" s="7">
        <v>284</v>
      </c>
      <c r="C2094" s="7" t="s">
        <v>4800</v>
      </c>
      <c r="D2094" s="7" t="s">
        <v>293</v>
      </c>
      <c r="E2094" s="7">
        <v>9901</v>
      </c>
      <c r="F2094" s="7" t="s">
        <v>1111</v>
      </c>
      <c r="G2094" s="7" t="s">
        <v>1112</v>
      </c>
      <c r="H2094" s="7">
        <v>15</v>
      </c>
      <c r="I2094" s="7">
        <v>15</v>
      </c>
      <c r="J2094" s="7">
        <v>13</v>
      </c>
      <c r="K2094" s="71">
        <v>6.9800000000000001E-2</v>
      </c>
      <c r="L2094" s="7">
        <v>18625</v>
      </c>
      <c r="M2094" s="7">
        <v>2010</v>
      </c>
    </row>
    <row r="2095" spans="1:13" ht="15.75" customHeight="1">
      <c r="A2095" s="7" t="s">
        <v>904</v>
      </c>
      <c r="B2095" s="7">
        <v>284</v>
      </c>
      <c r="C2095" s="7" t="s">
        <v>4156</v>
      </c>
      <c r="D2095" s="7" t="s">
        <v>293</v>
      </c>
      <c r="E2095" s="7">
        <v>301</v>
      </c>
      <c r="F2095" s="7" t="s">
        <v>4521</v>
      </c>
      <c r="G2095" s="7" t="s">
        <v>199</v>
      </c>
      <c r="H2095" s="7">
        <v>16</v>
      </c>
      <c r="I2095" s="7">
        <v>16</v>
      </c>
      <c r="J2095" s="7">
        <v>11139</v>
      </c>
      <c r="K2095" s="7">
        <v>44.07</v>
      </c>
      <c r="L2095" s="7">
        <v>25277</v>
      </c>
      <c r="M2095" s="7">
        <v>2012</v>
      </c>
    </row>
    <row r="2096" spans="1:13" ht="15.75" customHeight="1">
      <c r="A2096" s="7" t="s">
        <v>904</v>
      </c>
      <c r="B2096" s="7">
        <v>284</v>
      </c>
      <c r="C2096" s="7" t="s">
        <v>4156</v>
      </c>
      <c r="D2096" s="7" t="s">
        <v>293</v>
      </c>
      <c r="E2096" s="7">
        <v>401</v>
      </c>
      <c r="F2096" s="7" t="s">
        <v>4522</v>
      </c>
      <c r="G2096" s="7" t="s">
        <v>188</v>
      </c>
      <c r="H2096" s="7">
        <v>16</v>
      </c>
      <c r="I2096" s="7">
        <v>16</v>
      </c>
      <c r="J2096" s="7">
        <v>14101</v>
      </c>
      <c r="K2096" s="7">
        <v>55.79</v>
      </c>
      <c r="L2096" s="7">
        <v>25277</v>
      </c>
      <c r="M2096" s="7">
        <v>2012</v>
      </c>
    </row>
    <row r="2097" spans="1:13" ht="15.75" customHeight="1">
      <c r="A2097" s="7" t="s">
        <v>904</v>
      </c>
      <c r="B2097" s="7">
        <v>284</v>
      </c>
      <c r="C2097" s="7" t="s">
        <v>4156</v>
      </c>
      <c r="D2097" s="7" t="s">
        <v>293</v>
      </c>
      <c r="E2097" s="7">
        <v>9901</v>
      </c>
      <c r="F2097" s="7" t="s">
        <v>1111</v>
      </c>
      <c r="G2097" s="7" t="s">
        <v>1112</v>
      </c>
      <c r="H2097" s="7">
        <v>16</v>
      </c>
      <c r="I2097" s="7">
        <v>16</v>
      </c>
      <c r="J2097" s="7">
        <v>37</v>
      </c>
      <c r="K2097" s="7">
        <v>0.15</v>
      </c>
      <c r="L2097" s="7">
        <v>25277</v>
      </c>
      <c r="M2097" s="7">
        <v>2012</v>
      </c>
    </row>
    <row r="2098" spans="1:13" ht="15.75" customHeight="1">
      <c r="A2098" s="21" t="s">
        <v>904</v>
      </c>
      <c r="B2098" s="64">
        <v>284</v>
      </c>
      <c r="C2098" s="21" t="s">
        <v>4156</v>
      </c>
      <c r="D2098" s="21" t="s">
        <v>293</v>
      </c>
      <c r="E2098" s="64">
        <v>401</v>
      </c>
      <c r="F2098" s="21" t="s">
        <v>684</v>
      </c>
      <c r="G2098" s="21" t="s">
        <v>188</v>
      </c>
      <c r="H2098" s="64">
        <v>16</v>
      </c>
      <c r="I2098" s="64">
        <v>16</v>
      </c>
      <c r="J2098" s="64">
        <v>10206</v>
      </c>
      <c r="K2098" s="66">
        <v>51.38</v>
      </c>
      <c r="L2098" s="64">
        <v>19865</v>
      </c>
      <c r="M2098" s="7">
        <v>2014</v>
      </c>
    </row>
    <row r="2099" spans="1:13" ht="15.75" customHeight="1">
      <c r="A2099" s="21" t="s">
        <v>904</v>
      </c>
      <c r="B2099" s="64">
        <v>284</v>
      </c>
      <c r="C2099" s="21" t="s">
        <v>4156</v>
      </c>
      <c r="D2099" s="21" t="s">
        <v>293</v>
      </c>
      <c r="E2099" s="64">
        <v>301</v>
      </c>
      <c r="F2099" s="21" t="s">
        <v>4284</v>
      </c>
      <c r="G2099" s="21" t="s">
        <v>199</v>
      </c>
      <c r="H2099" s="64">
        <v>16</v>
      </c>
      <c r="I2099" s="64">
        <v>16</v>
      </c>
      <c r="J2099" s="64">
        <v>9645</v>
      </c>
      <c r="K2099" s="66">
        <v>48.55</v>
      </c>
      <c r="L2099" s="64">
        <v>19865</v>
      </c>
      <c r="M2099" s="7">
        <v>2014</v>
      </c>
    </row>
    <row r="2100" spans="1:13" ht="15.75" customHeight="1">
      <c r="A2100" s="21" t="s">
        <v>904</v>
      </c>
      <c r="B2100" s="64">
        <v>284</v>
      </c>
      <c r="C2100" s="21" t="s">
        <v>4156</v>
      </c>
      <c r="D2100" s="21" t="s">
        <v>293</v>
      </c>
      <c r="E2100" s="64">
        <v>9901</v>
      </c>
      <c r="F2100" s="21" t="s">
        <v>4197</v>
      </c>
      <c r="G2100" s="21" t="s">
        <v>1112</v>
      </c>
      <c r="H2100" s="64">
        <v>16</v>
      </c>
      <c r="I2100" s="64">
        <v>16</v>
      </c>
      <c r="J2100" s="64">
        <v>14</v>
      </c>
      <c r="K2100" s="66">
        <v>7.0000000000000007E-2</v>
      </c>
      <c r="L2100" s="64">
        <v>19865</v>
      </c>
      <c r="M2100" s="7">
        <v>2014</v>
      </c>
    </row>
    <row r="2101" spans="1:13" ht="15.75" customHeight="1">
      <c r="A2101" s="7" t="s">
        <v>904</v>
      </c>
      <c r="B2101" s="7">
        <v>285</v>
      </c>
      <c r="C2101" s="7" t="s">
        <v>4802</v>
      </c>
      <c r="D2101" s="7" t="s">
        <v>299</v>
      </c>
      <c r="E2101" s="7">
        <v>9901</v>
      </c>
      <c r="F2101" s="7" t="s">
        <v>1422</v>
      </c>
      <c r="G2101" s="7" t="s">
        <v>1112</v>
      </c>
      <c r="H2101" s="7">
        <v>13</v>
      </c>
      <c r="I2101" s="7">
        <v>13</v>
      </c>
      <c r="J2101" s="7">
        <v>20</v>
      </c>
      <c r="K2101" s="7">
        <v>0.12540000000000001</v>
      </c>
      <c r="L2101" s="7">
        <v>15946</v>
      </c>
      <c r="M2101" s="7">
        <v>2002</v>
      </c>
    </row>
    <row r="2102" spans="1:13" ht="15.75" customHeight="1">
      <c r="A2102" s="7" t="s">
        <v>904</v>
      </c>
      <c r="B2102" s="7">
        <v>285</v>
      </c>
      <c r="C2102" s="7" t="s">
        <v>4802</v>
      </c>
      <c r="D2102" s="7" t="s">
        <v>299</v>
      </c>
      <c r="E2102" s="7">
        <v>401</v>
      </c>
      <c r="F2102" s="7" t="s">
        <v>5415</v>
      </c>
      <c r="G2102" s="7" t="s">
        <v>188</v>
      </c>
      <c r="H2102" s="7">
        <v>13</v>
      </c>
      <c r="I2102" s="7">
        <v>13</v>
      </c>
      <c r="J2102" s="7">
        <v>6704</v>
      </c>
      <c r="K2102" s="7">
        <v>42.041899999999899</v>
      </c>
      <c r="L2102" s="7">
        <v>15946</v>
      </c>
      <c r="M2102" s="7">
        <v>2002</v>
      </c>
    </row>
    <row r="2103" spans="1:13" ht="15.75" customHeight="1">
      <c r="A2103" s="7" t="s">
        <v>904</v>
      </c>
      <c r="B2103" s="7">
        <v>285</v>
      </c>
      <c r="C2103" s="7" t="s">
        <v>4802</v>
      </c>
      <c r="D2103" s="7" t="s">
        <v>299</v>
      </c>
      <c r="E2103" s="7">
        <v>301</v>
      </c>
      <c r="F2103" s="7" t="s">
        <v>5114</v>
      </c>
      <c r="G2103" s="7" t="s">
        <v>199</v>
      </c>
      <c r="H2103" s="7">
        <v>13</v>
      </c>
      <c r="I2103" s="7">
        <v>13</v>
      </c>
      <c r="J2103" s="7">
        <v>9222</v>
      </c>
      <c r="K2103" s="7">
        <v>57.832700000000003</v>
      </c>
      <c r="L2103" s="7">
        <v>15946</v>
      </c>
      <c r="M2103" s="7">
        <v>2002</v>
      </c>
    </row>
    <row r="2104" spans="1:13" ht="15.75" customHeight="1">
      <c r="A2104" s="7" t="s">
        <v>904</v>
      </c>
      <c r="B2104" s="7">
        <v>285</v>
      </c>
      <c r="C2104" s="7" t="s">
        <v>4802</v>
      </c>
      <c r="D2104" s="7" t="s">
        <v>299</v>
      </c>
      <c r="E2104" s="7">
        <v>301</v>
      </c>
      <c r="F2104" s="7" t="s">
        <v>5114</v>
      </c>
      <c r="G2104" s="7" t="s">
        <v>199</v>
      </c>
      <c r="H2104" s="7">
        <v>13</v>
      </c>
      <c r="I2104" s="7">
        <v>13</v>
      </c>
      <c r="J2104" s="7">
        <v>10873</v>
      </c>
      <c r="K2104" s="7">
        <v>56.118699999999897</v>
      </c>
      <c r="L2104" s="7">
        <v>19375</v>
      </c>
      <c r="M2104" s="7">
        <v>2004</v>
      </c>
    </row>
    <row r="2105" spans="1:13" ht="15.75" customHeight="1">
      <c r="A2105" s="7" t="s">
        <v>904</v>
      </c>
      <c r="B2105" s="7">
        <v>285</v>
      </c>
      <c r="C2105" s="7" t="s">
        <v>4802</v>
      </c>
      <c r="D2105" s="7" t="s">
        <v>299</v>
      </c>
      <c r="E2105" s="7">
        <v>401</v>
      </c>
      <c r="F2105" s="7" t="s">
        <v>5254</v>
      </c>
      <c r="G2105" s="7" t="s">
        <v>188</v>
      </c>
      <c r="H2105" s="7">
        <v>13</v>
      </c>
      <c r="I2105" s="7">
        <v>13</v>
      </c>
      <c r="J2105" s="7">
        <v>8472</v>
      </c>
      <c r="K2105" s="7">
        <v>43.726500000000001</v>
      </c>
      <c r="L2105" s="7">
        <v>19375</v>
      </c>
      <c r="M2105" s="7">
        <v>2004</v>
      </c>
    </row>
    <row r="2106" spans="1:13" ht="15.75" customHeight="1">
      <c r="A2106" s="7" t="s">
        <v>904</v>
      </c>
      <c r="B2106" s="7">
        <v>285</v>
      </c>
      <c r="C2106" s="7" t="s">
        <v>4802</v>
      </c>
      <c r="D2106" s="7" t="s">
        <v>299</v>
      </c>
      <c r="E2106" s="7">
        <v>9901</v>
      </c>
      <c r="F2106" s="7" t="s">
        <v>1111</v>
      </c>
      <c r="G2106" s="7" t="s">
        <v>1112</v>
      </c>
      <c r="H2106" s="7">
        <v>13</v>
      </c>
      <c r="I2106" s="7">
        <v>13</v>
      </c>
      <c r="J2106" s="7">
        <v>30</v>
      </c>
      <c r="K2106" s="7">
        <v>0.15479999999999899</v>
      </c>
      <c r="L2106" s="7">
        <v>19375</v>
      </c>
      <c r="M2106" s="7">
        <v>2004</v>
      </c>
    </row>
    <row r="2107" spans="1:13" ht="15.75" customHeight="1">
      <c r="A2107" s="7" t="s">
        <v>904</v>
      </c>
      <c r="B2107" s="7">
        <v>285</v>
      </c>
      <c r="C2107" s="7" t="s">
        <v>4802</v>
      </c>
      <c r="D2107" s="7" t="s">
        <v>299</v>
      </c>
      <c r="E2107" s="7">
        <v>301</v>
      </c>
      <c r="F2107" s="7" t="s">
        <v>5114</v>
      </c>
      <c r="G2107" s="7" t="s">
        <v>199</v>
      </c>
      <c r="H2107" s="7">
        <v>13</v>
      </c>
      <c r="I2107" s="7">
        <v>13</v>
      </c>
      <c r="J2107" s="7">
        <v>7919</v>
      </c>
      <c r="K2107" s="7">
        <v>54.358899999999899</v>
      </c>
      <c r="L2107" s="7">
        <v>14568</v>
      </c>
      <c r="M2107" s="7">
        <v>2006</v>
      </c>
    </row>
    <row r="2108" spans="1:13" ht="15.75" customHeight="1">
      <c r="A2108" s="7" t="s">
        <v>904</v>
      </c>
      <c r="B2108" s="7">
        <v>285</v>
      </c>
      <c r="C2108" s="7" t="s">
        <v>4802</v>
      </c>
      <c r="D2108" s="7" t="s">
        <v>299</v>
      </c>
      <c r="E2108" s="7">
        <v>401</v>
      </c>
      <c r="F2108" s="7" t="s">
        <v>5115</v>
      </c>
      <c r="G2108" s="7" t="s">
        <v>188</v>
      </c>
      <c r="H2108" s="7">
        <v>13</v>
      </c>
      <c r="I2108" s="7">
        <v>13</v>
      </c>
      <c r="J2108" s="7">
        <v>6637</v>
      </c>
      <c r="K2108" s="7">
        <v>45.558799999999898</v>
      </c>
      <c r="L2108" s="7">
        <v>14568</v>
      </c>
      <c r="M2108" s="7">
        <v>2006</v>
      </c>
    </row>
    <row r="2109" spans="1:13" ht="15.75" customHeight="1">
      <c r="A2109" s="7" t="s">
        <v>904</v>
      </c>
      <c r="B2109" s="7">
        <v>285</v>
      </c>
      <c r="C2109" s="7" t="s">
        <v>4802</v>
      </c>
      <c r="D2109" s="7" t="s">
        <v>299</v>
      </c>
      <c r="E2109" s="7">
        <v>9901</v>
      </c>
      <c r="F2109" s="7" t="s">
        <v>1111</v>
      </c>
      <c r="G2109" s="7" t="s">
        <v>1112</v>
      </c>
      <c r="H2109" s="7">
        <v>13</v>
      </c>
      <c r="I2109" s="7">
        <v>13</v>
      </c>
      <c r="J2109" s="7">
        <v>12</v>
      </c>
      <c r="K2109" s="71">
        <v>8.2400000000000001E-2</v>
      </c>
      <c r="L2109" s="7">
        <v>14568</v>
      </c>
      <c r="M2109" s="7">
        <v>2006</v>
      </c>
    </row>
    <row r="2110" spans="1:13" ht="15.75" customHeight="1">
      <c r="A2110" s="7" t="s">
        <v>904</v>
      </c>
      <c r="B2110" s="7">
        <v>285</v>
      </c>
      <c r="C2110" s="7" t="s">
        <v>4802</v>
      </c>
      <c r="D2110" s="7" t="s">
        <v>299</v>
      </c>
      <c r="E2110" s="7">
        <v>301</v>
      </c>
      <c r="F2110" s="7" t="s">
        <v>4984</v>
      </c>
      <c r="G2110" s="7" t="s">
        <v>199</v>
      </c>
      <c r="H2110" s="7">
        <v>13</v>
      </c>
      <c r="I2110" s="7">
        <v>13</v>
      </c>
      <c r="J2110" s="7">
        <v>8413</v>
      </c>
      <c r="K2110" s="7">
        <v>43.198999999999899</v>
      </c>
      <c r="L2110" s="7">
        <v>19475</v>
      </c>
      <c r="M2110" s="7">
        <v>2008</v>
      </c>
    </row>
    <row r="2111" spans="1:13" ht="15.75" customHeight="1">
      <c r="A2111" s="7" t="s">
        <v>904</v>
      </c>
      <c r="B2111" s="7">
        <v>285</v>
      </c>
      <c r="C2111" s="7" t="s">
        <v>4802</v>
      </c>
      <c r="D2111" s="7" t="s">
        <v>299</v>
      </c>
      <c r="E2111" s="7">
        <v>401</v>
      </c>
      <c r="F2111" s="7" t="s">
        <v>1399</v>
      </c>
      <c r="G2111" s="7" t="s">
        <v>188</v>
      </c>
      <c r="H2111" s="7">
        <v>13</v>
      </c>
      <c r="I2111" s="7">
        <v>13</v>
      </c>
      <c r="J2111" s="7">
        <v>11019</v>
      </c>
      <c r="K2111" s="7">
        <v>56.580199999999898</v>
      </c>
      <c r="L2111" s="7">
        <v>19475</v>
      </c>
      <c r="M2111" s="7">
        <v>2008</v>
      </c>
    </row>
    <row r="2112" spans="1:13" ht="15.75" customHeight="1">
      <c r="A2112" s="7" t="s">
        <v>904</v>
      </c>
      <c r="B2112" s="7">
        <v>285</v>
      </c>
      <c r="C2112" s="7" t="s">
        <v>4802</v>
      </c>
      <c r="D2112" s="7" t="s">
        <v>299</v>
      </c>
      <c r="E2112" s="7">
        <v>9901</v>
      </c>
      <c r="F2112" s="7" t="s">
        <v>1111</v>
      </c>
      <c r="G2112" s="7" t="s">
        <v>1112</v>
      </c>
      <c r="H2112" s="7">
        <v>13</v>
      </c>
      <c r="I2112" s="7">
        <v>13</v>
      </c>
      <c r="J2112" s="7">
        <v>43</v>
      </c>
      <c r="K2112" s="7">
        <v>0.2208</v>
      </c>
      <c r="L2112" s="7">
        <v>19475</v>
      </c>
      <c r="M2112" s="7">
        <v>2008</v>
      </c>
    </row>
    <row r="2113" spans="1:13" ht="15.75" customHeight="1">
      <c r="A2113" s="7" t="s">
        <v>904</v>
      </c>
      <c r="B2113" s="7">
        <v>285</v>
      </c>
      <c r="C2113" s="7" t="s">
        <v>4802</v>
      </c>
      <c r="D2113" s="7" t="s">
        <v>299</v>
      </c>
      <c r="E2113" s="7">
        <v>301</v>
      </c>
      <c r="F2113" s="7" t="s">
        <v>1081</v>
      </c>
      <c r="G2113" s="7" t="s">
        <v>199</v>
      </c>
      <c r="H2113" s="7">
        <v>13</v>
      </c>
      <c r="I2113" s="7">
        <v>13</v>
      </c>
      <c r="J2113" s="7">
        <v>7171</v>
      </c>
      <c r="K2113" s="7">
        <v>49.965200000000003</v>
      </c>
      <c r="L2113" s="7">
        <v>14352</v>
      </c>
      <c r="M2113" s="7">
        <v>2010</v>
      </c>
    </row>
    <row r="2114" spans="1:13" ht="15.75" customHeight="1">
      <c r="A2114" s="7" t="s">
        <v>904</v>
      </c>
      <c r="B2114" s="7">
        <v>285</v>
      </c>
      <c r="C2114" s="7" t="s">
        <v>4802</v>
      </c>
      <c r="D2114" s="7" t="s">
        <v>299</v>
      </c>
      <c r="E2114" s="7">
        <v>401</v>
      </c>
      <c r="F2114" s="7" t="s">
        <v>1399</v>
      </c>
      <c r="G2114" s="7" t="s">
        <v>188</v>
      </c>
      <c r="H2114" s="7">
        <v>13</v>
      </c>
      <c r="I2114" s="7">
        <v>13</v>
      </c>
      <c r="J2114" s="7">
        <v>6760</v>
      </c>
      <c r="K2114" s="7">
        <v>47.101399999999899</v>
      </c>
      <c r="L2114" s="7">
        <v>14352</v>
      </c>
      <c r="M2114" s="7">
        <v>2010</v>
      </c>
    </row>
    <row r="2115" spans="1:13" ht="15.75" customHeight="1">
      <c r="A2115" s="7" t="s">
        <v>904</v>
      </c>
      <c r="B2115" s="7">
        <v>285</v>
      </c>
      <c r="C2115" s="7" t="s">
        <v>4802</v>
      </c>
      <c r="D2115" s="7" t="s">
        <v>299</v>
      </c>
      <c r="E2115" s="7">
        <v>1001</v>
      </c>
      <c r="F2115" s="7" t="s">
        <v>4803</v>
      </c>
      <c r="G2115" s="7" t="s">
        <v>1116</v>
      </c>
      <c r="H2115" s="7">
        <v>13</v>
      </c>
      <c r="I2115" s="7">
        <v>13</v>
      </c>
      <c r="J2115" s="7">
        <v>410</v>
      </c>
      <c r="K2115" s="7">
        <v>2.8567</v>
      </c>
      <c r="L2115" s="7">
        <v>14352</v>
      </c>
      <c r="M2115" s="7">
        <v>2010</v>
      </c>
    </row>
    <row r="2116" spans="1:13" ht="15.75" customHeight="1">
      <c r="A2116" s="7" t="s">
        <v>904</v>
      </c>
      <c r="B2116" s="7">
        <v>285</v>
      </c>
      <c r="C2116" s="7" t="s">
        <v>4802</v>
      </c>
      <c r="D2116" s="7" t="s">
        <v>299</v>
      </c>
      <c r="E2116" s="7">
        <v>9901</v>
      </c>
      <c r="F2116" s="7" t="s">
        <v>1111</v>
      </c>
      <c r="G2116" s="7" t="s">
        <v>1112</v>
      </c>
      <c r="H2116" s="7">
        <v>13</v>
      </c>
      <c r="I2116" s="7">
        <v>13</v>
      </c>
      <c r="J2116" s="7">
        <v>11</v>
      </c>
      <c r="K2116" s="71">
        <v>7.6600000000000001E-2</v>
      </c>
      <c r="L2116" s="7">
        <v>14352</v>
      </c>
      <c r="M2116" s="7">
        <v>2010</v>
      </c>
    </row>
    <row r="2117" spans="1:13" ht="15.75" customHeight="1">
      <c r="A2117" s="7" t="s">
        <v>904</v>
      </c>
      <c r="B2117" s="7">
        <v>285</v>
      </c>
      <c r="C2117" s="7" t="s">
        <v>4157</v>
      </c>
      <c r="D2117" s="7" t="s">
        <v>299</v>
      </c>
      <c r="E2117" s="7">
        <v>301</v>
      </c>
      <c r="F2117" s="7" t="s">
        <v>4523</v>
      </c>
      <c r="G2117" s="7" t="s">
        <v>199</v>
      </c>
      <c r="H2117" s="7">
        <v>18</v>
      </c>
      <c r="I2117" s="7">
        <v>18</v>
      </c>
      <c r="J2117" s="7">
        <v>11840</v>
      </c>
      <c r="K2117" s="7">
        <v>46.55</v>
      </c>
      <c r="L2117" s="7">
        <v>25436</v>
      </c>
      <c r="M2117" s="7">
        <v>2012</v>
      </c>
    </row>
    <row r="2118" spans="1:13" ht="15.75" customHeight="1">
      <c r="A2118" s="7" t="s">
        <v>904</v>
      </c>
      <c r="B2118" s="7">
        <v>285</v>
      </c>
      <c r="C2118" s="7" t="s">
        <v>4157</v>
      </c>
      <c r="D2118" s="7" t="s">
        <v>299</v>
      </c>
      <c r="E2118" s="7">
        <v>401</v>
      </c>
      <c r="F2118" s="7" t="s">
        <v>4524</v>
      </c>
      <c r="G2118" s="7" t="s">
        <v>188</v>
      </c>
      <c r="H2118" s="7">
        <v>18</v>
      </c>
      <c r="I2118" s="7">
        <v>18</v>
      </c>
      <c r="J2118" s="7">
        <v>13560</v>
      </c>
      <c r="K2118" s="7">
        <v>53.31</v>
      </c>
      <c r="L2118" s="7">
        <v>25436</v>
      </c>
      <c r="M2118" s="7">
        <v>2012</v>
      </c>
    </row>
    <row r="2119" spans="1:13" ht="15.75" customHeight="1">
      <c r="A2119" s="7" t="s">
        <v>904</v>
      </c>
      <c r="B2119" s="7">
        <v>285</v>
      </c>
      <c r="C2119" s="7" t="s">
        <v>4157</v>
      </c>
      <c r="D2119" s="7" t="s">
        <v>299</v>
      </c>
      <c r="E2119" s="7">
        <v>9901</v>
      </c>
      <c r="F2119" s="7" t="s">
        <v>1111</v>
      </c>
      <c r="G2119" s="7" t="s">
        <v>1112</v>
      </c>
      <c r="H2119" s="7">
        <v>18</v>
      </c>
      <c r="I2119" s="7">
        <v>18</v>
      </c>
      <c r="J2119" s="7">
        <v>36</v>
      </c>
      <c r="K2119" s="7">
        <v>0.14000000000000001</v>
      </c>
      <c r="L2119" s="7">
        <v>25436</v>
      </c>
      <c r="M2119" s="7">
        <v>2012</v>
      </c>
    </row>
    <row r="2120" spans="1:13" ht="15.75" customHeight="1">
      <c r="A2120" s="21" t="s">
        <v>904</v>
      </c>
      <c r="B2120" s="64">
        <v>285</v>
      </c>
      <c r="C2120" s="21" t="s">
        <v>4157</v>
      </c>
      <c r="D2120" s="21" t="s">
        <v>299</v>
      </c>
      <c r="E2120" s="64">
        <v>401</v>
      </c>
      <c r="F2120" s="21" t="s">
        <v>687</v>
      </c>
      <c r="G2120" s="21" t="s">
        <v>188</v>
      </c>
      <c r="H2120" s="64">
        <v>18</v>
      </c>
      <c r="I2120" s="64">
        <v>18</v>
      </c>
      <c r="J2120" s="64">
        <v>10171</v>
      </c>
      <c r="K2120" s="66">
        <v>52.8</v>
      </c>
      <c r="L2120" s="64">
        <v>19263</v>
      </c>
      <c r="M2120" s="7">
        <v>2014</v>
      </c>
    </row>
    <row r="2121" spans="1:13" ht="15.75" customHeight="1">
      <c r="A2121" s="21" t="s">
        <v>904</v>
      </c>
      <c r="B2121" s="64">
        <v>285</v>
      </c>
      <c r="C2121" s="21" t="s">
        <v>4157</v>
      </c>
      <c r="D2121" s="21" t="s">
        <v>299</v>
      </c>
      <c r="E2121" s="64">
        <v>301</v>
      </c>
      <c r="F2121" s="21" t="s">
        <v>4285</v>
      </c>
      <c r="G2121" s="21" t="s">
        <v>199</v>
      </c>
      <c r="H2121" s="64">
        <v>18</v>
      </c>
      <c r="I2121" s="64">
        <v>18</v>
      </c>
      <c r="J2121" s="64">
        <v>9075</v>
      </c>
      <c r="K2121" s="66">
        <v>47.11</v>
      </c>
      <c r="L2121" s="64">
        <v>19263</v>
      </c>
      <c r="M2121" s="7">
        <v>2014</v>
      </c>
    </row>
    <row r="2122" spans="1:13" ht="15.75" customHeight="1">
      <c r="A2122" s="21" t="s">
        <v>904</v>
      </c>
      <c r="B2122" s="64">
        <v>285</v>
      </c>
      <c r="C2122" s="21" t="s">
        <v>4157</v>
      </c>
      <c r="D2122" s="21" t="s">
        <v>299</v>
      </c>
      <c r="E2122" s="64">
        <v>9901</v>
      </c>
      <c r="F2122" s="21" t="s">
        <v>4197</v>
      </c>
      <c r="G2122" s="21" t="s">
        <v>1112</v>
      </c>
      <c r="H2122" s="64">
        <v>18</v>
      </c>
      <c r="I2122" s="64">
        <v>18</v>
      </c>
      <c r="J2122" s="64">
        <v>17</v>
      </c>
      <c r="K2122" s="66">
        <v>0.09</v>
      </c>
      <c r="L2122" s="64">
        <v>19263</v>
      </c>
      <c r="M2122" s="7">
        <v>2014</v>
      </c>
    </row>
    <row r="2123" spans="1:13" ht="15.75" customHeight="1">
      <c r="A2123" s="7" t="s">
        <v>904</v>
      </c>
      <c r="B2123" s="7">
        <v>286</v>
      </c>
      <c r="C2123" s="7" t="s">
        <v>4804</v>
      </c>
      <c r="D2123" s="7" t="s">
        <v>316</v>
      </c>
      <c r="E2123" s="7">
        <v>9901</v>
      </c>
      <c r="F2123" s="7" t="s">
        <v>1422</v>
      </c>
      <c r="G2123" s="7" t="s">
        <v>1112</v>
      </c>
      <c r="H2123" s="7">
        <v>17</v>
      </c>
      <c r="I2123" s="7">
        <v>17</v>
      </c>
      <c r="J2123" s="7">
        <v>21</v>
      </c>
      <c r="K2123" s="7">
        <v>0.1366</v>
      </c>
      <c r="L2123" s="7">
        <v>15371</v>
      </c>
      <c r="M2123" s="7">
        <v>2002</v>
      </c>
    </row>
    <row r="2124" spans="1:13" ht="15.75" customHeight="1">
      <c r="A2124" s="7" t="s">
        <v>904</v>
      </c>
      <c r="B2124" s="7">
        <v>286</v>
      </c>
      <c r="C2124" s="7" t="s">
        <v>4804</v>
      </c>
      <c r="D2124" s="7" t="s">
        <v>316</v>
      </c>
      <c r="E2124" s="7">
        <v>201</v>
      </c>
      <c r="F2124" s="7" t="s">
        <v>5416</v>
      </c>
      <c r="G2124" s="7" t="s">
        <v>1046</v>
      </c>
      <c r="H2124" s="7">
        <v>17</v>
      </c>
      <c r="I2124" s="7">
        <v>17</v>
      </c>
      <c r="J2124" s="7">
        <v>883</v>
      </c>
      <c r="K2124" s="7">
        <v>5.7446000000000002</v>
      </c>
      <c r="L2124" s="7">
        <v>15371</v>
      </c>
      <c r="M2124" s="7">
        <v>2002</v>
      </c>
    </row>
    <row r="2125" spans="1:13" ht="15.75" customHeight="1">
      <c r="A2125" s="7" t="s">
        <v>904</v>
      </c>
      <c r="B2125" s="7">
        <v>286</v>
      </c>
      <c r="C2125" s="7" t="s">
        <v>4804</v>
      </c>
      <c r="D2125" s="7" t="s">
        <v>316</v>
      </c>
      <c r="E2125" s="7">
        <v>301</v>
      </c>
      <c r="F2125" s="7" t="s">
        <v>5117</v>
      </c>
      <c r="G2125" s="7" t="s">
        <v>199</v>
      </c>
      <c r="H2125" s="7">
        <v>17</v>
      </c>
      <c r="I2125" s="7">
        <v>17</v>
      </c>
      <c r="J2125" s="7">
        <v>5199</v>
      </c>
      <c r="K2125" s="7">
        <v>33.8233999999999</v>
      </c>
      <c r="L2125" s="7">
        <v>15371</v>
      </c>
      <c r="M2125" s="7">
        <v>2002</v>
      </c>
    </row>
    <row r="2126" spans="1:13" ht="15.75" customHeight="1">
      <c r="A2126" s="7" t="s">
        <v>904</v>
      </c>
      <c r="B2126" s="7">
        <v>286</v>
      </c>
      <c r="C2126" s="7" t="s">
        <v>4804</v>
      </c>
      <c r="D2126" s="7" t="s">
        <v>316</v>
      </c>
      <c r="E2126" s="7">
        <v>401</v>
      </c>
      <c r="F2126" s="7" t="s">
        <v>1016</v>
      </c>
      <c r="G2126" s="7" t="s">
        <v>188</v>
      </c>
      <c r="H2126" s="7">
        <v>17</v>
      </c>
      <c r="I2126" s="7">
        <v>17</v>
      </c>
      <c r="J2126" s="7">
        <v>9268</v>
      </c>
      <c r="K2126" s="7">
        <v>60.295400000000001</v>
      </c>
      <c r="L2126" s="7">
        <v>15371</v>
      </c>
      <c r="M2126" s="7">
        <v>2002</v>
      </c>
    </row>
    <row r="2127" spans="1:13" ht="15.75" customHeight="1">
      <c r="A2127" s="7" t="s">
        <v>904</v>
      </c>
      <c r="B2127" s="7">
        <v>286</v>
      </c>
      <c r="C2127" s="7" t="s">
        <v>4804</v>
      </c>
      <c r="D2127" s="7" t="s">
        <v>316</v>
      </c>
      <c r="E2127" s="7">
        <v>301</v>
      </c>
      <c r="F2127" s="7" t="s">
        <v>5255</v>
      </c>
      <c r="G2127" s="7" t="s">
        <v>199</v>
      </c>
      <c r="H2127" s="7">
        <v>17</v>
      </c>
      <c r="I2127" s="7">
        <v>17</v>
      </c>
      <c r="J2127" s="7">
        <v>6579</v>
      </c>
      <c r="K2127" s="7">
        <v>36.152299999999897</v>
      </c>
      <c r="L2127" s="7">
        <v>18198</v>
      </c>
      <c r="M2127" s="7">
        <v>2004</v>
      </c>
    </row>
    <row r="2128" spans="1:13" ht="15.75" customHeight="1">
      <c r="A2128" s="7" t="s">
        <v>904</v>
      </c>
      <c r="B2128" s="7">
        <v>286</v>
      </c>
      <c r="C2128" s="7" t="s">
        <v>4804</v>
      </c>
      <c r="D2128" s="7" t="s">
        <v>316</v>
      </c>
      <c r="E2128" s="7">
        <v>401</v>
      </c>
      <c r="F2128" s="7" t="s">
        <v>1016</v>
      </c>
      <c r="G2128" s="7" t="s">
        <v>188</v>
      </c>
      <c r="H2128" s="7">
        <v>17</v>
      </c>
      <c r="I2128" s="7">
        <v>17</v>
      </c>
      <c r="J2128" s="7">
        <v>11586</v>
      </c>
      <c r="K2128" s="7">
        <v>63.6663</v>
      </c>
      <c r="L2128" s="7">
        <v>18198</v>
      </c>
      <c r="M2128" s="7">
        <v>2004</v>
      </c>
    </row>
    <row r="2129" spans="1:13" ht="15.75" customHeight="1">
      <c r="A2129" s="7" t="s">
        <v>904</v>
      </c>
      <c r="B2129" s="7">
        <v>286</v>
      </c>
      <c r="C2129" s="7" t="s">
        <v>4804</v>
      </c>
      <c r="D2129" s="7" t="s">
        <v>316</v>
      </c>
      <c r="E2129" s="7">
        <v>9901</v>
      </c>
      <c r="F2129" s="7" t="s">
        <v>1111</v>
      </c>
      <c r="G2129" s="7" t="s">
        <v>1112</v>
      </c>
      <c r="H2129" s="7">
        <v>17</v>
      </c>
      <c r="I2129" s="7">
        <v>17</v>
      </c>
      <c r="J2129" s="7">
        <v>33</v>
      </c>
      <c r="K2129" s="7">
        <v>0.18129999999999899</v>
      </c>
      <c r="L2129" s="7">
        <v>18198</v>
      </c>
      <c r="M2129" s="7">
        <v>2004</v>
      </c>
    </row>
    <row r="2130" spans="1:13" ht="15.75" customHeight="1">
      <c r="A2130" s="7" t="s">
        <v>904</v>
      </c>
      <c r="B2130" s="7">
        <v>286</v>
      </c>
      <c r="C2130" s="7" t="s">
        <v>4804</v>
      </c>
      <c r="D2130" s="7" t="s">
        <v>316</v>
      </c>
      <c r="E2130" s="7">
        <v>201</v>
      </c>
      <c r="F2130" s="7" t="s">
        <v>5116</v>
      </c>
      <c r="G2130" s="7" t="s">
        <v>1046</v>
      </c>
      <c r="H2130" s="7">
        <v>17</v>
      </c>
      <c r="I2130" s="7">
        <v>17</v>
      </c>
      <c r="J2130" s="7">
        <v>926</v>
      </c>
      <c r="K2130" s="7">
        <v>6.78439999999999</v>
      </c>
      <c r="L2130" s="7">
        <v>13649</v>
      </c>
      <c r="M2130" s="7">
        <v>2006</v>
      </c>
    </row>
    <row r="2131" spans="1:13" ht="15.75" customHeight="1">
      <c r="A2131" s="7" t="s">
        <v>904</v>
      </c>
      <c r="B2131" s="7">
        <v>286</v>
      </c>
      <c r="C2131" s="7" t="s">
        <v>4804</v>
      </c>
      <c r="D2131" s="7" t="s">
        <v>316</v>
      </c>
      <c r="E2131" s="7">
        <v>301</v>
      </c>
      <c r="F2131" s="7" t="s">
        <v>5117</v>
      </c>
      <c r="G2131" s="7" t="s">
        <v>199</v>
      </c>
      <c r="H2131" s="7">
        <v>17</v>
      </c>
      <c r="I2131" s="7">
        <v>17</v>
      </c>
      <c r="J2131" s="7">
        <v>4188</v>
      </c>
      <c r="K2131" s="7">
        <v>30.683599999999899</v>
      </c>
      <c r="L2131" s="7">
        <v>13649</v>
      </c>
      <c r="M2131" s="7">
        <v>2006</v>
      </c>
    </row>
    <row r="2132" spans="1:13" ht="15.75" customHeight="1">
      <c r="A2132" s="7" t="s">
        <v>904</v>
      </c>
      <c r="B2132" s="7">
        <v>286</v>
      </c>
      <c r="C2132" s="7" t="s">
        <v>4804</v>
      </c>
      <c r="D2132" s="7" t="s">
        <v>316</v>
      </c>
      <c r="E2132" s="7">
        <v>401</v>
      </c>
      <c r="F2132" s="7" t="s">
        <v>4492</v>
      </c>
      <c r="G2132" s="7" t="s">
        <v>188</v>
      </c>
      <c r="H2132" s="7">
        <v>17</v>
      </c>
      <c r="I2132" s="7">
        <v>17</v>
      </c>
      <c r="J2132" s="7">
        <v>8513</v>
      </c>
      <c r="K2132" s="7">
        <v>62.370899999999899</v>
      </c>
      <c r="L2132" s="7">
        <v>13649</v>
      </c>
      <c r="M2132" s="7">
        <v>2006</v>
      </c>
    </row>
    <row r="2133" spans="1:13" ht="15.75" customHeight="1">
      <c r="A2133" s="7" t="s">
        <v>904</v>
      </c>
      <c r="B2133" s="7">
        <v>286</v>
      </c>
      <c r="C2133" s="7" t="s">
        <v>4804</v>
      </c>
      <c r="D2133" s="7" t="s">
        <v>316</v>
      </c>
      <c r="E2133" s="7">
        <v>9901</v>
      </c>
      <c r="F2133" s="7" t="s">
        <v>1111</v>
      </c>
      <c r="G2133" s="7" t="s">
        <v>1112</v>
      </c>
      <c r="H2133" s="7">
        <v>17</v>
      </c>
      <c r="I2133" s="7">
        <v>17</v>
      </c>
      <c r="J2133" s="7">
        <v>22</v>
      </c>
      <c r="K2133" s="7">
        <v>0.16120000000000001</v>
      </c>
      <c r="L2133" s="7">
        <v>13649</v>
      </c>
      <c r="M2133" s="7">
        <v>2006</v>
      </c>
    </row>
    <row r="2134" spans="1:13" ht="15.75" customHeight="1">
      <c r="A2134" s="7" t="s">
        <v>904</v>
      </c>
      <c r="B2134" s="7">
        <v>286</v>
      </c>
      <c r="C2134" s="7" t="s">
        <v>4804</v>
      </c>
      <c r="D2134" s="7" t="s">
        <v>316</v>
      </c>
      <c r="E2134" s="7">
        <v>301</v>
      </c>
      <c r="F2134" s="7" t="s">
        <v>4985</v>
      </c>
      <c r="G2134" s="7" t="s">
        <v>199</v>
      </c>
      <c r="H2134" s="7">
        <v>17</v>
      </c>
      <c r="I2134" s="7">
        <v>17</v>
      </c>
      <c r="J2134" s="7">
        <v>6652</v>
      </c>
      <c r="K2134" s="7">
        <v>36.900199999999899</v>
      </c>
      <c r="L2134" s="7">
        <v>18027</v>
      </c>
      <c r="M2134" s="7">
        <v>2008</v>
      </c>
    </row>
    <row r="2135" spans="1:13" ht="15.75" customHeight="1">
      <c r="A2135" s="7" t="s">
        <v>904</v>
      </c>
      <c r="B2135" s="7">
        <v>286</v>
      </c>
      <c r="C2135" s="7" t="s">
        <v>4804</v>
      </c>
      <c r="D2135" s="7" t="s">
        <v>316</v>
      </c>
      <c r="E2135" s="7">
        <v>401</v>
      </c>
      <c r="F2135" s="7" t="s">
        <v>4492</v>
      </c>
      <c r="G2135" s="7" t="s">
        <v>188</v>
      </c>
      <c r="H2135" s="7">
        <v>17</v>
      </c>
      <c r="I2135" s="7">
        <v>17</v>
      </c>
      <c r="J2135" s="7">
        <v>11318</v>
      </c>
      <c r="K2135" s="7">
        <v>62.7836</v>
      </c>
      <c r="L2135" s="7">
        <v>18027</v>
      </c>
      <c r="M2135" s="7">
        <v>2008</v>
      </c>
    </row>
    <row r="2136" spans="1:13" ht="15.75" customHeight="1">
      <c r="A2136" s="7" t="s">
        <v>904</v>
      </c>
      <c r="B2136" s="7">
        <v>286</v>
      </c>
      <c r="C2136" s="7" t="s">
        <v>4804</v>
      </c>
      <c r="D2136" s="7" t="s">
        <v>316</v>
      </c>
      <c r="E2136" s="7">
        <v>9901</v>
      </c>
      <c r="F2136" s="7" t="s">
        <v>1111</v>
      </c>
      <c r="G2136" s="7" t="s">
        <v>1112</v>
      </c>
      <c r="H2136" s="7">
        <v>17</v>
      </c>
      <c r="I2136" s="7">
        <v>17</v>
      </c>
      <c r="J2136" s="7">
        <v>57</v>
      </c>
      <c r="K2136" s="7">
        <v>0.31619999999999898</v>
      </c>
      <c r="L2136" s="7">
        <v>18027</v>
      </c>
      <c r="M2136" s="7">
        <v>2008</v>
      </c>
    </row>
    <row r="2137" spans="1:13" ht="15.75" customHeight="1">
      <c r="A2137" s="7" t="s">
        <v>904</v>
      </c>
      <c r="B2137" s="7">
        <v>286</v>
      </c>
      <c r="C2137" s="7" t="s">
        <v>4804</v>
      </c>
      <c r="D2137" s="7" t="s">
        <v>316</v>
      </c>
      <c r="E2137" s="7">
        <v>301</v>
      </c>
      <c r="F2137" s="7" t="s">
        <v>4805</v>
      </c>
      <c r="G2137" s="7" t="s">
        <v>199</v>
      </c>
      <c r="H2137" s="7">
        <v>17</v>
      </c>
      <c r="I2137" s="7">
        <v>17</v>
      </c>
      <c r="J2137" s="7">
        <v>5164</v>
      </c>
      <c r="K2137" s="7">
        <v>40.1617999999999</v>
      </c>
      <c r="L2137" s="7">
        <v>12858</v>
      </c>
      <c r="M2137" s="7">
        <v>2010</v>
      </c>
    </row>
    <row r="2138" spans="1:13" ht="15.75" customHeight="1">
      <c r="A2138" s="7" t="s">
        <v>904</v>
      </c>
      <c r="B2138" s="7">
        <v>286</v>
      </c>
      <c r="C2138" s="7" t="s">
        <v>4804</v>
      </c>
      <c r="D2138" s="7" t="s">
        <v>316</v>
      </c>
      <c r="E2138" s="7">
        <v>401</v>
      </c>
      <c r="F2138" s="7" t="s">
        <v>4492</v>
      </c>
      <c r="G2138" s="7" t="s">
        <v>188</v>
      </c>
      <c r="H2138" s="7">
        <v>17</v>
      </c>
      <c r="I2138" s="7">
        <v>17</v>
      </c>
      <c r="J2138" s="7">
        <v>7674</v>
      </c>
      <c r="K2138" s="7">
        <v>59.682699999999897</v>
      </c>
      <c r="L2138" s="7">
        <v>12858</v>
      </c>
      <c r="M2138" s="7">
        <v>2010</v>
      </c>
    </row>
    <row r="2139" spans="1:13" ht="15.75" customHeight="1">
      <c r="A2139" s="7" t="s">
        <v>904</v>
      </c>
      <c r="B2139" s="7">
        <v>286</v>
      </c>
      <c r="C2139" s="7" t="s">
        <v>4804</v>
      </c>
      <c r="D2139" s="7" t="s">
        <v>316</v>
      </c>
      <c r="E2139" s="7">
        <v>9901</v>
      </c>
      <c r="F2139" s="7" t="s">
        <v>1111</v>
      </c>
      <c r="G2139" s="7" t="s">
        <v>1112</v>
      </c>
      <c r="H2139" s="7">
        <v>17</v>
      </c>
      <c r="I2139" s="7">
        <v>17</v>
      </c>
      <c r="J2139" s="7">
        <v>20</v>
      </c>
      <c r="K2139" s="7">
        <v>0.1555</v>
      </c>
      <c r="L2139" s="7">
        <v>12858</v>
      </c>
      <c r="M2139" s="7">
        <v>2010</v>
      </c>
    </row>
    <row r="2140" spans="1:13" ht="15.75" customHeight="1">
      <c r="A2140" s="7" t="s">
        <v>904</v>
      </c>
      <c r="B2140" s="7">
        <v>286</v>
      </c>
      <c r="C2140" s="7" t="s">
        <v>4158</v>
      </c>
      <c r="D2140" s="7" t="s">
        <v>316</v>
      </c>
      <c r="E2140" s="7">
        <v>201</v>
      </c>
      <c r="F2140" s="7" t="s">
        <v>4525</v>
      </c>
      <c r="G2140" s="7" t="s">
        <v>1046</v>
      </c>
      <c r="H2140" s="7">
        <v>11</v>
      </c>
      <c r="I2140" s="7">
        <v>11</v>
      </c>
      <c r="J2140" s="7">
        <v>1439</v>
      </c>
      <c r="K2140" s="7">
        <v>7.43</v>
      </c>
      <c r="L2140" s="7">
        <v>19369</v>
      </c>
      <c r="M2140" s="7">
        <v>2012</v>
      </c>
    </row>
    <row r="2141" spans="1:13" ht="15.75" customHeight="1">
      <c r="A2141" s="7" t="s">
        <v>904</v>
      </c>
      <c r="B2141" s="7">
        <v>286</v>
      </c>
      <c r="C2141" s="7" t="s">
        <v>4158</v>
      </c>
      <c r="D2141" s="7" t="s">
        <v>316</v>
      </c>
      <c r="E2141" s="7">
        <v>301</v>
      </c>
      <c r="F2141" s="7" t="s">
        <v>1331</v>
      </c>
      <c r="G2141" s="7" t="s">
        <v>199</v>
      </c>
      <c r="H2141" s="7">
        <v>11</v>
      </c>
      <c r="I2141" s="7">
        <v>11</v>
      </c>
      <c r="J2141" s="7">
        <v>5864</v>
      </c>
      <c r="K2141" s="7">
        <v>30.28</v>
      </c>
      <c r="L2141" s="7">
        <v>19369</v>
      </c>
      <c r="M2141" s="7">
        <v>2012</v>
      </c>
    </row>
    <row r="2142" spans="1:13" ht="15.75" customHeight="1">
      <c r="A2142" s="7" t="s">
        <v>904</v>
      </c>
      <c r="B2142" s="7">
        <v>286</v>
      </c>
      <c r="C2142" s="7" t="s">
        <v>4158</v>
      </c>
      <c r="D2142" s="7" t="s">
        <v>316</v>
      </c>
      <c r="E2142" s="7">
        <v>401</v>
      </c>
      <c r="F2142" s="7" t="s">
        <v>4526</v>
      </c>
      <c r="G2142" s="7" t="s">
        <v>188</v>
      </c>
      <c r="H2142" s="7">
        <v>11</v>
      </c>
      <c r="I2142" s="7">
        <v>11</v>
      </c>
      <c r="J2142" s="7">
        <v>12036</v>
      </c>
      <c r="K2142" s="7">
        <v>62.14</v>
      </c>
      <c r="L2142" s="7">
        <v>19369</v>
      </c>
      <c r="M2142" s="7">
        <v>2012</v>
      </c>
    </row>
    <row r="2143" spans="1:13" ht="15.75" customHeight="1">
      <c r="A2143" s="7" t="s">
        <v>904</v>
      </c>
      <c r="B2143" s="7">
        <v>286</v>
      </c>
      <c r="C2143" s="7" t="s">
        <v>4158</v>
      </c>
      <c r="D2143" s="7" t="s">
        <v>316</v>
      </c>
      <c r="E2143" s="7">
        <v>9901</v>
      </c>
      <c r="F2143" s="7" t="s">
        <v>1111</v>
      </c>
      <c r="G2143" s="7" t="s">
        <v>1112</v>
      </c>
      <c r="H2143" s="7">
        <v>11</v>
      </c>
      <c r="I2143" s="7">
        <v>11</v>
      </c>
      <c r="J2143" s="7">
        <v>30</v>
      </c>
      <c r="K2143" s="7">
        <v>0.15</v>
      </c>
      <c r="L2143" s="7">
        <v>19369</v>
      </c>
      <c r="M2143" s="7">
        <v>2012</v>
      </c>
    </row>
    <row r="2144" spans="1:13" ht="15.75" customHeight="1">
      <c r="A2144" s="21" t="s">
        <v>904</v>
      </c>
      <c r="B2144" s="64">
        <v>286</v>
      </c>
      <c r="C2144" s="21" t="s">
        <v>4158</v>
      </c>
      <c r="D2144" s="21" t="s">
        <v>316</v>
      </c>
      <c r="E2144" s="64">
        <v>401</v>
      </c>
      <c r="F2144" s="21" t="s">
        <v>688</v>
      </c>
      <c r="G2144" s="21" t="s">
        <v>188</v>
      </c>
      <c r="H2144" s="64">
        <v>11</v>
      </c>
      <c r="I2144" s="64">
        <v>11</v>
      </c>
      <c r="J2144" s="64">
        <v>8260</v>
      </c>
      <c r="K2144" s="66">
        <v>64.72</v>
      </c>
      <c r="L2144" s="64">
        <v>12762</v>
      </c>
      <c r="M2144" s="7">
        <v>2014</v>
      </c>
    </row>
    <row r="2145" spans="1:13" ht="15.75" customHeight="1">
      <c r="A2145" s="21" t="s">
        <v>904</v>
      </c>
      <c r="B2145" s="64">
        <v>286</v>
      </c>
      <c r="C2145" s="21" t="s">
        <v>4158</v>
      </c>
      <c r="D2145" s="21" t="s">
        <v>316</v>
      </c>
      <c r="E2145" s="64">
        <v>301</v>
      </c>
      <c r="F2145" s="21" t="s">
        <v>4286</v>
      </c>
      <c r="G2145" s="21" t="s">
        <v>199</v>
      </c>
      <c r="H2145" s="64">
        <v>11</v>
      </c>
      <c r="I2145" s="64">
        <v>11</v>
      </c>
      <c r="J2145" s="64">
        <v>4481</v>
      </c>
      <c r="K2145" s="66">
        <v>35.11</v>
      </c>
      <c r="L2145" s="64">
        <v>12762</v>
      </c>
      <c r="M2145" s="7">
        <v>2014</v>
      </c>
    </row>
    <row r="2146" spans="1:13" ht="15.75" customHeight="1">
      <c r="A2146" s="21" t="s">
        <v>904</v>
      </c>
      <c r="B2146" s="64">
        <v>286</v>
      </c>
      <c r="C2146" s="21" t="s">
        <v>4158</v>
      </c>
      <c r="D2146" s="21" t="s">
        <v>316</v>
      </c>
      <c r="E2146" s="64">
        <v>9901</v>
      </c>
      <c r="F2146" s="21" t="s">
        <v>4197</v>
      </c>
      <c r="G2146" s="21" t="s">
        <v>1112</v>
      </c>
      <c r="H2146" s="64">
        <v>11</v>
      </c>
      <c r="I2146" s="64">
        <v>11</v>
      </c>
      <c r="J2146" s="64">
        <v>21</v>
      </c>
      <c r="K2146" s="66">
        <v>0.16</v>
      </c>
      <c r="L2146" s="64">
        <v>12762</v>
      </c>
      <c r="M2146" s="7">
        <v>2014</v>
      </c>
    </row>
    <row r="2147" spans="1:13" ht="15.75" customHeight="1">
      <c r="A2147" s="7" t="s">
        <v>904</v>
      </c>
      <c r="B2147" s="7">
        <v>287</v>
      </c>
      <c r="C2147" s="7" t="s">
        <v>4806</v>
      </c>
      <c r="D2147" s="7" t="s">
        <v>318</v>
      </c>
      <c r="E2147" s="7">
        <v>9901</v>
      </c>
      <c r="F2147" s="7" t="s">
        <v>1422</v>
      </c>
      <c r="G2147" s="7" t="s">
        <v>1112</v>
      </c>
      <c r="H2147" s="7">
        <v>10</v>
      </c>
      <c r="I2147" s="7">
        <v>10</v>
      </c>
      <c r="J2147" s="7">
        <v>30</v>
      </c>
      <c r="K2147" s="7">
        <v>0.16520000000000001</v>
      </c>
      <c r="L2147" s="7">
        <v>18156</v>
      </c>
      <c r="M2147" s="7">
        <v>2002</v>
      </c>
    </row>
    <row r="2148" spans="1:13" ht="15.75" customHeight="1">
      <c r="A2148" s="7" t="s">
        <v>904</v>
      </c>
      <c r="B2148" s="7">
        <v>287</v>
      </c>
      <c r="C2148" s="7" t="s">
        <v>4806</v>
      </c>
      <c r="D2148" s="7" t="s">
        <v>318</v>
      </c>
      <c r="E2148" s="7">
        <v>401</v>
      </c>
      <c r="F2148" s="7" t="s">
        <v>5257</v>
      </c>
      <c r="G2148" s="7" t="s">
        <v>188</v>
      </c>
      <c r="H2148" s="7">
        <v>10</v>
      </c>
      <c r="I2148" s="7">
        <v>10</v>
      </c>
      <c r="J2148" s="7">
        <v>8099</v>
      </c>
      <c r="K2148" s="7">
        <v>44.607799999999898</v>
      </c>
      <c r="L2148" s="7">
        <v>18156</v>
      </c>
      <c r="M2148" s="7">
        <v>2002</v>
      </c>
    </row>
    <row r="2149" spans="1:13" ht="15.75" customHeight="1">
      <c r="A2149" s="7" t="s">
        <v>904</v>
      </c>
      <c r="B2149" s="7">
        <v>287</v>
      </c>
      <c r="C2149" s="7" t="s">
        <v>4806</v>
      </c>
      <c r="D2149" s="7" t="s">
        <v>318</v>
      </c>
      <c r="E2149" s="7">
        <v>301</v>
      </c>
      <c r="F2149" s="7" t="s">
        <v>5256</v>
      </c>
      <c r="G2149" s="7" t="s">
        <v>199</v>
      </c>
      <c r="H2149" s="7">
        <v>10</v>
      </c>
      <c r="I2149" s="7">
        <v>10</v>
      </c>
      <c r="J2149" s="7">
        <v>10027</v>
      </c>
      <c r="K2149" s="7">
        <v>55.226900000000001</v>
      </c>
      <c r="L2149" s="7">
        <v>18156</v>
      </c>
      <c r="M2149" s="7">
        <v>2002</v>
      </c>
    </row>
    <row r="2150" spans="1:13" ht="15.75" customHeight="1">
      <c r="A2150" s="7" t="s">
        <v>904</v>
      </c>
      <c r="B2150" s="7">
        <v>287</v>
      </c>
      <c r="C2150" s="7" t="s">
        <v>4806</v>
      </c>
      <c r="D2150" s="7" t="s">
        <v>318</v>
      </c>
      <c r="E2150" s="7">
        <v>301</v>
      </c>
      <c r="F2150" s="7" t="s">
        <v>5256</v>
      </c>
      <c r="G2150" s="7" t="s">
        <v>199</v>
      </c>
      <c r="H2150" s="7">
        <v>10</v>
      </c>
      <c r="I2150" s="7">
        <v>10</v>
      </c>
      <c r="J2150" s="7">
        <v>10843</v>
      </c>
      <c r="K2150" s="7">
        <v>51.907699999999899</v>
      </c>
      <c r="L2150" s="7">
        <v>20889</v>
      </c>
      <c r="M2150" s="7">
        <v>2004</v>
      </c>
    </row>
    <row r="2151" spans="1:13" ht="15.75" customHeight="1">
      <c r="A2151" s="7" t="s">
        <v>904</v>
      </c>
      <c r="B2151" s="7">
        <v>287</v>
      </c>
      <c r="C2151" s="7" t="s">
        <v>4806</v>
      </c>
      <c r="D2151" s="7" t="s">
        <v>318</v>
      </c>
      <c r="E2151" s="7">
        <v>401</v>
      </c>
      <c r="F2151" s="7" t="s">
        <v>5257</v>
      </c>
      <c r="G2151" s="7" t="s">
        <v>188</v>
      </c>
      <c r="H2151" s="7">
        <v>10</v>
      </c>
      <c r="I2151" s="7">
        <v>10</v>
      </c>
      <c r="J2151" s="7">
        <v>10019</v>
      </c>
      <c r="K2151" s="7">
        <v>47.963000000000001</v>
      </c>
      <c r="L2151" s="7">
        <v>20889</v>
      </c>
      <c r="M2151" s="7">
        <v>2004</v>
      </c>
    </row>
    <row r="2152" spans="1:13" ht="15.75" customHeight="1">
      <c r="A2152" s="7" t="s">
        <v>904</v>
      </c>
      <c r="B2152" s="7">
        <v>287</v>
      </c>
      <c r="C2152" s="7" t="s">
        <v>4806</v>
      </c>
      <c r="D2152" s="7" t="s">
        <v>318</v>
      </c>
      <c r="E2152" s="7">
        <v>9901</v>
      </c>
      <c r="F2152" s="7" t="s">
        <v>1111</v>
      </c>
      <c r="G2152" s="7" t="s">
        <v>1112</v>
      </c>
      <c r="H2152" s="7">
        <v>10</v>
      </c>
      <c r="I2152" s="7">
        <v>10</v>
      </c>
      <c r="J2152" s="7">
        <v>27</v>
      </c>
      <c r="K2152" s="7">
        <v>0.1293</v>
      </c>
      <c r="L2152" s="7">
        <v>20889</v>
      </c>
      <c r="M2152" s="7">
        <v>2004</v>
      </c>
    </row>
    <row r="2153" spans="1:13" ht="15.75" customHeight="1">
      <c r="A2153" s="7" t="s">
        <v>904</v>
      </c>
      <c r="B2153" s="7">
        <v>287</v>
      </c>
      <c r="C2153" s="7" t="s">
        <v>4806</v>
      </c>
      <c r="D2153" s="7" t="s">
        <v>318</v>
      </c>
      <c r="E2153" s="7">
        <v>301</v>
      </c>
      <c r="F2153" s="7" t="s">
        <v>4986</v>
      </c>
      <c r="G2153" s="7" t="s">
        <v>199</v>
      </c>
      <c r="H2153" s="7">
        <v>10</v>
      </c>
      <c r="I2153" s="7">
        <v>10</v>
      </c>
      <c r="J2153" s="7">
        <v>7769</v>
      </c>
      <c r="K2153" s="7">
        <v>46.2</v>
      </c>
      <c r="L2153" s="7">
        <v>16816</v>
      </c>
      <c r="M2153" s="7">
        <v>2006</v>
      </c>
    </row>
    <row r="2154" spans="1:13" ht="15.75" customHeight="1">
      <c r="A2154" s="7" t="s">
        <v>904</v>
      </c>
      <c r="B2154" s="7">
        <v>287</v>
      </c>
      <c r="C2154" s="7" t="s">
        <v>4806</v>
      </c>
      <c r="D2154" s="7" t="s">
        <v>318</v>
      </c>
      <c r="E2154" s="7">
        <v>401</v>
      </c>
      <c r="F2154" s="7" t="s">
        <v>4807</v>
      </c>
      <c r="G2154" s="7" t="s">
        <v>188</v>
      </c>
      <c r="H2154" s="7">
        <v>10</v>
      </c>
      <c r="I2154" s="7">
        <v>10</v>
      </c>
      <c r="J2154" s="7">
        <v>9025</v>
      </c>
      <c r="K2154" s="7">
        <v>53.6691</v>
      </c>
      <c r="L2154" s="7">
        <v>16816</v>
      </c>
      <c r="M2154" s="7">
        <v>2006</v>
      </c>
    </row>
    <row r="2155" spans="1:13" ht="15.75" customHeight="1">
      <c r="A2155" s="7" t="s">
        <v>904</v>
      </c>
      <c r="B2155" s="7">
        <v>287</v>
      </c>
      <c r="C2155" s="7" t="s">
        <v>4806</v>
      </c>
      <c r="D2155" s="7" t="s">
        <v>318</v>
      </c>
      <c r="E2155" s="7">
        <v>9901</v>
      </c>
      <c r="F2155" s="7" t="s">
        <v>1111</v>
      </c>
      <c r="G2155" s="7" t="s">
        <v>1112</v>
      </c>
      <c r="H2155" s="7">
        <v>10</v>
      </c>
      <c r="I2155" s="7">
        <v>10</v>
      </c>
      <c r="J2155" s="7">
        <v>22</v>
      </c>
      <c r="K2155" s="7">
        <v>0.1308</v>
      </c>
      <c r="L2155" s="7">
        <v>16816</v>
      </c>
      <c r="M2155" s="7">
        <v>2006</v>
      </c>
    </row>
    <row r="2156" spans="1:13" ht="15.75" customHeight="1">
      <c r="A2156" s="7" t="s">
        <v>904</v>
      </c>
      <c r="B2156" s="7">
        <v>287</v>
      </c>
      <c r="C2156" s="7" t="s">
        <v>4806</v>
      </c>
      <c r="D2156" s="7" t="s">
        <v>318</v>
      </c>
      <c r="E2156" s="7">
        <v>301</v>
      </c>
      <c r="F2156" s="7" t="s">
        <v>4986</v>
      </c>
      <c r="G2156" s="7" t="s">
        <v>199</v>
      </c>
      <c r="H2156" s="7">
        <v>10</v>
      </c>
      <c r="I2156" s="7">
        <v>10</v>
      </c>
      <c r="J2156" s="7">
        <v>9185</v>
      </c>
      <c r="K2156" s="7">
        <v>43.368400000000001</v>
      </c>
      <c r="L2156" s="7">
        <v>21179</v>
      </c>
      <c r="M2156" s="7">
        <v>2008</v>
      </c>
    </row>
    <row r="2157" spans="1:13" ht="15.75" customHeight="1">
      <c r="A2157" s="7" t="s">
        <v>904</v>
      </c>
      <c r="B2157" s="7">
        <v>287</v>
      </c>
      <c r="C2157" s="7" t="s">
        <v>4806</v>
      </c>
      <c r="D2157" s="7" t="s">
        <v>318</v>
      </c>
      <c r="E2157" s="7">
        <v>401</v>
      </c>
      <c r="F2157" s="7" t="s">
        <v>4807</v>
      </c>
      <c r="G2157" s="7" t="s">
        <v>188</v>
      </c>
      <c r="H2157" s="7">
        <v>10</v>
      </c>
      <c r="I2157" s="7">
        <v>10</v>
      </c>
      <c r="J2157" s="7">
        <v>11968</v>
      </c>
      <c r="K2157" s="7">
        <v>56.508800000000001</v>
      </c>
      <c r="L2157" s="7">
        <v>21179</v>
      </c>
      <c r="M2157" s="7">
        <v>2008</v>
      </c>
    </row>
    <row r="2158" spans="1:13" ht="15.75" customHeight="1">
      <c r="A2158" s="7" t="s">
        <v>904</v>
      </c>
      <c r="B2158" s="7">
        <v>287</v>
      </c>
      <c r="C2158" s="7" t="s">
        <v>4806</v>
      </c>
      <c r="D2158" s="7" t="s">
        <v>318</v>
      </c>
      <c r="E2158" s="7">
        <v>9901</v>
      </c>
      <c r="F2158" s="7" t="s">
        <v>1111</v>
      </c>
      <c r="G2158" s="7" t="s">
        <v>1112</v>
      </c>
      <c r="H2158" s="7">
        <v>10</v>
      </c>
      <c r="I2158" s="7">
        <v>10</v>
      </c>
      <c r="J2158" s="7">
        <v>26</v>
      </c>
      <c r="K2158" s="7">
        <v>0.12280000000000001</v>
      </c>
      <c r="L2158" s="7">
        <v>21179</v>
      </c>
      <c r="M2158" s="7">
        <v>2008</v>
      </c>
    </row>
    <row r="2159" spans="1:13" ht="15.75" customHeight="1">
      <c r="A2159" s="7" t="s">
        <v>904</v>
      </c>
      <c r="B2159" s="7">
        <v>287</v>
      </c>
      <c r="C2159" s="7" t="s">
        <v>4806</v>
      </c>
      <c r="D2159" s="7" t="s">
        <v>318</v>
      </c>
      <c r="E2159" s="7">
        <v>301</v>
      </c>
      <c r="F2159" s="7" t="s">
        <v>4494</v>
      </c>
      <c r="G2159" s="7" t="s">
        <v>199</v>
      </c>
      <c r="H2159" s="7">
        <v>10</v>
      </c>
      <c r="I2159" s="7">
        <v>10</v>
      </c>
      <c r="J2159" s="7">
        <v>7667</v>
      </c>
      <c r="K2159" s="7">
        <v>47.514899999999898</v>
      </c>
      <c r="L2159" s="7">
        <v>16136</v>
      </c>
      <c r="M2159" s="7">
        <v>2010</v>
      </c>
    </row>
    <row r="2160" spans="1:13" ht="15.75" customHeight="1">
      <c r="A2160" s="7" t="s">
        <v>904</v>
      </c>
      <c r="B2160" s="7">
        <v>287</v>
      </c>
      <c r="C2160" s="7" t="s">
        <v>4806</v>
      </c>
      <c r="D2160" s="7" t="s">
        <v>318</v>
      </c>
      <c r="E2160" s="7">
        <v>401</v>
      </c>
      <c r="F2160" s="7" t="s">
        <v>4807</v>
      </c>
      <c r="G2160" s="7" t="s">
        <v>188</v>
      </c>
      <c r="H2160" s="7">
        <v>10</v>
      </c>
      <c r="I2160" s="7">
        <v>10</v>
      </c>
      <c r="J2160" s="7">
        <v>8455</v>
      </c>
      <c r="K2160" s="7">
        <v>52.398400000000002</v>
      </c>
      <c r="L2160" s="7">
        <v>16136</v>
      </c>
      <c r="M2160" s="7">
        <v>2010</v>
      </c>
    </row>
    <row r="2161" spans="1:13" ht="15.75" customHeight="1">
      <c r="A2161" s="7" t="s">
        <v>904</v>
      </c>
      <c r="B2161" s="7">
        <v>287</v>
      </c>
      <c r="C2161" s="7" t="s">
        <v>4806</v>
      </c>
      <c r="D2161" s="7" t="s">
        <v>318</v>
      </c>
      <c r="E2161" s="7">
        <v>9901</v>
      </c>
      <c r="F2161" s="7" t="s">
        <v>1111</v>
      </c>
      <c r="G2161" s="7" t="s">
        <v>1112</v>
      </c>
      <c r="H2161" s="7">
        <v>10</v>
      </c>
      <c r="I2161" s="7">
        <v>10</v>
      </c>
      <c r="J2161" s="7">
        <v>14</v>
      </c>
      <c r="K2161" s="71">
        <v>8.6800000000000002E-2</v>
      </c>
      <c r="L2161" s="7">
        <v>16136</v>
      </c>
      <c r="M2161" s="7">
        <v>2010</v>
      </c>
    </row>
    <row r="2162" spans="1:13" ht="15.75" customHeight="1">
      <c r="A2162" s="7" t="s">
        <v>904</v>
      </c>
      <c r="B2162" s="7">
        <v>287</v>
      </c>
      <c r="C2162" s="7" t="s">
        <v>4159</v>
      </c>
      <c r="D2162" s="7" t="s">
        <v>318</v>
      </c>
      <c r="E2162" s="7">
        <v>301</v>
      </c>
      <c r="F2162" s="7" t="s">
        <v>4527</v>
      </c>
      <c r="G2162" s="7" t="s">
        <v>199</v>
      </c>
      <c r="H2162" s="7">
        <v>15</v>
      </c>
      <c r="I2162" s="7">
        <v>15</v>
      </c>
      <c r="J2162" s="7">
        <v>7836</v>
      </c>
      <c r="K2162" s="7">
        <v>34.56</v>
      </c>
      <c r="L2162" s="7">
        <v>22675</v>
      </c>
      <c r="M2162" s="7">
        <v>2012</v>
      </c>
    </row>
    <row r="2163" spans="1:13" ht="15.75" customHeight="1">
      <c r="A2163" s="7" t="s">
        <v>904</v>
      </c>
      <c r="B2163" s="7">
        <v>287</v>
      </c>
      <c r="C2163" s="7" t="s">
        <v>4159</v>
      </c>
      <c r="D2163" s="7" t="s">
        <v>318</v>
      </c>
      <c r="E2163" s="7">
        <v>401</v>
      </c>
      <c r="F2163" s="7" t="s">
        <v>4528</v>
      </c>
      <c r="G2163" s="7" t="s">
        <v>188</v>
      </c>
      <c r="H2163" s="7">
        <v>15</v>
      </c>
      <c r="I2163" s="7">
        <v>15</v>
      </c>
      <c r="J2163" s="7">
        <v>14800</v>
      </c>
      <c r="K2163" s="7">
        <v>65.27</v>
      </c>
      <c r="L2163" s="7">
        <v>22675</v>
      </c>
      <c r="M2163" s="7">
        <v>2012</v>
      </c>
    </row>
    <row r="2164" spans="1:13" ht="15.75" customHeight="1">
      <c r="A2164" s="7" t="s">
        <v>904</v>
      </c>
      <c r="B2164" s="7">
        <v>287</v>
      </c>
      <c r="C2164" s="7" t="s">
        <v>4159</v>
      </c>
      <c r="D2164" s="7" t="s">
        <v>318</v>
      </c>
      <c r="E2164" s="7">
        <v>9901</v>
      </c>
      <c r="F2164" s="7" t="s">
        <v>1111</v>
      </c>
      <c r="G2164" s="7" t="s">
        <v>1112</v>
      </c>
      <c r="H2164" s="7">
        <v>15</v>
      </c>
      <c r="I2164" s="7">
        <v>15</v>
      </c>
      <c r="J2164" s="7">
        <v>39</v>
      </c>
      <c r="K2164" s="7">
        <v>0.17</v>
      </c>
      <c r="L2164" s="7">
        <v>22675</v>
      </c>
      <c r="M2164" s="7">
        <v>2012</v>
      </c>
    </row>
    <row r="2165" spans="1:13" ht="15.75" customHeight="1">
      <c r="A2165" s="21" t="s">
        <v>904</v>
      </c>
      <c r="B2165" s="64">
        <v>287</v>
      </c>
      <c r="C2165" s="21" t="s">
        <v>4159</v>
      </c>
      <c r="D2165" s="21" t="s">
        <v>318</v>
      </c>
      <c r="E2165" s="64">
        <v>401</v>
      </c>
      <c r="F2165" s="9" t="s">
        <v>4287</v>
      </c>
      <c r="G2165" s="21" t="s">
        <v>188</v>
      </c>
      <c r="H2165" s="64">
        <v>15</v>
      </c>
      <c r="I2165" s="64">
        <v>15</v>
      </c>
      <c r="J2165" s="64">
        <v>10060</v>
      </c>
      <c r="K2165" s="69">
        <v>49</v>
      </c>
      <c r="L2165" s="64">
        <v>15335</v>
      </c>
      <c r="M2165" s="7">
        <v>2014</v>
      </c>
    </row>
    <row r="2166" spans="1:13" ht="15.75" customHeight="1">
      <c r="A2166" s="21" t="s">
        <v>904</v>
      </c>
      <c r="B2166" s="64">
        <v>287</v>
      </c>
      <c r="C2166" s="21" t="s">
        <v>4159</v>
      </c>
      <c r="D2166" s="21" t="s">
        <v>318</v>
      </c>
      <c r="E2166" s="64">
        <v>301</v>
      </c>
      <c r="F2166" s="9" t="s">
        <v>692</v>
      </c>
      <c r="G2166" s="21" t="s">
        <v>199</v>
      </c>
      <c r="H2166" s="64">
        <v>15</v>
      </c>
      <c r="I2166" s="64">
        <v>15</v>
      </c>
      <c r="J2166" s="64">
        <v>5251</v>
      </c>
      <c r="K2166" s="69">
        <v>51</v>
      </c>
      <c r="L2166" s="64">
        <v>15335</v>
      </c>
      <c r="M2166" s="7">
        <v>2014</v>
      </c>
    </row>
    <row r="2167" spans="1:13" ht="15.75" customHeight="1">
      <c r="A2167" s="21" t="s">
        <v>904</v>
      </c>
      <c r="B2167" s="64">
        <v>287</v>
      </c>
      <c r="C2167" s="21" t="s">
        <v>4159</v>
      </c>
      <c r="D2167" s="21" t="s">
        <v>318</v>
      </c>
      <c r="E2167" s="64">
        <v>9901</v>
      </c>
      <c r="F2167" s="21" t="s">
        <v>4197</v>
      </c>
      <c r="G2167" s="21" t="s">
        <v>1112</v>
      </c>
      <c r="H2167" s="64">
        <v>15</v>
      </c>
      <c r="I2167" s="64">
        <v>15</v>
      </c>
      <c r="J2167" s="64">
        <v>24</v>
      </c>
      <c r="K2167" s="66">
        <v>0.16</v>
      </c>
      <c r="L2167" s="64">
        <v>15335</v>
      </c>
      <c r="M2167" s="7">
        <v>2014</v>
      </c>
    </row>
    <row r="2168" spans="1:13" ht="15.75" customHeight="1">
      <c r="A2168" s="7" t="s">
        <v>904</v>
      </c>
      <c r="B2168" s="7">
        <v>288</v>
      </c>
      <c r="C2168" s="7" t="s">
        <v>4808</v>
      </c>
      <c r="D2168" s="7" t="s">
        <v>301</v>
      </c>
      <c r="E2168" s="7">
        <v>9901</v>
      </c>
      <c r="F2168" s="7" t="s">
        <v>1422</v>
      </c>
      <c r="G2168" s="7" t="s">
        <v>1112</v>
      </c>
      <c r="H2168" s="7">
        <v>16</v>
      </c>
      <c r="I2168" s="7">
        <v>16</v>
      </c>
      <c r="J2168" s="7">
        <v>16</v>
      </c>
      <c r="K2168" s="71">
        <v>9.38999999999999E-2</v>
      </c>
      <c r="L2168" s="7">
        <v>17047</v>
      </c>
      <c r="M2168" s="7">
        <v>2002</v>
      </c>
    </row>
    <row r="2169" spans="1:13" ht="15.75" customHeight="1">
      <c r="A2169" s="7" t="s">
        <v>904</v>
      </c>
      <c r="B2169" s="7">
        <v>288</v>
      </c>
      <c r="C2169" s="7" t="s">
        <v>4808</v>
      </c>
      <c r="D2169" s="7" t="s">
        <v>301</v>
      </c>
      <c r="E2169" s="7">
        <v>401</v>
      </c>
      <c r="F2169" s="7" t="s">
        <v>5417</v>
      </c>
      <c r="G2169" s="7" t="s">
        <v>188</v>
      </c>
      <c r="H2169" s="7">
        <v>16</v>
      </c>
      <c r="I2169" s="7">
        <v>16</v>
      </c>
      <c r="J2169" s="7">
        <v>7710</v>
      </c>
      <c r="K2169" s="7">
        <v>45.227899999999899</v>
      </c>
      <c r="L2169" s="7">
        <v>17047</v>
      </c>
      <c r="M2169" s="7">
        <v>2002</v>
      </c>
    </row>
    <row r="2170" spans="1:13" ht="15.75" customHeight="1">
      <c r="A2170" s="7" t="s">
        <v>904</v>
      </c>
      <c r="B2170" s="7">
        <v>288</v>
      </c>
      <c r="C2170" s="7" t="s">
        <v>4808</v>
      </c>
      <c r="D2170" s="7" t="s">
        <v>301</v>
      </c>
      <c r="E2170" s="7">
        <v>301</v>
      </c>
      <c r="F2170" s="7" t="s">
        <v>5258</v>
      </c>
      <c r="G2170" s="7" t="s">
        <v>199</v>
      </c>
      <c r="H2170" s="7">
        <v>16</v>
      </c>
      <c r="I2170" s="7">
        <v>16</v>
      </c>
      <c r="J2170" s="7">
        <v>9321</v>
      </c>
      <c r="K2170" s="7">
        <v>54.678199999999897</v>
      </c>
      <c r="L2170" s="7">
        <v>17047</v>
      </c>
      <c r="M2170" s="7">
        <v>2002</v>
      </c>
    </row>
    <row r="2171" spans="1:13" ht="15.75" customHeight="1">
      <c r="A2171" s="7" t="s">
        <v>904</v>
      </c>
      <c r="B2171" s="7">
        <v>288</v>
      </c>
      <c r="C2171" s="7" t="s">
        <v>4808</v>
      </c>
      <c r="D2171" s="7" t="s">
        <v>301</v>
      </c>
      <c r="E2171" s="7">
        <v>301</v>
      </c>
      <c r="F2171" s="7" t="s">
        <v>5258</v>
      </c>
      <c r="G2171" s="7" t="s">
        <v>199</v>
      </c>
      <c r="H2171" s="7">
        <v>17</v>
      </c>
      <c r="I2171" s="7">
        <v>17</v>
      </c>
      <c r="J2171" s="7">
        <v>12468</v>
      </c>
      <c r="K2171" s="7">
        <v>55.180300000000003</v>
      </c>
      <c r="L2171" s="7">
        <v>22595</v>
      </c>
      <c r="M2171" s="7">
        <v>2004</v>
      </c>
    </row>
    <row r="2172" spans="1:13" ht="15.75" customHeight="1">
      <c r="A2172" s="7" t="s">
        <v>904</v>
      </c>
      <c r="B2172" s="7">
        <v>288</v>
      </c>
      <c r="C2172" s="7" t="s">
        <v>4808</v>
      </c>
      <c r="D2172" s="7" t="s">
        <v>301</v>
      </c>
      <c r="E2172" s="7">
        <v>401</v>
      </c>
      <c r="F2172" s="7" t="s">
        <v>5259</v>
      </c>
      <c r="G2172" s="7" t="s">
        <v>188</v>
      </c>
      <c r="H2172" s="7">
        <v>17</v>
      </c>
      <c r="I2172" s="7">
        <v>17</v>
      </c>
      <c r="J2172" s="7">
        <v>10107</v>
      </c>
      <c r="K2172" s="7">
        <v>44.731099999999898</v>
      </c>
      <c r="L2172" s="7">
        <v>22595</v>
      </c>
      <c r="M2172" s="7">
        <v>2004</v>
      </c>
    </row>
    <row r="2173" spans="1:13" ht="15.75" customHeight="1">
      <c r="A2173" s="7" t="s">
        <v>904</v>
      </c>
      <c r="B2173" s="7">
        <v>288</v>
      </c>
      <c r="C2173" s="7" t="s">
        <v>4808</v>
      </c>
      <c r="D2173" s="7" t="s">
        <v>301</v>
      </c>
      <c r="E2173" s="7">
        <v>9901</v>
      </c>
      <c r="F2173" s="7" t="s">
        <v>1111</v>
      </c>
      <c r="G2173" s="7" t="s">
        <v>1112</v>
      </c>
      <c r="H2173" s="7">
        <v>17</v>
      </c>
      <c r="I2173" s="7">
        <v>17</v>
      </c>
      <c r="J2173" s="7">
        <v>20</v>
      </c>
      <c r="K2173" s="71">
        <v>8.8499999999999898E-2</v>
      </c>
      <c r="L2173" s="7">
        <v>22595</v>
      </c>
      <c r="M2173" s="7">
        <v>2004</v>
      </c>
    </row>
    <row r="2174" spans="1:13" ht="15.75" customHeight="1">
      <c r="A2174" s="7" t="s">
        <v>904</v>
      </c>
      <c r="B2174" s="7">
        <v>288</v>
      </c>
      <c r="C2174" s="7" t="s">
        <v>4808</v>
      </c>
      <c r="D2174" s="7" t="s">
        <v>301</v>
      </c>
      <c r="E2174" s="7">
        <v>301</v>
      </c>
      <c r="F2174" s="7" t="s">
        <v>5118</v>
      </c>
      <c r="G2174" s="7" t="s">
        <v>199</v>
      </c>
      <c r="H2174" s="7">
        <v>18</v>
      </c>
      <c r="I2174" s="7">
        <v>18</v>
      </c>
      <c r="J2174" s="7">
        <v>8275</v>
      </c>
      <c r="K2174" s="7">
        <v>46.883899999999898</v>
      </c>
      <c r="L2174" s="7">
        <v>17650</v>
      </c>
      <c r="M2174" s="7">
        <v>2006</v>
      </c>
    </row>
    <row r="2175" spans="1:13" ht="15.75" customHeight="1">
      <c r="A2175" s="7" t="s">
        <v>904</v>
      </c>
      <c r="B2175" s="7">
        <v>288</v>
      </c>
      <c r="C2175" s="7" t="s">
        <v>4808</v>
      </c>
      <c r="D2175" s="7" t="s">
        <v>301</v>
      </c>
      <c r="E2175" s="7">
        <v>401</v>
      </c>
      <c r="F2175" s="7" t="s">
        <v>5119</v>
      </c>
      <c r="G2175" s="7" t="s">
        <v>188</v>
      </c>
      <c r="H2175" s="7">
        <v>18</v>
      </c>
      <c r="I2175" s="7">
        <v>18</v>
      </c>
      <c r="J2175" s="7">
        <v>9344</v>
      </c>
      <c r="K2175" s="7">
        <v>52.9405</v>
      </c>
      <c r="L2175" s="7">
        <v>17650</v>
      </c>
      <c r="M2175" s="7">
        <v>2006</v>
      </c>
    </row>
    <row r="2176" spans="1:13" ht="15.75" customHeight="1">
      <c r="A2176" s="7" t="s">
        <v>904</v>
      </c>
      <c r="B2176" s="7">
        <v>288</v>
      </c>
      <c r="C2176" s="7" t="s">
        <v>4808</v>
      </c>
      <c r="D2176" s="7" t="s">
        <v>301</v>
      </c>
      <c r="E2176" s="7">
        <v>9901</v>
      </c>
      <c r="F2176" s="7" t="s">
        <v>1111</v>
      </c>
      <c r="G2176" s="7" t="s">
        <v>1112</v>
      </c>
      <c r="H2176" s="7">
        <v>18</v>
      </c>
      <c r="I2176" s="7">
        <v>18</v>
      </c>
      <c r="J2176" s="7">
        <v>31</v>
      </c>
      <c r="K2176" s="7">
        <v>0.17560000000000001</v>
      </c>
      <c r="L2176" s="7">
        <v>17650</v>
      </c>
      <c r="M2176" s="7">
        <v>2006</v>
      </c>
    </row>
    <row r="2177" spans="1:13" ht="15.75" customHeight="1">
      <c r="A2177" s="7" t="s">
        <v>904</v>
      </c>
      <c r="B2177" s="7">
        <v>288</v>
      </c>
      <c r="C2177" s="7" t="s">
        <v>4808</v>
      </c>
      <c r="D2177" s="7" t="s">
        <v>301</v>
      </c>
      <c r="E2177" s="7">
        <v>201</v>
      </c>
      <c r="F2177" s="7" t="s">
        <v>4987</v>
      </c>
      <c r="G2177" s="7" t="s">
        <v>1046</v>
      </c>
      <c r="H2177" s="7">
        <v>18</v>
      </c>
      <c r="I2177" s="7">
        <v>18</v>
      </c>
      <c r="J2177" s="7">
        <v>2166</v>
      </c>
      <c r="K2177" s="7">
        <v>8.7710000000000008</v>
      </c>
      <c r="L2177" s="7">
        <v>24695</v>
      </c>
      <c r="M2177" s="7">
        <v>2008</v>
      </c>
    </row>
    <row r="2178" spans="1:13" ht="15.75" customHeight="1">
      <c r="A2178" s="7" t="s">
        <v>904</v>
      </c>
      <c r="B2178" s="7">
        <v>288</v>
      </c>
      <c r="C2178" s="7" t="s">
        <v>4808</v>
      </c>
      <c r="D2178" s="7" t="s">
        <v>301</v>
      </c>
      <c r="E2178" s="7">
        <v>301</v>
      </c>
      <c r="F2178" s="7" t="s">
        <v>4476</v>
      </c>
      <c r="G2178" s="7" t="s">
        <v>199</v>
      </c>
      <c r="H2178" s="7">
        <v>18</v>
      </c>
      <c r="I2178" s="7">
        <v>18</v>
      </c>
      <c r="J2178" s="7">
        <v>11813</v>
      </c>
      <c r="K2178" s="7">
        <v>47.8355999999999</v>
      </c>
      <c r="L2178" s="7">
        <v>24695</v>
      </c>
      <c r="M2178" s="7">
        <v>2008</v>
      </c>
    </row>
    <row r="2179" spans="1:13" ht="15.75" customHeight="1">
      <c r="A2179" s="7" t="s">
        <v>904</v>
      </c>
      <c r="B2179" s="7">
        <v>288</v>
      </c>
      <c r="C2179" s="7" t="s">
        <v>4808</v>
      </c>
      <c r="D2179" s="7" t="s">
        <v>301</v>
      </c>
      <c r="E2179" s="7">
        <v>401</v>
      </c>
      <c r="F2179" s="7" t="s">
        <v>4988</v>
      </c>
      <c r="G2179" s="7" t="s">
        <v>188</v>
      </c>
      <c r="H2179" s="7">
        <v>18</v>
      </c>
      <c r="I2179" s="7">
        <v>18</v>
      </c>
      <c r="J2179" s="7">
        <v>10679</v>
      </c>
      <c r="K2179" s="7">
        <v>43.243600000000001</v>
      </c>
      <c r="L2179" s="7">
        <v>24695</v>
      </c>
      <c r="M2179" s="7">
        <v>2008</v>
      </c>
    </row>
    <row r="2180" spans="1:13" ht="15.75" customHeight="1">
      <c r="A2180" s="7" t="s">
        <v>904</v>
      </c>
      <c r="B2180" s="7">
        <v>288</v>
      </c>
      <c r="C2180" s="7" t="s">
        <v>4808</v>
      </c>
      <c r="D2180" s="7" t="s">
        <v>301</v>
      </c>
      <c r="E2180" s="7">
        <v>9901</v>
      </c>
      <c r="F2180" s="7" t="s">
        <v>1111</v>
      </c>
      <c r="G2180" s="7" t="s">
        <v>1112</v>
      </c>
      <c r="H2180" s="7">
        <v>18</v>
      </c>
      <c r="I2180" s="7">
        <v>18</v>
      </c>
      <c r="J2180" s="7">
        <v>37</v>
      </c>
      <c r="K2180" s="7">
        <v>0.14979999999999899</v>
      </c>
      <c r="L2180" s="7">
        <v>24695</v>
      </c>
      <c r="M2180" s="7">
        <v>2008</v>
      </c>
    </row>
    <row r="2181" spans="1:13" ht="15.75" customHeight="1">
      <c r="A2181" s="7" t="s">
        <v>904</v>
      </c>
      <c r="B2181" s="7">
        <v>288</v>
      </c>
      <c r="C2181" s="7" t="s">
        <v>4808</v>
      </c>
      <c r="D2181" s="7" t="s">
        <v>301</v>
      </c>
      <c r="E2181" s="7">
        <v>301</v>
      </c>
      <c r="F2181" s="7" t="s">
        <v>4476</v>
      </c>
      <c r="G2181" s="7" t="s">
        <v>199</v>
      </c>
      <c r="H2181" s="7">
        <v>18</v>
      </c>
      <c r="I2181" s="7">
        <v>18</v>
      </c>
      <c r="J2181" s="7">
        <v>10270</v>
      </c>
      <c r="K2181" s="7">
        <v>55.866799999999898</v>
      </c>
      <c r="L2181" s="7">
        <v>18383</v>
      </c>
      <c r="M2181" s="7">
        <v>2010</v>
      </c>
    </row>
    <row r="2182" spans="1:13" ht="15.75" customHeight="1">
      <c r="A2182" s="7" t="s">
        <v>904</v>
      </c>
      <c r="B2182" s="7">
        <v>288</v>
      </c>
      <c r="C2182" s="7" t="s">
        <v>4808</v>
      </c>
      <c r="D2182" s="7" t="s">
        <v>301</v>
      </c>
      <c r="E2182" s="7">
        <v>401</v>
      </c>
      <c r="F2182" s="7" t="s">
        <v>4809</v>
      </c>
      <c r="G2182" s="7" t="s">
        <v>188</v>
      </c>
      <c r="H2182" s="7">
        <v>18</v>
      </c>
      <c r="I2182" s="7">
        <v>18</v>
      </c>
      <c r="J2182" s="7">
        <v>8097</v>
      </c>
      <c r="K2182" s="7">
        <v>44.046100000000003</v>
      </c>
      <c r="L2182" s="7">
        <v>18383</v>
      </c>
      <c r="M2182" s="7">
        <v>2010</v>
      </c>
    </row>
    <row r="2183" spans="1:13" ht="15.75" customHeight="1">
      <c r="A2183" s="7" t="s">
        <v>904</v>
      </c>
      <c r="B2183" s="7">
        <v>288</v>
      </c>
      <c r="C2183" s="7" t="s">
        <v>4808</v>
      </c>
      <c r="D2183" s="7" t="s">
        <v>301</v>
      </c>
      <c r="E2183" s="7">
        <v>9901</v>
      </c>
      <c r="F2183" s="7" t="s">
        <v>1111</v>
      </c>
      <c r="G2183" s="7" t="s">
        <v>1112</v>
      </c>
      <c r="H2183" s="7">
        <v>18</v>
      </c>
      <c r="I2183" s="7">
        <v>18</v>
      </c>
      <c r="J2183" s="7">
        <v>16</v>
      </c>
      <c r="K2183" s="71">
        <v>8.6999999999999897E-2</v>
      </c>
      <c r="L2183" s="7">
        <v>18383</v>
      </c>
      <c r="M2183" s="7">
        <v>2010</v>
      </c>
    </row>
    <row r="2184" spans="1:13" ht="15.75" customHeight="1">
      <c r="A2184" s="7" t="s">
        <v>904</v>
      </c>
      <c r="B2184" s="7">
        <v>288</v>
      </c>
      <c r="C2184" s="7" t="s">
        <v>4160</v>
      </c>
      <c r="D2184" s="7" t="s">
        <v>301</v>
      </c>
      <c r="E2184" s="7">
        <v>301</v>
      </c>
      <c r="F2184" s="7" t="s">
        <v>4529</v>
      </c>
      <c r="G2184" s="7" t="s">
        <v>199</v>
      </c>
      <c r="H2184" s="7">
        <v>11</v>
      </c>
      <c r="I2184" s="7">
        <v>11</v>
      </c>
      <c r="J2184" s="7">
        <v>9354</v>
      </c>
      <c r="K2184" s="7">
        <v>44.28</v>
      </c>
      <c r="L2184" s="7">
        <v>21127</v>
      </c>
      <c r="M2184" s="7">
        <v>2012</v>
      </c>
    </row>
    <row r="2185" spans="1:13" ht="15.75" customHeight="1">
      <c r="A2185" s="7" t="s">
        <v>904</v>
      </c>
      <c r="B2185" s="7">
        <v>288</v>
      </c>
      <c r="C2185" s="7" t="s">
        <v>4160</v>
      </c>
      <c r="D2185" s="7" t="s">
        <v>301</v>
      </c>
      <c r="E2185" s="7">
        <v>401</v>
      </c>
      <c r="F2185" s="7" t="s">
        <v>4530</v>
      </c>
      <c r="G2185" s="7" t="s">
        <v>188</v>
      </c>
      <c r="H2185" s="7">
        <v>11</v>
      </c>
      <c r="I2185" s="7">
        <v>11</v>
      </c>
      <c r="J2185" s="7">
        <v>11724</v>
      </c>
      <c r="K2185" s="7">
        <v>55.49</v>
      </c>
      <c r="L2185" s="7">
        <v>21127</v>
      </c>
      <c r="M2185" s="7">
        <v>2012</v>
      </c>
    </row>
    <row r="2186" spans="1:13" ht="15.75" customHeight="1">
      <c r="A2186" s="7" t="s">
        <v>904</v>
      </c>
      <c r="B2186" s="7">
        <v>288</v>
      </c>
      <c r="C2186" s="7" t="s">
        <v>4160</v>
      </c>
      <c r="D2186" s="7" t="s">
        <v>301</v>
      </c>
      <c r="E2186" s="7">
        <v>9901</v>
      </c>
      <c r="F2186" s="7" t="s">
        <v>1111</v>
      </c>
      <c r="G2186" s="7" t="s">
        <v>1112</v>
      </c>
      <c r="H2186" s="7">
        <v>11</v>
      </c>
      <c r="I2186" s="7">
        <v>11</v>
      </c>
      <c r="J2186" s="7">
        <v>49</v>
      </c>
      <c r="K2186" s="7">
        <v>0.23</v>
      </c>
      <c r="L2186" s="7">
        <v>21127</v>
      </c>
      <c r="M2186" s="7">
        <v>2012</v>
      </c>
    </row>
    <row r="2187" spans="1:13" ht="15.75" customHeight="1">
      <c r="A2187" s="21" t="s">
        <v>904</v>
      </c>
      <c r="B2187" s="64">
        <v>288</v>
      </c>
      <c r="C2187" s="21" t="s">
        <v>4160</v>
      </c>
      <c r="D2187" s="21" t="s">
        <v>301</v>
      </c>
      <c r="E2187" s="64">
        <v>401</v>
      </c>
      <c r="F2187" s="21" t="s">
        <v>696</v>
      </c>
      <c r="G2187" s="21" t="s">
        <v>188</v>
      </c>
      <c r="H2187" s="64">
        <v>11</v>
      </c>
      <c r="I2187" s="64">
        <v>11</v>
      </c>
      <c r="J2187" s="64">
        <v>7262</v>
      </c>
      <c r="K2187" s="66">
        <v>51.47</v>
      </c>
      <c r="L2187" s="64">
        <v>14110</v>
      </c>
      <c r="M2187" s="7">
        <v>2014</v>
      </c>
    </row>
    <row r="2188" spans="1:13" ht="15.75" customHeight="1">
      <c r="A2188" s="21" t="s">
        <v>904</v>
      </c>
      <c r="B2188" s="64">
        <v>288</v>
      </c>
      <c r="C2188" s="21" t="s">
        <v>4160</v>
      </c>
      <c r="D2188" s="21" t="s">
        <v>301</v>
      </c>
      <c r="E2188" s="64">
        <v>301</v>
      </c>
      <c r="F2188" s="21" t="s">
        <v>4288</v>
      </c>
      <c r="G2188" s="21" t="s">
        <v>199</v>
      </c>
      <c r="H2188" s="64">
        <v>11</v>
      </c>
      <c r="I2188" s="64">
        <v>11</v>
      </c>
      <c r="J2188" s="64">
        <v>6821</v>
      </c>
      <c r="K2188" s="66">
        <v>48.34</v>
      </c>
      <c r="L2188" s="64">
        <v>14110</v>
      </c>
      <c r="M2188" s="7">
        <v>2014</v>
      </c>
    </row>
    <row r="2189" spans="1:13" ht="15.75" customHeight="1">
      <c r="A2189" s="21" t="s">
        <v>904</v>
      </c>
      <c r="B2189" s="64">
        <v>288</v>
      </c>
      <c r="C2189" s="21" t="s">
        <v>4160</v>
      </c>
      <c r="D2189" s="21" t="s">
        <v>301</v>
      </c>
      <c r="E2189" s="64">
        <v>9901</v>
      </c>
      <c r="F2189" s="21" t="s">
        <v>4197</v>
      </c>
      <c r="G2189" s="21" t="s">
        <v>1112</v>
      </c>
      <c r="H2189" s="64">
        <v>11</v>
      </c>
      <c r="I2189" s="64">
        <v>11</v>
      </c>
      <c r="J2189" s="64">
        <v>27</v>
      </c>
      <c r="K2189" s="66">
        <v>0.19</v>
      </c>
      <c r="L2189" s="64">
        <v>14110</v>
      </c>
      <c r="M2189" s="7">
        <v>2014</v>
      </c>
    </row>
    <row r="2190" spans="1:13" ht="15.75" customHeight="1">
      <c r="A2190" s="7" t="s">
        <v>904</v>
      </c>
      <c r="B2190" s="7">
        <v>289</v>
      </c>
      <c r="C2190" s="7" t="s">
        <v>4810</v>
      </c>
      <c r="D2190" s="7" t="s">
        <v>320</v>
      </c>
      <c r="E2190" s="7">
        <v>9901</v>
      </c>
      <c r="F2190" s="7" t="s">
        <v>1422</v>
      </c>
      <c r="G2190" s="7" t="s">
        <v>1112</v>
      </c>
      <c r="H2190" s="7">
        <v>17</v>
      </c>
      <c r="I2190" s="7">
        <v>17</v>
      </c>
      <c r="J2190" s="7">
        <v>14</v>
      </c>
      <c r="K2190" s="71">
        <v>8.6199999999999902E-2</v>
      </c>
      <c r="L2190" s="7">
        <v>16237</v>
      </c>
      <c r="M2190" s="7">
        <v>2002</v>
      </c>
    </row>
    <row r="2191" spans="1:13" ht="15.75" customHeight="1">
      <c r="A2191" s="7" t="s">
        <v>904</v>
      </c>
      <c r="B2191" s="7">
        <v>289</v>
      </c>
      <c r="C2191" s="7" t="s">
        <v>4810</v>
      </c>
      <c r="D2191" s="7" t="s">
        <v>320</v>
      </c>
      <c r="E2191" s="7">
        <v>301</v>
      </c>
      <c r="F2191" s="7" t="s">
        <v>5418</v>
      </c>
      <c r="G2191" s="7" t="s">
        <v>199</v>
      </c>
      <c r="H2191" s="7">
        <v>17</v>
      </c>
      <c r="I2191" s="7">
        <v>17</v>
      </c>
      <c r="J2191" s="7">
        <v>6348</v>
      </c>
      <c r="K2191" s="7">
        <v>39.0959</v>
      </c>
      <c r="L2191" s="7">
        <v>16237</v>
      </c>
      <c r="M2191" s="7">
        <v>2002</v>
      </c>
    </row>
    <row r="2192" spans="1:13" ht="15.75" customHeight="1">
      <c r="A2192" s="7" t="s">
        <v>904</v>
      </c>
      <c r="B2192" s="7">
        <v>289</v>
      </c>
      <c r="C2192" s="7" t="s">
        <v>4810</v>
      </c>
      <c r="D2192" s="7" t="s">
        <v>320</v>
      </c>
      <c r="E2192" s="7">
        <v>401</v>
      </c>
      <c r="F2192" s="7" t="s">
        <v>4490</v>
      </c>
      <c r="G2192" s="7" t="s">
        <v>188</v>
      </c>
      <c r="H2192" s="7">
        <v>17</v>
      </c>
      <c r="I2192" s="7">
        <v>17</v>
      </c>
      <c r="J2192" s="7">
        <v>9875</v>
      </c>
      <c r="K2192" s="7">
        <v>60.817900000000002</v>
      </c>
      <c r="L2192" s="7">
        <v>16237</v>
      </c>
      <c r="M2192" s="7">
        <v>2002</v>
      </c>
    </row>
    <row r="2193" spans="1:13" ht="15.75" customHeight="1">
      <c r="A2193" s="7" t="s">
        <v>904</v>
      </c>
      <c r="B2193" s="7">
        <v>289</v>
      </c>
      <c r="C2193" s="7" t="s">
        <v>4810</v>
      </c>
      <c r="D2193" s="7" t="s">
        <v>320</v>
      </c>
      <c r="E2193" s="7">
        <v>201</v>
      </c>
      <c r="F2193" s="7" t="s">
        <v>5260</v>
      </c>
      <c r="G2193" s="7" t="s">
        <v>1046</v>
      </c>
      <c r="H2193" s="7">
        <v>17</v>
      </c>
      <c r="I2193" s="7">
        <v>17</v>
      </c>
      <c r="J2193" s="7">
        <v>696</v>
      </c>
      <c r="K2193" s="7">
        <v>3.63499999999999</v>
      </c>
      <c r="L2193" s="7">
        <v>19147</v>
      </c>
      <c r="M2193" s="7">
        <v>2004</v>
      </c>
    </row>
    <row r="2194" spans="1:13" ht="15.75" customHeight="1">
      <c r="A2194" s="7" t="s">
        <v>904</v>
      </c>
      <c r="B2194" s="7">
        <v>289</v>
      </c>
      <c r="C2194" s="7" t="s">
        <v>4810</v>
      </c>
      <c r="D2194" s="7" t="s">
        <v>320</v>
      </c>
      <c r="E2194" s="7">
        <v>301</v>
      </c>
      <c r="F2194" s="7" t="s">
        <v>1083</v>
      </c>
      <c r="G2194" s="7" t="s">
        <v>199</v>
      </c>
      <c r="H2194" s="7">
        <v>17</v>
      </c>
      <c r="I2194" s="7">
        <v>17</v>
      </c>
      <c r="J2194" s="7">
        <v>7943</v>
      </c>
      <c r="K2194" s="7">
        <v>41.484299999999898</v>
      </c>
      <c r="L2194" s="7">
        <v>19147</v>
      </c>
      <c r="M2194" s="7">
        <v>2004</v>
      </c>
    </row>
    <row r="2195" spans="1:13" ht="15.75" customHeight="1">
      <c r="A2195" s="7" t="s">
        <v>904</v>
      </c>
      <c r="B2195" s="7">
        <v>289</v>
      </c>
      <c r="C2195" s="7" t="s">
        <v>4810</v>
      </c>
      <c r="D2195" s="7" t="s">
        <v>320</v>
      </c>
      <c r="E2195" s="7">
        <v>401</v>
      </c>
      <c r="F2195" s="7" t="s">
        <v>4490</v>
      </c>
      <c r="G2195" s="7" t="s">
        <v>188</v>
      </c>
      <c r="H2195" s="7">
        <v>17</v>
      </c>
      <c r="I2195" s="7">
        <v>17</v>
      </c>
      <c r="J2195" s="7">
        <v>10490</v>
      </c>
      <c r="K2195" s="7">
        <v>54.786700000000003</v>
      </c>
      <c r="L2195" s="7">
        <v>19147</v>
      </c>
      <c r="M2195" s="7">
        <v>2004</v>
      </c>
    </row>
    <row r="2196" spans="1:13" ht="15.75" customHeight="1">
      <c r="A2196" s="7" t="s">
        <v>904</v>
      </c>
      <c r="B2196" s="7">
        <v>289</v>
      </c>
      <c r="C2196" s="7" t="s">
        <v>4810</v>
      </c>
      <c r="D2196" s="7" t="s">
        <v>320</v>
      </c>
      <c r="E2196" s="7">
        <v>9901</v>
      </c>
      <c r="F2196" s="7" t="s">
        <v>1111</v>
      </c>
      <c r="G2196" s="7" t="s">
        <v>1112</v>
      </c>
      <c r="H2196" s="7">
        <v>17</v>
      </c>
      <c r="I2196" s="7">
        <v>17</v>
      </c>
      <c r="J2196" s="7">
        <v>18</v>
      </c>
      <c r="K2196" s="7">
        <v>9.4E-2</v>
      </c>
      <c r="L2196" s="7">
        <v>19147</v>
      </c>
      <c r="M2196" s="7">
        <v>2004</v>
      </c>
    </row>
    <row r="2197" spans="1:13" ht="15.75" customHeight="1">
      <c r="A2197" s="7" t="s">
        <v>904</v>
      </c>
      <c r="B2197" s="7">
        <v>289</v>
      </c>
      <c r="C2197" s="7" t="s">
        <v>4810</v>
      </c>
      <c r="D2197" s="7" t="s">
        <v>320</v>
      </c>
      <c r="E2197" s="7">
        <v>301</v>
      </c>
      <c r="F2197" s="7" t="s">
        <v>5120</v>
      </c>
      <c r="G2197" s="7" t="s">
        <v>199</v>
      </c>
      <c r="H2197" s="7">
        <v>17</v>
      </c>
      <c r="I2197" s="7">
        <v>17</v>
      </c>
      <c r="J2197" s="7">
        <v>5831</v>
      </c>
      <c r="K2197" s="7">
        <v>40.194400000000002</v>
      </c>
      <c r="L2197" s="7">
        <v>14507</v>
      </c>
      <c r="M2197" s="7">
        <v>2006</v>
      </c>
    </row>
    <row r="2198" spans="1:13" ht="15.75" customHeight="1">
      <c r="A2198" s="7" t="s">
        <v>904</v>
      </c>
      <c r="B2198" s="7">
        <v>289</v>
      </c>
      <c r="C2198" s="7" t="s">
        <v>4810</v>
      </c>
      <c r="D2198" s="7" t="s">
        <v>320</v>
      </c>
      <c r="E2198" s="7">
        <v>401</v>
      </c>
      <c r="F2198" s="7" t="s">
        <v>4811</v>
      </c>
      <c r="G2198" s="7" t="s">
        <v>188</v>
      </c>
      <c r="H2198" s="7">
        <v>17</v>
      </c>
      <c r="I2198" s="7">
        <v>17</v>
      </c>
      <c r="J2198" s="7">
        <v>8643</v>
      </c>
      <c r="K2198" s="7">
        <v>59.5780999999999</v>
      </c>
      <c r="L2198" s="7">
        <v>14507</v>
      </c>
      <c r="M2198" s="7">
        <v>2006</v>
      </c>
    </row>
    <row r="2199" spans="1:13" ht="15.75" customHeight="1">
      <c r="A2199" s="7" t="s">
        <v>904</v>
      </c>
      <c r="B2199" s="7">
        <v>289</v>
      </c>
      <c r="C2199" s="7" t="s">
        <v>4810</v>
      </c>
      <c r="D2199" s="7" t="s">
        <v>320</v>
      </c>
      <c r="E2199" s="7">
        <v>9901</v>
      </c>
      <c r="F2199" s="7" t="s">
        <v>1111</v>
      </c>
      <c r="G2199" s="7" t="s">
        <v>1112</v>
      </c>
      <c r="H2199" s="7">
        <v>17</v>
      </c>
      <c r="I2199" s="7">
        <v>17</v>
      </c>
      <c r="J2199" s="7">
        <v>33</v>
      </c>
      <c r="K2199" s="7">
        <v>0.22750000000000001</v>
      </c>
      <c r="L2199" s="7">
        <v>14507</v>
      </c>
      <c r="M2199" s="7">
        <v>2006</v>
      </c>
    </row>
    <row r="2200" spans="1:13" ht="15.75" customHeight="1">
      <c r="A2200" s="7" t="s">
        <v>904</v>
      </c>
      <c r="B2200" s="7">
        <v>289</v>
      </c>
      <c r="C2200" s="7" t="s">
        <v>4810</v>
      </c>
      <c r="D2200" s="7" t="s">
        <v>320</v>
      </c>
      <c r="E2200" s="7">
        <v>301</v>
      </c>
      <c r="F2200" s="7" t="s">
        <v>4989</v>
      </c>
      <c r="G2200" s="7" t="s">
        <v>199</v>
      </c>
      <c r="H2200" s="7">
        <v>17</v>
      </c>
      <c r="I2200" s="7">
        <v>17</v>
      </c>
      <c r="J2200" s="7">
        <v>6921</v>
      </c>
      <c r="K2200" s="7">
        <v>37.910800000000002</v>
      </c>
      <c r="L2200" s="7">
        <v>18256</v>
      </c>
      <c r="M2200" s="7">
        <v>2008</v>
      </c>
    </row>
    <row r="2201" spans="1:13" ht="15.75" customHeight="1">
      <c r="A2201" s="7" t="s">
        <v>904</v>
      </c>
      <c r="B2201" s="7">
        <v>289</v>
      </c>
      <c r="C2201" s="7" t="s">
        <v>4810</v>
      </c>
      <c r="D2201" s="7" t="s">
        <v>320</v>
      </c>
      <c r="E2201" s="7">
        <v>401</v>
      </c>
      <c r="F2201" s="7" t="s">
        <v>4811</v>
      </c>
      <c r="G2201" s="7" t="s">
        <v>188</v>
      </c>
      <c r="H2201" s="7">
        <v>17</v>
      </c>
      <c r="I2201" s="7">
        <v>17</v>
      </c>
      <c r="J2201" s="7">
        <v>11276</v>
      </c>
      <c r="K2201" s="7">
        <v>61.765999999999899</v>
      </c>
      <c r="L2201" s="7">
        <v>18256</v>
      </c>
      <c r="M2201" s="7">
        <v>2008</v>
      </c>
    </row>
    <row r="2202" spans="1:13" ht="15.75" customHeight="1">
      <c r="A2202" s="7" t="s">
        <v>904</v>
      </c>
      <c r="B2202" s="7">
        <v>289</v>
      </c>
      <c r="C2202" s="7" t="s">
        <v>4810</v>
      </c>
      <c r="D2202" s="7" t="s">
        <v>320</v>
      </c>
      <c r="E2202" s="7">
        <v>9901</v>
      </c>
      <c r="F2202" s="7" t="s">
        <v>1111</v>
      </c>
      <c r="G2202" s="7" t="s">
        <v>1112</v>
      </c>
      <c r="H2202" s="7">
        <v>17</v>
      </c>
      <c r="I2202" s="7">
        <v>17</v>
      </c>
      <c r="J2202" s="7">
        <v>59</v>
      </c>
      <c r="K2202" s="7">
        <v>0.32319999999999899</v>
      </c>
      <c r="L2202" s="7">
        <v>18256</v>
      </c>
      <c r="M2202" s="7">
        <v>2008</v>
      </c>
    </row>
    <row r="2203" spans="1:13" ht="15.75" customHeight="1">
      <c r="A2203" s="7" t="s">
        <v>904</v>
      </c>
      <c r="B2203" s="7">
        <v>289</v>
      </c>
      <c r="C2203" s="7" t="s">
        <v>4810</v>
      </c>
      <c r="D2203" s="7" t="s">
        <v>320</v>
      </c>
      <c r="E2203" s="7">
        <v>301</v>
      </c>
      <c r="F2203" s="7" t="s">
        <v>4489</v>
      </c>
      <c r="G2203" s="7" t="s">
        <v>199</v>
      </c>
      <c r="H2203" s="7">
        <v>17</v>
      </c>
      <c r="I2203" s="7">
        <v>17</v>
      </c>
      <c r="J2203" s="7">
        <v>6225</v>
      </c>
      <c r="K2203" s="7">
        <v>45.927399999999899</v>
      </c>
      <c r="L2203" s="7">
        <v>13554</v>
      </c>
      <c r="M2203" s="7">
        <v>2010</v>
      </c>
    </row>
    <row r="2204" spans="1:13" ht="15.75" customHeight="1">
      <c r="A2204" s="7" t="s">
        <v>904</v>
      </c>
      <c r="B2204" s="7">
        <v>289</v>
      </c>
      <c r="C2204" s="7" t="s">
        <v>4810</v>
      </c>
      <c r="D2204" s="7" t="s">
        <v>320</v>
      </c>
      <c r="E2204" s="7">
        <v>401</v>
      </c>
      <c r="F2204" s="7" t="s">
        <v>4811</v>
      </c>
      <c r="G2204" s="7" t="s">
        <v>188</v>
      </c>
      <c r="H2204" s="7">
        <v>17</v>
      </c>
      <c r="I2204" s="7">
        <v>17</v>
      </c>
      <c r="J2204" s="7">
        <v>7312</v>
      </c>
      <c r="K2204" s="7">
        <v>53.947200000000002</v>
      </c>
      <c r="L2204" s="7">
        <v>13554</v>
      </c>
      <c r="M2204" s="7">
        <v>2010</v>
      </c>
    </row>
    <row r="2205" spans="1:13" ht="15.75" customHeight="1">
      <c r="A2205" s="7" t="s">
        <v>904</v>
      </c>
      <c r="B2205" s="7">
        <v>289</v>
      </c>
      <c r="C2205" s="7" t="s">
        <v>4810</v>
      </c>
      <c r="D2205" s="7" t="s">
        <v>320</v>
      </c>
      <c r="E2205" s="7">
        <v>9901</v>
      </c>
      <c r="F2205" s="7" t="s">
        <v>1111</v>
      </c>
      <c r="G2205" s="7" t="s">
        <v>1112</v>
      </c>
      <c r="H2205" s="7">
        <v>17</v>
      </c>
      <c r="I2205" s="7">
        <v>17</v>
      </c>
      <c r="J2205" s="7">
        <v>17</v>
      </c>
      <c r="K2205" s="7">
        <v>0.12540000000000001</v>
      </c>
      <c r="L2205" s="7">
        <v>13554</v>
      </c>
      <c r="M2205" s="7">
        <v>2010</v>
      </c>
    </row>
    <row r="2206" spans="1:13" ht="15.75" customHeight="1">
      <c r="A2206" s="7" t="s">
        <v>904</v>
      </c>
      <c r="B2206" s="7">
        <v>289</v>
      </c>
      <c r="C2206" s="7" t="s">
        <v>4161</v>
      </c>
      <c r="D2206" s="7" t="s">
        <v>320</v>
      </c>
      <c r="E2206" s="7">
        <v>301</v>
      </c>
      <c r="F2206" s="7" t="s">
        <v>4531</v>
      </c>
      <c r="G2206" s="7" t="s">
        <v>199</v>
      </c>
      <c r="H2206" s="7">
        <v>13</v>
      </c>
      <c r="I2206" s="7">
        <v>13</v>
      </c>
      <c r="J2206" s="7">
        <v>11298</v>
      </c>
      <c r="K2206" s="7">
        <v>48.01</v>
      </c>
      <c r="L2206" s="7">
        <v>23534</v>
      </c>
      <c r="M2206" s="7">
        <v>2012</v>
      </c>
    </row>
    <row r="2207" spans="1:13" ht="15.75" customHeight="1">
      <c r="A2207" s="7" t="s">
        <v>904</v>
      </c>
      <c r="B2207" s="7">
        <v>289</v>
      </c>
      <c r="C2207" s="7" t="s">
        <v>4161</v>
      </c>
      <c r="D2207" s="7" t="s">
        <v>320</v>
      </c>
      <c r="E2207" s="7">
        <v>401</v>
      </c>
      <c r="F2207" s="7" t="s">
        <v>4532</v>
      </c>
      <c r="G2207" s="7" t="s">
        <v>188</v>
      </c>
      <c r="H2207" s="7">
        <v>13</v>
      </c>
      <c r="I2207" s="7">
        <v>13</v>
      </c>
      <c r="J2207" s="7">
        <v>12210</v>
      </c>
      <c r="K2207" s="7">
        <v>51.88</v>
      </c>
      <c r="L2207" s="7">
        <v>23534</v>
      </c>
      <c r="M2207" s="7">
        <v>2012</v>
      </c>
    </row>
    <row r="2208" spans="1:13" ht="15.75" customHeight="1">
      <c r="A2208" s="7" t="s">
        <v>904</v>
      </c>
      <c r="B2208" s="7">
        <v>289</v>
      </c>
      <c r="C2208" s="7" t="s">
        <v>4161</v>
      </c>
      <c r="D2208" s="7" t="s">
        <v>320</v>
      </c>
      <c r="E2208" s="7">
        <v>9901</v>
      </c>
      <c r="F2208" s="7" t="s">
        <v>1111</v>
      </c>
      <c r="G2208" s="7" t="s">
        <v>1112</v>
      </c>
      <c r="H2208" s="7">
        <v>13</v>
      </c>
      <c r="I2208" s="7">
        <v>13</v>
      </c>
      <c r="J2208" s="7">
        <v>26</v>
      </c>
      <c r="K2208" s="7">
        <v>0.11</v>
      </c>
      <c r="L2208" s="7">
        <v>23534</v>
      </c>
      <c r="M2208" s="7">
        <v>2012</v>
      </c>
    </row>
    <row r="2209" spans="1:13" ht="15.75" customHeight="1">
      <c r="A2209" s="21" t="s">
        <v>904</v>
      </c>
      <c r="B2209" s="64">
        <v>289</v>
      </c>
      <c r="C2209" s="21" t="s">
        <v>4161</v>
      </c>
      <c r="D2209" s="21" t="s">
        <v>320</v>
      </c>
      <c r="E2209" s="64">
        <v>401</v>
      </c>
      <c r="F2209" s="21" t="s">
        <v>701</v>
      </c>
      <c r="G2209" s="21" t="s">
        <v>188</v>
      </c>
      <c r="H2209" s="64">
        <v>13</v>
      </c>
      <c r="I2209" s="64">
        <v>13</v>
      </c>
      <c r="J2209" s="64">
        <v>8757</v>
      </c>
      <c r="K2209" s="66">
        <v>51.09</v>
      </c>
      <c r="L2209" s="64">
        <v>17142</v>
      </c>
      <c r="M2209" s="7">
        <v>2014</v>
      </c>
    </row>
    <row r="2210" spans="1:13" ht="15.75" customHeight="1">
      <c r="A2210" s="21" t="s">
        <v>904</v>
      </c>
      <c r="B2210" s="64">
        <v>289</v>
      </c>
      <c r="C2210" s="21" t="s">
        <v>4161</v>
      </c>
      <c r="D2210" s="21" t="s">
        <v>320</v>
      </c>
      <c r="E2210" s="64">
        <v>301</v>
      </c>
      <c r="F2210" s="21" t="s">
        <v>4289</v>
      </c>
      <c r="G2210" s="21" t="s">
        <v>199</v>
      </c>
      <c r="H2210" s="64">
        <v>13</v>
      </c>
      <c r="I2210" s="64">
        <v>13</v>
      </c>
      <c r="J2210" s="64">
        <v>8366</v>
      </c>
      <c r="K2210" s="66">
        <v>48.8</v>
      </c>
      <c r="L2210" s="64">
        <v>17142</v>
      </c>
      <c r="M2210" s="7">
        <v>2014</v>
      </c>
    </row>
    <row r="2211" spans="1:13" ht="15.75" customHeight="1">
      <c r="A2211" s="21" t="s">
        <v>904</v>
      </c>
      <c r="B2211" s="64">
        <v>289</v>
      </c>
      <c r="C2211" s="21" t="s">
        <v>4161</v>
      </c>
      <c r="D2211" s="21" t="s">
        <v>320</v>
      </c>
      <c r="E2211" s="64">
        <v>9901</v>
      </c>
      <c r="F2211" s="21" t="s">
        <v>4197</v>
      </c>
      <c r="G2211" s="21" t="s">
        <v>1112</v>
      </c>
      <c r="H2211" s="64">
        <v>13</v>
      </c>
      <c r="I2211" s="64">
        <v>13</v>
      </c>
      <c r="J2211" s="64">
        <v>19</v>
      </c>
      <c r="K2211" s="66">
        <v>0.11</v>
      </c>
      <c r="L2211" s="64">
        <v>17142</v>
      </c>
      <c r="M2211" s="7">
        <v>2014</v>
      </c>
    </row>
    <row r="2212" spans="1:13" ht="15.75" customHeight="1">
      <c r="A2212" s="7" t="s">
        <v>904</v>
      </c>
      <c r="B2212" s="7">
        <v>290</v>
      </c>
      <c r="C2212" s="7" t="s">
        <v>4812</v>
      </c>
      <c r="D2212" s="7" t="s">
        <v>278</v>
      </c>
      <c r="E2212" s="7">
        <v>9901</v>
      </c>
      <c r="F2212" s="7" t="s">
        <v>1422</v>
      </c>
      <c r="G2212" s="7" t="s">
        <v>1112</v>
      </c>
      <c r="H2212" s="7">
        <v>12</v>
      </c>
      <c r="I2212" s="7">
        <v>12</v>
      </c>
      <c r="J2212" s="7">
        <v>8</v>
      </c>
      <c r="K2212" s="71">
        <v>4.5499999999999902E-2</v>
      </c>
      <c r="L2212" s="7">
        <v>17592</v>
      </c>
      <c r="M2212" s="7">
        <v>2002</v>
      </c>
    </row>
    <row r="2213" spans="1:13" ht="15.75" customHeight="1">
      <c r="A2213" s="7" t="s">
        <v>904</v>
      </c>
      <c r="B2213" s="7">
        <v>290</v>
      </c>
      <c r="C2213" s="7" t="s">
        <v>4812</v>
      </c>
      <c r="D2213" s="7" t="s">
        <v>278</v>
      </c>
      <c r="E2213" s="7">
        <v>401</v>
      </c>
      <c r="F2213" s="7" t="s">
        <v>5419</v>
      </c>
      <c r="G2213" s="7" t="s">
        <v>188</v>
      </c>
      <c r="H2213" s="7">
        <v>12</v>
      </c>
      <c r="I2213" s="7">
        <v>12</v>
      </c>
      <c r="J2213" s="7">
        <v>6851</v>
      </c>
      <c r="K2213" s="7">
        <v>38.943800000000003</v>
      </c>
      <c r="L2213" s="7">
        <v>17592</v>
      </c>
      <c r="M2213" s="7">
        <v>2002</v>
      </c>
    </row>
    <row r="2214" spans="1:13" ht="15.75" customHeight="1">
      <c r="A2214" s="7" t="s">
        <v>904</v>
      </c>
      <c r="B2214" s="7">
        <v>290</v>
      </c>
      <c r="C2214" s="7" t="s">
        <v>4812</v>
      </c>
      <c r="D2214" s="7" t="s">
        <v>278</v>
      </c>
      <c r="E2214" s="7">
        <v>301</v>
      </c>
      <c r="F2214" s="7" t="s">
        <v>1322</v>
      </c>
      <c r="G2214" s="7" t="s">
        <v>199</v>
      </c>
      <c r="H2214" s="7">
        <v>12</v>
      </c>
      <c r="I2214" s="7">
        <v>12</v>
      </c>
      <c r="J2214" s="7">
        <v>10733</v>
      </c>
      <c r="K2214" s="7">
        <v>61.0107</v>
      </c>
      <c r="L2214" s="7">
        <v>17592</v>
      </c>
      <c r="M2214" s="7">
        <v>2002</v>
      </c>
    </row>
    <row r="2215" spans="1:13" ht="15.75" customHeight="1">
      <c r="A2215" s="7" t="s">
        <v>904</v>
      </c>
      <c r="B2215" s="7">
        <v>290</v>
      </c>
      <c r="C2215" s="7" t="s">
        <v>4812</v>
      </c>
      <c r="D2215" s="7" t="s">
        <v>278</v>
      </c>
      <c r="E2215" s="7">
        <v>301</v>
      </c>
      <c r="F2215" s="7" t="s">
        <v>1322</v>
      </c>
      <c r="G2215" s="7" t="s">
        <v>199</v>
      </c>
      <c r="H2215" s="7">
        <v>12</v>
      </c>
      <c r="I2215" s="7">
        <v>12</v>
      </c>
      <c r="J2215" s="7">
        <v>13531</v>
      </c>
      <c r="K2215" s="7">
        <v>59.396000000000001</v>
      </c>
      <c r="L2215" s="7">
        <v>22781</v>
      </c>
      <c r="M2215" s="7">
        <v>2004</v>
      </c>
    </row>
    <row r="2216" spans="1:13" ht="15.75" customHeight="1">
      <c r="A2216" s="7" t="s">
        <v>904</v>
      </c>
      <c r="B2216" s="7">
        <v>290</v>
      </c>
      <c r="C2216" s="7" t="s">
        <v>4812</v>
      </c>
      <c r="D2216" s="7" t="s">
        <v>278</v>
      </c>
      <c r="E2216" s="7">
        <v>401</v>
      </c>
      <c r="F2216" s="7" t="s">
        <v>5121</v>
      </c>
      <c r="G2216" s="7" t="s">
        <v>188</v>
      </c>
      <c r="H2216" s="7">
        <v>12</v>
      </c>
      <c r="I2216" s="7">
        <v>12</v>
      </c>
      <c r="J2216" s="7">
        <v>9238</v>
      </c>
      <c r="K2216" s="7">
        <v>40.551299999999898</v>
      </c>
      <c r="L2216" s="7">
        <v>22781</v>
      </c>
      <c r="M2216" s="7">
        <v>2004</v>
      </c>
    </row>
    <row r="2217" spans="1:13" ht="15.75" customHeight="1">
      <c r="A2217" s="7" t="s">
        <v>904</v>
      </c>
      <c r="B2217" s="7">
        <v>290</v>
      </c>
      <c r="C2217" s="7" t="s">
        <v>4812</v>
      </c>
      <c r="D2217" s="7" t="s">
        <v>278</v>
      </c>
      <c r="E2217" s="7">
        <v>9901</v>
      </c>
      <c r="F2217" s="7" t="s">
        <v>1111</v>
      </c>
      <c r="G2217" s="7" t="s">
        <v>1112</v>
      </c>
      <c r="H2217" s="7">
        <v>12</v>
      </c>
      <c r="I2217" s="7">
        <v>12</v>
      </c>
      <c r="J2217" s="7">
        <v>12</v>
      </c>
      <c r="K2217" s="71">
        <v>5.26999999999999E-2</v>
      </c>
      <c r="L2217" s="7">
        <v>22781</v>
      </c>
      <c r="M2217" s="7">
        <v>2004</v>
      </c>
    </row>
    <row r="2218" spans="1:13" ht="15.75" customHeight="1">
      <c r="A2218" s="7" t="s">
        <v>904</v>
      </c>
      <c r="B2218" s="7">
        <v>290</v>
      </c>
      <c r="C2218" s="7" t="s">
        <v>4812</v>
      </c>
      <c r="D2218" s="7" t="s">
        <v>278</v>
      </c>
      <c r="E2218" s="7">
        <v>301</v>
      </c>
      <c r="F2218" s="7" t="s">
        <v>4482</v>
      </c>
      <c r="G2218" s="7" t="s">
        <v>199</v>
      </c>
      <c r="H2218" s="7">
        <v>12</v>
      </c>
      <c r="I2218" s="7">
        <v>12</v>
      </c>
      <c r="J2218" s="7">
        <v>10791</v>
      </c>
      <c r="K2218" s="7">
        <v>55.036499999999897</v>
      </c>
      <c r="L2218" s="7">
        <v>19607</v>
      </c>
      <c r="M2218" s="7">
        <v>2006</v>
      </c>
    </row>
    <row r="2219" spans="1:13" ht="15.75" customHeight="1">
      <c r="A2219" s="7" t="s">
        <v>904</v>
      </c>
      <c r="B2219" s="7">
        <v>290</v>
      </c>
      <c r="C2219" s="7" t="s">
        <v>4812</v>
      </c>
      <c r="D2219" s="7" t="s">
        <v>278</v>
      </c>
      <c r="E2219" s="7">
        <v>401</v>
      </c>
      <c r="F2219" s="7" t="s">
        <v>5121</v>
      </c>
      <c r="G2219" s="7" t="s">
        <v>188</v>
      </c>
      <c r="H2219" s="7">
        <v>12</v>
      </c>
      <c r="I2219" s="7">
        <v>12</v>
      </c>
      <c r="J2219" s="7">
        <v>8794</v>
      </c>
      <c r="K2219" s="7">
        <v>44.851300000000002</v>
      </c>
      <c r="L2219" s="7">
        <v>19607</v>
      </c>
      <c r="M2219" s="7">
        <v>2006</v>
      </c>
    </row>
    <row r="2220" spans="1:13" ht="15.75" customHeight="1">
      <c r="A2220" s="7" t="s">
        <v>904</v>
      </c>
      <c r="B2220" s="7">
        <v>290</v>
      </c>
      <c r="C2220" s="7" t="s">
        <v>4812</v>
      </c>
      <c r="D2220" s="7" t="s">
        <v>278</v>
      </c>
      <c r="E2220" s="7">
        <v>9901</v>
      </c>
      <c r="F2220" s="7" t="s">
        <v>1111</v>
      </c>
      <c r="G2220" s="7" t="s">
        <v>1112</v>
      </c>
      <c r="H2220" s="7">
        <v>12</v>
      </c>
      <c r="I2220" s="7">
        <v>12</v>
      </c>
      <c r="J2220" s="7">
        <v>22</v>
      </c>
      <c r="K2220" s="7">
        <v>0.11219999999999899</v>
      </c>
      <c r="L2220" s="7">
        <v>19607</v>
      </c>
      <c r="M2220" s="7">
        <v>2006</v>
      </c>
    </row>
    <row r="2221" spans="1:13" ht="15.75" customHeight="1">
      <c r="A2221" s="7" t="s">
        <v>904</v>
      </c>
      <c r="B2221" s="7">
        <v>290</v>
      </c>
      <c r="C2221" s="7" t="s">
        <v>4812</v>
      </c>
      <c r="D2221" s="7" t="s">
        <v>278</v>
      </c>
      <c r="E2221" s="7">
        <v>301</v>
      </c>
      <c r="F2221" s="7" t="s">
        <v>4482</v>
      </c>
      <c r="G2221" s="7" t="s">
        <v>199</v>
      </c>
      <c r="H2221" s="7">
        <v>12</v>
      </c>
      <c r="I2221" s="7">
        <v>12</v>
      </c>
      <c r="J2221" s="7">
        <v>16512</v>
      </c>
      <c r="K2221" s="7">
        <v>67.023899999999898</v>
      </c>
      <c r="L2221" s="7">
        <v>24636</v>
      </c>
      <c r="M2221" s="7">
        <v>2008</v>
      </c>
    </row>
    <row r="2222" spans="1:13" ht="15.75" customHeight="1">
      <c r="A2222" s="7" t="s">
        <v>904</v>
      </c>
      <c r="B2222" s="7">
        <v>290</v>
      </c>
      <c r="C2222" s="7" t="s">
        <v>4812</v>
      </c>
      <c r="D2222" s="7" t="s">
        <v>278</v>
      </c>
      <c r="E2222" s="7">
        <v>401</v>
      </c>
      <c r="F2222" s="7" t="s">
        <v>4990</v>
      </c>
      <c r="G2222" s="7" t="s">
        <v>188</v>
      </c>
      <c r="H2222" s="7">
        <v>12</v>
      </c>
      <c r="I2222" s="7">
        <v>12</v>
      </c>
      <c r="J2222" s="7">
        <v>8085</v>
      </c>
      <c r="K2222" s="7">
        <v>32.817799999999899</v>
      </c>
      <c r="L2222" s="7">
        <v>24636</v>
      </c>
      <c r="M2222" s="7">
        <v>2008</v>
      </c>
    </row>
    <row r="2223" spans="1:13" ht="15.75" customHeight="1">
      <c r="A2223" s="7" t="s">
        <v>904</v>
      </c>
      <c r="B2223" s="7">
        <v>290</v>
      </c>
      <c r="C2223" s="7" t="s">
        <v>4812</v>
      </c>
      <c r="D2223" s="7" t="s">
        <v>278</v>
      </c>
      <c r="E2223" s="7">
        <v>9901</v>
      </c>
      <c r="F2223" s="7" t="s">
        <v>1111</v>
      </c>
      <c r="G2223" s="7" t="s">
        <v>1112</v>
      </c>
      <c r="H2223" s="7">
        <v>12</v>
      </c>
      <c r="I2223" s="7">
        <v>12</v>
      </c>
      <c r="J2223" s="7">
        <v>39</v>
      </c>
      <c r="K2223" s="7">
        <v>0.1583</v>
      </c>
      <c r="L2223" s="7">
        <v>24636</v>
      </c>
      <c r="M2223" s="7">
        <v>2008</v>
      </c>
    </row>
    <row r="2224" spans="1:13" ht="15.75" customHeight="1">
      <c r="A2224" s="7" t="s">
        <v>904</v>
      </c>
      <c r="B2224" s="7">
        <v>290</v>
      </c>
      <c r="C2224" s="7" t="s">
        <v>4812</v>
      </c>
      <c r="D2224" s="7" t="s">
        <v>278</v>
      </c>
      <c r="E2224" s="7">
        <v>301</v>
      </c>
      <c r="F2224" s="7" t="s">
        <v>4482</v>
      </c>
      <c r="G2224" s="7" t="s">
        <v>199</v>
      </c>
      <c r="H2224" s="7">
        <v>12</v>
      </c>
      <c r="I2224" s="7">
        <v>12</v>
      </c>
      <c r="J2224" s="7">
        <v>13183</v>
      </c>
      <c r="K2224" s="7">
        <v>66.735900000000001</v>
      </c>
      <c r="L2224" s="7">
        <v>19754</v>
      </c>
      <c r="M2224" s="7">
        <v>2010</v>
      </c>
    </row>
    <row r="2225" spans="1:13" ht="15.75" customHeight="1">
      <c r="A2225" s="7" t="s">
        <v>904</v>
      </c>
      <c r="B2225" s="7">
        <v>290</v>
      </c>
      <c r="C2225" s="7" t="s">
        <v>4812</v>
      </c>
      <c r="D2225" s="7" t="s">
        <v>278</v>
      </c>
      <c r="E2225" s="7">
        <v>401</v>
      </c>
      <c r="F2225" s="7" t="s">
        <v>4813</v>
      </c>
      <c r="G2225" s="7" t="s">
        <v>188</v>
      </c>
      <c r="H2225" s="7">
        <v>12</v>
      </c>
      <c r="I2225" s="7">
        <v>12</v>
      </c>
      <c r="J2225" s="7">
        <v>6548</v>
      </c>
      <c r="K2225" s="7">
        <v>33.1477</v>
      </c>
      <c r="L2225" s="7">
        <v>19754</v>
      </c>
      <c r="M2225" s="7">
        <v>2010</v>
      </c>
    </row>
    <row r="2226" spans="1:13" ht="15.75" customHeight="1">
      <c r="A2226" s="7" t="s">
        <v>904</v>
      </c>
      <c r="B2226" s="7">
        <v>290</v>
      </c>
      <c r="C2226" s="7" t="s">
        <v>4812</v>
      </c>
      <c r="D2226" s="7" t="s">
        <v>278</v>
      </c>
      <c r="E2226" s="7">
        <v>9901</v>
      </c>
      <c r="F2226" s="7" t="s">
        <v>1111</v>
      </c>
      <c r="G2226" s="7" t="s">
        <v>1112</v>
      </c>
      <c r="H2226" s="7">
        <v>12</v>
      </c>
      <c r="I2226" s="7">
        <v>12</v>
      </c>
      <c r="J2226" s="7">
        <v>23</v>
      </c>
      <c r="K2226" s="7">
        <v>0.1164</v>
      </c>
      <c r="L2226" s="7">
        <v>19754</v>
      </c>
      <c r="M2226" s="7">
        <v>2010</v>
      </c>
    </row>
    <row r="2227" spans="1:13" ht="15.75" customHeight="1">
      <c r="A2227" s="7" t="s">
        <v>904</v>
      </c>
      <c r="B2227" s="7">
        <v>290</v>
      </c>
      <c r="C2227" s="7" t="s">
        <v>4162</v>
      </c>
      <c r="D2227" s="7" t="s">
        <v>278</v>
      </c>
      <c r="E2227" s="7">
        <v>301</v>
      </c>
      <c r="F2227" s="7" t="s">
        <v>4533</v>
      </c>
      <c r="G2227" s="7" t="s">
        <v>199</v>
      </c>
      <c r="H2227" s="7">
        <v>14</v>
      </c>
      <c r="I2227" s="7">
        <v>14</v>
      </c>
      <c r="J2227" s="7">
        <v>8216</v>
      </c>
      <c r="K2227" s="7">
        <v>37.36</v>
      </c>
      <c r="L2227" s="7">
        <v>21989</v>
      </c>
      <c r="M2227" s="7">
        <v>2012</v>
      </c>
    </row>
    <row r="2228" spans="1:13" ht="15.75" customHeight="1">
      <c r="A2228" s="7" t="s">
        <v>904</v>
      </c>
      <c r="B2228" s="7">
        <v>290</v>
      </c>
      <c r="C2228" s="7" t="s">
        <v>4162</v>
      </c>
      <c r="D2228" s="7" t="s">
        <v>278</v>
      </c>
      <c r="E2228" s="7">
        <v>401</v>
      </c>
      <c r="F2228" s="7" t="s">
        <v>4534</v>
      </c>
      <c r="G2228" s="7" t="s">
        <v>188</v>
      </c>
      <c r="H2228" s="7">
        <v>14</v>
      </c>
      <c r="I2228" s="7">
        <v>14</v>
      </c>
      <c r="J2228" s="7">
        <v>13732</v>
      </c>
      <c r="K2228" s="7">
        <v>62.45</v>
      </c>
      <c r="L2228" s="7">
        <v>21989</v>
      </c>
      <c r="M2228" s="7">
        <v>2012</v>
      </c>
    </row>
    <row r="2229" spans="1:13" ht="15.75" customHeight="1">
      <c r="A2229" s="7" t="s">
        <v>904</v>
      </c>
      <c r="B2229" s="7">
        <v>290</v>
      </c>
      <c r="C2229" s="7" t="s">
        <v>4162</v>
      </c>
      <c r="D2229" s="7" t="s">
        <v>278</v>
      </c>
      <c r="E2229" s="7">
        <v>9901</v>
      </c>
      <c r="F2229" s="7" t="s">
        <v>1111</v>
      </c>
      <c r="G2229" s="7" t="s">
        <v>1112</v>
      </c>
      <c r="H2229" s="7">
        <v>14</v>
      </c>
      <c r="I2229" s="7">
        <v>14</v>
      </c>
      <c r="J2229" s="7">
        <v>41</v>
      </c>
      <c r="K2229" s="7">
        <v>0.19</v>
      </c>
      <c r="L2229" s="7">
        <v>21989</v>
      </c>
      <c r="M2229" s="7">
        <v>2012</v>
      </c>
    </row>
    <row r="2230" spans="1:13" ht="15.75" customHeight="1">
      <c r="A2230" s="21" t="s">
        <v>904</v>
      </c>
      <c r="B2230" s="64">
        <v>290</v>
      </c>
      <c r="C2230" s="21" t="s">
        <v>4162</v>
      </c>
      <c r="D2230" s="21" t="s">
        <v>278</v>
      </c>
      <c r="E2230" s="64">
        <v>401</v>
      </c>
      <c r="F2230" s="21" t="s">
        <v>702</v>
      </c>
      <c r="G2230" s="21" t="s">
        <v>188</v>
      </c>
      <c r="H2230" s="64">
        <v>14</v>
      </c>
      <c r="I2230" s="64">
        <v>14</v>
      </c>
      <c r="J2230" s="64">
        <v>9777</v>
      </c>
      <c r="K2230" s="66">
        <v>59.38</v>
      </c>
      <c r="L2230" s="64">
        <v>16464</v>
      </c>
      <c r="M2230" s="7">
        <v>2014</v>
      </c>
    </row>
    <row r="2231" spans="1:13" ht="15.75" customHeight="1">
      <c r="A2231" s="21" t="s">
        <v>904</v>
      </c>
      <c r="B2231" s="64">
        <v>290</v>
      </c>
      <c r="C2231" s="21" t="s">
        <v>4162</v>
      </c>
      <c r="D2231" s="21" t="s">
        <v>278</v>
      </c>
      <c r="E2231" s="64">
        <v>301</v>
      </c>
      <c r="F2231" s="21" t="s">
        <v>4290</v>
      </c>
      <c r="G2231" s="21" t="s">
        <v>199</v>
      </c>
      <c r="H2231" s="64">
        <v>14</v>
      </c>
      <c r="I2231" s="64">
        <v>14</v>
      </c>
      <c r="J2231" s="64">
        <v>6661</v>
      </c>
      <c r="K2231" s="66">
        <v>40.46</v>
      </c>
      <c r="L2231" s="64">
        <v>16464</v>
      </c>
      <c r="M2231" s="7">
        <v>2014</v>
      </c>
    </row>
    <row r="2232" spans="1:13" ht="15.75" customHeight="1">
      <c r="A2232" s="21" t="s">
        <v>904</v>
      </c>
      <c r="B2232" s="64">
        <v>290</v>
      </c>
      <c r="C2232" s="21" t="s">
        <v>4162</v>
      </c>
      <c r="D2232" s="21" t="s">
        <v>278</v>
      </c>
      <c r="E2232" s="64">
        <v>9901</v>
      </c>
      <c r="F2232" s="21" t="s">
        <v>4197</v>
      </c>
      <c r="G2232" s="21" t="s">
        <v>1112</v>
      </c>
      <c r="H2232" s="64">
        <v>14</v>
      </c>
      <c r="I2232" s="64">
        <v>14</v>
      </c>
      <c r="J2232" s="64">
        <v>26</v>
      </c>
      <c r="K2232" s="66">
        <v>0.16</v>
      </c>
      <c r="L2232" s="64">
        <v>16464</v>
      </c>
      <c r="M2232" s="7">
        <v>2014</v>
      </c>
    </row>
    <row r="2233" spans="1:13" ht="15.75" customHeight="1">
      <c r="A2233" s="7" t="s">
        <v>904</v>
      </c>
      <c r="B2233" s="7">
        <v>291</v>
      </c>
      <c r="C2233" s="7" t="s">
        <v>4814</v>
      </c>
      <c r="D2233" s="7" t="s">
        <v>308</v>
      </c>
      <c r="E2233" s="7">
        <v>9901</v>
      </c>
      <c r="F2233" s="7" t="s">
        <v>1422</v>
      </c>
      <c r="G2233" s="7" t="s">
        <v>1112</v>
      </c>
      <c r="H2233" s="7">
        <v>18</v>
      </c>
      <c r="I2233" s="7">
        <v>18</v>
      </c>
      <c r="J2233" s="7">
        <v>18</v>
      </c>
      <c r="K2233" s="71">
        <v>8.6599999999999899E-2</v>
      </c>
      <c r="L2233" s="7">
        <v>20793</v>
      </c>
      <c r="M2233" s="7">
        <v>2002</v>
      </c>
    </row>
    <row r="2234" spans="1:13" ht="15.75" customHeight="1">
      <c r="A2234" s="7" t="s">
        <v>904</v>
      </c>
      <c r="B2234" s="7">
        <v>291</v>
      </c>
      <c r="C2234" s="7" t="s">
        <v>4814</v>
      </c>
      <c r="D2234" s="7" t="s">
        <v>308</v>
      </c>
      <c r="E2234" s="7">
        <v>401</v>
      </c>
      <c r="F2234" s="7" t="s">
        <v>5420</v>
      </c>
      <c r="G2234" s="7" t="s">
        <v>188</v>
      </c>
      <c r="H2234" s="7">
        <v>18</v>
      </c>
      <c r="I2234" s="7">
        <v>18</v>
      </c>
      <c r="J2234" s="7">
        <v>8560</v>
      </c>
      <c r="K2234" s="7">
        <v>41.167700000000004</v>
      </c>
      <c r="L2234" s="7">
        <v>20793</v>
      </c>
      <c r="M2234" s="7">
        <v>2002</v>
      </c>
    </row>
    <row r="2235" spans="1:13" ht="15.75" customHeight="1">
      <c r="A2235" s="7" t="s">
        <v>904</v>
      </c>
      <c r="B2235" s="7">
        <v>291</v>
      </c>
      <c r="C2235" s="7" t="s">
        <v>4814</v>
      </c>
      <c r="D2235" s="7" t="s">
        <v>308</v>
      </c>
      <c r="E2235" s="7">
        <v>301</v>
      </c>
      <c r="F2235" s="7" t="s">
        <v>5421</v>
      </c>
      <c r="G2235" s="7" t="s">
        <v>199</v>
      </c>
      <c r="H2235" s="7">
        <v>18</v>
      </c>
      <c r="I2235" s="7">
        <v>18</v>
      </c>
      <c r="J2235" s="7">
        <v>12215</v>
      </c>
      <c r="K2235" s="7">
        <v>58.7456999999999</v>
      </c>
      <c r="L2235" s="7">
        <v>20793</v>
      </c>
      <c r="M2235" s="7">
        <v>2002</v>
      </c>
    </row>
    <row r="2236" spans="1:13" ht="15.75" customHeight="1">
      <c r="A2236" s="7" t="s">
        <v>904</v>
      </c>
      <c r="B2236" s="7">
        <v>291</v>
      </c>
      <c r="C2236" s="7" t="s">
        <v>4814</v>
      </c>
      <c r="D2236" s="7" t="s">
        <v>308</v>
      </c>
      <c r="E2236" s="7">
        <v>301</v>
      </c>
      <c r="F2236" s="7" t="s">
        <v>4480</v>
      </c>
      <c r="G2236" s="7" t="s">
        <v>199</v>
      </c>
      <c r="H2236" s="7">
        <v>18</v>
      </c>
      <c r="I2236" s="7">
        <v>18</v>
      </c>
      <c r="J2236" s="7">
        <v>13091</v>
      </c>
      <c r="K2236" s="7">
        <v>51.594200000000001</v>
      </c>
      <c r="L2236" s="7">
        <v>25373</v>
      </c>
      <c r="M2236" s="7">
        <v>2004</v>
      </c>
    </row>
    <row r="2237" spans="1:13" ht="15.75" customHeight="1">
      <c r="A2237" s="7" t="s">
        <v>904</v>
      </c>
      <c r="B2237" s="7">
        <v>291</v>
      </c>
      <c r="C2237" s="7" t="s">
        <v>4814</v>
      </c>
      <c r="D2237" s="7" t="s">
        <v>308</v>
      </c>
      <c r="E2237" s="7">
        <v>401</v>
      </c>
      <c r="F2237" s="7" t="s">
        <v>5261</v>
      </c>
      <c r="G2237" s="7" t="s">
        <v>188</v>
      </c>
      <c r="H2237" s="7">
        <v>18</v>
      </c>
      <c r="I2237" s="7">
        <v>18</v>
      </c>
      <c r="J2237" s="7">
        <v>12261</v>
      </c>
      <c r="K2237" s="7">
        <v>48.323</v>
      </c>
      <c r="L2237" s="7">
        <v>25373</v>
      </c>
      <c r="M2237" s="7">
        <v>2004</v>
      </c>
    </row>
    <row r="2238" spans="1:13" ht="15.75" customHeight="1">
      <c r="A2238" s="7" t="s">
        <v>904</v>
      </c>
      <c r="B2238" s="7">
        <v>291</v>
      </c>
      <c r="C2238" s="7" t="s">
        <v>4814</v>
      </c>
      <c r="D2238" s="7" t="s">
        <v>308</v>
      </c>
      <c r="E2238" s="7">
        <v>9901</v>
      </c>
      <c r="F2238" s="7" t="s">
        <v>1111</v>
      </c>
      <c r="G2238" s="7" t="s">
        <v>1112</v>
      </c>
      <c r="H2238" s="7">
        <v>18</v>
      </c>
      <c r="I2238" s="7">
        <v>18</v>
      </c>
      <c r="J2238" s="7">
        <v>21</v>
      </c>
      <c r="K2238" s="71">
        <v>8.2799999999999901E-2</v>
      </c>
      <c r="L2238" s="7">
        <v>25373</v>
      </c>
      <c r="M2238" s="7">
        <v>2004</v>
      </c>
    </row>
    <row r="2239" spans="1:13" ht="15.75" customHeight="1">
      <c r="A2239" s="7" t="s">
        <v>904</v>
      </c>
      <c r="B2239" s="7">
        <v>291</v>
      </c>
      <c r="C2239" s="7" t="s">
        <v>4814</v>
      </c>
      <c r="D2239" s="7" t="s">
        <v>308</v>
      </c>
      <c r="E2239" s="7">
        <v>301</v>
      </c>
      <c r="F2239" s="7" t="s">
        <v>4480</v>
      </c>
      <c r="G2239" s="7" t="s">
        <v>199</v>
      </c>
      <c r="H2239" s="7">
        <v>21</v>
      </c>
      <c r="I2239" s="7">
        <v>21</v>
      </c>
      <c r="J2239" s="7">
        <v>11149</v>
      </c>
      <c r="K2239" s="7">
        <v>51.846200000000003</v>
      </c>
      <c r="L2239" s="7">
        <v>21504</v>
      </c>
      <c r="M2239" s="7">
        <v>2006</v>
      </c>
    </row>
    <row r="2240" spans="1:13" ht="15.75" customHeight="1">
      <c r="A2240" s="7" t="s">
        <v>904</v>
      </c>
      <c r="B2240" s="7">
        <v>291</v>
      </c>
      <c r="C2240" s="7" t="s">
        <v>4814</v>
      </c>
      <c r="D2240" s="7" t="s">
        <v>308</v>
      </c>
      <c r="E2240" s="7">
        <v>401</v>
      </c>
      <c r="F2240" s="7" t="s">
        <v>5122</v>
      </c>
      <c r="G2240" s="7" t="s">
        <v>188</v>
      </c>
      <c r="H2240" s="7">
        <v>21</v>
      </c>
      <c r="I2240" s="7">
        <v>21</v>
      </c>
      <c r="J2240" s="7">
        <v>10345</v>
      </c>
      <c r="K2240" s="7">
        <v>48.107300000000002</v>
      </c>
      <c r="L2240" s="7">
        <v>21504</v>
      </c>
      <c r="M2240" s="7">
        <v>2006</v>
      </c>
    </row>
    <row r="2241" spans="1:13" ht="15.75" customHeight="1">
      <c r="A2241" s="7" t="s">
        <v>904</v>
      </c>
      <c r="B2241" s="7">
        <v>291</v>
      </c>
      <c r="C2241" s="7" t="s">
        <v>4814</v>
      </c>
      <c r="D2241" s="7" t="s">
        <v>308</v>
      </c>
      <c r="E2241" s="7">
        <v>9901</v>
      </c>
      <c r="F2241" s="7" t="s">
        <v>1111</v>
      </c>
      <c r="G2241" s="7" t="s">
        <v>1112</v>
      </c>
      <c r="H2241" s="7">
        <v>21</v>
      </c>
      <c r="I2241" s="7">
        <v>21</v>
      </c>
      <c r="J2241" s="7">
        <v>10</v>
      </c>
      <c r="K2241" s="7">
        <v>4.65E-2</v>
      </c>
      <c r="L2241" s="7">
        <v>21504</v>
      </c>
      <c r="M2241" s="7">
        <v>2006</v>
      </c>
    </row>
    <row r="2242" spans="1:13" ht="15.75" customHeight="1">
      <c r="A2242" s="7" t="s">
        <v>904</v>
      </c>
      <c r="B2242" s="7">
        <v>291</v>
      </c>
      <c r="C2242" s="7" t="s">
        <v>4814</v>
      </c>
      <c r="D2242" s="7" t="s">
        <v>308</v>
      </c>
      <c r="E2242" s="7">
        <v>301</v>
      </c>
      <c r="F2242" s="7" t="s">
        <v>4480</v>
      </c>
      <c r="G2242" s="7" t="s">
        <v>199</v>
      </c>
      <c r="H2242" s="7">
        <v>21</v>
      </c>
      <c r="I2242" s="7">
        <v>21</v>
      </c>
      <c r="J2242" s="7">
        <v>14689</v>
      </c>
      <c r="K2242" s="7">
        <v>55.610700000000001</v>
      </c>
      <c r="L2242" s="7">
        <v>26414</v>
      </c>
      <c r="M2242" s="7">
        <v>2008</v>
      </c>
    </row>
    <row r="2243" spans="1:13" ht="15.75" customHeight="1">
      <c r="A2243" s="7" t="s">
        <v>904</v>
      </c>
      <c r="B2243" s="7">
        <v>291</v>
      </c>
      <c r="C2243" s="7" t="s">
        <v>4814</v>
      </c>
      <c r="D2243" s="7" t="s">
        <v>308</v>
      </c>
      <c r="E2243" s="7">
        <v>401</v>
      </c>
      <c r="F2243" s="7" t="s">
        <v>4991</v>
      </c>
      <c r="G2243" s="7" t="s">
        <v>188</v>
      </c>
      <c r="H2243" s="7">
        <v>21</v>
      </c>
      <c r="I2243" s="7">
        <v>21</v>
      </c>
      <c r="J2243" s="7">
        <v>11698</v>
      </c>
      <c r="K2243" s="7">
        <v>44.287100000000002</v>
      </c>
      <c r="L2243" s="7">
        <v>26414</v>
      </c>
      <c r="M2243" s="7">
        <v>2008</v>
      </c>
    </row>
    <row r="2244" spans="1:13" ht="15.75" customHeight="1">
      <c r="A2244" s="7" t="s">
        <v>904</v>
      </c>
      <c r="B2244" s="7">
        <v>291</v>
      </c>
      <c r="C2244" s="7" t="s">
        <v>4814</v>
      </c>
      <c r="D2244" s="7" t="s">
        <v>308</v>
      </c>
      <c r="E2244" s="7">
        <v>9901</v>
      </c>
      <c r="F2244" s="7" t="s">
        <v>1111</v>
      </c>
      <c r="G2244" s="7" t="s">
        <v>1112</v>
      </c>
      <c r="H2244" s="7">
        <v>21</v>
      </c>
      <c r="I2244" s="7">
        <v>21</v>
      </c>
      <c r="J2244" s="7">
        <v>27</v>
      </c>
      <c r="K2244" s="7">
        <v>0.1022</v>
      </c>
      <c r="L2244" s="7">
        <v>26414</v>
      </c>
      <c r="M2244" s="7">
        <v>2008</v>
      </c>
    </row>
    <row r="2245" spans="1:13" ht="15.75" customHeight="1">
      <c r="A2245" s="7" t="s">
        <v>904</v>
      </c>
      <c r="B2245" s="7">
        <v>291</v>
      </c>
      <c r="C2245" s="7" t="s">
        <v>4814</v>
      </c>
      <c r="D2245" s="7" t="s">
        <v>308</v>
      </c>
      <c r="E2245" s="7">
        <v>301</v>
      </c>
      <c r="F2245" s="7" t="s">
        <v>4480</v>
      </c>
      <c r="G2245" s="7" t="s">
        <v>199</v>
      </c>
      <c r="H2245" s="7">
        <v>21</v>
      </c>
      <c r="I2245" s="7">
        <v>21</v>
      </c>
      <c r="J2245" s="7">
        <v>13006</v>
      </c>
      <c r="K2245" s="7">
        <v>60.509900000000002</v>
      </c>
      <c r="L2245" s="7">
        <v>21494</v>
      </c>
      <c r="M2245" s="7">
        <v>2010</v>
      </c>
    </row>
    <row r="2246" spans="1:13" ht="15.75" customHeight="1">
      <c r="A2246" s="7" t="s">
        <v>904</v>
      </c>
      <c r="B2246" s="7">
        <v>291</v>
      </c>
      <c r="C2246" s="7" t="s">
        <v>4814</v>
      </c>
      <c r="D2246" s="7" t="s">
        <v>308</v>
      </c>
      <c r="E2246" s="7">
        <v>401</v>
      </c>
      <c r="F2246" s="7" t="s">
        <v>4815</v>
      </c>
      <c r="G2246" s="7" t="s">
        <v>188</v>
      </c>
      <c r="H2246" s="7">
        <v>21</v>
      </c>
      <c r="I2246" s="7">
        <v>21</v>
      </c>
      <c r="J2246" s="7">
        <v>8481</v>
      </c>
      <c r="K2246" s="7">
        <v>39.457500000000003</v>
      </c>
      <c r="L2246" s="7">
        <v>21494</v>
      </c>
      <c r="M2246" s="7">
        <v>2010</v>
      </c>
    </row>
    <row r="2247" spans="1:13" ht="15.75" customHeight="1">
      <c r="A2247" s="7" t="s">
        <v>904</v>
      </c>
      <c r="B2247" s="7">
        <v>291</v>
      </c>
      <c r="C2247" s="7" t="s">
        <v>4814</v>
      </c>
      <c r="D2247" s="7" t="s">
        <v>308</v>
      </c>
      <c r="E2247" s="7">
        <v>9901</v>
      </c>
      <c r="F2247" s="7" t="s">
        <v>1111</v>
      </c>
      <c r="G2247" s="7" t="s">
        <v>1112</v>
      </c>
      <c r="H2247" s="7">
        <v>21</v>
      </c>
      <c r="I2247" s="7">
        <v>21</v>
      </c>
      <c r="J2247" s="7">
        <v>7</v>
      </c>
      <c r="K2247" s="71">
        <v>3.25999999999999E-2</v>
      </c>
      <c r="L2247" s="7">
        <v>21494</v>
      </c>
      <c r="M2247" s="7">
        <v>2010</v>
      </c>
    </row>
    <row r="2248" spans="1:13" ht="15.75" customHeight="1">
      <c r="A2248" s="7" t="s">
        <v>904</v>
      </c>
      <c r="B2248" s="7">
        <v>291</v>
      </c>
      <c r="C2248" s="7" t="s">
        <v>4163</v>
      </c>
      <c r="D2248" s="7" t="s">
        <v>308</v>
      </c>
      <c r="E2248" s="7">
        <v>301</v>
      </c>
      <c r="F2248" s="7" t="s">
        <v>4535</v>
      </c>
      <c r="G2248" s="7" t="s">
        <v>199</v>
      </c>
      <c r="H2248" s="7">
        <v>14</v>
      </c>
      <c r="I2248" s="7">
        <v>14</v>
      </c>
      <c r="J2248" s="7">
        <v>7430</v>
      </c>
      <c r="K2248" s="7">
        <v>33.85</v>
      </c>
      <c r="L2248" s="7">
        <v>21952</v>
      </c>
      <c r="M2248" s="7">
        <v>2012</v>
      </c>
    </row>
    <row r="2249" spans="1:13" ht="15.75" customHeight="1">
      <c r="A2249" s="7" t="s">
        <v>904</v>
      </c>
      <c r="B2249" s="7">
        <v>291</v>
      </c>
      <c r="C2249" s="7" t="s">
        <v>4163</v>
      </c>
      <c r="D2249" s="7" t="s">
        <v>308</v>
      </c>
      <c r="E2249" s="7">
        <v>401</v>
      </c>
      <c r="F2249" s="7" t="s">
        <v>4536</v>
      </c>
      <c r="G2249" s="7" t="s">
        <v>188</v>
      </c>
      <c r="H2249" s="7">
        <v>14</v>
      </c>
      <c r="I2249" s="7">
        <v>14</v>
      </c>
      <c r="J2249" s="7">
        <v>14493</v>
      </c>
      <c r="K2249" s="7">
        <v>66.02</v>
      </c>
      <c r="L2249" s="7">
        <v>21952</v>
      </c>
      <c r="M2249" s="7">
        <v>2012</v>
      </c>
    </row>
    <row r="2250" spans="1:13" ht="15.75" customHeight="1">
      <c r="A2250" s="7" t="s">
        <v>904</v>
      </c>
      <c r="B2250" s="7">
        <v>291</v>
      </c>
      <c r="C2250" s="7" t="s">
        <v>4163</v>
      </c>
      <c r="D2250" s="7" t="s">
        <v>308</v>
      </c>
      <c r="E2250" s="7">
        <v>9901</v>
      </c>
      <c r="F2250" s="7" t="s">
        <v>1111</v>
      </c>
      <c r="G2250" s="7" t="s">
        <v>1112</v>
      </c>
      <c r="H2250" s="7">
        <v>14</v>
      </c>
      <c r="I2250" s="7">
        <v>14</v>
      </c>
      <c r="J2250" s="7">
        <v>29</v>
      </c>
      <c r="K2250" s="7">
        <v>0.13</v>
      </c>
      <c r="L2250" s="7">
        <v>21952</v>
      </c>
      <c r="M2250" s="7">
        <v>2012</v>
      </c>
    </row>
    <row r="2251" spans="1:13" ht="15.75" customHeight="1">
      <c r="A2251" s="21" t="s">
        <v>904</v>
      </c>
      <c r="B2251" s="64">
        <v>291</v>
      </c>
      <c r="C2251" s="21" t="s">
        <v>4163</v>
      </c>
      <c r="D2251" s="21" t="s">
        <v>308</v>
      </c>
      <c r="E2251" s="64">
        <v>401</v>
      </c>
      <c r="F2251" s="21" t="s">
        <v>704</v>
      </c>
      <c r="G2251" s="21" t="s">
        <v>188</v>
      </c>
      <c r="H2251" s="64">
        <v>14</v>
      </c>
      <c r="I2251" s="64">
        <v>14</v>
      </c>
      <c r="J2251" s="64">
        <v>9831</v>
      </c>
      <c r="K2251" s="66">
        <v>64.47</v>
      </c>
      <c r="L2251" s="64">
        <v>15248</v>
      </c>
      <c r="M2251" s="7">
        <v>2014</v>
      </c>
    </row>
    <row r="2252" spans="1:13" ht="15.75" customHeight="1">
      <c r="A2252" s="21" t="s">
        <v>904</v>
      </c>
      <c r="B2252" s="64">
        <v>291</v>
      </c>
      <c r="C2252" s="21" t="s">
        <v>4163</v>
      </c>
      <c r="D2252" s="21" t="s">
        <v>308</v>
      </c>
      <c r="E2252" s="64">
        <v>301</v>
      </c>
      <c r="F2252" s="21" t="s">
        <v>4291</v>
      </c>
      <c r="G2252" s="21" t="s">
        <v>199</v>
      </c>
      <c r="H2252" s="64">
        <v>14</v>
      </c>
      <c r="I2252" s="64">
        <v>14</v>
      </c>
      <c r="J2252" s="64">
        <v>5405</v>
      </c>
      <c r="K2252" s="66">
        <v>35.450000000000003</v>
      </c>
      <c r="L2252" s="64">
        <v>15248</v>
      </c>
      <c r="M2252" s="7">
        <v>2014</v>
      </c>
    </row>
    <row r="2253" spans="1:13" ht="15.75" customHeight="1">
      <c r="A2253" s="21" t="s">
        <v>904</v>
      </c>
      <c r="B2253" s="64">
        <v>291</v>
      </c>
      <c r="C2253" s="21" t="s">
        <v>4163</v>
      </c>
      <c r="D2253" s="21" t="s">
        <v>308</v>
      </c>
      <c r="E2253" s="64">
        <v>9901</v>
      </c>
      <c r="F2253" s="21" t="s">
        <v>4197</v>
      </c>
      <c r="G2253" s="21" t="s">
        <v>1112</v>
      </c>
      <c r="H2253" s="64">
        <v>14</v>
      </c>
      <c r="I2253" s="64">
        <v>14</v>
      </c>
      <c r="J2253" s="64">
        <v>12</v>
      </c>
      <c r="K2253" s="66">
        <v>0.08</v>
      </c>
      <c r="L2253" s="64">
        <v>15248</v>
      </c>
      <c r="M2253" s="7">
        <v>2014</v>
      </c>
    </row>
    <row r="2254" spans="1:13" ht="15.75" customHeight="1">
      <c r="A2254" s="7" t="s">
        <v>904</v>
      </c>
      <c r="B2254" s="7">
        <v>292</v>
      </c>
      <c r="C2254" s="7" t="s">
        <v>4816</v>
      </c>
      <c r="D2254" s="7" t="s">
        <v>303</v>
      </c>
      <c r="E2254" s="7">
        <v>9901</v>
      </c>
      <c r="F2254" s="7" t="s">
        <v>1422</v>
      </c>
      <c r="G2254" s="7" t="s">
        <v>1112</v>
      </c>
      <c r="H2254" s="7">
        <v>12</v>
      </c>
      <c r="I2254" s="7">
        <v>12</v>
      </c>
      <c r="J2254" s="7">
        <v>8</v>
      </c>
      <c r="K2254" s="71">
        <v>4.3200000000000002E-2</v>
      </c>
      <c r="L2254" s="7">
        <v>18500</v>
      </c>
      <c r="M2254" s="7">
        <v>2002</v>
      </c>
    </row>
    <row r="2255" spans="1:13" ht="15.75" customHeight="1">
      <c r="A2255" s="7" t="s">
        <v>904</v>
      </c>
      <c r="B2255" s="7">
        <v>292</v>
      </c>
      <c r="C2255" s="7" t="s">
        <v>4816</v>
      </c>
      <c r="D2255" s="7" t="s">
        <v>303</v>
      </c>
      <c r="E2255" s="7">
        <v>201</v>
      </c>
      <c r="F2255" s="7" t="s">
        <v>5422</v>
      </c>
      <c r="G2255" s="7" t="s">
        <v>1046</v>
      </c>
      <c r="H2255" s="7">
        <v>12</v>
      </c>
      <c r="I2255" s="7">
        <v>12</v>
      </c>
      <c r="J2255" s="7">
        <v>815</v>
      </c>
      <c r="K2255" s="7">
        <v>4.4054000000000002</v>
      </c>
      <c r="L2255" s="7">
        <v>18500</v>
      </c>
      <c r="M2255" s="7">
        <v>2002</v>
      </c>
    </row>
    <row r="2256" spans="1:13" ht="15.75" customHeight="1">
      <c r="A2256" s="7" t="s">
        <v>904</v>
      </c>
      <c r="B2256" s="7">
        <v>292</v>
      </c>
      <c r="C2256" s="7" t="s">
        <v>4816</v>
      </c>
      <c r="D2256" s="7" t="s">
        <v>303</v>
      </c>
      <c r="E2256" s="7">
        <v>401</v>
      </c>
      <c r="F2256" s="7" t="s">
        <v>5423</v>
      </c>
      <c r="G2256" s="7" t="s">
        <v>188</v>
      </c>
      <c r="H2256" s="7">
        <v>12</v>
      </c>
      <c r="I2256" s="7">
        <v>12</v>
      </c>
      <c r="J2256" s="7">
        <v>7452</v>
      </c>
      <c r="K2256" s="7">
        <v>40.281100000000002</v>
      </c>
      <c r="L2256" s="7">
        <v>18500</v>
      </c>
      <c r="M2256" s="7">
        <v>2002</v>
      </c>
    </row>
    <row r="2257" spans="1:13" ht="15.75" customHeight="1">
      <c r="A2257" s="7" t="s">
        <v>904</v>
      </c>
      <c r="B2257" s="7">
        <v>292</v>
      </c>
      <c r="C2257" s="7" t="s">
        <v>4816</v>
      </c>
      <c r="D2257" s="7" t="s">
        <v>303</v>
      </c>
      <c r="E2257" s="7">
        <v>301</v>
      </c>
      <c r="F2257" s="7" t="s">
        <v>5123</v>
      </c>
      <c r="G2257" s="7" t="s">
        <v>199</v>
      </c>
      <c r="H2257" s="7">
        <v>12</v>
      </c>
      <c r="I2257" s="7">
        <v>12</v>
      </c>
      <c r="J2257" s="7">
        <v>10225</v>
      </c>
      <c r="K2257" s="7">
        <v>55.270299999999899</v>
      </c>
      <c r="L2257" s="7">
        <v>18500</v>
      </c>
      <c r="M2257" s="7">
        <v>2002</v>
      </c>
    </row>
    <row r="2258" spans="1:13" ht="15.75" customHeight="1">
      <c r="A2258" s="7" t="s">
        <v>904</v>
      </c>
      <c r="B2258" s="7">
        <v>292</v>
      </c>
      <c r="C2258" s="7" t="s">
        <v>4816</v>
      </c>
      <c r="D2258" s="7" t="s">
        <v>303</v>
      </c>
      <c r="E2258" s="7">
        <v>301</v>
      </c>
      <c r="F2258" s="7" t="s">
        <v>5123</v>
      </c>
      <c r="G2258" s="7" t="s">
        <v>199</v>
      </c>
      <c r="H2258" s="7">
        <v>12</v>
      </c>
      <c r="I2258" s="7">
        <v>12</v>
      </c>
      <c r="J2258" s="7">
        <v>11923</v>
      </c>
      <c r="K2258" s="7">
        <v>54.267000000000003</v>
      </c>
      <c r="L2258" s="7">
        <v>21971</v>
      </c>
      <c r="M2258" s="7">
        <v>2004</v>
      </c>
    </row>
    <row r="2259" spans="1:13" ht="15.75" customHeight="1">
      <c r="A2259" s="7" t="s">
        <v>904</v>
      </c>
      <c r="B2259" s="7">
        <v>292</v>
      </c>
      <c r="C2259" s="7" t="s">
        <v>4816</v>
      </c>
      <c r="D2259" s="7" t="s">
        <v>303</v>
      </c>
      <c r="E2259" s="7">
        <v>401</v>
      </c>
      <c r="F2259" s="7" t="s">
        <v>4817</v>
      </c>
      <c r="G2259" s="7" t="s">
        <v>188</v>
      </c>
      <c r="H2259" s="7">
        <v>12</v>
      </c>
      <c r="I2259" s="7">
        <v>12</v>
      </c>
      <c r="J2259" s="7">
        <v>10030</v>
      </c>
      <c r="K2259" s="7">
        <v>45.6511</v>
      </c>
      <c r="L2259" s="7">
        <v>21971</v>
      </c>
      <c r="M2259" s="7">
        <v>2004</v>
      </c>
    </row>
    <row r="2260" spans="1:13" ht="15.75" customHeight="1">
      <c r="A2260" s="7" t="s">
        <v>904</v>
      </c>
      <c r="B2260" s="7">
        <v>292</v>
      </c>
      <c r="C2260" s="7" t="s">
        <v>4816</v>
      </c>
      <c r="D2260" s="7" t="s">
        <v>303</v>
      </c>
      <c r="E2260" s="7">
        <v>9901</v>
      </c>
      <c r="F2260" s="7" t="s">
        <v>1111</v>
      </c>
      <c r="G2260" s="7" t="s">
        <v>1112</v>
      </c>
      <c r="H2260" s="7">
        <v>12</v>
      </c>
      <c r="I2260" s="7">
        <v>12</v>
      </c>
      <c r="J2260" s="7">
        <v>18</v>
      </c>
      <c r="K2260" s="71">
        <v>8.1900000000000001E-2</v>
      </c>
      <c r="L2260" s="7">
        <v>21971</v>
      </c>
      <c r="M2260" s="7">
        <v>2004</v>
      </c>
    </row>
    <row r="2261" spans="1:13" ht="15.75" customHeight="1">
      <c r="A2261" s="7" t="s">
        <v>904</v>
      </c>
      <c r="B2261" s="7">
        <v>292</v>
      </c>
      <c r="C2261" s="7" t="s">
        <v>4816</v>
      </c>
      <c r="D2261" s="7" t="s">
        <v>303</v>
      </c>
      <c r="E2261" s="7">
        <v>301</v>
      </c>
      <c r="F2261" s="7" t="s">
        <v>5123</v>
      </c>
      <c r="G2261" s="7" t="s">
        <v>199</v>
      </c>
      <c r="H2261" s="7">
        <v>13</v>
      </c>
      <c r="I2261" s="7">
        <v>13</v>
      </c>
      <c r="J2261" s="7">
        <v>9141</v>
      </c>
      <c r="K2261" s="7">
        <v>49.822899999999898</v>
      </c>
      <c r="L2261" s="7">
        <v>18347</v>
      </c>
      <c r="M2261" s="7">
        <v>2006</v>
      </c>
    </row>
    <row r="2262" spans="1:13" ht="15.75" customHeight="1">
      <c r="A2262" s="7" t="s">
        <v>904</v>
      </c>
      <c r="B2262" s="7">
        <v>292</v>
      </c>
      <c r="C2262" s="7" t="s">
        <v>4816</v>
      </c>
      <c r="D2262" s="7" t="s">
        <v>303</v>
      </c>
      <c r="E2262" s="7">
        <v>401</v>
      </c>
      <c r="F2262" s="7" t="s">
        <v>4817</v>
      </c>
      <c r="G2262" s="7" t="s">
        <v>188</v>
      </c>
      <c r="H2262" s="7">
        <v>13</v>
      </c>
      <c r="I2262" s="7">
        <v>13</v>
      </c>
      <c r="J2262" s="7">
        <v>9192</v>
      </c>
      <c r="K2262" s="7">
        <v>50.1008</v>
      </c>
      <c r="L2262" s="7">
        <v>18347</v>
      </c>
      <c r="M2262" s="7">
        <v>2006</v>
      </c>
    </row>
    <row r="2263" spans="1:13" ht="15.75" customHeight="1">
      <c r="A2263" s="7" t="s">
        <v>904</v>
      </c>
      <c r="B2263" s="7">
        <v>292</v>
      </c>
      <c r="C2263" s="7" t="s">
        <v>4816</v>
      </c>
      <c r="D2263" s="7" t="s">
        <v>303</v>
      </c>
      <c r="E2263" s="7">
        <v>9901</v>
      </c>
      <c r="F2263" s="7" t="s">
        <v>1111</v>
      </c>
      <c r="G2263" s="7" t="s">
        <v>1112</v>
      </c>
      <c r="H2263" s="7">
        <v>13</v>
      </c>
      <c r="I2263" s="7">
        <v>13</v>
      </c>
      <c r="J2263" s="7">
        <v>14</v>
      </c>
      <c r="K2263" s="71">
        <v>7.6300000000000007E-2</v>
      </c>
      <c r="L2263" s="7">
        <v>18347</v>
      </c>
      <c r="M2263" s="7">
        <v>2006</v>
      </c>
    </row>
    <row r="2264" spans="1:13" ht="15.75" customHeight="1">
      <c r="A2264" s="7" t="s">
        <v>904</v>
      </c>
      <c r="B2264" s="7">
        <v>292</v>
      </c>
      <c r="C2264" s="7" t="s">
        <v>4816</v>
      </c>
      <c r="D2264" s="7" t="s">
        <v>303</v>
      </c>
      <c r="E2264" s="7">
        <v>301</v>
      </c>
      <c r="F2264" s="7" t="s">
        <v>4992</v>
      </c>
      <c r="G2264" s="7" t="s">
        <v>199</v>
      </c>
      <c r="H2264" s="7">
        <v>13</v>
      </c>
      <c r="I2264" s="7">
        <v>13</v>
      </c>
      <c r="J2264" s="7">
        <v>10488</v>
      </c>
      <c r="K2264" s="7">
        <v>47.584000000000003</v>
      </c>
      <c r="L2264" s="7">
        <v>22041</v>
      </c>
      <c r="M2264" s="7">
        <v>2008</v>
      </c>
    </row>
    <row r="2265" spans="1:13" ht="15.75" customHeight="1">
      <c r="A2265" s="7" t="s">
        <v>904</v>
      </c>
      <c r="B2265" s="7">
        <v>292</v>
      </c>
      <c r="C2265" s="7" t="s">
        <v>4816</v>
      </c>
      <c r="D2265" s="7" t="s">
        <v>303</v>
      </c>
      <c r="E2265" s="7">
        <v>401</v>
      </c>
      <c r="F2265" s="7" t="s">
        <v>4817</v>
      </c>
      <c r="G2265" s="7" t="s">
        <v>188</v>
      </c>
      <c r="H2265" s="7">
        <v>13</v>
      </c>
      <c r="I2265" s="7">
        <v>13</v>
      </c>
      <c r="J2265" s="7">
        <v>11524</v>
      </c>
      <c r="K2265" s="7">
        <v>52.284399999999899</v>
      </c>
      <c r="L2265" s="7">
        <v>22041</v>
      </c>
      <c r="M2265" s="7">
        <v>2008</v>
      </c>
    </row>
    <row r="2266" spans="1:13" ht="15.75" customHeight="1">
      <c r="A2266" s="7" t="s">
        <v>904</v>
      </c>
      <c r="B2266" s="7">
        <v>292</v>
      </c>
      <c r="C2266" s="7" t="s">
        <v>4816</v>
      </c>
      <c r="D2266" s="7" t="s">
        <v>303</v>
      </c>
      <c r="E2266" s="7">
        <v>9901</v>
      </c>
      <c r="F2266" s="7" t="s">
        <v>1111</v>
      </c>
      <c r="G2266" s="7" t="s">
        <v>1112</v>
      </c>
      <c r="H2266" s="7">
        <v>13</v>
      </c>
      <c r="I2266" s="7">
        <v>13</v>
      </c>
      <c r="J2266" s="7">
        <v>29</v>
      </c>
      <c r="K2266" s="7">
        <v>0.131599999999999</v>
      </c>
      <c r="L2266" s="7">
        <v>22041</v>
      </c>
      <c r="M2266" s="7">
        <v>2008</v>
      </c>
    </row>
    <row r="2267" spans="1:13" ht="15.75" customHeight="1">
      <c r="A2267" s="7" t="s">
        <v>904</v>
      </c>
      <c r="B2267" s="7">
        <v>292</v>
      </c>
      <c r="C2267" s="7" t="s">
        <v>4816</v>
      </c>
      <c r="D2267" s="7" t="s">
        <v>303</v>
      </c>
      <c r="E2267" s="7">
        <v>301</v>
      </c>
      <c r="F2267" s="7" t="s">
        <v>4478</v>
      </c>
      <c r="G2267" s="7" t="s">
        <v>199</v>
      </c>
      <c r="H2267" s="7">
        <v>13</v>
      </c>
      <c r="I2267" s="7">
        <v>13</v>
      </c>
      <c r="J2267" s="7">
        <v>10131</v>
      </c>
      <c r="K2267" s="7">
        <v>56.3051999999999</v>
      </c>
      <c r="L2267" s="7">
        <v>17993</v>
      </c>
      <c r="M2267" s="7">
        <v>2010</v>
      </c>
    </row>
    <row r="2268" spans="1:13" ht="15.75" customHeight="1">
      <c r="A2268" s="7" t="s">
        <v>904</v>
      </c>
      <c r="B2268" s="7">
        <v>292</v>
      </c>
      <c r="C2268" s="7" t="s">
        <v>4816</v>
      </c>
      <c r="D2268" s="7" t="s">
        <v>303</v>
      </c>
      <c r="E2268" s="7">
        <v>401</v>
      </c>
      <c r="F2268" s="7" t="s">
        <v>4817</v>
      </c>
      <c r="G2268" s="7" t="s">
        <v>188</v>
      </c>
      <c r="H2268" s="7">
        <v>13</v>
      </c>
      <c r="I2268" s="7">
        <v>13</v>
      </c>
      <c r="J2268" s="7">
        <v>7851</v>
      </c>
      <c r="K2268" s="7">
        <v>43.633600000000001</v>
      </c>
      <c r="L2268" s="7">
        <v>17993</v>
      </c>
      <c r="M2268" s="7">
        <v>2010</v>
      </c>
    </row>
    <row r="2269" spans="1:13" ht="15.75" customHeight="1">
      <c r="A2269" s="7" t="s">
        <v>904</v>
      </c>
      <c r="B2269" s="7">
        <v>292</v>
      </c>
      <c r="C2269" s="7" t="s">
        <v>4816</v>
      </c>
      <c r="D2269" s="7" t="s">
        <v>303</v>
      </c>
      <c r="E2269" s="7">
        <v>9901</v>
      </c>
      <c r="F2269" s="7" t="s">
        <v>1111</v>
      </c>
      <c r="G2269" s="7" t="s">
        <v>1112</v>
      </c>
      <c r="H2269" s="7">
        <v>13</v>
      </c>
      <c r="I2269" s="7">
        <v>13</v>
      </c>
      <c r="J2269" s="7">
        <v>11</v>
      </c>
      <c r="K2269" s="71">
        <v>6.1100000000000002E-2</v>
      </c>
      <c r="L2269" s="7">
        <v>17993</v>
      </c>
      <c r="M2269" s="7">
        <v>2010</v>
      </c>
    </row>
    <row r="2270" spans="1:13" ht="15.75" customHeight="1">
      <c r="A2270" s="7" t="s">
        <v>904</v>
      </c>
      <c r="B2270" s="7">
        <v>292</v>
      </c>
      <c r="C2270" s="7" t="s">
        <v>4164</v>
      </c>
      <c r="D2270" s="7" t="s">
        <v>303</v>
      </c>
      <c r="E2270" s="7">
        <v>301</v>
      </c>
      <c r="F2270" s="7" t="s">
        <v>4537</v>
      </c>
      <c r="G2270" s="7" t="s">
        <v>199</v>
      </c>
      <c r="H2270" s="7">
        <v>14</v>
      </c>
      <c r="I2270" s="7">
        <v>14</v>
      </c>
      <c r="J2270" s="7">
        <v>9269</v>
      </c>
      <c r="K2270" s="7">
        <v>43.65</v>
      </c>
      <c r="L2270" s="7">
        <v>21235</v>
      </c>
      <c r="M2270" s="7">
        <v>2012</v>
      </c>
    </row>
    <row r="2271" spans="1:13" ht="15.75" customHeight="1">
      <c r="A2271" s="7" t="s">
        <v>904</v>
      </c>
      <c r="B2271" s="7">
        <v>292</v>
      </c>
      <c r="C2271" s="7" t="s">
        <v>4164</v>
      </c>
      <c r="D2271" s="7" t="s">
        <v>303</v>
      </c>
      <c r="E2271" s="7">
        <v>401</v>
      </c>
      <c r="F2271" s="7" t="s">
        <v>4538</v>
      </c>
      <c r="G2271" s="7" t="s">
        <v>188</v>
      </c>
      <c r="H2271" s="7">
        <v>14</v>
      </c>
      <c r="I2271" s="7">
        <v>14</v>
      </c>
      <c r="J2271" s="7">
        <v>11932</v>
      </c>
      <c r="K2271" s="7">
        <v>56.19</v>
      </c>
      <c r="L2271" s="7">
        <v>21235</v>
      </c>
      <c r="M2271" s="7">
        <v>2012</v>
      </c>
    </row>
    <row r="2272" spans="1:13" ht="15.75" customHeight="1">
      <c r="A2272" s="7" t="s">
        <v>904</v>
      </c>
      <c r="B2272" s="7">
        <v>292</v>
      </c>
      <c r="C2272" s="7" t="s">
        <v>4164</v>
      </c>
      <c r="D2272" s="7" t="s">
        <v>303</v>
      </c>
      <c r="E2272" s="7">
        <v>9901</v>
      </c>
      <c r="F2272" s="7" t="s">
        <v>1111</v>
      </c>
      <c r="G2272" s="7" t="s">
        <v>1112</v>
      </c>
      <c r="H2272" s="7">
        <v>14</v>
      </c>
      <c r="I2272" s="7">
        <v>14</v>
      </c>
      <c r="J2272" s="7">
        <v>34</v>
      </c>
      <c r="K2272" s="7">
        <v>0.16</v>
      </c>
      <c r="L2272" s="7">
        <v>21235</v>
      </c>
      <c r="M2272" s="7">
        <v>2012</v>
      </c>
    </row>
    <row r="2273" spans="1:13" ht="15.75" customHeight="1">
      <c r="A2273" s="21" t="s">
        <v>904</v>
      </c>
      <c r="B2273" s="64">
        <v>292</v>
      </c>
      <c r="C2273" s="21" t="s">
        <v>4164</v>
      </c>
      <c r="D2273" s="21" t="s">
        <v>303</v>
      </c>
      <c r="E2273" s="64">
        <v>401</v>
      </c>
      <c r="F2273" s="21" t="s">
        <v>4165</v>
      </c>
      <c r="G2273" s="21" t="s">
        <v>188</v>
      </c>
      <c r="H2273" s="64">
        <v>13</v>
      </c>
      <c r="I2273" s="64">
        <v>13</v>
      </c>
      <c r="J2273" s="64">
        <v>8420</v>
      </c>
      <c r="K2273" s="66">
        <v>58.36</v>
      </c>
      <c r="L2273" s="64">
        <v>14427</v>
      </c>
      <c r="M2273" s="7">
        <v>2014</v>
      </c>
    </row>
    <row r="2274" spans="1:13" ht="15.75" customHeight="1">
      <c r="A2274" s="21" t="s">
        <v>904</v>
      </c>
      <c r="B2274" s="64">
        <v>292</v>
      </c>
      <c r="C2274" s="21" t="s">
        <v>4164</v>
      </c>
      <c r="D2274" s="21" t="s">
        <v>303</v>
      </c>
      <c r="E2274" s="64">
        <v>301</v>
      </c>
      <c r="F2274" s="21" t="s">
        <v>4292</v>
      </c>
      <c r="G2274" s="21" t="s">
        <v>199</v>
      </c>
      <c r="H2274" s="64">
        <v>13</v>
      </c>
      <c r="I2274" s="64">
        <v>13</v>
      </c>
      <c r="J2274" s="64">
        <v>5983</v>
      </c>
      <c r="K2274" s="66">
        <v>41.47</v>
      </c>
      <c r="L2274" s="64">
        <v>14427</v>
      </c>
      <c r="M2274" s="7">
        <v>2014</v>
      </c>
    </row>
    <row r="2275" spans="1:13" ht="15.75" customHeight="1">
      <c r="A2275" s="21" t="s">
        <v>904</v>
      </c>
      <c r="B2275" s="64">
        <v>292</v>
      </c>
      <c r="C2275" s="21" t="s">
        <v>4164</v>
      </c>
      <c r="D2275" s="21" t="s">
        <v>303</v>
      </c>
      <c r="E2275" s="64">
        <v>9901</v>
      </c>
      <c r="F2275" s="21" t="s">
        <v>4197</v>
      </c>
      <c r="G2275" s="21" t="s">
        <v>1112</v>
      </c>
      <c r="H2275" s="64">
        <v>13</v>
      </c>
      <c r="I2275" s="64">
        <v>13</v>
      </c>
      <c r="J2275" s="64">
        <v>24</v>
      </c>
      <c r="K2275" s="66">
        <v>0.17</v>
      </c>
      <c r="L2275" s="64">
        <v>14427</v>
      </c>
      <c r="M2275" s="7">
        <v>2014</v>
      </c>
    </row>
    <row r="2276" spans="1:13" ht="15.75" customHeight="1">
      <c r="A2276" s="7" t="s">
        <v>904</v>
      </c>
      <c r="B2276" s="7">
        <v>293</v>
      </c>
      <c r="C2276" s="7" t="s">
        <v>4818</v>
      </c>
      <c r="D2276" s="7" t="s">
        <v>306</v>
      </c>
      <c r="E2276" s="7">
        <v>9901</v>
      </c>
      <c r="F2276" s="7" t="s">
        <v>1422</v>
      </c>
      <c r="G2276" s="7" t="s">
        <v>1112</v>
      </c>
      <c r="H2276" s="7">
        <v>10</v>
      </c>
      <c r="I2276" s="7">
        <v>10</v>
      </c>
      <c r="J2276" s="7">
        <v>23</v>
      </c>
      <c r="K2276" s="7">
        <v>0.12089999999999899</v>
      </c>
      <c r="L2276" s="7">
        <v>19022</v>
      </c>
      <c r="M2276" s="7">
        <v>2002</v>
      </c>
    </row>
    <row r="2277" spans="1:13" ht="15.75" customHeight="1">
      <c r="A2277" s="7" t="s">
        <v>904</v>
      </c>
      <c r="B2277" s="7">
        <v>293</v>
      </c>
      <c r="C2277" s="7" t="s">
        <v>4818</v>
      </c>
      <c r="D2277" s="7" t="s">
        <v>306</v>
      </c>
      <c r="E2277" s="7">
        <v>401</v>
      </c>
      <c r="F2277" s="7" t="s">
        <v>5424</v>
      </c>
      <c r="G2277" s="7" t="s">
        <v>188</v>
      </c>
      <c r="H2277" s="7">
        <v>10</v>
      </c>
      <c r="I2277" s="7">
        <v>10</v>
      </c>
      <c r="J2277" s="7">
        <v>8573</v>
      </c>
      <c r="K2277" s="7">
        <v>45.0688999999999</v>
      </c>
      <c r="L2277" s="7">
        <v>19022</v>
      </c>
      <c r="M2277" s="7">
        <v>2002</v>
      </c>
    </row>
    <row r="2278" spans="1:13" ht="15.75" customHeight="1">
      <c r="A2278" s="7" t="s">
        <v>904</v>
      </c>
      <c r="B2278" s="7">
        <v>293</v>
      </c>
      <c r="C2278" s="7" t="s">
        <v>4818</v>
      </c>
      <c r="D2278" s="7" t="s">
        <v>306</v>
      </c>
      <c r="E2278" s="7">
        <v>301</v>
      </c>
      <c r="F2278" s="7" t="s">
        <v>5262</v>
      </c>
      <c r="G2278" s="7" t="s">
        <v>199</v>
      </c>
      <c r="H2278" s="7">
        <v>10</v>
      </c>
      <c r="I2278" s="7">
        <v>10</v>
      </c>
      <c r="J2278" s="7">
        <v>10426</v>
      </c>
      <c r="K2278" s="7">
        <v>54.810200000000002</v>
      </c>
      <c r="L2278" s="7">
        <v>19022</v>
      </c>
      <c r="M2278" s="7">
        <v>2002</v>
      </c>
    </row>
    <row r="2279" spans="1:13" ht="15.75" customHeight="1">
      <c r="A2279" s="7" t="s">
        <v>904</v>
      </c>
      <c r="B2279" s="7">
        <v>293</v>
      </c>
      <c r="C2279" s="7" t="s">
        <v>4818</v>
      </c>
      <c r="D2279" s="7" t="s">
        <v>306</v>
      </c>
      <c r="E2279" s="7">
        <v>301</v>
      </c>
      <c r="F2279" s="7" t="s">
        <v>5262</v>
      </c>
      <c r="G2279" s="7" t="s">
        <v>199</v>
      </c>
      <c r="H2279" s="7">
        <v>10</v>
      </c>
      <c r="I2279" s="7">
        <v>10</v>
      </c>
      <c r="J2279" s="7">
        <v>12795</v>
      </c>
      <c r="K2279" s="7">
        <v>58.0429999999999</v>
      </c>
      <c r="L2279" s="7">
        <v>22044</v>
      </c>
      <c r="M2279" s="7">
        <v>2004</v>
      </c>
    </row>
    <row r="2280" spans="1:13" ht="15.75" customHeight="1">
      <c r="A2280" s="7" t="s">
        <v>904</v>
      </c>
      <c r="B2280" s="7">
        <v>293</v>
      </c>
      <c r="C2280" s="7" t="s">
        <v>4818</v>
      </c>
      <c r="D2280" s="7" t="s">
        <v>306</v>
      </c>
      <c r="E2280" s="7">
        <v>401</v>
      </c>
      <c r="F2280" s="7" t="s">
        <v>5263</v>
      </c>
      <c r="G2280" s="7" t="s">
        <v>188</v>
      </c>
      <c r="H2280" s="7">
        <v>10</v>
      </c>
      <c r="I2280" s="7">
        <v>10</v>
      </c>
      <c r="J2280" s="7">
        <v>9233</v>
      </c>
      <c r="K2280" s="7">
        <v>41.8843999999999</v>
      </c>
      <c r="L2280" s="7">
        <v>22044</v>
      </c>
      <c r="M2280" s="7">
        <v>2004</v>
      </c>
    </row>
    <row r="2281" spans="1:13" ht="15.75" customHeight="1">
      <c r="A2281" s="7" t="s">
        <v>904</v>
      </c>
      <c r="B2281" s="7">
        <v>293</v>
      </c>
      <c r="C2281" s="7" t="s">
        <v>4818</v>
      </c>
      <c r="D2281" s="7" t="s">
        <v>306</v>
      </c>
      <c r="E2281" s="7">
        <v>9901</v>
      </c>
      <c r="F2281" s="7" t="s">
        <v>1111</v>
      </c>
      <c r="G2281" s="7" t="s">
        <v>1112</v>
      </c>
      <c r="H2281" s="7">
        <v>10</v>
      </c>
      <c r="I2281" s="7">
        <v>10</v>
      </c>
      <c r="J2281" s="7">
        <v>16</v>
      </c>
      <c r="K2281" s="71">
        <v>7.2599999999999901E-2</v>
      </c>
      <c r="L2281" s="7">
        <v>22044</v>
      </c>
      <c r="M2281" s="7">
        <v>2004</v>
      </c>
    </row>
    <row r="2282" spans="1:13" ht="15.75" customHeight="1">
      <c r="A2282" s="7" t="s">
        <v>904</v>
      </c>
      <c r="B2282" s="7">
        <v>293</v>
      </c>
      <c r="C2282" s="7" t="s">
        <v>4818</v>
      </c>
      <c r="D2282" s="7" t="s">
        <v>306</v>
      </c>
      <c r="E2282" s="7">
        <v>301</v>
      </c>
      <c r="F2282" s="7" t="s">
        <v>4819</v>
      </c>
      <c r="G2282" s="7" t="s">
        <v>199</v>
      </c>
      <c r="H2282" s="7">
        <v>10</v>
      </c>
      <c r="I2282" s="7">
        <v>10</v>
      </c>
      <c r="J2282" s="7">
        <v>9545</v>
      </c>
      <c r="K2282" s="7">
        <v>53.795900000000003</v>
      </c>
      <c r="L2282" s="7">
        <v>17743</v>
      </c>
      <c r="M2282" s="7">
        <v>2006</v>
      </c>
    </row>
    <row r="2283" spans="1:13" ht="15.75" customHeight="1">
      <c r="A2283" s="7" t="s">
        <v>904</v>
      </c>
      <c r="B2283" s="7">
        <v>293</v>
      </c>
      <c r="C2283" s="7" t="s">
        <v>4818</v>
      </c>
      <c r="D2283" s="7" t="s">
        <v>306</v>
      </c>
      <c r="E2283" s="7">
        <v>401</v>
      </c>
      <c r="F2283" s="7" t="s">
        <v>5124</v>
      </c>
      <c r="G2283" s="7" t="s">
        <v>188</v>
      </c>
      <c r="H2283" s="7">
        <v>10</v>
      </c>
      <c r="I2283" s="7">
        <v>10</v>
      </c>
      <c r="J2283" s="7">
        <v>8178</v>
      </c>
      <c r="K2283" s="7">
        <v>46.0914</v>
      </c>
      <c r="L2283" s="7">
        <v>17743</v>
      </c>
      <c r="M2283" s="7">
        <v>2006</v>
      </c>
    </row>
    <row r="2284" spans="1:13" ht="15.75" customHeight="1">
      <c r="A2284" s="7" t="s">
        <v>904</v>
      </c>
      <c r="B2284" s="7">
        <v>293</v>
      </c>
      <c r="C2284" s="7" t="s">
        <v>4818</v>
      </c>
      <c r="D2284" s="7" t="s">
        <v>306</v>
      </c>
      <c r="E2284" s="7">
        <v>9901</v>
      </c>
      <c r="F2284" s="7" t="s">
        <v>1111</v>
      </c>
      <c r="G2284" s="7" t="s">
        <v>1112</v>
      </c>
      <c r="H2284" s="7">
        <v>10</v>
      </c>
      <c r="I2284" s="7">
        <v>10</v>
      </c>
      <c r="J2284" s="7">
        <v>20</v>
      </c>
      <c r="K2284" s="7">
        <v>0.112699999999999</v>
      </c>
      <c r="L2284" s="7">
        <v>17743</v>
      </c>
      <c r="M2284" s="7">
        <v>2006</v>
      </c>
    </row>
    <row r="2285" spans="1:13" ht="15.75" customHeight="1">
      <c r="A2285" s="7" t="s">
        <v>904</v>
      </c>
      <c r="B2285" s="7">
        <v>293</v>
      </c>
      <c r="C2285" s="7" t="s">
        <v>4818</v>
      </c>
      <c r="D2285" s="7" t="s">
        <v>306</v>
      </c>
      <c r="E2285" s="7">
        <v>301</v>
      </c>
      <c r="F2285" s="7" t="s">
        <v>4819</v>
      </c>
      <c r="G2285" s="7" t="s">
        <v>199</v>
      </c>
      <c r="H2285" s="7">
        <v>10</v>
      </c>
      <c r="I2285" s="7">
        <v>10</v>
      </c>
      <c r="J2285" s="7">
        <v>12041</v>
      </c>
      <c r="K2285" s="7">
        <v>54.1997</v>
      </c>
      <c r="L2285" s="7">
        <v>22216</v>
      </c>
      <c r="M2285" s="7">
        <v>2008</v>
      </c>
    </row>
    <row r="2286" spans="1:13" ht="15.75" customHeight="1">
      <c r="A2286" s="7" t="s">
        <v>904</v>
      </c>
      <c r="B2286" s="7">
        <v>293</v>
      </c>
      <c r="C2286" s="7" t="s">
        <v>4818</v>
      </c>
      <c r="D2286" s="7" t="s">
        <v>306</v>
      </c>
      <c r="E2286" s="7">
        <v>401</v>
      </c>
      <c r="F2286" s="7" t="s">
        <v>4820</v>
      </c>
      <c r="G2286" s="7" t="s">
        <v>188</v>
      </c>
      <c r="H2286" s="7">
        <v>10</v>
      </c>
      <c r="I2286" s="7">
        <v>10</v>
      </c>
      <c r="J2286" s="7">
        <v>10147</v>
      </c>
      <c r="K2286" s="7">
        <v>45.674300000000002</v>
      </c>
      <c r="L2286" s="7">
        <v>22216</v>
      </c>
      <c r="M2286" s="7">
        <v>2008</v>
      </c>
    </row>
    <row r="2287" spans="1:13" ht="15.75" customHeight="1">
      <c r="A2287" s="7" t="s">
        <v>904</v>
      </c>
      <c r="B2287" s="7">
        <v>293</v>
      </c>
      <c r="C2287" s="7" t="s">
        <v>4818</v>
      </c>
      <c r="D2287" s="7" t="s">
        <v>306</v>
      </c>
      <c r="E2287" s="7">
        <v>9901</v>
      </c>
      <c r="F2287" s="7" t="s">
        <v>1111</v>
      </c>
      <c r="G2287" s="7" t="s">
        <v>1112</v>
      </c>
      <c r="H2287" s="7">
        <v>10</v>
      </c>
      <c r="I2287" s="7">
        <v>10</v>
      </c>
      <c r="J2287" s="7">
        <v>28</v>
      </c>
      <c r="K2287" s="7">
        <v>0.126</v>
      </c>
      <c r="L2287" s="7">
        <v>22216</v>
      </c>
      <c r="M2287" s="7">
        <v>2008</v>
      </c>
    </row>
    <row r="2288" spans="1:13" ht="15.75" customHeight="1">
      <c r="A2288" s="7" t="s">
        <v>904</v>
      </c>
      <c r="B2288" s="7">
        <v>293</v>
      </c>
      <c r="C2288" s="7" t="s">
        <v>4818</v>
      </c>
      <c r="D2288" s="7" t="s">
        <v>306</v>
      </c>
      <c r="E2288" s="7">
        <v>301</v>
      </c>
      <c r="F2288" s="7" t="s">
        <v>4819</v>
      </c>
      <c r="G2288" s="7" t="s">
        <v>199</v>
      </c>
      <c r="H2288" s="7">
        <v>10</v>
      </c>
      <c r="I2288" s="7">
        <v>10</v>
      </c>
      <c r="J2288" s="7">
        <v>9288</v>
      </c>
      <c r="K2288" s="7">
        <v>54.812600000000003</v>
      </c>
      <c r="L2288" s="7">
        <v>16945</v>
      </c>
      <c r="M2288" s="7">
        <v>2010</v>
      </c>
    </row>
    <row r="2289" spans="1:13" ht="15.75" customHeight="1">
      <c r="A2289" s="7" t="s">
        <v>904</v>
      </c>
      <c r="B2289" s="7">
        <v>293</v>
      </c>
      <c r="C2289" s="7" t="s">
        <v>4818</v>
      </c>
      <c r="D2289" s="7" t="s">
        <v>306</v>
      </c>
      <c r="E2289" s="7">
        <v>401</v>
      </c>
      <c r="F2289" s="7" t="s">
        <v>4820</v>
      </c>
      <c r="G2289" s="7" t="s">
        <v>188</v>
      </c>
      <c r="H2289" s="7">
        <v>10</v>
      </c>
      <c r="I2289" s="7">
        <v>10</v>
      </c>
      <c r="J2289" s="7">
        <v>7636</v>
      </c>
      <c r="K2289" s="7">
        <v>45.063400000000001</v>
      </c>
      <c r="L2289" s="7">
        <v>16945</v>
      </c>
      <c r="M2289" s="7">
        <v>2010</v>
      </c>
    </row>
    <row r="2290" spans="1:13" ht="15.75" customHeight="1">
      <c r="A2290" s="7" t="s">
        <v>904</v>
      </c>
      <c r="B2290" s="7">
        <v>293</v>
      </c>
      <c r="C2290" s="7" t="s">
        <v>4818</v>
      </c>
      <c r="D2290" s="7" t="s">
        <v>306</v>
      </c>
      <c r="E2290" s="7">
        <v>9901</v>
      </c>
      <c r="F2290" s="7" t="s">
        <v>1111</v>
      </c>
      <c r="G2290" s="7" t="s">
        <v>1112</v>
      </c>
      <c r="H2290" s="7">
        <v>10</v>
      </c>
      <c r="I2290" s="7">
        <v>10</v>
      </c>
      <c r="J2290" s="7">
        <v>21</v>
      </c>
      <c r="K2290" s="7">
        <v>0.1239</v>
      </c>
      <c r="L2290" s="7">
        <v>16945</v>
      </c>
      <c r="M2290" s="7">
        <v>2010</v>
      </c>
    </row>
    <row r="2291" spans="1:13" ht="15.75" customHeight="1">
      <c r="A2291" s="7" t="s">
        <v>904</v>
      </c>
      <c r="B2291" s="7">
        <v>293</v>
      </c>
      <c r="C2291" s="7" t="s">
        <v>4166</v>
      </c>
      <c r="D2291" s="7" t="s">
        <v>306</v>
      </c>
      <c r="E2291" s="7">
        <v>301</v>
      </c>
      <c r="F2291" s="7" t="s">
        <v>4539</v>
      </c>
      <c r="G2291" s="7" t="s">
        <v>199</v>
      </c>
      <c r="H2291" s="7">
        <v>10</v>
      </c>
      <c r="I2291" s="7">
        <v>10</v>
      </c>
      <c r="J2291" s="7">
        <v>12060</v>
      </c>
      <c r="K2291" s="7">
        <v>54.84</v>
      </c>
      <c r="L2291" s="7">
        <v>21993</v>
      </c>
      <c r="M2291" s="7">
        <v>2012</v>
      </c>
    </row>
    <row r="2292" spans="1:13" ht="15.75" customHeight="1">
      <c r="A2292" s="7" t="s">
        <v>904</v>
      </c>
      <c r="B2292" s="7">
        <v>293</v>
      </c>
      <c r="C2292" s="7" t="s">
        <v>4166</v>
      </c>
      <c r="D2292" s="7" t="s">
        <v>306</v>
      </c>
      <c r="E2292" s="7">
        <v>401</v>
      </c>
      <c r="F2292" s="7" t="s">
        <v>4540</v>
      </c>
      <c r="G2292" s="7" t="s">
        <v>188</v>
      </c>
      <c r="H2292" s="7">
        <v>10</v>
      </c>
      <c r="I2292" s="7">
        <v>10</v>
      </c>
      <c r="J2292" s="7">
        <v>9909</v>
      </c>
      <c r="K2292" s="7">
        <v>45.06</v>
      </c>
      <c r="L2292" s="7">
        <v>21993</v>
      </c>
      <c r="M2292" s="7">
        <v>2012</v>
      </c>
    </row>
    <row r="2293" spans="1:13" ht="15.75" customHeight="1">
      <c r="A2293" s="7" t="s">
        <v>904</v>
      </c>
      <c r="B2293" s="7">
        <v>293</v>
      </c>
      <c r="C2293" s="7" t="s">
        <v>4166</v>
      </c>
      <c r="D2293" s="7" t="s">
        <v>306</v>
      </c>
      <c r="E2293" s="7">
        <v>9901</v>
      </c>
      <c r="F2293" s="7" t="s">
        <v>1111</v>
      </c>
      <c r="G2293" s="7" t="s">
        <v>1112</v>
      </c>
      <c r="H2293" s="7">
        <v>10</v>
      </c>
      <c r="I2293" s="7">
        <v>10</v>
      </c>
      <c r="J2293" s="7">
        <v>24</v>
      </c>
      <c r="K2293" s="7">
        <v>0.11</v>
      </c>
      <c r="L2293" s="7">
        <v>21993</v>
      </c>
      <c r="M2293" s="7">
        <v>2012</v>
      </c>
    </row>
    <row r="2294" spans="1:13" ht="15.75" customHeight="1">
      <c r="A2294" s="21" t="s">
        <v>904</v>
      </c>
      <c r="B2294" s="64">
        <v>293</v>
      </c>
      <c r="C2294" s="21" t="s">
        <v>4166</v>
      </c>
      <c r="D2294" s="21" t="s">
        <v>306</v>
      </c>
      <c r="E2294" s="64">
        <v>401</v>
      </c>
      <c r="F2294" s="21" t="s">
        <v>4293</v>
      </c>
      <c r="G2294" s="21" t="s">
        <v>188</v>
      </c>
      <c r="H2294" s="64">
        <v>10</v>
      </c>
      <c r="I2294" s="64">
        <v>10</v>
      </c>
      <c r="J2294" s="64">
        <v>6515</v>
      </c>
      <c r="K2294" s="66">
        <v>42.96</v>
      </c>
      <c r="L2294" s="64">
        <v>15165</v>
      </c>
      <c r="M2294" s="7">
        <v>2014</v>
      </c>
    </row>
    <row r="2295" spans="1:13" ht="15.75" customHeight="1">
      <c r="A2295" s="21" t="s">
        <v>904</v>
      </c>
      <c r="B2295" s="64">
        <v>293</v>
      </c>
      <c r="C2295" s="21" t="s">
        <v>4166</v>
      </c>
      <c r="D2295" s="21" t="s">
        <v>306</v>
      </c>
      <c r="E2295" s="64">
        <v>301</v>
      </c>
      <c r="F2295" s="21" t="s">
        <v>708</v>
      </c>
      <c r="G2295" s="21" t="s">
        <v>199</v>
      </c>
      <c r="H2295" s="64">
        <v>10</v>
      </c>
      <c r="I2295" s="64">
        <v>10</v>
      </c>
      <c r="J2295" s="64">
        <v>8634</v>
      </c>
      <c r="K2295" s="66">
        <v>56.93</v>
      </c>
      <c r="L2295" s="64">
        <v>15165</v>
      </c>
      <c r="M2295" s="7">
        <v>2014</v>
      </c>
    </row>
    <row r="2296" spans="1:13" ht="15.75" customHeight="1">
      <c r="A2296" s="21" t="s">
        <v>904</v>
      </c>
      <c r="B2296" s="64">
        <v>293</v>
      </c>
      <c r="C2296" s="21" t="s">
        <v>4166</v>
      </c>
      <c r="D2296" s="21" t="s">
        <v>306</v>
      </c>
      <c r="E2296" s="64">
        <v>9901</v>
      </c>
      <c r="F2296" s="21" t="s">
        <v>4197</v>
      </c>
      <c r="G2296" s="21" t="s">
        <v>1112</v>
      </c>
      <c r="H2296" s="64">
        <v>10</v>
      </c>
      <c r="I2296" s="64">
        <v>10</v>
      </c>
      <c r="J2296" s="64">
        <v>16</v>
      </c>
      <c r="K2296" s="66">
        <v>0.11</v>
      </c>
      <c r="L2296" s="64">
        <v>15165</v>
      </c>
      <c r="M2296" s="7">
        <v>2014</v>
      </c>
    </row>
    <row r="2297" spans="1:13" ht="15.75" customHeight="1">
      <c r="A2297" s="7" t="s">
        <v>904</v>
      </c>
      <c r="B2297" s="7">
        <v>294</v>
      </c>
      <c r="C2297" s="7" t="s">
        <v>4821</v>
      </c>
      <c r="D2297" s="7" t="s">
        <v>343</v>
      </c>
      <c r="E2297" s="7">
        <v>9901</v>
      </c>
      <c r="F2297" s="7" t="s">
        <v>1422</v>
      </c>
      <c r="G2297" s="7" t="s">
        <v>1112</v>
      </c>
      <c r="H2297" s="7">
        <v>11</v>
      </c>
      <c r="I2297" s="7">
        <v>11</v>
      </c>
      <c r="J2297" s="7">
        <v>11</v>
      </c>
      <c r="K2297" s="71">
        <v>5.6300000000000003E-2</v>
      </c>
      <c r="L2297" s="7">
        <v>19543</v>
      </c>
      <c r="M2297" s="7">
        <v>2002</v>
      </c>
    </row>
    <row r="2298" spans="1:13" ht="15.75" customHeight="1">
      <c r="A2298" s="7" t="s">
        <v>904</v>
      </c>
      <c r="B2298" s="7">
        <v>294</v>
      </c>
      <c r="C2298" s="7" t="s">
        <v>4821</v>
      </c>
      <c r="D2298" s="7" t="s">
        <v>343</v>
      </c>
      <c r="E2298" s="7">
        <v>101</v>
      </c>
      <c r="F2298" s="7" t="s">
        <v>5425</v>
      </c>
      <c r="G2298" s="7" t="s">
        <v>1390</v>
      </c>
      <c r="H2298" s="7">
        <v>11</v>
      </c>
      <c r="I2298" s="7">
        <v>11</v>
      </c>
      <c r="J2298" s="7">
        <v>476</v>
      </c>
      <c r="K2298" s="7">
        <v>2.4357000000000002</v>
      </c>
      <c r="L2298" s="7">
        <v>19543</v>
      </c>
      <c r="M2298" s="7">
        <v>2002</v>
      </c>
    </row>
    <row r="2299" spans="1:13" ht="15.75" customHeight="1">
      <c r="A2299" s="7" t="s">
        <v>904</v>
      </c>
      <c r="B2299" s="7">
        <v>294</v>
      </c>
      <c r="C2299" s="7" t="s">
        <v>4821</v>
      </c>
      <c r="D2299" s="7" t="s">
        <v>343</v>
      </c>
      <c r="E2299" s="7">
        <v>301</v>
      </c>
      <c r="F2299" s="7" t="s">
        <v>5426</v>
      </c>
      <c r="G2299" s="7" t="s">
        <v>199</v>
      </c>
      <c r="H2299" s="7">
        <v>11</v>
      </c>
      <c r="I2299" s="7">
        <v>11</v>
      </c>
      <c r="J2299" s="7">
        <v>8718</v>
      </c>
      <c r="K2299" s="7">
        <v>44.609299999999898</v>
      </c>
      <c r="L2299" s="7">
        <v>19543</v>
      </c>
      <c r="M2299" s="7">
        <v>2002</v>
      </c>
    </row>
    <row r="2300" spans="1:13" ht="15.75" customHeight="1">
      <c r="A2300" s="7" t="s">
        <v>904</v>
      </c>
      <c r="B2300" s="7">
        <v>294</v>
      </c>
      <c r="C2300" s="7" t="s">
        <v>4821</v>
      </c>
      <c r="D2300" s="7" t="s">
        <v>343</v>
      </c>
      <c r="E2300" s="7">
        <v>401</v>
      </c>
      <c r="F2300" s="7" t="s">
        <v>4822</v>
      </c>
      <c r="G2300" s="7" t="s">
        <v>188</v>
      </c>
      <c r="H2300" s="7">
        <v>11</v>
      </c>
      <c r="I2300" s="7">
        <v>11</v>
      </c>
      <c r="J2300" s="7">
        <v>10338</v>
      </c>
      <c r="K2300" s="7">
        <v>52.898699999999899</v>
      </c>
      <c r="L2300" s="7">
        <v>19543</v>
      </c>
      <c r="M2300" s="7">
        <v>2002</v>
      </c>
    </row>
    <row r="2301" spans="1:13" ht="15.75" customHeight="1">
      <c r="A2301" s="7" t="s">
        <v>904</v>
      </c>
      <c r="B2301" s="7">
        <v>294</v>
      </c>
      <c r="C2301" s="7" t="s">
        <v>4821</v>
      </c>
      <c r="D2301" s="7" t="s">
        <v>343</v>
      </c>
      <c r="E2301" s="7">
        <v>301</v>
      </c>
      <c r="F2301" s="7" t="s">
        <v>5264</v>
      </c>
      <c r="G2301" s="7" t="s">
        <v>199</v>
      </c>
      <c r="H2301" s="7">
        <v>11</v>
      </c>
      <c r="I2301" s="7">
        <v>11</v>
      </c>
      <c r="J2301" s="7">
        <v>8876</v>
      </c>
      <c r="K2301" s="7">
        <v>40.415300000000002</v>
      </c>
      <c r="L2301" s="7">
        <v>21962</v>
      </c>
      <c r="M2301" s="7">
        <v>2004</v>
      </c>
    </row>
    <row r="2302" spans="1:13" ht="15.75" customHeight="1">
      <c r="A2302" s="7" t="s">
        <v>904</v>
      </c>
      <c r="B2302" s="7">
        <v>294</v>
      </c>
      <c r="C2302" s="7" t="s">
        <v>4821</v>
      </c>
      <c r="D2302" s="7" t="s">
        <v>343</v>
      </c>
      <c r="E2302" s="7">
        <v>401</v>
      </c>
      <c r="F2302" s="7" t="s">
        <v>4822</v>
      </c>
      <c r="G2302" s="7" t="s">
        <v>188</v>
      </c>
      <c r="H2302" s="7">
        <v>11</v>
      </c>
      <c r="I2302" s="7">
        <v>11</v>
      </c>
      <c r="J2302" s="7">
        <v>13059</v>
      </c>
      <c r="K2302" s="7">
        <v>59.461799999999897</v>
      </c>
      <c r="L2302" s="7">
        <v>21962</v>
      </c>
      <c r="M2302" s="7">
        <v>2004</v>
      </c>
    </row>
    <row r="2303" spans="1:13" ht="15.75" customHeight="1">
      <c r="A2303" s="7" t="s">
        <v>904</v>
      </c>
      <c r="B2303" s="7">
        <v>294</v>
      </c>
      <c r="C2303" s="7" t="s">
        <v>4821</v>
      </c>
      <c r="D2303" s="7" t="s">
        <v>343</v>
      </c>
      <c r="E2303" s="7">
        <v>9901</v>
      </c>
      <c r="F2303" s="7" t="s">
        <v>1111</v>
      </c>
      <c r="G2303" s="7" t="s">
        <v>1112</v>
      </c>
      <c r="H2303" s="7">
        <v>11</v>
      </c>
      <c r="I2303" s="7">
        <v>11</v>
      </c>
      <c r="J2303" s="7">
        <v>27</v>
      </c>
      <c r="K2303" s="7">
        <v>0.1229</v>
      </c>
      <c r="L2303" s="7">
        <v>21962</v>
      </c>
      <c r="M2303" s="7">
        <v>2004</v>
      </c>
    </row>
    <row r="2304" spans="1:13" ht="15.75" customHeight="1">
      <c r="A2304" s="7" t="s">
        <v>904</v>
      </c>
      <c r="B2304" s="7">
        <v>294</v>
      </c>
      <c r="C2304" s="7" t="s">
        <v>4821</v>
      </c>
      <c r="D2304" s="7" t="s">
        <v>343</v>
      </c>
      <c r="E2304" s="7">
        <v>301</v>
      </c>
      <c r="F2304" s="7" t="s">
        <v>5125</v>
      </c>
      <c r="G2304" s="7" t="s">
        <v>199</v>
      </c>
      <c r="H2304" s="7">
        <v>11</v>
      </c>
      <c r="I2304" s="7">
        <v>11</v>
      </c>
      <c r="J2304" s="7">
        <v>6368</v>
      </c>
      <c r="K2304" s="7">
        <v>35.285600000000002</v>
      </c>
      <c r="L2304" s="7">
        <v>18047</v>
      </c>
      <c r="M2304" s="7">
        <v>2006</v>
      </c>
    </row>
    <row r="2305" spans="1:13" ht="15.75" customHeight="1">
      <c r="A2305" s="7" t="s">
        <v>904</v>
      </c>
      <c r="B2305" s="7">
        <v>294</v>
      </c>
      <c r="C2305" s="7" t="s">
        <v>4821</v>
      </c>
      <c r="D2305" s="7" t="s">
        <v>343</v>
      </c>
      <c r="E2305" s="7">
        <v>401</v>
      </c>
      <c r="F2305" s="7" t="s">
        <v>4822</v>
      </c>
      <c r="G2305" s="7" t="s">
        <v>188</v>
      </c>
      <c r="H2305" s="7">
        <v>11</v>
      </c>
      <c r="I2305" s="7">
        <v>11</v>
      </c>
      <c r="J2305" s="7">
        <v>11662</v>
      </c>
      <c r="K2305" s="7">
        <v>64.620199999999897</v>
      </c>
      <c r="L2305" s="7">
        <v>18047</v>
      </c>
      <c r="M2305" s="7">
        <v>2006</v>
      </c>
    </row>
    <row r="2306" spans="1:13" ht="15.75" customHeight="1">
      <c r="A2306" s="7" t="s">
        <v>904</v>
      </c>
      <c r="B2306" s="7">
        <v>294</v>
      </c>
      <c r="C2306" s="7" t="s">
        <v>4821</v>
      </c>
      <c r="D2306" s="7" t="s">
        <v>343</v>
      </c>
      <c r="E2306" s="7">
        <v>9901</v>
      </c>
      <c r="F2306" s="7" t="s">
        <v>1111</v>
      </c>
      <c r="G2306" s="7" t="s">
        <v>1112</v>
      </c>
      <c r="H2306" s="7">
        <v>11</v>
      </c>
      <c r="I2306" s="7">
        <v>11</v>
      </c>
      <c r="J2306" s="7">
        <v>17</v>
      </c>
      <c r="K2306" s="71">
        <v>9.4200000000000006E-2</v>
      </c>
      <c r="L2306" s="7">
        <v>18047</v>
      </c>
      <c r="M2306" s="7">
        <v>2006</v>
      </c>
    </row>
    <row r="2307" spans="1:13" ht="15.75" customHeight="1">
      <c r="A2307" s="7" t="s">
        <v>904</v>
      </c>
      <c r="B2307" s="7">
        <v>294</v>
      </c>
      <c r="C2307" s="7" t="s">
        <v>4821</v>
      </c>
      <c r="D2307" s="7" t="s">
        <v>343</v>
      </c>
      <c r="E2307" s="7">
        <v>301</v>
      </c>
      <c r="F2307" s="7" t="s">
        <v>4993</v>
      </c>
      <c r="G2307" s="7" t="s">
        <v>199</v>
      </c>
      <c r="H2307" s="7">
        <v>11</v>
      </c>
      <c r="I2307" s="7">
        <v>11</v>
      </c>
      <c r="J2307" s="7">
        <v>9402</v>
      </c>
      <c r="K2307" s="7">
        <v>42.487200000000001</v>
      </c>
      <c r="L2307" s="7">
        <v>22129</v>
      </c>
      <c r="M2307" s="7">
        <v>2008</v>
      </c>
    </row>
    <row r="2308" spans="1:13" ht="15.75" customHeight="1">
      <c r="A2308" s="7" t="s">
        <v>904</v>
      </c>
      <c r="B2308" s="7">
        <v>294</v>
      </c>
      <c r="C2308" s="7" t="s">
        <v>4821</v>
      </c>
      <c r="D2308" s="7" t="s">
        <v>343</v>
      </c>
      <c r="E2308" s="7">
        <v>401</v>
      </c>
      <c r="F2308" s="7" t="s">
        <v>4822</v>
      </c>
      <c r="G2308" s="7" t="s">
        <v>188</v>
      </c>
      <c r="H2308" s="7">
        <v>11</v>
      </c>
      <c r="I2308" s="7">
        <v>11</v>
      </c>
      <c r="J2308" s="7">
        <v>12693</v>
      </c>
      <c r="K2308" s="7">
        <v>57.359099999999899</v>
      </c>
      <c r="L2308" s="7">
        <v>22129</v>
      </c>
      <c r="M2308" s="7">
        <v>2008</v>
      </c>
    </row>
    <row r="2309" spans="1:13" ht="15.75" customHeight="1">
      <c r="A2309" s="7" t="s">
        <v>904</v>
      </c>
      <c r="B2309" s="7">
        <v>294</v>
      </c>
      <c r="C2309" s="7" t="s">
        <v>4821</v>
      </c>
      <c r="D2309" s="7" t="s">
        <v>343</v>
      </c>
      <c r="E2309" s="7">
        <v>9901</v>
      </c>
      <c r="F2309" s="7" t="s">
        <v>1111</v>
      </c>
      <c r="G2309" s="7" t="s">
        <v>1112</v>
      </c>
      <c r="H2309" s="7">
        <v>11</v>
      </c>
      <c r="I2309" s="7">
        <v>11</v>
      </c>
      <c r="J2309" s="7">
        <v>34</v>
      </c>
      <c r="K2309" s="7">
        <v>0.15359999999999899</v>
      </c>
      <c r="L2309" s="7">
        <v>22129</v>
      </c>
      <c r="M2309" s="7">
        <v>2008</v>
      </c>
    </row>
    <row r="2310" spans="1:13" ht="15.75" customHeight="1">
      <c r="A2310" s="7" t="s">
        <v>904</v>
      </c>
      <c r="B2310" s="7">
        <v>294</v>
      </c>
      <c r="C2310" s="7" t="s">
        <v>4821</v>
      </c>
      <c r="D2310" s="7" t="s">
        <v>343</v>
      </c>
      <c r="E2310" s="7">
        <v>301</v>
      </c>
      <c r="F2310" s="7" t="s">
        <v>4592</v>
      </c>
      <c r="G2310" s="7" t="s">
        <v>199</v>
      </c>
      <c r="H2310" s="7">
        <v>11</v>
      </c>
      <c r="I2310" s="7">
        <v>11</v>
      </c>
      <c r="J2310" s="7">
        <v>6835</v>
      </c>
      <c r="K2310" s="7">
        <v>40.566200000000002</v>
      </c>
      <c r="L2310" s="7">
        <v>16849</v>
      </c>
      <c r="M2310" s="7">
        <v>2010</v>
      </c>
    </row>
    <row r="2311" spans="1:13" ht="15.75" customHeight="1">
      <c r="A2311" s="7" t="s">
        <v>904</v>
      </c>
      <c r="B2311" s="7">
        <v>294</v>
      </c>
      <c r="C2311" s="7" t="s">
        <v>4821</v>
      </c>
      <c r="D2311" s="7" t="s">
        <v>343</v>
      </c>
      <c r="E2311" s="7">
        <v>401</v>
      </c>
      <c r="F2311" s="7" t="s">
        <v>4822</v>
      </c>
      <c r="G2311" s="7" t="s">
        <v>188</v>
      </c>
      <c r="H2311" s="7">
        <v>11</v>
      </c>
      <c r="I2311" s="7">
        <v>11</v>
      </c>
      <c r="J2311" s="7">
        <v>9997</v>
      </c>
      <c r="K2311" s="7">
        <v>59.332900000000002</v>
      </c>
      <c r="L2311" s="7">
        <v>16849</v>
      </c>
      <c r="M2311" s="7">
        <v>2010</v>
      </c>
    </row>
    <row r="2312" spans="1:13" ht="15.75" customHeight="1">
      <c r="A2312" s="7" t="s">
        <v>904</v>
      </c>
      <c r="B2312" s="7">
        <v>294</v>
      </c>
      <c r="C2312" s="7" t="s">
        <v>4821</v>
      </c>
      <c r="D2312" s="7" t="s">
        <v>343</v>
      </c>
      <c r="E2312" s="7">
        <v>9901</v>
      </c>
      <c r="F2312" s="7" t="s">
        <v>1111</v>
      </c>
      <c r="G2312" s="7" t="s">
        <v>1112</v>
      </c>
      <c r="H2312" s="7">
        <v>11</v>
      </c>
      <c r="I2312" s="7">
        <v>11</v>
      </c>
      <c r="J2312" s="7">
        <v>17</v>
      </c>
      <c r="K2312" s="7">
        <v>0.1009</v>
      </c>
      <c r="L2312" s="7">
        <v>16849</v>
      </c>
      <c r="M2312" s="7">
        <v>2010</v>
      </c>
    </row>
    <row r="2313" spans="1:13" ht="15.75" customHeight="1">
      <c r="A2313" s="7" t="s">
        <v>904</v>
      </c>
      <c r="B2313" s="7">
        <v>294</v>
      </c>
      <c r="C2313" s="7" t="s">
        <v>4167</v>
      </c>
      <c r="D2313" s="7" t="s">
        <v>343</v>
      </c>
      <c r="E2313" s="7">
        <v>201</v>
      </c>
      <c r="F2313" s="7" t="s">
        <v>4541</v>
      </c>
      <c r="G2313" s="7" t="s">
        <v>1046</v>
      </c>
      <c r="H2313" s="7">
        <v>15</v>
      </c>
      <c r="I2313" s="7">
        <v>15</v>
      </c>
      <c r="J2313" s="7">
        <v>1428</v>
      </c>
      <c r="K2313" s="7">
        <v>7.07</v>
      </c>
      <c r="L2313" s="7">
        <v>20191</v>
      </c>
      <c r="M2313" s="7">
        <v>2012</v>
      </c>
    </row>
    <row r="2314" spans="1:13" ht="15.75" customHeight="1">
      <c r="A2314" s="7" t="s">
        <v>904</v>
      </c>
      <c r="B2314" s="7">
        <v>294</v>
      </c>
      <c r="C2314" s="7" t="s">
        <v>4167</v>
      </c>
      <c r="D2314" s="7" t="s">
        <v>343</v>
      </c>
      <c r="E2314" s="7">
        <v>301</v>
      </c>
      <c r="F2314" s="7" t="s">
        <v>4542</v>
      </c>
      <c r="G2314" s="7" t="s">
        <v>199</v>
      </c>
      <c r="H2314" s="7">
        <v>15</v>
      </c>
      <c r="I2314" s="7">
        <v>15</v>
      </c>
      <c r="J2314" s="7">
        <v>7664</v>
      </c>
      <c r="K2314" s="7">
        <v>37.96</v>
      </c>
      <c r="L2314" s="7">
        <v>20191</v>
      </c>
      <c r="M2314" s="7">
        <v>2012</v>
      </c>
    </row>
    <row r="2315" spans="1:13" ht="15.75" customHeight="1">
      <c r="A2315" s="7" t="s">
        <v>904</v>
      </c>
      <c r="B2315" s="7">
        <v>294</v>
      </c>
      <c r="C2315" s="7" t="s">
        <v>4167</v>
      </c>
      <c r="D2315" s="7" t="s">
        <v>343</v>
      </c>
      <c r="E2315" s="7">
        <v>401</v>
      </c>
      <c r="F2315" s="7" t="s">
        <v>4543</v>
      </c>
      <c r="G2315" s="7" t="s">
        <v>188</v>
      </c>
      <c r="H2315" s="7">
        <v>15</v>
      </c>
      <c r="I2315" s="7">
        <v>15</v>
      </c>
      <c r="J2315" s="7">
        <v>11069</v>
      </c>
      <c r="K2315" s="7">
        <v>54.82</v>
      </c>
      <c r="L2315" s="7">
        <v>20191</v>
      </c>
      <c r="M2315" s="7">
        <v>2012</v>
      </c>
    </row>
    <row r="2316" spans="1:13" ht="15.75" customHeight="1">
      <c r="A2316" s="7" t="s">
        <v>904</v>
      </c>
      <c r="B2316" s="7">
        <v>294</v>
      </c>
      <c r="C2316" s="7" t="s">
        <v>4167</v>
      </c>
      <c r="D2316" s="7" t="s">
        <v>343</v>
      </c>
      <c r="E2316" s="7">
        <v>9901</v>
      </c>
      <c r="F2316" s="7" t="s">
        <v>1111</v>
      </c>
      <c r="G2316" s="7" t="s">
        <v>1112</v>
      </c>
      <c r="H2316" s="7">
        <v>15</v>
      </c>
      <c r="I2316" s="7">
        <v>15</v>
      </c>
      <c r="J2316" s="7">
        <v>30</v>
      </c>
      <c r="K2316" s="7">
        <v>0.15</v>
      </c>
      <c r="L2316" s="7">
        <v>20191</v>
      </c>
      <c r="M2316" s="7">
        <v>2012</v>
      </c>
    </row>
    <row r="2317" spans="1:13" ht="15.75" customHeight="1">
      <c r="A2317" s="21" t="s">
        <v>904</v>
      </c>
      <c r="B2317" s="64">
        <v>294</v>
      </c>
      <c r="C2317" s="21" t="s">
        <v>4167</v>
      </c>
      <c r="D2317" s="21" t="s">
        <v>343</v>
      </c>
      <c r="E2317" s="64">
        <v>401</v>
      </c>
      <c r="F2317" s="21" t="s">
        <v>709</v>
      </c>
      <c r="G2317" s="21" t="s">
        <v>188</v>
      </c>
      <c r="H2317" s="64">
        <v>15</v>
      </c>
      <c r="I2317" s="64">
        <v>15</v>
      </c>
      <c r="J2317" s="64">
        <v>7047</v>
      </c>
      <c r="K2317" s="66">
        <v>55.52</v>
      </c>
      <c r="L2317" s="64">
        <v>12693</v>
      </c>
      <c r="M2317" s="7">
        <v>2014</v>
      </c>
    </row>
    <row r="2318" spans="1:13" ht="15.75" customHeight="1">
      <c r="A2318" s="21" t="s">
        <v>904</v>
      </c>
      <c r="B2318" s="64">
        <v>294</v>
      </c>
      <c r="C2318" s="21" t="s">
        <v>4167</v>
      </c>
      <c r="D2318" s="21" t="s">
        <v>343</v>
      </c>
      <c r="E2318" s="64">
        <v>301</v>
      </c>
      <c r="F2318" s="21" t="s">
        <v>4294</v>
      </c>
      <c r="G2318" s="21" t="s">
        <v>199</v>
      </c>
      <c r="H2318" s="64">
        <v>15</v>
      </c>
      <c r="I2318" s="64">
        <v>15</v>
      </c>
      <c r="J2318" s="64">
        <v>5629</v>
      </c>
      <c r="K2318" s="66">
        <v>44.35</v>
      </c>
      <c r="L2318" s="64">
        <v>12693</v>
      </c>
      <c r="M2318" s="7">
        <v>2014</v>
      </c>
    </row>
    <row r="2319" spans="1:13" ht="15.75" customHeight="1">
      <c r="A2319" s="21" t="s">
        <v>904</v>
      </c>
      <c r="B2319" s="64">
        <v>294</v>
      </c>
      <c r="C2319" s="21" t="s">
        <v>4167</v>
      </c>
      <c r="D2319" s="21" t="s">
        <v>343</v>
      </c>
      <c r="E2319" s="64">
        <v>9901</v>
      </c>
      <c r="F2319" s="21" t="s">
        <v>4197</v>
      </c>
      <c r="G2319" s="21" t="s">
        <v>1112</v>
      </c>
      <c r="H2319" s="64">
        <v>15</v>
      </c>
      <c r="I2319" s="64">
        <v>15</v>
      </c>
      <c r="J2319" s="64">
        <v>17</v>
      </c>
      <c r="K2319" s="66">
        <v>0.13</v>
      </c>
      <c r="L2319" s="64">
        <v>12693</v>
      </c>
      <c r="M2319" s="7">
        <v>2014</v>
      </c>
    </row>
    <row r="2320" spans="1:13" ht="15.75" customHeight="1">
      <c r="A2320" s="7" t="s">
        <v>904</v>
      </c>
      <c r="B2320" s="7">
        <v>295</v>
      </c>
      <c r="C2320" s="7" t="s">
        <v>4823</v>
      </c>
      <c r="D2320" s="7" t="s">
        <v>322</v>
      </c>
      <c r="E2320" s="7">
        <v>9901</v>
      </c>
      <c r="F2320" s="7" t="s">
        <v>1422</v>
      </c>
      <c r="G2320" s="7" t="s">
        <v>1112</v>
      </c>
      <c r="H2320" s="7">
        <v>13</v>
      </c>
      <c r="I2320" s="7">
        <v>13</v>
      </c>
      <c r="J2320" s="7">
        <v>15</v>
      </c>
      <c r="K2320" s="71">
        <v>8.12999999999999E-2</v>
      </c>
      <c r="L2320" s="7">
        <v>18447</v>
      </c>
      <c r="M2320" s="7">
        <v>2002</v>
      </c>
    </row>
    <row r="2321" spans="1:13" ht="15.75" customHeight="1">
      <c r="A2321" s="7" t="s">
        <v>904</v>
      </c>
      <c r="B2321" s="7">
        <v>295</v>
      </c>
      <c r="C2321" s="7" t="s">
        <v>4823</v>
      </c>
      <c r="D2321" s="7" t="s">
        <v>322</v>
      </c>
      <c r="E2321" s="7">
        <v>401</v>
      </c>
      <c r="F2321" s="7" t="s">
        <v>1017</v>
      </c>
      <c r="G2321" s="7" t="s">
        <v>188</v>
      </c>
      <c r="H2321" s="7">
        <v>13</v>
      </c>
      <c r="I2321" s="7">
        <v>13</v>
      </c>
      <c r="J2321" s="7">
        <v>9052</v>
      </c>
      <c r="K2321" s="7">
        <v>49.070300000000003</v>
      </c>
      <c r="L2321" s="7">
        <v>18447</v>
      </c>
      <c r="M2321" s="7">
        <v>2002</v>
      </c>
    </row>
    <row r="2322" spans="1:13" ht="15.75" customHeight="1">
      <c r="A2322" s="7" t="s">
        <v>904</v>
      </c>
      <c r="B2322" s="7">
        <v>295</v>
      </c>
      <c r="C2322" s="7" t="s">
        <v>4823</v>
      </c>
      <c r="D2322" s="7" t="s">
        <v>322</v>
      </c>
      <c r="E2322" s="7">
        <v>301</v>
      </c>
      <c r="F2322" s="7" t="s">
        <v>5427</v>
      </c>
      <c r="G2322" s="7" t="s">
        <v>199</v>
      </c>
      <c r="H2322" s="7">
        <v>13</v>
      </c>
      <c r="I2322" s="7">
        <v>13</v>
      </c>
      <c r="J2322" s="7">
        <v>9380</v>
      </c>
      <c r="K2322" s="7">
        <v>50.848399999999899</v>
      </c>
      <c r="L2322" s="7">
        <v>18447</v>
      </c>
      <c r="M2322" s="7">
        <v>2002</v>
      </c>
    </row>
    <row r="2323" spans="1:13" ht="15.75" customHeight="1">
      <c r="A2323" s="7" t="s">
        <v>904</v>
      </c>
      <c r="B2323" s="7">
        <v>295</v>
      </c>
      <c r="C2323" s="7" t="s">
        <v>4823</v>
      </c>
      <c r="D2323" s="7" t="s">
        <v>322</v>
      </c>
      <c r="E2323" s="7">
        <v>301</v>
      </c>
      <c r="F2323" s="7" t="s">
        <v>5126</v>
      </c>
      <c r="G2323" s="7" t="s">
        <v>199</v>
      </c>
      <c r="H2323" s="7">
        <v>13</v>
      </c>
      <c r="I2323" s="7">
        <v>13</v>
      </c>
      <c r="J2323" s="7">
        <v>10246</v>
      </c>
      <c r="K2323" s="7">
        <v>47.883000000000003</v>
      </c>
      <c r="L2323" s="7">
        <v>21398</v>
      </c>
      <c r="M2323" s="7">
        <v>2004</v>
      </c>
    </row>
    <row r="2324" spans="1:13" ht="15.75" customHeight="1">
      <c r="A2324" s="7" t="s">
        <v>904</v>
      </c>
      <c r="B2324" s="7">
        <v>295</v>
      </c>
      <c r="C2324" s="7" t="s">
        <v>4823</v>
      </c>
      <c r="D2324" s="7" t="s">
        <v>322</v>
      </c>
      <c r="E2324" s="7">
        <v>401</v>
      </c>
      <c r="F2324" s="7" t="s">
        <v>1017</v>
      </c>
      <c r="G2324" s="7" t="s">
        <v>188</v>
      </c>
      <c r="H2324" s="7">
        <v>13</v>
      </c>
      <c r="I2324" s="7">
        <v>13</v>
      </c>
      <c r="J2324" s="7">
        <v>11132</v>
      </c>
      <c r="K2324" s="7">
        <v>52.023600000000002</v>
      </c>
      <c r="L2324" s="7">
        <v>21398</v>
      </c>
      <c r="M2324" s="7">
        <v>2004</v>
      </c>
    </row>
    <row r="2325" spans="1:13" ht="15.75" customHeight="1">
      <c r="A2325" s="7" t="s">
        <v>904</v>
      </c>
      <c r="B2325" s="7">
        <v>295</v>
      </c>
      <c r="C2325" s="7" t="s">
        <v>4823</v>
      </c>
      <c r="D2325" s="7" t="s">
        <v>322</v>
      </c>
      <c r="E2325" s="7">
        <v>9901</v>
      </c>
      <c r="F2325" s="7" t="s">
        <v>1111</v>
      </c>
      <c r="G2325" s="7" t="s">
        <v>1112</v>
      </c>
      <c r="H2325" s="7">
        <v>13</v>
      </c>
      <c r="I2325" s="7">
        <v>13</v>
      </c>
      <c r="J2325" s="7">
        <v>20</v>
      </c>
      <c r="K2325" s="7">
        <v>9.35E-2</v>
      </c>
      <c r="L2325" s="7">
        <v>21398</v>
      </c>
      <c r="M2325" s="7">
        <v>2004</v>
      </c>
    </row>
    <row r="2326" spans="1:13" ht="15.75" customHeight="1">
      <c r="A2326" s="7" t="s">
        <v>904</v>
      </c>
      <c r="B2326" s="7">
        <v>295</v>
      </c>
      <c r="C2326" s="7" t="s">
        <v>4823</v>
      </c>
      <c r="D2326" s="7" t="s">
        <v>322</v>
      </c>
      <c r="E2326" s="7">
        <v>301</v>
      </c>
      <c r="F2326" s="7" t="s">
        <v>5126</v>
      </c>
      <c r="G2326" s="7" t="s">
        <v>199</v>
      </c>
      <c r="H2326" s="7">
        <v>13</v>
      </c>
      <c r="I2326" s="7">
        <v>13</v>
      </c>
      <c r="J2326" s="7">
        <v>7969</v>
      </c>
      <c r="K2326" s="7">
        <v>46.290999999999897</v>
      </c>
      <c r="L2326" s="7">
        <v>17215</v>
      </c>
      <c r="M2326" s="7">
        <v>2006</v>
      </c>
    </row>
    <row r="2327" spans="1:13" ht="15.75" customHeight="1">
      <c r="A2327" s="7" t="s">
        <v>904</v>
      </c>
      <c r="B2327" s="7">
        <v>295</v>
      </c>
      <c r="C2327" s="7" t="s">
        <v>4823</v>
      </c>
      <c r="D2327" s="7" t="s">
        <v>322</v>
      </c>
      <c r="E2327" s="7">
        <v>401</v>
      </c>
      <c r="F2327" s="7" t="s">
        <v>1017</v>
      </c>
      <c r="G2327" s="7" t="s">
        <v>188</v>
      </c>
      <c r="H2327" s="7">
        <v>13</v>
      </c>
      <c r="I2327" s="7">
        <v>13</v>
      </c>
      <c r="J2327" s="7">
        <v>9229</v>
      </c>
      <c r="K2327" s="7">
        <v>53.610199999999899</v>
      </c>
      <c r="L2327" s="7">
        <v>17215</v>
      </c>
      <c r="M2327" s="7">
        <v>2006</v>
      </c>
    </row>
    <row r="2328" spans="1:13" ht="15.75" customHeight="1">
      <c r="A2328" s="7" t="s">
        <v>904</v>
      </c>
      <c r="B2328" s="7">
        <v>295</v>
      </c>
      <c r="C2328" s="7" t="s">
        <v>4823</v>
      </c>
      <c r="D2328" s="7" t="s">
        <v>322</v>
      </c>
      <c r="E2328" s="7">
        <v>9901</v>
      </c>
      <c r="F2328" s="7" t="s">
        <v>1111</v>
      </c>
      <c r="G2328" s="7" t="s">
        <v>1112</v>
      </c>
      <c r="H2328" s="7">
        <v>13</v>
      </c>
      <c r="I2328" s="7">
        <v>13</v>
      </c>
      <c r="J2328" s="7">
        <v>17</v>
      </c>
      <c r="K2328" s="71">
        <v>9.8799999999999902E-2</v>
      </c>
      <c r="L2328" s="7">
        <v>17215</v>
      </c>
      <c r="M2328" s="7">
        <v>2006</v>
      </c>
    </row>
    <row r="2329" spans="1:13" ht="15.75" customHeight="1">
      <c r="A2329" s="7" t="s">
        <v>904</v>
      </c>
      <c r="B2329" s="7">
        <v>295</v>
      </c>
      <c r="C2329" s="7" t="s">
        <v>4823</v>
      </c>
      <c r="D2329" s="7" t="s">
        <v>322</v>
      </c>
      <c r="E2329" s="7">
        <v>201</v>
      </c>
      <c r="F2329" s="7" t="s">
        <v>4994</v>
      </c>
      <c r="G2329" s="7" t="s">
        <v>1046</v>
      </c>
      <c r="H2329" s="7">
        <v>13</v>
      </c>
      <c r="I2329" s="7">
        <v>13</v>
      </c>
      <c r="J2329" s="7">
        <v>2556</v>
      </c>
      <c r="K2329" s="7">
        <v>12.1616</v>
      </c>
      <c r="L2329" s="7">
        <v>21017</v>
      </c>
      <c r="M2329" s="7">
        <v>2008</v>
      </c>
    </row>
    <row r="2330" spans="1:13" ht="15.75" customHeight="1">
      <c r="A2330" s="7" t="s">
        <v>904</v>
      </c>
      <c r="B2330" s="7">
        <v>295</v>
      </c>
      <c r="C2330" s="7" t="s">
        <v>4823</v>
      </c>
      <c r="D2330" s="7" t="s">
        <v>322</v>
      </c>
      <c r="E2330" s="7">
        <v>301</v>
      </c>
      <c r="F2330" s="7" t="s">
        <v>4995</v>
      </c>
      <c r="G2330" s="7" t="s">
        <v>199</v>
      </c>
      <c r="H2330" s="7">
        <v>13</v>
      </c>
      <c r="I2330" s="7">
        <v>13</v>
      </c>
      <c r="J2330" s="7">
        <v>6852</v>
      </c>
      <c r="K2330" s="7">
        <v>32.602200000000003</v>
      </c>
      <c r="L2330" s="7">
        <v>21017</v>
      </c>
      <c r="M2330" s="7">
        <v>2008</v>
      </c>
    </row>
    <row r="2331" spans="1:13" ht="15.75" customHeight="1">
      <c r="A2331" s="7" t="s">
        <v>904</v>
      </c>
      <c r="B2331" s="7">
        <v>295</v>
      </c>
      <c r="C2331" s="7" t="s">
        <v>4823</v>
      </c>
      <c r="D2331" s="7" t="s">
        <v>322</v>
      </c>
      <c r="E2331" s="7">
        <v>401</v>
      </c>
      <c r="F2331" s="7" t="s">
        <v>1017</v>
      </c>
      <c r="G2331" s="7" t="s">
        <v>188</v>
      </c>
      <c r="H2331" s="7">
        <v>13</v>
      </c>
      <c r="I2331" s="7">
        <v>13</v>
      </c>
      <c r="J2331" s="7">
        <v>11573</v>
      </c>
      <c r="K2331" s="7">
        <v>55.064900000000002</v>
      </c>
      <c r="L2331" s="7">
        <v>21017</v>
      </c>
      <c r="M2331" s="7">
        <v>2008</v>
      </c>
    </row>
    <row r="2332" spans="1:13" ht="15.75" customHeight="1">
      <c r="A2332" s="7" t="s">
        <v>904</v>
      </c>
      <c r="B2332" s="7">
        <v>295</v>
      </c>
      <c r="C2332" s="7" t="s">
        <v>4823</v>
      </c>
      <c r="D2332" s="7" t="s">
        <v>322</v>
      </c>
      <c r="E2332" s="7">
        <v>9901</v>
      </c>
      <c r="F2332" s="7" t="s">
        <v>1111</v>
      </c>
      <c r="G2332" s="7" t="s">
        <v>1112</v>
      </c>
      <c r="H2332" s="7">
        <v>13</v>
      </c>
      <c r="I2332" s="7">
        <v>13</v>
      </c>
      <c r="J2332" s="7">
        <v>36</v>
      </c>
      <c r="K2332" s="7">
        <v>0.17130000000000001</v>
      </c>
      <c r="L2332" s="7">
        <v>21017</v>
      </c>
      <c r="M2332" s="7">
        <v>2008</v>
      </c>
    </row>
    <row r="2333" spans="1:13" ht="15.75" customHeight="1">
      <c r="A2333" s="7" t="s">
        <v>904</v>
      </c>
      <c r="B2333" s="7">
        <v>295</v>
      </c>
      <c r="C2333" s="7" t="s">
        <v>4823</v>
      </c>
      <c r="D2333" s="7" t="s">
        <v>322</v>
      </c>
      <c r="E2333" s="7">
        <v>301</v>
      </c>
      <c r="F2333" s="7" t="s">
        <v>4496</v>
      </c>
      <c r="G2333" s="7" t="s">
        <v>199</v>
      </c>
      <c r="H2333" s="7">
        <v>13</v>
      </c>
      <c r="I2333" s="7">
        <v>13</v>
      </c>
      <c r="J2333" s="7">
        <v>6851</v>
      </c>
      <c r="K2333" s="7">
        <v>43.115200000000002</v>
      </c>
      <c r="L2333" s="7">
        <v>15890</v>
      </c>
      <c r="M2333" s="7">
        <v>2010</v>
      </c>
    </row>
    <row r="2334" spans="1:13" ht="15.75" customHeight="1">
      <c r="A2334" s="7" t="s">
        <v>904</v>
      </c>
      <c r="B2334" s="7">
        <v>295</v>
      </c>
      <c r="C2334" s="7" t="s">
        <v>4823</v>
      </c>
      <c r="D2334" s="7" t="s">
        <v>322</v>
      </c>
      <c r="E2334" s="7">
        <v>401</v>
      </c>
      <c r="F2334" s="7" t="s">
        <v>1017</v>
      </c>
      <c r="G2334" s="7" t="s">
        <v>188</v>
      </c>
      <c r="H2334" s="7">
        <v>13</v>
      </c>
      <c r="I2334" s="7">
        <v>13</v>
      </c>
      <c r="J2334" s="7">
        <v>9022</v>
      </c>
      <c r="K2334" s="7">
        <v>56.7777999999999</v>
      </c>
      <c r="L2334" s="7">
        <v>15890</v>
      </c>
      <c r="M2334" s="7">
        <v>2010</v>
      </c>
    </row>
    <row r="2335" spans="1:13" ht="15.75" customHeight="1">
      <c r="A2335" s="7" t="s">
        <v>904</v>
      </c>
      <c r="B2335" s="7">
        <v>295</v>
      </c>
      <c r="C2335" s="7" t="s">
        <v>4823</v>
      </c>
      <c r="D2335" s="7" t="s">
        <v>322</v>
      </c>
      <c r="E2335" s="7">
        <v>9901</v>
      </c>
      <c r="F2335" s="7" t="s">
        <v>1111</v>
      </c>
      <c r="G2335" s="7" t="s">
        <v>1112</v>
      </c>
      <c r="H2335" s="7">
        <v>13</v>
      </c>
      <c r="I2335" s="7">
        <v>13</v>
      </c>
      <c r="J2335" s="7">
        <v>17</v>
      </c>
      <c r="K2335" s="7">
        <v>0.107</v>
      </c>
      <c r="L2335" s="7">
        <v>15890</v>
      </c>
      <c r="M2335" s="7">
        <v>2010</v>
      </c>
    </row>
    <row r="2336" spans="1:13" ht="15.75" customHeight="1">
      <c r="A2336" s="7" t="s">
        <v>904</v>
      </c>
      <c r="B2336" s="7">
        <v>295</v>
      </c>
      <c r="C2336" s="7" t="s">
        <v>4168</v>
      </c>
      <c r="D2336" s="7" t="s">
        <v>322</v>
      </c>
      <c r="E2336" s="7">
        <v>301</v>
      </c>
      <c r="F2336" s="7" t="s">
        <v>4544</v>
      </c>
      <c r="G2336" s="7" t="s">
        <v>199</v>
      </c>
      <c r="H2336" s="7">
        <v>19</v>
      </c>
      <c r="I2336" s="7">
        <v>19</v>
      </c>
      <c r="J2336" s="7">
        <v>12493</v>
      </c>
      <c r="K2336" s="7">
        <v>57.43</v>
      </c>
      <c r="L2336" s="7">
        <v>21754</v>
      </c>
      <c r="M2336" s="7">
        <v>2012</v>
      </c>
    </row>
    <row r="2337" spans="1:13" ht="15.75" customHeight="1">
      <c r="A2337" s="7" t="s">
        <v>904</v>
      </c>
      <c r="B2337" s="7">
        <v>295</v>
      </c>
      <c r="C2337" s="7" t="s">
        <v>4168</v>
      </c>
      <c r="D2337" s="7" t="s">
        <v>322</v>
      </c>
      <c r="E2337" s="7">
        <v>401</v>
      </c>
      <c r="F2337" s="7" t="s">
        <v>4545</v>
      </c>
      <c r="G2337" s="7" t="s">
        <v>188</v>
      </c>
      <c r="H2337" s="7">
        <v>19</v>
      </c>
      <c r="I2337" s="7">
        <v>19</v>
      </c>
      <c r="J2337" s="7">
        <v>9228</v>
      </c>
      <c r="K2337" s="7">
        <v>42.42</v>
      </c>
      <c r="L2337" s="7">
        <v>21754</v>
      </c>
      <c r="M2337" s="7">
        <v>2012</v>
      </c>
    </row>
    <row r="2338" spans="1:13" ht="15.75" customHeight="1">
      <c r="A2338" s="7" t="s">
        <v>904</v>
      </c>
      <c r="B2338" s="7">
        <v>295</v>
      </c>
      <c r="C2338" s="7" t="s">
        <v>4168</v>
      </c>
      <c r="D2338" s="7" t="s">
        <v>322</v>
      </c>
      <c r="E2338" s="7">
        <v>9901</v>
      </c>
      <c r="F2338" s="7" t="s">
        <v>1111</v>
      </c>
      <c r="G2338" s="7" t="s">
        <v>1112</v>
      </c>
      <c r="H2338" s="7">
        <v>19</v>
      </c>
      <c r="I2338" s="7">
        <v>19</v>
      </c>
      <c r="J2338" s="7">
        <v>33</v>
      </c>
      <c r="K2338" s="7">
        <v>0.15</v>
      </c>
      <c r="L2338" s="7">
        <v>21754</v>
      </c>
      <c r="M2338" s="7">
        <v>2012</v>
      </c>
    </row>
    <row r="2339" spans="1:13" ht="15.75" customHeight="1">
      <c r="A2339" s="21" t="s">
        <v>904</v>
      </c>
      <c r="B2339" s="64">
        <v>295</v>
      </c>
      <c r="C2339" s="21" t="s">
        <v>4168</v>
      </c>
      <c r="D2339" s="21" t="s">
        <v>322</v>
      </c>
      <c r="E2339" s="64">
        <v>401</v>
      </c>
      <c r="F2339" s="21" t="s">
        <v>4295</v>
      </c>
      <c r="G2339" s="21" t="s">
        <v>188</v>
      </c>
      <c r="H2339" s="64">
        <v>19</v>
      </c>
      <c r="I2339" s="64">
        <v>19</v>
      </c>
      <c r="J2339" s="64">
        <v>5750</v>
      </c>
      <c r="K2339" s="66">
        <v>39.32</v>
      </c>
      <c r="L2339" s="64">
        <v>14624</v>
      </c>
      <c r="M2339" s="7">
        <v>2014</v>
      </c>
    </row>
    <row r="2340" spans="1:13" ht="15.75" customHeight="1">
      <c r="A2340" s="21" t="s">
        <v>904</v>
      </c>
      <c r="B2340" s="64">
        <v>295</v>
      </c>
      <c r="C2340" s="21" t="s">
        <v>4168</v>
      </c>
      <c r="D2340" s="21" t="s">
        <v>322</v>
      </c>
      <c r="E2340" s="64">
        <v>301</v>
      </c>
      <c r="F2340" s="21" t="s">
        <v>4169</v>
      </c>
      <c r="G2340" s="21" t="s">
        <v>199</v>
      </c>
      <c r="H2340" s="64">
        <v>19</v>
      </c>
      <c r="I2340" s="64">
        <v>19</v>
      </c>
      <c r="J2340" s="64">
        <v>8853</v>
      </c>
      <c r="K2340" s="66">
        <v>60.54</v>
      </c>
      <c r="L2340" s="64">
        <v>14624</v>
      </c>
      <c r="M2340" s="7">
        <v>2014</v>
      </c>
    </row>
    <row r="2341" spans="1:13" ht="15.75" customHeight="1">
      <c r="A2341" s="21" t="s">
        <v>904</v>
      </c>
      <c r="B2341" s="64">
        <v>295</v>
      </c>
      <c r="C2341" s="21" t="s">
        <v>4168</v>
      </c>
      <c r="D2341" s="21" t="s">
        <v>322</v>
      </c>
      <c r="E2341" s="64">
        <v>9901</v>
      </c>
      <c r="F2341" s="21" t="s">
        <v>4197</v>
      </c>
      <c r="G2341" s="21" t="s">
        <v>1112</v>
      </c>
      <c r="H2341" s="64">
        <v>19</v>
      </c>
      <c r="I2341" s="64">
        <v>19</v>
      </c>
      <c r="J2341" s="64">
        <v>21</v>
      </c>
      <c r="K2341" s="66">
        <v>0.14000000000000001</v>
      </c>
      <c r="L2341" s="64">
        <v>14624</v>
      </c>
      <c r="M2341" s="7">
        <v>2014</v>
      </c>
    </row>
    <row r="2342" spans="1:13" ht="15.75" customHeight="1">
      <c r="A2342" s="7" t="s">
        <v>904</v>
      </c>
      <c r="B2342" s="7">
        <v>296</v>
      </c>
      <c r="C2342" s="7" t="s">
        <v>4824</v>
      </c>
      <c r="D2342" s="7" t="s">
        <v>326</v>
      </c>
      <c r="E2342" s="7">
        <v>9901</v>
      </c>
      <c r="F2342" s="7" t="s">
        <v>1422</v>
      </c>
      <c r="G2342" s="7" t="s">
        <v>1112</v>
      </c>
      <c r="H2342" s="7">
        <v>15</v>
      </c>
      <c r="I2342" s="7">
        <v>15</v>
      </c>
      <c r="J2342" s="7">
        <v>18</v>
      </c>
      <c r="K2342" s="7">
        <v>0.1056</v>
      </c>
      <c r="L2342" s="7">
        <v>17038</v>
      </c>
      <c r="M2342" s="7">
        <v>2002</v>
      </c>
    </row>
    <row r="2343" spans="1:13" ht="15.75" customHeight="1">
      <c r="A2343" s="7" t="s">
        <v>904</v>
      </c>
      <c r="B2343" s="7">
        <v>296</v>
      </c>
      <c r="C2343" s="7" t="s">
        <v>4824</v>
      </c>
      <c r="D2343" s="7" t="s">
        <v>326</v>
      </c>
      <c r="E2343" s="7">
        <v>301</v>
      </c>
      <c r="F2343" s="7" t="s">
        <v>5266</v>
      </c>
      <c r="G2343" s="7" t="s">
        <v>199</v>
      </c>
      <c r="H2343" s="7">
        <v>15</v>
      </c>
      <c r="I2343" s="7">
        <v>15</v>
      </c>
      <c r="J2343" s="7">
        <v>6997</v>
      </c>
      <c r="K2343" s="7">
        <v>41.067</v>
      </c>
      <c r="L2343" s="7">
        <v>17038</v>
      </c>
      <c r="M2343" s="7">
        <v>2002</v>
      </c>
    </row>
    <row r="2344" spans="1:13" ht="15.75" customHeight="1">
      <c r="A2344" s="7" t="s">
        <v>904</v>
      </c>
      <c r="B2344" s="7">
        <v>296</v>
      </c>
      <c r="C2344" s="7" t="s">
        <v>4824</v>
      </c>
      <c r="D2344" s="7" t="s">
        <v>326</v>
      </c>
      <c r="E2344" s="7">
        <v>401</v>
      </c>
      <c r="F2344" s="7" t="s">
        <v>5428</v>
      </c>
      <c r="G2344" s="7" t="s">
        <v>188</v>
      </c>
      <c r="H2344" s="7">
        <v>15</v>
      </c>
      <c r="I2344" s="7">
        <v>15</v>
      </c>
      <c r="J2344" s="7">
        <v>10023</v>
      </c>
      <c r="K2344" s="7">
        <v>58.827300000000001</v>
      </c>
      <c r="L2344" s="7">
        <v>17038</v>
      </c>
      <c r="M2344" s="7">
        <v>2002</v>
      </c>
    </row>
    <row r="2345" spans="1:13" ht="15.75" customHeight="1">
      <c r="A2345" s="7" t="s">
        <v>904</v>
      </c>
      <c r="B2345" s="7">
        <v>296</v>
      </c>
      <c r="C2345" s="7" t="s">
        <v>4824</v>
      </c>
      <c r="D2345" s="7" t="s">
        <v>326</v>
      </c>
      <c r="E2345" s="7">
        <v>201</v>
      </c>
      <c r="F2345" s="7" t="s">
        <v>5265</v>
      </c>
      <c r="G2345" s="7" t="s">
        <v>1046</v>
      </c>
      <c r="H2345" s="7">
        <v>15</v>
      </c>
      <c r="I2345" s="7">
        <v>15</v>
      </c>
      <c r="J2345" s="7">
        <v>1250</v>
      </c>
      <c r="K2345" s="7">
        <v>6.3131000000000004</v>
      </c>
      <c r="L2345" s="7">
        <v>19800</v>
      </c>
      <c r="M2345" s="7">
        <v>2004</v>
      </c>
    </row>
    <row r="2346" spans="1:13" ht="15.75" customHeight="1">
      <c r="A2346" s="7" t="s">
        <v>904</v>
      </c>
      <c r="B2346" s="7">
        <v>296</v>
      </c>
      <c r="C2346" s="7" t="s">
        <v>4824</v>
      </c>
      <c r="D2346" s="7" t="s">
        <v>326</v>
      </c>
      <c r="E2346" s="7">
        <v>301</v>
      </c>
      <c r="F2346" s="7" t="s">
        <v>5266</v>
      </c>
      <c r="G2346" s="7" t="s">
        <v>199</v>
      </c>
      <c r="H2346" s="7">
        <v>15</v>
      </c>
      <c r="I2346" s="7">
        <v>15</v>
      </c>
      <c r="J2346" s="7">
        <v>7673</v>
      </c>
      <c r="K2346" s="7">
        <v>38.752499999999898</v>
      </c>
      <c r="L2346" s="7">
        <v>19800</v>
      </c>
      <c r="M2346" s="7">
        <v>2004</v>
      </c>
    </row>
    <row r="2347" spans="1:13" ht="15.75" customHeight="1">
      <c r="A2347" s="7" t="s">
        <v>904</v>
      </c>
      <c r="B2347" s="7">
        <v>296</v>
      </c>
      <c r="C2347" s="7" t="s">
        <v>4824</v>
      </c>
      <c r="D2347" s="7" t="s">
        <v>326</v>
      </c>
      <c r="E2347" s="7">
        <v>401</v>
      </c>
      <c r="F2347" s="7" t="s">
        <v>4501</v>
      </c>
      <c r="G2347" s="7" t="s">
        <v>188</v>
      </c>
      <c r="H2347" s="7">
        <v>15</v>
      </c>
      <c r="I2347" s="7">
        <v>15</v>
      </c>
      <c r="J2347" s="7">
        <v>10849</v>
      </c>
      <c r="K2347" s="7">
        <v>54.792900000000003</v>
      </c>
      <c r="L2347" s="7">
        <v>19800</v>
      </c>
      <c r="M2347" s="7">
        <v>2004</v>
      </c>
    </row>
    <row r="2348" spans="1:13" ht="15.75" customHeight="1">
      <c r="A2348" s="7" t="s">
        <v>904</v>
      </c>
      <c r="B2348" s="7">
        <v>296</v>
      </c>
      <c r="C2348" s="7" t="s">
        <v>4824</v>
      </c>
      <c r="D2348" s="7" t="s">
        <v>326</v>
      </c>
      <c r="E2348" s="7">
        <v>9901</v>
      </c>
      <c r="F2348" s="7" t="s">
        <v>1111</v>
      </c>
      <c r="G2348" s="7" t="s">
        <v>1112</v>
      </c>
      <c r="H2348" s="7">
        <v>15</v>
      </c>
      <c r="I2348" s="7">
        <v>15</v>
      </c>
      <c r="J2348" s="7">
        <v>28</v>
      </c>
      <c r="K2348" s="7">
        <v>0.1414</v>
      </c>
      <c r="L2348" s="7">
        <v>19800</v>
      </c>
      <c r="M2348" s="7">
        <v>2004</v>
      </c>
    </row>
    <row r="2349" spans="1:13" ht="15.75" customHeight="1">
      <c r="A2349" s="7" t="s">
        <v>904</v>
      </c>
      <c r="B2349" s="7">
        <v>296</v>
      </c>
      <c r="C2349" s="7" t="s">
        <v>4824</v>
      </c>
      <c r="D2349" s="7" t="s">
        <v>326</v>
      </c>
      <c r="E2349" s="7">
        <v>301</v>
      </c>
      <c r="F2349" s="7" t="s">
        <v>5127</v>
      </c>
      <c r="G2349" s="7" t="s">
        <v>199</v>
      </c>
      <c r="H2349" s="7">
        <v>15</v>
      </c>
      <c r="I2349" s="7">
        <v>15</v>
      </c>
      <c r="J2349" s="7">
        <v>5059</v>
      </c>
      <c r="K2349" s="7">
        <v>33.271999999999899</v>
      </c>
      <c r="L2349" s="7">
        <v>15205</v>
      </c>
      <c r="M2349" s="7">
        <v>2006</v>
      </c>
    </row>
    <row r="2350" spans="1:13" ht="15.75" customHeight="1">
      <c r="A2350" s="7" t="s">
        <v>904</v>
      </c>
      <c r="B2350" s="7">
        <v>296</v>
      </c>
      <c r="C2350" s="7" t="s">
        <v>4824</v>
      </c>
      <c r="D2350" s="7" t="s">
        <v>326</v>
      </c>
      <c r="E2350" s="7">
        <v>401</v>
      </c>
      <c r="F2350" s="7" t="s">
        <v>4501</v>
      </c>
      <c r="G2350" s="7" t="s">
        <v>188</v>
      </c>
      <c r="H2350" s="7">
        <v>15</v>
      </c>
      <c r="I2350" s="7">
        <v>15</v>
      </c>
      <c r="J2350" s="7">
        <v>10123</v>
      </c>
      <c r="K2350" s="7">
        <v>66.576800000000006</v>
      </c>
      <c r="L2350" s="7">
        <v>15205</v>
      </c>
      <c r="M2350" s="7">
        <v>2006</v>
      </c>
    </row>
    <row r="2351" spans="1:13" ht="15.75" customHeight="1">
      <c r="A2351" s="7" t="s">
        <v>904</v>
      </c>
      <c r="B2351" s="7">
        <v>296</v>
      </c>
      <c r="C2351" s="7" t="s">
        <v>4824</v>
      </c>
      <c r="D2351" s="7" t="s">
        <v>326</v>
      </c>
      <c r="E2351" s="7">
        <v>9901</v>
      </c>
      <c r="F2351" s="7" t="s">
        <v>1111</v>
      </c>
      <c r="G2351" s="7" t="s">
        <v>1112</v>
      </c>
      <c r="H2351" s="7">
        <v>15</v>
      </c>
      <c r="I2351" s="7">
        <v>15</v>
      </c>
      <c r="J2351" s="7">
        <v>23</v>
      </c>
      <c r="K2351" s="7">
        <v>0.15129999999999899</v>
      </c>
      <c r="L2351" s="7">
        <v>15205</v>
      </c>
      <c r="M2351" s="7">
        <v>2006</v>
      </c>
    </row>
    <row r="2352" spans="1:13" ht="15.75" customHeight="1">
      <c r="A2352" s="7" t="s">
        <v>904</v>
      </c>
      <c r="B2352" s="7">
        <v>296</v>
      </c>
      <c r="C2352" s="7" t="s">
        <v>4824</v>
      </c>
      <c r="D2352" s="7" t="s">
        <v>326</v>
      </c>
      <c r="E2352" s="7">
        <v>201</v>
      </c>
      <c r="F2352" s="7" t="s">
        <v>4996</v>
      </c>
      <c r="G2352" s="7" t="s">
        <v>1046</v>
      </c>
      <c r="H2352" s="7">
        <v>15</v>
      </c>
      <c r="I2352" s="7">
        <v>15</v>
      </c>
      <c r="J2352" s="7">
        <v>1862</v>
      </c>
      <c r="K2352" s="7">
        <v>9.5023999999999909</v>
      </c>
      <c r="L2352" s="7">
        <v>19595</v>
      </c>
      <c r="M2352" s="7">
        <v>2008</v>
      </c>
    </row>
    <row r="2353" spans="1:13" ht="15.75" customHeight="1">
      <c r="A2353" s="7" t="s">
        <v>904</v>
      </c>
      <c r="B2353" s="7">
        <v>296</v>
      </c>
      <c r="C2353" s="7" t="s">
        <v>4824</v>
      </c>
      <c r="D2353" s="7" t="s">
        <v>326</v>
      </c>
      <c r="E2353" s="7">
        <v>301</v>
      </c>
      <c r="F2353" s="7" t="s">
        <v>4997</v>
      </c>
      <c r="G2353" s="7" t="s">
        <v>199</v>
      </c>
      <c r="H2353" s="7">
        <v>15</v>
      </c>
      <c r="I2353" s="7">
        <v>15</v>
      </c>
      <c r="J2353" s="7">
        <v>5961</v>
      </c>
      <c r="K2353" s="7">
        <v>30.4209999999999</v>
      </c>
      <c r="L2353" s="7">
        <v>19595</v>
      </c>
      <c r="M2353" s="7">
        <v>2008</v>
      </c>
    </row>
    <row r="2354" spans="1:13" ht="15.75" customHeight="1">
      <c r="A2354" s="7" t="s">
        <v>904</v>
      </c>
      <c r="B2354" s="7">
        <v>296</v>
      </c>
      <c r="C2354" s="7" t="s">
        <v>4824</v>
      </c>
      <c r="D2354" s="7" t="s">
        <v>326</v>
      </c>
      <c r="E2354" s="7">
        <v>401</v>
      </c>
      <c r="F2354" s="7" t="s">
        <v>4501</v>
      </c>
      <c r="G2354" s="7" t="s">
        <v>188</v>
      </c>
      <c r="H2354" s="7">
        <v>15</v>
      </c>
      <c r="I2354" s="7">
        <v>15</v>
      </c>
      <c r="J2354" s="7">
        <v>11749</v>
      </c>
      <c r="K2354" s="7">
        <v>59.959200000000003</v>
      </c>
      <c r="L2354" s="7">
        <v>19595</v>
      </c>
      <c r="M2354" s="7">
        <v>2008</v>
      </c>
    </row>
    <row r="2355" spans="1:13" ht="15.75" customHeight="1">
      <c r="A2355" s="7" t="s">
        <v>904</v>
      </c>
      <c r="B2355" s="7">
        <v>296</v>
      </c>
      <c r="C2355" s="7" t="s">
        <v>4824</v>
      </c>
      <c r="D2355" s="7" t="s">
        <v>326</v>
      </c>
      <c r="E2355" s="7">
        <v>9901</v>
      </c>
      <c r="F2355" s="7" t="s">
        <v>1111</v>
      </c>
      <c r="G2355" s="7" t="s">
        <v>1112</v>
      </c>
      <c r="H2355" s="7">
        <v>15</v>
      </c>
      <c r="I2355" s="7">
        <v>15</v>
      </c>
      <c r="J2355" s="7">
        <v>23</v>
      </c>
      <c r="K2355" s="7">
        <v>0.1174</v>
      </c>
      <c r="L2355" s="7">
        <v>19595</v>
      </c>
      <c r="M2355" s="7">
        <v>2008</v>
      </c>
    </row>
    <row r="2356" spans="1:13" ht="15.75" customHeight="1">
      <c r="A2356" s="7" t="s">
        <v>904</v>
      </c>
      <c r="B2356" s="7">
        <v>296</v>
      </c>
      <c r="C2356" s="7" t="s">
        <v>4824</v>
      </c>
      <c r="D2356" s="7" t="s">
        <v>326</v>
      </c>
      <c r="E2356" s="7">
        <v>201</v>
      </c>
      <c r="F2356" s="7" t="s">
        <v>4825</v>
      </c>
      <c r="G2356" s="7" t="s">
        <v>1046</v>
      </c>
      <c r="H2356" s="7">
        <v>15</v>
      </c>
      <c r="I2356" s="7">
        <v>15</v>
      </c>
      <c r="J2356" s="7">
        <v>930</v>
      </c>
      <c r="K2356" s="7">
        <v>6.6963999999999899</v>
      </c>
      <c r="L2356" s="7">
        <v>13888</v>
      </c>
      <c r="M2356" s="7">
        <v>2010</v>
      </c>
    </row>
    <row r="2357" spans="1:13" ht="15.75" customHeight="1">
      <c r="A2357" s="7" t="s">
        <v>904</v>
      </c>
      <c r="B2357" s="7">
        <v>296</v>
      </c>
      <c r="C2357" s="7" t="s">
        <v>4824</v>
      </c>
      <c r="D2357" s="7" t="s">
        <v>326</v>
      </c>
      <c r="E2357" s="7">
        <v>301</v>
      </c>
      <c r="F2357" s="7" t="s">
        <v>4826</v>
      </c>
      <c r="G2357" s="7" t="s">
        <v>199</v>
      </c>
      <c r="H2357" s="7">
        <v>15</v>
      </c>
      <c r="I2357" s="7">
        <v>15</v>
      </c>
      <c r="J2357" s="7">
        <v>5136</v>
      </c>
      <c r="K2357" s="7">
        <v>36.9816</v>
      </c>
      <c r="L2357" s="7">
        <v>13888</v>
      </c>
      <c r="M2357" s="7">
        <v>2010</v>
      </c>
    </row>
    <row r="2358" spans="1:13" ht="15.75" customHeight="1">
      <c r="A2358" s="7" t="s">
        <v>904</v>
      </c>
      <c r="B2358" s="7">
        <v>296</v>
      </c>
      <c r="C2358" s="7" t="s">
        <v>4824</v>
      </c>
      <c r="D2358" s="7" t="s">
        <v>326</v>
      </c>
      <c r="E2358" s="7">
        <v>401</v>
      </c>
      <c r="F2358" s="7" t="s">
        <v>4501</v>
      </c>
      <c r="G2358" s="7" t="s">
        <v>188</v>
      </c>
      <c r="H2358" s="7">
        <v>15</v>
      </c>
      <c r="I2358" s="7">
        <v>15</v>
      </c>
      <c r="J2358" s="7">
        <v>7810</v>
      </c>
      <c r="K2358" s="7">
        <v>56.235599999999899</v>
      </c>
      <c r="L2358" s="7">
        <v>13888</v>
      </c>
      <c r="M2358" s="7">
        <v>2010</v>
      </c>
    </row>
    <row r="2359" spans="1:13" ht="15.75" customHeight="1">
      <c r="A2359" s="7" t="s">
        <v>904</v>
      </c>
      <c r="B2359" s="7">
        <v>296</v>
      </c>
      <c r="C2359" s="7" t="s">
        <v>4824</v>
      </c>
      <c r="D2359" s="7" t="s">
        <v>326</v>
      </c>
      <c r="E2359" s="7">
        <v>9901</v>
      </c>
      <c r="F2359" s="7" t="s">
        <v>1111</v>
      </c>
      <c r="G2359" s="7" t="s">
        <v>1112</v>
      </c>
      <c r="H2359" s="7">
        <v>15</v>
      </c>
      <c r="I2359" s="7">
        <v>15</v>
      </c>
      <c r="J2359" s="7">
        <v>12</v>
      </c>
      <c r="K2359" s="71">
        <v>8.6400000000000005E-2</v>
      </c>
      <c r="L2359" s="7">
        <v>13888</v>
      </c>
      <c r="M2359" s="7">
        <v>2010</v>
      </c>
    </row>
    <row r="2360" spans="1:13" ht="15.75" customHeight="1">
      <c r="A2360" s="7" t="s">
        <v>904</v>
      </c>
      <c r="B2360" s="7">
        <v>296</v>
      </c>
      <c r="C2360" s="7" t="s">
        <v>4170</v>
      </c>
      <c r="D2360" s="7" t="s">
        <v>326</v>
      </c>
      <c r="E2360" s="7">
        <v>301</v>
      </c>
      <c r="F2360" s="7" t="s">
        <v>4546</v>
      </c>
      <c r="G2360" s="7" t="s">
        <v>199</v>
      </c>
      <c r="H2360" s="7">
        <v>14</v>
      </c>
      <c r="I2360" s="7">
        <v>14</v>
      </c>
      <c r="J2360" s="7">
        <v>10008</v>
      </c>
      <c r="K2360" s="7">
        <v>54.55</v>
      </c>
      <c r="L2360" s="7">
        <v>18346</v>
      </c>
      <c r="M2360" s="7">
        <v>2012</v>
      </c>
    </row>
    <row r="2361" spans="1:13" ht="15.75" customHeight="1">
      <c r="A2361" s="7" t="s">
        <v>904</v>
      </c>
      <c r="B2361" s="7">
        <v>296</v>
      </c>
      <c r="C2361" s="7" t="s">
        <v>4170</v>
      </c>
      <c r="D2361" s="7" t="s">
        <v>326</v>
      </c>
      <c r="E2361" s="7">
        <v>401</v>
      </c>
      <c r="F2361" s="7" t="s">
        <v>4547</v>
      </c>
      <c r="G2361" s="7" t="s">
        <v>188</v>
      </c>
      <c r="H2361" s="7">
        <v>14</v>
      </c>
      <c r="I2361" s="7">
        <v>14</v>
      </c>
      <c r="J2361" s="7">
        <v>8294</v>
      </c>
      <c r="K2361" s="7">
        <v>45.21</v>
      </c>
      <c r="L2361" s="7">
        <v>18346</v>
      </c>
      <c r="M2361" s="7">
        <v>2012</v>
      </c>
    </row>
    <row r="2362" spans="1:13" ht="15.75" customHeight="1">
      <c r="A2362" s="7" t="s">
        <v>904</v>
      </c>
      <c r="B2362" s="7">
        <v>296</v>
      </c>
      <c r="C2362" s="7" t="s">
        <v>4170</v>
      </c>
      <c r="D2362" s="7" t="s">
        <v>326</v>
      </c>
      <c r="E2362" s="7">
        <v>9901</v>
      </c>
      <c r="F2362" s="7" t="s">
        <v>1111</v>
      </c>
      <c r="G2362" s="7" t="s">
        <v>1112</v>
      </c>
      <c r="H2362" s="7">
        <v>14</v>
      </c>
      <c r="I2362" s="7">
        <v>14</v>
      </c>
      <c r="J2362" s="7">
        <v>44</v>
      </c>
      <c r="K2362" s="7">
        <v>0.24</v>
      </c>
      <c r="L2362" s="7">
        <v>18346</v>
      </c>
      <c r="M2362" s="7">
        <v>2012</v>
      </c>
    </row>
    <row r="2363" spans="1:13" ht="15.75" customHeight="1">
      <c r="A2363" s="21" t="s">
        <v>904</v>
      </c>
      <c r="B2363" s="64">
        <v>296</v>
      </c>
      <c r="C2363" s="21" t="s">
        <v>4170</v>
      </c>
      <c r="D2363" s="21" t="s">
        <v>326</v>
      </c>
      <c r="E2363" s="64">
        <v>401</v>
      </c>
      <c r="F2363" s="21" t="s">
        <v>4296</v>
      </c>
      <c r="G2363" s="21" t="s">
        <v>188</v>
      </c>
      <c r="H2363" s="64">
        <v>14</v>
      </c>
      <c r="I2363" s="64">
        <v>14</v>
      </c>
      <c r="J2363" s="64">
        <v>4398</v>
      </c>
      <c r="K2363" s="66">
        <v>38.76</v>
      </c>
      <c r="L2363" s="64">
        <v>11346</v>
      </c>
      <c r="M2363" s="7">
        <v>2014</v>
      </c>
    </row>
    <row r="2364" spans="1:13" ht="15.75" customHeight="1">
      <c r="A2364" s="21" t="s">
        <v>904</v>
      </c>
      <c r="B2364" s="64">
        <v>296</v>
      </c>
      <c r="C2364" s="21" t="s">
        <v>4170</v>
      </c>
      <c r="D2364" s="21" t="s">
        <v>326</v>
      </c>
      <c r="E2364" s="64">
        <v>201</v>
      </c>
      <c r="F2364" s="21" t="s">
        <v>4297</v>
      </c>
      <c r="G2364" s="21" t="s">
        <v>1046</v>
      </c>
      <c r="H2364" s="64">
        <v>14</v>
      </c>
      <c r="I2364" s="64">
        <v>14</v>
      </c>
      <c r="J2364" s="64">
        <v>500</v>
      </c>
      <c r="K2364" s="66">
        <v>4.41</v>
      </c>
      <c r="L2364" s="64">
        <v>11346</v>
      </c>
      <c r="M2364" s="7">
        <v>2014</v>
      </c>
    </row>
    <row r="2365" spans="1:13" ht="15.75" customHeight="1">
      <c r="A2365" s="21" t="s">
        <v>904</v>
      </c>
      <c r="B2365" s="64">
        <v>296</v>
      </c>
      <c r="C2365" s="21" t="s">
        <v>4170</v>
      </c>
      <c r="D2365" s="21" t="s">
        <v>326</v>
      </c>
      <c r="E2365" s="64">
        <v>301</v>
      </c>
      <c r="F2365" s="21" t="s">
        <v>714</v>
      </c>
      <c r="G2365" s="21" t="s">
        <v>199</v>
      </c>
      <c r="H2365" s="64">
        <v>14</v>
      </c>
      <c r="I2365" s="64">
        <v>14</v>
      </c>
      <c r="J2365" s="64">
        <v>6439</v>
      </c>
      <c r="K2365" s="66">
        <v>56.75</v>
      </c>
      <c r="L2365" s="64">
        <v>11346</v>
      </c>
      <c r="M2365" s="7">
        <v>2014</v>
      </c>
    </row>
    <row r="2366" spans="1:13" ht="15.75" customHeight="1">
      <c r="A2366" s="21" t="s">
        <v>904</v>
      </c>
      <c r="B2366" s="64">
        <v>296</v>
      </c>
      <c r="C2366" s="21" t="s">
        <v>4170</v>
      </c>
      <c r="D2366" s="21" t="s">
        <v>326</v>
      </c>
      <c r="E2366" s="64">
        <v>9901</v>
      </c>
      <c r="F2366" s="21" t="s">
        <v>4197</v>
      </c>
      <c r="G2366" s="21" t="s">
        <v>1112</v>
      </c>
      <c r="H2366" s="64">
        <v>14</v>
      </c>
      <c r="I2366" s="64">
        <v>14</v>
      </c>
      <c r="J2366" s="64">
        <v>9</v>
      </c>
      <c r="K2366" s="66">
        <v>0.08</v>
      </c>
      <c r="L2366" s="64">
        <v>11346</v>
      </c>
      <c r="M2366" s="7">
        <v>2014</v>
      </c>
    </row>
    <row r="2367" spans="1:13" ht="15.75" customHeight="1">
      <c r="A2367" s="7" t="s">
        <v>904</v>
      </c>
      <c r="B2367" s="7">
        <v>297</v>
      </c>
      <c r="C2367" s="7" t="s">
        <v>4827</v>
      </c>
      <c r="D2367" s="7" t="s">
        <v>329</v>
      </c>
      <c r="E2367" s="7">
        <v>9901</v>
      </c>
      <c r="F2367" s="7" t="s">
        <v>1422</v>
      </c>
      <c r="G2367" s="7" t="s">
        <v>1112</v>
      </c>
      <c r="H2367" s="7">
        <v>13</v>
      </c>
      <c r="I2367" s="7">
        <v>13</v>
      </c>
      <c r="J2367" s="7">
        <v>16</v>
      </c>
      <c r="K2367" s="71">
        <v>9.2499999999999902E-2</v>
      </c>
      <c r="L2367" s="7">
        <v>17299</v>
      </c>
      <c r="M2367" s="7">
        <v>2002</v>
      </c>
    </row>
    <row r="2368" spans="1:13" ht="15.75" customHeight="1">
      <c r="A2368" s="7" t="s">
        <v>904</v>
      </c>
      <c r="B2368" s="7">
        <v>297</v>
      </c>
      <c r="C2368" s="7" t="s">
        <v>4827</v>
      </c>
      <c r="D2368" s="7" t="s">
        <v>329</v>
      </c>
      <c r="E2368" s="7">
        <v>301</v>
      </c>
      <c r="F2368" s="7" t="s">
        <v>5429</v>
      </c>
      <c r="G2368" s="7" t="s">
        <v>199</v>
      </c>
      <c r="H2368" s="7">
        <v>13</v>
      </c>
      <c r="I2368" s="7">
        <v>13</v>
      </c>
      <c r="J2368" s="7">
        <v>7088</v>
      </c>
      <c r="K2368" s="7">
        <v>40.973500000000001</v>
      </c>
      <c r="L2368" s="7">
        <v>17299</v>
      </c>
      <c r="M2368" s="7">
        <v>2002</v>
      </c>
    </row>
    <row r="2369" spans="1:13" ht="15.75" customHeight="1">
      <c r="A2369" s="7" t="s">
        <v>904</v>
      </c>
      <c r="B2369" s="7">
        <v>297</v>
      </c>
      <c r="C2369" s="7" t="s">
        <v>4827</v>
      </c>
      <c r="D2369" s="7" t="s">
        <v>329</v>
      </c>
      <c r="E2369" s="7">
        <v>401</v>
      </c>
      <c r="F2369" s="7" t="s">
        <v>4829</v>
      </c>
      <c r="G2369" s="7" t="s">
        <v>188</v>
      </c>
      <c r="H2369" s="7">
        <v>13</v>
      </c>
      <c r="I2369" s="7">
        <v>13</v>
      </c>
      <c r="J2369" s="7">
        <v>10195</v>
      </c>
      <c r="K2369" s="7">
        <v>58.933999999999898</v>
      </c>
      <c r="L2369" s="7">
        <v>17299</v>
      </c>
      <c r="M2369" s="7">
        <v>2002</v>
      </c>
    </row>
    <row r="2370" spans="1:13" ht="15.75" customHeight="1">
      <c r="A2370" s="7" t="s">
        <v>904</v>
      </c>
      <c r="B2370" s="7">
        <v>297</v>
      </c>
      <c r="C2370" s="7" t="s">
        <v>4827</v>
      </c>
      <c r="D2370" s="7" t="s">
        <v>329</v>
      </c>
      <c r="E2370" s="7">
        <v>301</v>
      </c>
      <c r="F2370" s="7" t="s">
        <v>5267</v>
      </c>
      <c r="G2370" s="7" t="s">
        <v>199</v>
      </c>
      <c r="H2370" s="7">
        <v>13</v>
      </c>
      <c r="I2370" s="7">
        <v>13</v>
      </c>
      <c r="J2370" s="7">
        <v>9002</v>
      </c>
      <c r="K2370" s="7">
        <v>43.933599999999899</v>
      </c>
      <c r="L2370" s="7">
        <v>20490</v>
      </c>
      <c r="M2370" s="7">
        <v>2004</v>
      </c>
    </row>
    <row r="2371" spans="1:13" ht="15.75" customHeight="1">
      <c r="A2371" s="7" t="s">
        <v>904</v>
      </c>
      <c r="B2371" s="7">
        <v>297</v>
      </c>
      <c r="C2371" s="7" t="s">
        <v>4827</v>
      </c>
      <c r="D2371" s="7" t="s">
        <v>329</v>
      </c>
      <c r="E2371" s="7">
        <v>401</v>
      </c>
      <c r="F2371" s="7" t="s">
        <v>4829</v>
      </c>
      <c r="G2371" s="7" t="s">
        <v>188</v>
      </c>
      <c r="H2371" s="7">
        <v>13</v>
      </c>
      <c r="I2371" s="7">
        <v>13</v>
      </c>
      <c r="J2371" s="7">
        <v>11465</v>
      </c>
      <c r="K2371" s="7">
        <v>55.954099999999897</v>
      </c>
      <c r="L2371" s="7">
        <v>20490</v>
      </c>
      <c r="M2371" s="7">
        <v>2004</v>
      </c>
    </row>
    <row r="2372" spans="1:13" ht="15.75" customHeight="1">
      <c r="A2372" s="7" t="s">
        <v>904</v>
      </c>
      <c r="B2372" s="7">
        <v>297</v>
      </c>
      <c r="C2372" s="7" t="s">
        <v>4827</v>
      </c>
      <c r="D2372" s="7" t="s">
        <v>329</v>
      </c>
      <c r="E2372" s="7">
        <v>9901</v>
      </c>
      <c r="F2372" s="7" t="s">
        <v>1111</v>
      </c>
      <c r="G2372" s="7" t="s">
        <v>1112</v>
      </c>
      <c r="H2372" s="7">
        <v>13</v>
      </c>
      <c r="I2372" s="7">
        <v>13</v>
      </c>
      <c r="J2372" s="7">
        <v>23</v>
      </c>
      <c r="K2372" s="7">
        <v>0.11219999999999899</v>
      </c>
      <c r="L2372" s="7">
        <v>20490</v>
      </c>
      <c r="M2372" s="7">
        <v>2004</v>
      </c>
    </row>
    <row r="2373" spans="1:13" ht="15.75" customHeight="1">
      <c r="A2373" s="7" t="s">
        <v>904</v>
      </c>
      <c r="B2373" s="7">
        <v>297</v>
      </c>
      <c r="C2373" s="7" t="s">
        <v>4827</v>
      </c>
      <c r="D2373" s="7" t="s">
        <v>329</v>
      </c>
      <c r="E2373" s="7">
        <v>301</v>
      </c>
      <c r="F2373" s="7" t="s">
        <v>4828</v>
      </c>
      <c r="G2373" s="7" t="s">
        <v>199</v>
      </c>
      <c r="H2373" s="7">
        <v>13</v>
      </c>
      <c r="I2373" s="7">
        <v>13</v>
      </c>
      <c r="J2373" s="7">
        <v>5344</v>
      </c>
      <c r="K2373" s="7">
        <v>33.682099999999899</v>
      </c>
      <c r="L2373" s="7">
        <v>15866</v>
      </c>
      <c r="M2373" s="7">
        <v>2006</v>
      </c>
    </row>
    <row r="2374" spans="1:13" ht="15.75" customHeight="1">
      <c r="A2374" s="7" t="s">
        <v>904</v>
      </c>
      <c r="B2374" s="7">
        <v>297</v>
      </c>
      <c r="C2374" s="7" t="s">
        <v>4827</v>
      </c>
      <c r="D2374" s="7" t="s">
        <v>329</v>
      </c>
      <c r="E2374" s="7">
        <v>401</v>
      </c>
      <c r="F2374" s="7" t="s">
        <v>4829</v>
      </c>
      <c r="G2374" s="7" t="s">
        <v>188</v>
      </c>
      <c r="H2374" s="7">
        <v>13</v>
      </c>
      <c r="I2374" s="7">
        <v>13</v>
      </c>
      <c r="J2374" s="7">
        <v>10497</v>
      </c>
      <c r="K2374" s="7">
        <v>66.160300000000007</v>
      </c>
      <c r="L2374" s="7">
        <v>15866</v>
      </c>
      <c r="M2374" s="7">
        <v>2006</v>
      </c>
    </row>
    <row r="2375" spans="1:13" ht="15.75" customHeight="1">
      <c r="A2375" s="7" t="s">
        <v>904</v>
      </c>
      <c r="B2375" s="7">
        <v>297</v>
      </c>
      <c r="C2375" s="7" t="s">
        <v>4827</v>
      </c>
      <c r="D2375" s="7" t="s">
        <v>329</v>
      </c>
      <c r="E2375" s="7">
        <v>9901</v>
      </c>
      <c r="F2375" s="7" t="s">
        <v>1111</v>
      </c>
      <c r="G2375" s="7" t="s">
        <v>1112</v>
      </c>
      <c r="H2375" s="7">
        <v>13</v>
      </c>
      <c r="I2375" s="7">
        <v>13</v>
      </c>
      <c r="J2375" s="7">
        <v>25</v>
      </c>
      <c r="K2375" s="7">
        <v>0.15759999999999899</v>
      </c>
      <c r="L2375" s="7">
        <v>15866</v>
      </c>
      <c r="M2375" s="7">
        <v>2006</v>
      </c>
    </row>
    <row r="2376" spans="1:13" ht="15.75" customHeight="1">
      <c r="A2376" s="7" t="s">
        <v>904</v>
      </c>
      <c r="B2376" s="7">
        <v>297</v>
      </c>
      <c r="C2376" s="7" t="s">
        <v>4827</v>
      </c>
      <c r="D2376" s="7" t="s">
        <v>329</v>
      </c>
      <c r="E2376" s="7">
        <v>301</v>
      </c>
      <c r="F2376" s="7" t="s">
        <v>4998</v>
      </c>
      <c r="G2376" s="7" t="s">
        <v>199</v>
      </c>
      <c r="H2376" s="7">
        <v>13</v>
      </c>
      <c r="I2376" s="7">
        <v>13</v>
      </c>
      <c r="J2376" s="7">
        <v>7246</v>
      </c>
      <c r="K2376" s="7">
        <v>35.439700000000002</v>
      </c>
      <c r="L2376" s="7">
        <v>20446</v>
      </c>
      <c r="M2376" s="7">
        <v>2008</v>
      </c>
    </row>
    <row r="2377" spans="1:13" ht="15.75" customHeight="1">
      <c r="A2377" s="7" t="s">
        <v>904</v>
      </c>
      <c r="B2377" s="7">
        <v>297</v>
      </c>
      <c r="C2377" s="7" t="s">
        <v>4827</v>
      </c>
      <c r="D2377" s="7" t="s">
        <v>329</v>
      </c>
      <c r="E2377" s="7">
        <v>401</v>
      </c>
      <c r="F2377" s="7" t="s">
        <v>4829</v>
      </c>
      <c r="G2377" s="7" t="s">
        <v>188</v>
      </c>
      <c r="H2377" s="7">
        <v>13</v>
      </c>
      <c r="I2377" s="7">
        <v>13</v>
      </c>
      <c r="J2377" s="7">
        <v>13158</v>
      </c>
      <c r="K2377" s="7">
        <v>64.354900000000001</v>
      </c>
      <c r="L2377" s="7">
        <v>20446</v>
      </c>
      <c r="M2377" s="7">
        <v>2008</v>
      </c>
    </row>
    <row r="2378" spans="1:13" ht="15.75" customHeight="1">
      <c r="A2378" s="7" t="s">
        <v>904</v>
      </c>
      <c r="B2378" s="7">
        <v>297</v>
      </c>
      <c r="C2378" s="7" t="s">
        <v>4827</v>
      </c>
      <c r="D2378" s="7" t="s">
        <v>329</v>
      </c>
      <c r="E2378" s="7">
        <v>9901</v>
      </c>
      <c r="F2378" s="7" t="s">
        <v>1111</v>
      </c>
      <c r="G2378" s="7" t="s">
        <v>1112</v>
      </c>
      <c r="H2378" s="7">
        <v>13</v>
      </c>
      <c r="I2378" s="7">
        <v>13</v>
      </c>
      <c r="J2378" s="7">
        <v>42</v>
      </c>
      <c r="K2378" s="7">
        <v>0.2054</v>
      </c>
      <c r="L2378" s="7">
        <v>20446</v>
      </c>
      <c r="M2378" s="7">
        <v>2008</v>
      </c>
    </row>
    <row r="2379" spans="1:13" ht="15.75" customHeight="1">
      <c r="A2379" s="7" t="s">
        <v>904</v>
      </c>
      <c r="B2379" s="7">
        <v>297</v>
      </c>
      <c r="C2379" s="7" t="s">
        <v>4827</v>
      </c>
      <c r="D2379" s="7" t="s">
        <v>329</v>
      </c>
      <c r="E2379" s="7">
        <v>301</v>
      </c>
      <c r="F2379" s="7" t="s">
        <v>4828</v>
      </c>
      <c r="G2379" s="7" t="s">
        <v>199</v>
      </c>
      <c r="H2379" s="7">
        <v>13</v>
      </c>
      <c r="I2379" s="7">
        <v>13</v>
      </c>
      <c r="J2379" s="7">
        <v>6069</v>
      </c>
      <c r="K2379" s="7">
        <v>42.640300000000003</v>
      </c>
      <c r="L2379" s="7">
        <v>14233</v>
      </c>
      <c r="M2379" s="7">
        <v>2010</v>
      </c>
    </row>
    <row r="2380" spans="1:13" ht="15.75" customHeight="1">
      <c r="A2380" s="7" t="s">
        <v>904</v>
      </c>
      <c r="B2380" s="7">
        <v>297</v>
      </c>
      <c r="C2380" s="7" t="s">
        <v>4827</v>
      </c>
      <c r="D2380" s="7" t="s">
        <v>329</v>
      </c>
      <c r="E2380" s="7">
        <v>401</v>
      </c>
      <c r="F2380" s="7" t="s">
        <v>4829</v>
      </c>
      <c r="G2380" s="7" t="s">
        <v>188</v>
      </c>
      <c r="H2380" s="7">
        <v>13</v>
      </c>
      <c r="I2380" s="7">
        <v>13</v>
      </c>
      <c r="J2380" s="7">
        <v>8146</v>
      </c>
      <c r="K2380" s="7">
        <v>57.233199999999897</v>
      </c>
      <c r="L2380" s="7">
        <v>14233</v>
      </c>
      <c r="M2380" s="7">
        <v>2010</v>
      </c>
    </row>
    <row r="2381" spans="1:13" ht="15.75" customHeight="1">
      <c r="A2381" s="7" t="s">
        <v>904</v>
      </c>
      <c r="B2381" s="7">
        <v>297</v>
      </c>
      <c r="C2381" s="7" t="s">
        <v>4827</v>
      </c>
      <c r="D2381" s="7" t="s">
        <v>329</v>
      </c>
      <c r="E2381" s="7">
        <v>9901</v>
      </c>
      <c r="F2381" s="7" t="s">
        <v>1111</v>
      </c>
      <c r="G2381" s="7" t="s">
        <v>1112</v>
      </c>
      <c r="H2381" s="7">
        <v>13</v>
      </c>
      <c r="I2381" s="7">
        <v>13</v>
      </c>
      <c r="J2381" s="7">
        <v>18</v>
      </c>
      <c r="K2381" s="7">
        <v>0.1265</v>
      </c>
      <c r="L2381" s="7">
        <v>14233</v>
      </c>
      <c r="M2381" s="7">
        <v>2010</v>
      </c>
    </row>
    <row r="2382" spans="1:13" ht="15.75" customHeight="1">
      <c r="A2382" s="7" t="s">
        <v>904</v>
      </c>
      <c r="B2382" s="7">
        <v>297</v>
      </c>
      <c r="C2382" s="7" t="s">
        <v>4171</v>
      </c>
      <c r="D2382" s="7" t="s">
        <v>329</v>
      </c>
      <c r="E2382" s="7">
        <v>301</v>
      </c>
      <c r="F2382" s="7" t="s">
        <v>4548</v>
      </c>
      <c r="G2382" s="7" t="s">
        <v>199</v>
      </c>
      <c r="H2382" s="7">
        <v>16</v>
      </c>
      <c r="I2382" s="7">
        <v>16</v>
      </c>
      <c r="J2382" s="7">
        <v>13569</v>
      </c>
      <c r="K2382" s="7">
        <v>63.39</v>
      </c>
      <c r="L2382" s="7">
        <v>21405</v>
      </c>
      <c r="M2382" s="7">
        <v>2012</v>
      </c>
    </row>
    <row r="2383" spans="1:13" ht="15.75" customHeight="1">
      <c r="A2383" s="7" t="s">
        <v>904</v>
      </c>
      <c r="B2383" s="7">
        <v>297</v>
      </c>
      <c r="C2383" s="7" t="s">
        <v>4171</v>
      </c>
      <c r="D2383" s="7" t="s">
        <v>329</v>
      </c>
      <c r="E2383" s="7">
        <v>401</v>
      </c>
      <c r="F2383" s="7" t="s">
        <v>1201</v>
      </c>
      <c r="G2383" s="7" t="s">
        <v>188</v>
      </c>
      <c r="H2383" s="7">
        <v>16</v>
      </c>
      <c r="I2383" s="7">
        <v>16</v>
      </c>
      <c r="J2383" s="7">
        <v>7808</v>
      </c>
      <c r="K2383" s="7">
        <v>36.479999999999997</v>
      </c>
      <c r="L2383" s="7">
        <v>21405</v>
      </c>
      <c r="M2383" s="7">
        <v>2012</v>
      </c>
    </row>
    <row r="2384" spans="1:13" ht="15.75" customHeight="1">
      <c r="A2384" s="7" t="s">
        <v>904</v>
      </c>
      <c r="B2384" s="7">
        <v>297</v>
      </c>
      <c r="C2384" s="7" t="s">
        <v>4171</v>
      </c>
      <c r="D2384" s="7" t="s">
        <v>329</v>
      </c>
      <c r="E2384" s="7">
        <v>9901</v>
      </c>
      <c r="F2384" s="7" t="s">
        <v>1111</v>
      </c>
      <c r="G2384" s="7" t="s">
        <v>1112</v>
      </c>
      <c r="H2384" s="7">
        <v>16</v>
      </c>
      <c r="I2384" s="7">
        <v>16</v>
      </c>
      <c r="J2384" s="7">
        <v>28</v>
      </c>
      <c r="K2384" s="7">
        <v>0.13</v>
      </c>
      <c r="L2384" s="7">
        <v>21405</v>
      </c>
      <c r="M2384" s="7">
        <v>2012</v>
      </c>
    </row>
    <row r="2385" spans="1:13" ht="15.75" customHeight="1">
      <c r="A2385" s="21" t="s">
        <v>904</v>
      </c>
      <c r="B2385" s="64">
        <v>297</v>
      </c>
      <c r="C2385" s="21" t="s">
        <v>4171</v>
      </c>
      <c r="D2385" s="21" t="s">
        <v>329</v>
      </c>
      <c r="E2385" s="64">
        <v>401</v>
      </c>
      <c r="F2385" s="21" t="s">
        <v>4298</v>
      </c>
      <c r="G2385" s="21" t="s">
        <v>188</v>
      </c>
      <c r="H2385" s="64">
        <v>16</v>
      </c>
      <c r="I2385" s="64">
        <v>16</v>
      </c>
      <c r="J2385" s="64">
        <v>5422</v>
      </c>
      <c r="K2385" s="66">
        <v>35.65</v>
      </c>
      <c r="L2385" s="64">
        <v>15211</v>
      </c>
      <c r="M2385" s="7">
        <v>2014</v>
      </c>
    </row>
    <row r="2386" spans="1:13" ht="15.75" customHeight="1">
      <c r="A2386" s="21" t="s">
        <v>904</v>
      </c>
      <c r="B2386" s="64">
        <v>297</v>
      </c>
      <c r="C2386" s="21" t="s">
        <v>4171</v>
      </c>
      <c r="D2386" s="21" t="s">
        <v>329</v>
      </c>
      <c r="E2386" s="64">
        <v>201</v>
      </c>
      <c r="F2386" s="21" t="s">
        <v>4299</v>
      </c>
      <c r="G2386" s="21" t="s">
        <v>1046</v>
      </c>
      <c r="H2386" s="64">
        <v>16</v>
      </c>
      <c r="I2386" s="64">
        <v>16</v>
      </c>
      <c r="J2386" s="64">
        <v>507</v>
      </c>
      <c r="K2386" s="66">
        <v>3.33</v>
      </c>
      <c r="L2386" s="64">
        <v>15211</v>
      </c>
      <c r="M2386" s="7">
        <v>2014</v>
      </c>
    </row>
    <row r="2387" spans="1:13" ht="15.75" customHeight="1">
      <c r="A2387" s="21" t="s">
        <v>904</v>
      </c>
      <c r="B2387" s="64">
        <v>297</v>
      </c>
      <c r="C2387" s="21" t="s">
        <v>4171</v>
      </c>
      <c r="D2387" s="21" t="s">
        <v>329</v>
      </c>
      <c r="E2387" s="64">
        <v>301</v>
      </c>
      <c r="F2387" s="21" t="s">
        <v>716</v>
      </c>
      <c r="G2387" s="21" t="s">
        <v>199</v>
      </c>
      <c r="H2387" s="64">
        <v>16</v>
      </c>
      <c r="I2387" s="64">
        <v>16</v>
      </c>
      <c r="J2387" s="64">
        <v>9278</v>
      </c>
      <c r="K2387" s="66">
        <v>61</v>
      </c>
      <c r="L2387" s="64">
        <v>15211</v>
      </c>
      <c r="M2387" s="7">
        <v>2014</v>
      </c>
    </row>
    <row r="2388" spans="1:13" ht="15.75" customHeight="1">
      <c r="A2388" s="21" t="s">
        <v>904</v>
      </c>
      <c r="B2388" s="64">
        <v>297</v>
      </c>
      <c r="C2388" s="21" t="s">
        <v>4171</v>
      </c>
      <c r="D2388" s="21" t="s">
        <v>329</v>
      </c>
      <c r="E2388" s="64">
        <v>9901</v>
      </c>
      <c r="F2388" s="21" t="s">
        <v>4197</v>
      </c>
      <c r="G2388" s="21" t="s">
        <v>1112</v>
      </c>
      <c r="H2388" s="64">
        <v>16</v>
      </c>
      <c r="I2388" s="64">
        <v>16</v>
      </c>
      <c r="J2388" s="64">
        <v>4</v>
      </c>
      <c r="K2388" s="66">
        <v>0.03</v>
      </c>
      <c r="L2388" s="64">
        <v>15211</v>
      </c>
      <c r="M2388" s="7">
        <v>2014</v>
      </c>
    </row>
    <row r="2389" spans="1:13" ht="15.75" customHeight="1">
      <c r="A2389" s="7" t="s">
        <v>904</v>
      </c>
      <c r="B2389" s="7">
        <v>298</v>
      </c>
      <c r="C2389" s="7" t="s">
        <v>4830</v>
      </c>
      <c r="D2389" s="7" t="s">
        <v>310</v>
      </c>
      <c r="E2389" s="7">
        <v>9901</v>
      </c>
      <c r="F2389" s="7" t="s">
        <v>1422</v>
      </c>
      <c r="G2389" s="7" t="s">
        <v>1112</v>
      </c>
      <c r="H2389" s="7">
        <v>15</v>
      </c>
      <c r="I2389" s="7">
        <v>15</v>
      </c>
      <c r="J2389" s="7">
        <v>20</v>
      </c>
      <c r="K2389" s="7">
        <v>0.1086</v>
      </c>
      <c r="L2389" s="7">
        <v>18422</v>
      </c>
      <c r="M2389" s="7">
        <v>2002</v>
      </c>
    </row>
    <row r="2390" spans="1:13" ht="15.75" customHeight="1">
      <c r="A2390" s="7" t="s">
        <v>904</v>
      </c>
      <c r="B2390" s="7">
        <v>298</v>
      </c>
      <c r="C2390" s="7" t="s">
        <v>4830</v>
      </c>
      <c r="D2390" s="7" t="s">
        <v>310</v>
      </c>
      <c r="E2390" s="7">
        <v>401</v>
      </c>
      <c r="F2390" s="7" t="s">
        <v>5430</v>
      </c>
      <c r="G2390" s="7" t="s">
        <v>188</v>
      </c>
      <c r="H2390" s="7">
        <v>15</v>
      </c>
      <c r="I2390" s="7">
        <v>15</v>
      </c>
      <c r="J2390" s="7">
        <v>8837</v>
      </c>
      <c r="K2390" s="7">
        <v>47.9697999999999</v>
      </c>
      <c r="L2390" s="7">
        <v>18422</v>
      </c>
      <c r="M2390" s="7">
        <v>2002</v>
      </c>
    </row>
    <row r="2391" spans="1:13" ht="15.75" customHeight="1">
      <c r="A2391" s="7" t="s">
        <v>904</v>
      </c>
      <c r="B2391" s="7">
        <v>298</v>
      </c>
      <c r="C2391" s="7" t="s">
        <v>4830</v>
      </c>
      <c r="D2391" s="7" t="s">
        <v>310</v>
      </c>
      <c r="E2391" s="7">
        <v>301</v>
      </c>
      <c r="F2391" s="7" t="s">
        <v>5431</v>
      </c>
      <c r="G2391" s="7" t="s">
        <v>199</v>
      </c>
      <c r="H2391" s="7">
        <v>15</v>
      </c>
      <c r="I2391" s="7">
        <v>15</v>
      </c>
      <c r="J2391" s="7">
        <v>9565</v>
      </c>
      <c r="K2391" s="7">
        <v>51.921599999999899</v>
      </c>
      <c r="L2391" s="7">
        <v>18422</v>
      </c>
      <c r="M2391" s="7">
        <v>2002</v>
      </c>
    </row>
    <row r="2392" spans="1:13" ht="15.75" customHeight="1">
      <c r="A2392" s="7" t="s">
        <v>904</v>
      </c>
      <c r="B2392" s="7">
        <v>298</v>
      </c>
      <c r="C2392" s="7" t="s">
        <v>4830</v>
      </c>
      <c r="D2392" s="7" t="s">
        <v>310</v>
      </c>
      <c r="E2392" s="7">
        <v>301</v>
      </c>
      <c r="F2392" s="7" t="s">
        <v>5128</v>
      </c>
      <c r="G2392" s="7" t="s">
        <v>199</v>
      </c>
      <c r="H2392" s="7">
        <v>15</v>
      </c>
      <c r="I2392" s="7">
        <v>15</v>
      </c>
      <c r="J2392" s="7">
        <v>11424</v>
      </c>
      <c r="K2392" s="7">
        <v>52.862000000000002</v>
      </c>
      <c r="L2392" s="7">
        <v>21611</v>
      </c>
      <c r="M2392" s="7">
        <v>2004</v>
      </c>
    </row>
    <row r="2393" spans="1:13" ht="15.75" customHeight="1">
      <c r="A2393" s="7" t="s">
        <v>904</v>
      </c>
      <c r="B2393" s="7">
        <v>298</v>
      </c>
      <c r="C2393" s="7" t="s">
        <v>4830</v>
      </c>
      <c r="D2393" s="7" t="s">
        <v>310</v>
      </c>
      <c r="E2393" s="7">
        <v>401</v>
      </c>
      <c r="F2393" s="7" t="s">
        <v>5268</v>
      </c>
      <c r="G2393" s="7" t="s">
        <v>188</v>
      </c>
      <c r="H2393" s="7">
        <v>15</v>
      </c>
      <c r="I2393" s="7">
        <v>15</v>
      </c>
      <c r="J2393" s="7">
        <v>10166</v>
      </c>
      <c r="K2393" s="7">
        <v>47.040900000000001</v>
      </c>
      <c r="L2393" s="7">
        <v>21611</v>
      </c>
      <c r="M2393" s="7">
        <v>2004</v>
      </c>
    </row>
    <row r="2394" spans="1:13" ht="15.75" customHeight="1">
      <c r="A2394" s="7" t="s">
        <v>904</v>
      </c>
      <c r="B2394" s="7">
        <v>298</v>
      </c>
      <c r="C2394" s="7" t="s">
        <v>4830</v>
      </c>
      <c r="D2394" s="7" t="s">
        <v>310</v>
      </c>
      <c r="E2394" s="7">
        <v>9901</v>
      </c>
      <c r="F2394" s="7" t="s">
        <v>1111</v>
      </c>
      <c r="G2394" s="7" t="s">
        <v>1112</v>
      </c>
      <c r="H2394" s="7">
        <v>15</v>
      </c>
      <c r="I2394" s="7">
        <v>15</v>
      </c>
      <c r="J2394" s="7">
        <v>21</v>
      </c>
      <c r="K2394" s="71">
        <v>9.7199999999999898E-2</v>
      </c>
      <c r="L2394" s="7">
        <v>21611</v>
      </c>
      <c r="M2394" s="7">
        <v>2004</v>
      </c>
    </row>
    <row r="2395" spans="1:13" ht="15.75" customHeight="1">
      <c r="A2395" s="7" t="s">
        <v>904</v>
      </c>
      <c r="B2395" s="7">
        <v>298</v>
      </c>
      <c r="C2395" s="7" t="s">
        <v>4830</v>
      </c>
      <c r="D2395" s="7" t="s">
        <v>310</v>
      </c>
      <c r="E2395" s="7">
        <v>301</v>
      </c>
      <c r="F2395" s="7" t="s">
        <v>5128</v>
      </c>
      <c r="G2395" s="7" t="s">
        <v>199</v>
      </c>
      <c r="H2395" s="7">
        <v>15</v>
      </c>
      <c r="I2395" s="7">
        <v>15</v>
      </c>
      <c r="J2395" s="7">
        <v>8970</v>
      </c>
      <c r="K2395" s="7">
        <v>49.296500000000002</v>
      </c>
      <c r="L2395" s="7">
        <v>18196</v>
      </c>
      <c r="M2395" s="7">
        <v>2006</v>
      </c>
    </row>
    <row r="2396" spans="1:13" ht="15.75" customHeight="1">
      <c r="A2396" s="7" t="s">
        <v>904</v>
      </c>
      <c r="B2396" s="7">
        <v>298</v>
      </c>
      <c r="C2396" s="7" t="s">
        <v>4830</v>
      </c>
      <c r="D2396" s="7" t="s">
        <v>310</v>
      </c>
      <c r="E2396" s="7">
        <v>401</v>
      </c>
      <c r="F2396" s="7" t="s">
        <v>1014</v>
      </c>
      <c r="G2396" s="7" t="s">
        <v>188</v>
      </c>
      <c r="H2396" s="7">
        <v>15</v>
      </c>
      <c r="I2396" s="7">
        <v>15</v>
      </c>
      <c r="J2396" s="7">
        <v>9214</v>
      </c>
      <c r="K2396" s="7">
        <v>50.637500000000003</v>
      </c>
      <c r="L2396" s="7">
        <v>18196</v>
      </c>
      <c r="M2396" s="7">
        <v>2006</v>
      </c>
    </row>
    <row r="2397" spans="1:13" ht="15.75" customHeight="1">
      <c r="A2397" s="7" t="s">
        <v>904</v>
      </c>
      <c r="B2397" s="7">
        <v>298</v>
      </c>
      <c r="C2397" s="7" t="s">
        <v>4830</v>
      </c>
      <c r="D2397" s="7" t="s">
        <v>310</v>
      </c>
      <c r="E2397" s="7">
        <v>9901</v>
      </c>
      <c r="F2397" s="7" t="s">
        <v>1111</v>
      </c>
      <c r="G2397" s="7" t="s">
        <v>1112</v>
      </c>
      <c r="H2397" s="7">
        <v>15</v>
      </c>
      <c r="I2397" s="7">
        <v>15</v>
      </c>
      <c r="J2397" s="7">
        <v>12</v>
      </c>
      <c r="K2397" s="7">
        <v>6.59E-2</v>
      </c>
      <c r="L2397" s="7">
        <v>18196</v>
      </c>
      <c r="M2397" s="7">
        <v>2006</v>
      </c>
    </row>
    <row r="2398" spans="1:13" ht="15.75" customHeight="1">
      <c r="A2398" s="7" t="s">
        <v>904</v>
      </c>
      <c r="B2398" s="7">
        <v>298</v>
      </c>
      <c r="C2398" s="7" t="s">
        <v>4830</v>
      </c>
      <c r="D2398" s="7" t="s">
        <v>310</v>
      </c>
      <c r="E2398" s="7">
        <v>301</v>
      </c>
      <c r="F2398" s="7" t="s">
        <v>4484</v>
      </c>
      <c r="G2398" s="7" t="s">
        <v>199</v>
      </c>
      <c r="H2398" s="7">
        <v>15</v>
      </c>
      <c r="I2398" s="7">
        <v>15</v>
      </c>
      <c r="J2398" s="7">
        <v>10694</v>
      </c>
      <c r="K2398" s="7">
        <v>47.134999999999899</v>
      </c>
      <c r="L2398" s="7">
        <v>22688</v>
      </c>
      <c r="M2398" s="7">
        <v>2008</v>
      </c>
    </row>
    <row r="2399" spans="1:13" ht="15.75" customHeight="1">
      <c r="A2399" s="7" t="s">
        <v>904</v>
      </c>
      <c r="B2399" s="7">
        <v>298</v>
      </c>
      <c r="C2399" s="7" t="s">
        <v>4830</v>
      </c>
      <c r="D2399" s="7" t="s">
        <v>310</v>
      </c>
      <c r="E2399" s="7">
        <v>401</v>
      </c>
      <c r="F2399" s="7" t="s">
        <v>1014</v>
      </c>
      <c r="G2399" s="7" t="s">
        <v>188</v>
      </c>
      <c r="H2399" s="7">
        <v>15</v>
      </c>
      <c r="I2399" s="7">
        <v>15</v>
      </c>
      <c r="J2399" s="7">
        <v>11963</v>
      </c>
      <c r="K2399" s="7">
        <v>52.728299999999898</v>
      </c>
      <c r="L2399" s="7">
        <v>22688</v>
      </c>
      <c r="M2399" s="7">
        <v>2008</v>
      </c>
    </row>
    <row r="2400" spans="1:13" ht="15.75" customHeight="1">
      <c r="A2400" s="7" t="s">
        <v>904</v>
      </c>
      <c r="B2400" s="7">
        <v>298</v>
      </c>
      <c r="C2400" s="7" t="s">
        <v>4830</v>
      </c>
      <c r="D2400" s="7" t="s">
        <v>310</v>
      </c>
      <c r="E2400" s="7">
        <v>9901</v>
      </c>
      <c r="F2400" s="7" t="s">
        <v>1111</v>
      </c>
      <c r="G2400" s="7" t="s">
        <v>1112</v>
      </c>
      <c r="H2400" s="7">
        <v>15</v>
      </c>
      <c r="I2400" s="7">
        <v>15</v>
      </c>
      <c r="J2400" s="7">
        <v>31</v>
      </c>
      <c r="K2400" s="7">
        <v>0.1366</v>
      </c>
      <c r="L2400" s="7">
        <v>22688</v>
      </c>
      <c r="M2400" s="7">
        <v>2008</v>
      </c>
    </row>
    <row r="2401" spans="1:13" ht="15.75" customHeight="1">
      <c r="A2401" s="7" t="s">
        <v>904</v>
      </c>
      <c r="B2401" s="7">
        <v>298</v>
      </c>
      <c r="C2401" s="7" t="s">
        <v>4830</v>
      </c>
      <c r="D2401" s="7" t="s">
        <v>310</v>
      </c>
      <c r="E2401" s="7">
        <v>301</v>
      </c>
      <c r="F2401" s="7" t="s">
        <v>4484</v>
      </c>
      <c r="G2401" s="7" t="s">
        <v>199</v>
      </c>
      <c r="H2401" s="7">
        <v>15</v>
      </c>
      <c r="I2401" s="7">
        <v>15</v>
      </c>
      <c r="J2401" s="7">
        <v>9166</v>
      </c>
      <c r="K2401" s="7">
        <v>49.6721</v>
      </c>
      <c r="L2401" s="7">
        <v>18453</v>
      </c>
      <c r="M2401" s="7">
        <v>2010</v>
      </c>
    </row>
    <row r="2402" spans="1:13" ht="15.75" customHeight="1">
      <c r="A2402" s="7" t="s">
        <v>904</v>
      </c>
      <c r="B2402" s="7">
        <v>298</v>
      </c>
      <c r="C2402" s="7" t="s">
        <v>4830</v>
      </c>
      <c r="D2402" s="7" t="s">
        <v>310</v>
      </c>
      <c r="E2402" s="7">
        <v>401</v>
      </c>
      <c r="F2402" s="7" t="s">
        <v>1014</v>
      </c>
      <c r="G2402" s="7" t="s">
        <v>188</v>
      </c>
      <c r="H2402" s="7">
        <v>15</v>
      </c>
      <c r="I2402" s="7">
        <v>15</v>
      </c>
      <c r="J2402" s="7">
        <v>8259</v>
      </c>
      <c r="K2402" s="7">
        <v>44.756999999999898</v>
      </c>
      <c r="L2402" s="7">
        <v>18453</v>
      </c>
      <c r="M2402" s="7">
        <v>2010</v>
      </c>
    </row>
    <row r="2403" spans="1:13" ht="15.75" customHeight="1">
      <c r="A2403" s="7" t="s">
        <v>904</v>
      </c>
      <c r="B2403" s="7">
        <v>298</v>
      </c>
      <c r="C2403" s="7" t="s">
        <v>4830</v>
      </c>
      <c r="D2403" s="7" t="s">
        <v>310</v>
      </c>
      <c r="E2403" s="7">
        <v>1501</v>
      </c>
      <c r="F2403" s="7" t="s">
        <v>4831</v>
      </c>
      <c r="G2403" s="7" t="s">
        <v>4832</v>
      </c>
      <c r="H2403" s="7">
        <v>15</v>
      </c>
      <c r="I2403" s="7">
        <v>15</v>
      </c>
      <c r="J2403" s="7">
        <v>1018</v>
      </c>
      <c r="K2403" s="7">
        <v>5.5167000000000002</v>
      </c>
      <c r="L2403" s="7">
        <v>18453</v>
      </c>
      <c r="M2403" s="7">
        <v>2010</v>
      </c>
    </row>
    <row r="2404" spans="1:13" ht="15.75" customHeight="1">
      <c r="A2404" s="7" t="s">
        <v>904</v>
      </c>
      <c r="B2404" s="7">
        <v>298</v>
      </c>
      <c r="C2404" s="7" t="s">
        <v>4830</v>
      </c>
      <c r="D2404" s="7" t="s">
        <v>310</v>
      </c>
      <c r="E2404" s="7">
        <v>9901</v>
      </c>
      <c r="F2404" s="7" t="s">
        <v>1111</v>
      </c>
      <c r="G2404" s="7" t="s">
        <v>1112</v>
      </c>
      <c r="H2404" s="7">
        <v>15</v>
      </c>
      <c r="I2404" s="7">
        <v>15</v>
      </c>
      <c r="J2404" s="7">
        <v>10</v>
      </c>
      <c r="K2404" s="71">
        <v>5.4199999999999901E-2</v>
      </c>
      <c r="L2404" s="7">
        <v>18453</v>
      </c>
      <c r="M2404" s="7">
        <v>2010</v>
      </c>
    </row>
    <row r="2405" spans="1:13" ht="15.75" customHeight="1">
      <c r="A2405" s="7" t="s">
        <v>904</v>
      </c>
      <c r="B2405" s="7">
        <v>298</v>
      </c>
      <c r="C2405" s="7" t="s">
        <v>4172</v>
      </c>
      <c r="D2405" s="7" t="s">
        <v>310</v>
      </c>
      <c r="E2405" s="7">
        <v>301</v>
      </c>
      <c r="F2405" s="7" t="s">
        <v>4549</v>
      </c>
      <c r="G2405" s="7" t="s">
        <v>199</v>
      </c>
      <c r="H2405" s="7">
        <v>12</v>
      </c>
      <c r="I2405" s="7">
        <v>12</v>
      </c>
      <c r="J2405" s="7">
        <v>10905</v>
      </c>
      <c r="K2405" s="7">
        <v>53.93</v>
      </c>
      <c r="L2405" s="7">
        <v>20221</v>
      </c>
      <c r="M2405" s="7">
        <v>2012</v>
      </c>
    </row>
    <row r="2406" spans="1:13" ht="15.75" customHeight="1">
      <c r="A2406" s="7" t="s">
        <v>904</v>
      </c>
      <c r="B2406" s="7">
        <v>298</v>
      </c>
      <c r="C2406" s="7" t="s">
        <v>4172</v>
      </c>
      <c r="D2406" s="7" t="s">
        <v>310</v>
      </c>
      <c r="E2406" s="7">
        <v>401</v>
      </c>
      <c r="F2406" s="7" t="s">
        <v>4550</v>
      </c>
      <c r="G2406" s="7" t="s">
        <v>188</v>
      </c>
      <c r="H2406" s="7">
        <v>12</v>
      </c>
      <c r="I2406" s="7">
        <v>12</v>
      </c>
      <c r="J2406" s="7">
        <v>9278</v>
      </c>
      <c r="K2406" s="7">
        <v>45.88</v>
      </c>
      <c r="L2406" s="7">
        <v>20221</v>
      </c>
      <c r="M2406" s="7">
        <v>2012</v>
      </c>
    </row>
    <row r="2407" spans="1:13" ht="15.75" customHeight="1">
      <c r="A2407" s="7" t="s">
        <v>904</v>
      </c>
      <c r="B2407" s="7">
        <v>298</v>
      </c>
      <c r="C2407" s="7" t="s">
        <v>4172</v>
      </c>
      <c r="D2407" s="7" t="s">
        <v>310</v>
      </c>
      <c r="E2407" s="7">
        <v>9901</v>
      </c>
      <c r="F2407" s="7" t="s">
        <v>1111</v>
      </c>
      <c r="G2407" s="7" t="s">
        <v>1112</v>
      </c>
      <c r="H2407" s="7">
        <v>12</v>
      </c>
      <c r="I2407" s="7">
        <v>12</v>
      </c>
      <c r="J2407" s="7">
        <v>38</v>
      </c>
      <c r="K2407" s="7">
        <v>0.19</v>
      </c>
      <c r="L2407" s="7">
        <v>20221</v>
      </c>
      <c r="M2407" s="7">
        <v>2012</v>
      </c>
    </row>
    <row r="2408" spans="1:13" ht="15.75" customHeight="1">
      <c r="A2408" s="21" t="s">
        <v>904</v>
      </c>
      <c r="B2408" s="64">
        <v>298</v>
      </c>
      <c r="C2408" s="21" t="s">
        <v>4172</v>
      </c>
      <c r="D2408" s="21" t="s">
        <v>310</v>
      </c>
      <c r="E2408" s="64">
        <v>401</v>
      </c>
      <c r="F2408" s="21" t="s">
        <v>4300</v>
      </c>
      <c r="G2408" s="21" t="s">
        <v>188</v>
      </c>
      <c r="H2408" s="64">
        <v>12</v>
      </c>
      <c r="I2408" s="64">
        <v>12</v>
      </c>
      <c r="J2408" s="64">
        <v>5913</v>
      </c>
      <c r="K2408" s="66">
        <v>44.01</v>
      </c>
      <c r="L2408" s="64">
        <v>13435</v>
      </c>
      <c r="M2408" s="7">
        <v>2014</v>
      </c>
    </row>
    <row r="2409" spans="1:13" ht="15.75" customHeight="1">
      <c r="A2409" s="21" t="s">
        <v>904</v>
      </c>
      <c r="B2409" s="64">
        <v>298</v>
      </c>
      <c r="C2409" s="21" t="s">
        <v>4172</v>
      </c>
      <c r="D2409" s="21" t="s">
        <v>310</v>
      </c>
      <c r="E2409" s="64">
        <v>301</v>
      </c>
      <c r="F2409" s="21" t="s">
        <v>718</v>
      </c>
      <c r="G2409" s="21" t="s">
        <v>199</v>
      </c>
      <c r="H2409" s="64">
        <v>12</v>
      </c>
      <c r="I2409" s="64">
        <v>12</v>
      </c>
      <c r="J2409" s="64">
        <v>7498</v>
      </c>
      <c r="K2409" s="66">
        <v>55.81</v>
      </c>
      <c r="L2409" s="64">
        <v>13435</v>
      </c>
      <c r="M2409" s="7">
        <v>2014</v>
      </c>
    </row>
    <row r="2410" spans="1:13" ht="15.75" customHeight="1">
      <c r="A2410" s="21" t="s">
        <v>904</v>
      </c>
      <c r="B2410" s="64">
        <v>298</v>
      </c>
      <c r="C2410" s="21" t="s">
        <v>4172</v>
      </c>
      <c r="D2410" s="21" t="s">
        <v>310</v>
      </c>
      <c r="E2410" s="64">
        <v>9901</v>
      </c>
      <c r="F2410" s="21" t="s">
        <v>4197</v>
      </c>
      <c r="G2410" s="21" t="s">
        <v>1112</v>
      </c>
      <c r="H2410" s="64">
        <v>12</v>
      </c>
      <c r="I2410" s="64">
        <v>12</v>
      </c>
      <c r="J2410" s="64">
        <v>24</v>
      </c>
      <c r="K2410" s="66">
        <v>0.18</v>
      </c>
      <c r="L2410" s="64">
        <v>13435</v>
      </c>
      <c r="M2410" s="7">
        <v>2014</v>
      </c>
    </row>
    <row r="2411" spans="1:13" ht="15.75" customHeight="1">
      <c r="A2411" s="7" t="s">
        <v>904</v>
      </c>
      <c r="B2411" s="7">
        <v>299</v>
      </c>
      <c r="C2411" s="7" t="s">
        <v>4833</v>
      </c>
      <c r="D2411" s="7" t="s">
        <v>342</v>
      </c>
      <c r="E2411" s="7">
        <v>9901</v>
      </c>
      <c r="F2411" s="7" t="s">
        <v>1422</v>
      </c>
      <c r="G2411" s="7" t="s">
        <v>1112</v>
      </c>
      <c r="H2411" s="7">
        <v>11</v>
      </c>
      <c r="I2411" s="7">
        <v>11</v>
      </c>
      <c r="J2411" s="7">
        <v>21</v>
      </c>
      <c r="K2411" s="7">
        <v>0.1113</v>
      </c>
      <c r="L2411" s="7">
        <v>18863</v>
      </c>
      <c r="M2411" s="7">
        <v>2002</v>
      </c>
    </row>
    <row r="2412" spans="1:13" ht="15.75" customHeight="1">
      <c r="A2412" s="7" t="s">
        <v>904</v>
      </c>
      <c r="B2412" s="7">
        <v>299</v>
      </c>
      <c r="C2412" s="7" t="s">
        <v>4833</v>
      </c>
      <c r="D2412" s="7" t="s">
        <v>342</v>
      </c>
      <c r="E2412" s="7">
        <v>401</v>
      </c>
      <c r="F2412" s="7" t="s">
        <v>5432</v>
      </c>
      <c r="G2412" s="7" t="s">
        <v>188</v>
      </c>
      <c r="H2412" s="7">
        <v>11</v>
      </c>
      <c r="I2412" s="7">
        <v>11</v>
      </c>
      <c r="J2412" s="7">
        <v>7649</v>
      </c>
      <c r="K2412" s="7">
        <v>40.5503</v>
      </c>
      <c r="L2412" s="7">
        <v>18863</v>
      </c>
      <c r="M2412" s="7">
        <v>2002</v>
      </c>
    </row>
    <row r="2413" spans="1:13" ht="15.75" customHeight="1">
      <c r="A2413" s="7" t="s">
        <v>904</v>
      </c>
      <c r="B2413" s="7">
        <v>299</v>
      </c>
      <c r="C2413" s="7" t="s">
        <v>4833</v>
      </c>
      <c r="D2413" s="7" t="s">
        <v>342</v>
      </c>
      <c r="E2413" s="7">
        <v>301</v>
      </c>
      <c r="F2413" s="7" t="s">
        <v>5129</v>
      </c>
      <c r="G2413" s="7" t="s">
        <v>199</v>
      </c>
      <c r="H2413" s="7">
        <v>11</v>
      </c>
      <c r="I2413" s="7">
        <v>11</v>
      </c>
      <c r="J2413" s="7">
        <v>11193</v>
      </c>
      <c r="K2413" s="7">
        <v>59.3384</v>
      </c>
      <c r="L2413" s="7">
        <v>18863</v>
      </c>
      <c r="M2413" s="7">
        <v>2002</v>
      </c>
    </row>
    <row r="2414" spans="1:13" ht="15.75" customHeight="1">
      <c r="A2414" s="7" t="s">
        <v>904</v>
      </c>
      <c r="B2414" s="7">
        <v>299</v>
      </c>
      <c r="C2414" s="7" t="s">
        <v>4833</v>
      </c>
      <c r="D2414" s="7" t="s">
        <v>342</v>
      </c>
      <c r="E2414" s="7">
        <v>301</v>
      </c>
      <c r="F2414" s="7" t="s">
        <v>5129</v>
      </c>
      <c r="G2414" s="7" t="s">
        <v>199</v>
      </c>
      <c r="H2414" s="7">
        <v>11</v>
      </c>
      <c r="I2414" s="7">
        <v>11</v>
      </c>
      <c r="J2414" s="7">
        <v>12848</v>
      </c>
      <c r="K2414" s="7">
        <v>54.546999999999898</v>
      </c>
      <c r="L2414" s="7">
        <v>23554</v>
      </c>
      <c r="M2414" s="7">
        <v>2004</v>
      </c>
    </row>
    <row r="2415" spans="1:13" ht="15.75" customHeight="1">
      <c r="A2415" s="7" t="s">
        <v>904</v>
      </c>
      <c r="B2415" s="7">
        <v>299</v>
      </c>
      <c r="C2415" s="7" t="s">
        <v>4833</v>
      </c>
      <c r="D2415" s="7" t="s">
        <v>342</v>
      </c>
      <c r="E2415" s="7">
        <v>401</v>
      </c>
      <c r="F2415" s="7" t="s">
        <v>1509</v>
      </c>
      <c r="G2415" s="7" t="s">
        <v>188</v>
      </c>
      <c r="H2415" s="7">
        <v>11</v>
      </c>
      <c r="I2415" s="7">
        <v>11</v>
      </c>
      <c r="J2415" s="7">
        <v>10683</v>
      </c>
      <c r="K2415" s="7">
        <v>45.355400000000003</v>
      </c>
      <c r="L2415" s="7">
        <v>23554</v>
      </c>
      <c r="M2415" s="7">
        <v>2004</v>
      </c>
    </row>
    <row r="2416" spans="1:13" ht="15.75" customHeight="1">
      <c r="A2416" s="7" t="s">
        <v>904</v>
      </c>
      <c r="B2416" s="7">
        <v>299</v>
      </c>
      <c r="C2416" s="7" t="s">
        <v>4833</v>
      </c>
      <c r="D2416" s="7" t="s">
        <v>342</v>
      </c>
      <c r="E2416" s="7">
        <v>9901</v>
      </c>
      <c r="F2416" s="7" t="s">
        <v>1111</v>
      </c>
      <c r="G2416" s="7" t="s">
        <v>1112</v>
      </c>
      <c r="H2416" s="7">
        <v>11</v>
      </c>
      <c r="I2416" s="7">
        <v>11</v>
      </c>
      <c r="J2416" s="7">
        <v>23</v>
      </c>
      <c r="K2416" s="71">
        <v>9.7600000000000006E-2</v>
      </c>
      <c r="L2416" s="7">
        <v>23554</v>
      </c>
      <c r="M2416" s="7">
        <v>2004</v>
      </c>
    </row>
    <row r="2417" spans="1:13" ht="15.75" customHeight="1">
      <c r="A2417" s="7" t="s">
        <v>904</v>
      </c>
      <c r="B2417" s="7">
        <v>299</v>
      </c>
      <c r="C2417" s="7" t="s">
        <v>4833</v>
      </c>
      <c r="D2417" s="7" t="s">
        <v>342</v>
      </c>
      <c r="E2417" s="7">
        <v>301</v>
      </c>
      <c r="F2417" s="7" t="s">
        <v>5129</v>
      </c>
      <c r="G2417" s="7" t="s">
        <v>199</v>
      </c>
      <c r="H2417" s="7">
        <v>11</v>
      </c>
      <c r="I2417" s="7">
        <v>11</v>
      </c>
      <c r="J2417" s="7">
        <v>9591</v>
      </c>
      <c r="K2417" s="7">
        <v>48.824100000000001</v>
      </c>
      <c r="L2417" s="7">
        <v>19644</v>
      </c>
      <c r="M2417" s="7">
        <v>2006</v>
      </c>
    </row>
    <row r="2418" spans="1:13" ht="15.75" customHeight="1">
      <c r="A2418" s="7" t="s">
        <v>904</v>
      </c>
      <c r="B2418" s="7">
        <v>299</v>
      </c>
      <c r="C2418" s="7" t="s">
        <v>4833</v>
      </c>
      <c r="D2418" s="7" t="s">
        <v>342</v>
      </c>
      <c r="E2418" s="7">
        <v>401</v>
      </c>
      <c r="F2418" s="7" t="s">
        <v>4834</v>
      </c>
      <c r="G2418" s="7" t="s">
        <v>188</v>
      </c>
      <c r="H2418" s="7">
        <v>11</v>
      </c>
      <c r="I2418" s="7">
        <v>11</v>
      </c>
      <c r="J2418" s="7">
        <v>10039</v>
      </c>
      <c r="K2418" s="7">
        <v>51.104700000000001</v>
      </c>
      <c r="L2418" s="7">
        <v>19644</v>
      </c>
      <c r="M2418" s="7">
        <v>2006</v>
      </c>
    </row>
    <row r="2419" spans="1:13" ht="15.75" customHeight="1">
      <c r="A2419" s="7" t="s">
        <v>904</v>
      </c>
      <c r="B2419" s="7">
        <v>299</v>
      </c>
      <c r="C2419" s="7" t="s">
        <v>4833</v>
      </c>
      <c r="D2419" s="7" t="s">
        <v>342</v>
      </c>
      <c r="E2419" s="7">
        <v>9901</v>
      </c>
      <c r="F2419" s="7" t="s">
        <v>1111</v>
      </c>
      <c r="G2419" s="7" t="s">
        <v>1112</v>
      </c>
      <c r="H2419" s="7">
        <v>11</v>
      </c>
      <c r="I2419" s="7">
        <v>11</v>
      </c>
      <c r="J2419" s="7">
        <v>14</v>
      </c>
      <c r="K2419" s="71">
        <v>7.1300000000000002E-2</v>
      </c>
      <c r="L2419" s="7">
        <v>19644</v>
      </c>
      <c r="M2419" s="7">
        <v>2006</v>
      </c>
    </row>
    <row r="2420" spans="1:13" ht="15.75" customHeight="1">
      <c r="A2420" s="7" t="s">
        <v>904</v>
      </c>
      <c r="B2420" s="7">
        <v>299</v>
      </c>
      <c r="C2420" s="7" t="s">
        <v>4833</v>
      </c>
      <c r="D2420" s="7" t="s">
        <v>342</v>
      </c>
      <c r="E2420" s="7">
        <v>301</v>
      </c>
      <c r="F2420" s="7" t="s">
        <v>4999</v>
      </c>
      <c r="G2420" s="7" t="s">
        <v>199</v>
      </c>
      <c r="H2420" s="7">
        <v>13</v>
      </c>
      <c r="I2420" s="7">
        <v>13</v>
      </c>
      <c r="J2420" s="7">
        <v>11820</v>
      </c>
      <c r="K2420" s="7">
        <v>44.903700000000001</v>
      </c>
      <c r="L2420" s="7">
        <v>26323</v>
      </c>
      <c r="M2420" s="7">
        <v>2008</v>
      </c>
    </row>
    <row r="2421" spans="1:13" ht="15.75" customHeight="1">
      <c r="A2421" s="7" t="s">
        <v>904</v>
      </c>
      <c r="B2421" s="7">
        <v>299</v>
      </c>
      <c r="C2421" s="7" t="s">
        <v>4833</v>
      </c>
      <c r="D2421" s="7" t="s">
        <v>342</v>
      </c>
      <c r="E2421" s="7">
        <v>401</v>
      </c>
      <c r="F2421" s="7" t="s">
        <v>4834</v>
      </c>
      <c r="G2421" s="7" t="s">
        <v>188</v>
      </c>
      <c r="H2421" s="7">
        <v>13</v>
      </c>
      <c r="I2421" s="7">
        <v>13</v>
      </c>
      <c r="J2421" s="7">
        <v>14466</v>
      </c>
      <c r="K2421" s="7">
        <v>54.9557</v>
      </c>
      <c r="L2421" s="7">
        <v>26323</v>
      </c>
      <c r="M2421" s="7">
        <v>2008</v>
      </c>
    </row>
    <row r="2422" spans="1:13" ht="15.75" customHeight="1">
      <c r="A2422" s="7" t="s">
        <v>904</v>
      </c>
      <c r="B2422" s="7">
        <v>299</v>
      </c>
      <c r="C2422" s="7" t="s">
        <v>4833</v>
      </c>
      <c r="D2422" s="7" t="s">
        <v>342</v>
      </c>
      <c r="E2422" s="7">
        <v>9901</v>
      </c>
      <c r="F2422" s="7" t="s">
        <v>1111</v>
      </c>
      <c r="G2422" s="7" t="s">
        <v>1112</v>
      </c>
      <c r="H2422" s="7">
        <v>13</v>
      </c>
      <c r="I2422" s="7">
        <v>13</v>
      </c>
      <c r="J2422" s="7">
        <v>37</v>
      </c>
      <c r="K2422" s="7">
        <v>0.1406</v>
      </c>
      <c r="L2422" s="7">
        <v>26323</v>
      </c>
      <c r="M2422" s="7">
        <v>2008</v>
      </c>
    </row>
    <row r="2423" spans="1:13" ht="15.75" customHeight="1">
      <c r="A2423" s="7" t="s">
        <v>904</v>
      </c>
      <c r="B2423" s="7">
        <v>299</v>
      </c>
      <c r="C2423" s="7" t="s">
        <v>4833</v>
      </c>
      <c r="D2423" s="7" t="s">
        <v>342</v>
      </c>
      <c r="E2423" s="7">
        <v>301</v>
      </c>
      <c r="F2423" s="7" t="s">
        <v>4539</v>
      </c>
      <c r="G2423" s="7" t="s">
        <v>199</v>
      </c>
      <c r="H2423" s="7">
        <v>13</v>
      </c>
      <c r="I2423" s="7">
        <v>13</v>
      </c>
      <c r="J2423" s="7">
        <v>10778</v>
      </c>
      <c r="K2423" s="7">
        <v>53.117100000000001</v>
      </c>
      <c r="L2423" s="7">
        <v>20291</v>
      </c>
      <c r="M2423" s="7">
        <v>2010</v>
      </c>
    </row>
    <row r="2424" spans="1:13" ht="15.75" customHeight="1">
      <c r="A2424" s="7" t="s">
        <v>904</v>
      </c>
      <c r="B2424" s="7">
        <v>299</v>
      </c>
      <c r="C2424" s="7" t="s">
        <v>4833</v>
      </c>
      <c r="D2424" s="7" t="s">
        <v>342</v>
      </c>
      <c r="E2424" s="7">
        <v>401</v>
      </c>
      <c r="F2424" s="7" t="s">
        <v>4834</v>
      </c>
      <c r="G2424" s="7" t="s">
        <v>188</v>
      </c>
      <c r="H2424" s="7">
        <v>13</v>
      </c>
      <c r="I2424" s="7">
        <v>13</v>
      </c>
      <c r="J2424" s="7">
        <v>9494</v>
      </c>
      <c r="K2424" s="7">
        <v>46.789200000000001</v>
      </c>
      <c r="L2424" s="7">
        <v>20291</v>
      </c>
      <c r="M2424" s="7">
        <v>2010</v>
      </c>
    </row>
    <row r="2425" spans="1:13" ht="15.75" customHeight="1">
      <c r="A2425" s="7" t="s">
        <v>904</v>
      </c>
      <c r="B2425" s="7">
        <v>299</v>
      </c>
      <c r="C2425" s="7" t="s">
        <v>4833</v>
      </c>
      <c r="D2425" s="7" t="s">
        <v>342</v>
      </c>
      <c r="E2425" s="7">
        <v>9901</v>
      </c>
      <c r="F2425" s="7" t="s">
        <v>1111</v>
      </c>
      <c r="G2425" s="7" t="s">
        <v>1112</v>
      </c>
      <c r="H2425" s="7">
        <v>13</v>
      </c>
      <c r="I2425" s="7">
        <v>13</v>
      </c>
      <c r="J2425" s="7">
        <v>19</v>
      </c>
      <c r="K2425" s="71">
        <v>9.3600000000000003E-2</v>
      </c>
      <c r="L2425" s="7">
        <v>20291</v>
      </c>
      <c r="M2425" s="7">
        <v>2010</v>
      </c>
    </row>
    <row r="2426" spans="1:13" ht="15.75" customHeight="1">
      <c r="A2426" s="7" t="s">
        <v>904</v>
      </c>
      <c r="B2426" s="7">
        <v>299</v>
      </c>
      <c r="C2426" s="7" t="s">
        <v>4173</v>
      </c>
      <c r="D2426" s="7" t="s">
        <v>342</v>
      </c>
      <c r="E2426" s="7">
        <v>301</v>
      </c>
      <c r="F2426" s="7" t="s">
        <v>4551</v>
      </c>
      <c r="G2426" s="7" t="s">
        <v>199</v>
      </c>
      <c r="H2426" s="7">
        <v>11</v>
      </c>
      <c r="I2426" s="7">
        <v>11</v>
      </c>
      <c r="J2426" s="7">
        <v>10515</v>
      </c>
      <c r="K2426" s="7">
        <v>49.52</v>
      </c>
      <c r="L2426" s="7">
        <v>21234</v>
      </c>
      <c r="M2426" s="7">
        <v>2012</v>
      </c>
    </row>
    <row r="2427" spans="1:13" ht="15.75" customHeight="1">
      <c r="A2427" s="7" t="s">
        <v>904</v>
      </c>
      <c r="B2427" s="7">
        <v>299</v>
      </c>
      <c r="C2427" s="7" t="s">
        <v>4173</v>
      </c>
      <c r="D2427" s="7" t="s">
        <v>342</v>
      </c>
      <c r="E2427" s="7">
        <v>401</v>
      </c>
      <c r="F2427" s="7" t="s">
        <v>4552</v>
      </c>
      <c r="G2427" s="7" t="s">
        <v>188</v>
      </c>
      <c r="H2427" s="7">
        <v>11</v>
      </c>
      <c r="I2427" s="7">
        <v>11</v>
      </c>
      <c r="J2427" s="7">
        <v>10685</v>
      </c>
      <c r="K2427" s="7">
        <v>50.32</v>
      </c>
      <c r="L2427" s="7">
        <v>21234</v>
      </c>
      <c r="M2427" s="7">
        <v>2012</v>
      </c>
    </row>
    <row r="2428" spans="1:13" ht="15.75" customHeight="1">
      <c r="A2428" s="7" t="s">
        <v>904</v>
      </c>
      <c r="B2428" s="7">
        <v>299</v>
      </c>
      <c r="C2428" s="7" t="s">
        <v>4173</v>
      </c>
      <c r="D2428" s="7" t="s">
        <v>342</v>
      </c>
      <c r="E2428" s="7">
        <v>9901</v>
      </c>
      <c r="F2428" s="7" t="s">
        <v>1111</v>
      </c>
      <c r="G2428" s="7" t="s">
        <v>1112</v>
      </c>
      <c r="H2428" s="7">
        <v>11</v>
      </c>
      <c r="I2428" s="7">
        <v>11</v>
      </c>
      <c r="J2428" s="7">
        <v>34</v>
      </c>
      <c r="K2428" s="7">
        <v>0.16</v>
      </c>
      <c r="L2428" s="7">
        <v>21234</v>
      </c>
      <c r="M2428" s="7">
        <v>2012</v>
      </c>
    </row>
    <row r="2429" spans="1:13" ht="15.75" customHeight="1">
      <c r="A2429" s="21" t="s">
        <v>904</v>
      </c>
      <c r="B2429" s="64">
        <v>299</v>
      </c>
      <c r="C2429" s="21" t="s">
        <v>4173</v>
      </c>
      <c r="D2429" s="21" t="s">
        <v>342</v>
      </c>
      <c r="E2429" s="64">
        <v>401</v>
      </c>
      <c r="F2429" s="21" t="s">
        <v>4301</v>
      </c>
      <c r="G2429" s="21" t="s">
        <v>188</v>
      </c>
      <c r="H2429" s="64">
        <v>11</v>
      </c>
      <c r="I2429" s="64">
        <v>11</v>
      </c>
      <c r="J2429" s="64">
        <v>6669</v>
      </c>
      <c r="K2429" s="66">
        <v>45.83</v>
      </c>
      <c r="L2429" s="64">
        <v>14552</v>
      </c>
      <c r="M2429" s="7">
        <v>2014</v>
      </c>
    </row>
    <row r="2430" spans="1:13" ht="15.75" customHeight="1">
      <c r="A2430" s="21" t="s">
        <v>904</v>
      </c>
      <c r="B2430" s="64">
        <v>299</v>
      </c>
      <c r="C2430" s="21" t="s">
        <v>4173</v>
      </c>
      <c r="D2430" s="21" t="s">
        <v>342</v>
      </c>
      <c r="E2430" s="64">
        <v>301</v>
      </c>
      <c r="F2430" s="21" t="s">
        <v>722</v>
      </c>
      <c r="G2430" s="21" t="s">
        <v>199</v>
      </c>
      <c r="H2430" s="64">
        <v>11</v>
      </c>
      <c r="I2430" s="64">
        <v>11</v>
      </c>
      <c r="J2430" s="64">
        <v>7856</v>
      </c>
      <c r="K2430" s="66">
        <v>53.99</v>
      </c>
      <c r="L2430" s="64">
        <v>14552</v>
      </c>
      <c r="M2430" s="7">
        <v>2014</v>
      </c>
    </row>
    <row r="2431" spans="1:13" ht="15.75" customHeight="1">
      <c r="A2431" s="21" t="s">
        <v>904</v>
      </c>
      <c r="B2431" s="64">
        <v>299</v>
      </c>
      <c r="C2431" s="21" t="s">
        <v>4173</v>
      </c>
      <c r="D2431" s="21" t="s">
        <v>342</v>
      </c>
      <c r="E2431" s="64">
        <v>9901</v>
      </c>
      <c r="F2431" s="21" t="s">
        <v>4197</v>
      </c>
      <c r="G2431" s="21" t="s">
        <v>1112</v>
      </c>
      <c r="H2431" s="64">
        <v>11</v>
      </c>
      <c r="I2431" s="64">
        <v>11</v>
      </c>
      <c r="J2431" s="64">
        <v>27</v>
      </c>
      <c r="K2431" s="66">
        <v>0.19</v>
      </c>
      <c r="L2431" s="64">
        <v>14552</v>
      </c>
      <c r="M2431" s="7">
        <v>2014</v>
      </c>
    </row>
    <row r="2432" spans="1:13" ht="15.75" customHeight="1">
      <c r="A2432" s="7" t="s">
        <v>904</v>
      </c>
      <c r="B2432" s="7">
        <v>300</v>
      </c>
      <c r="C2432" s="7" t="s">
        <v>4835</v>
      </c>
      <c r="D2432" s="7" t="s">
        <v>344</v>
      </c>
      <c r="E2432" s="7">
        <v>9901</v>
      </c>
      <c r="F2432" s="7" t="s">
        <v>1422</v>
      </c>
      <c r="G2432" s="7" t="s">
        <v>1112</v>
      </c>
      <c r="H2432" s="7">
        <v>15</v>
      </c>
      <c r="I2432" s="7">
        <v>15</v>
      </c>
      <c r="J2432" s="7">
        <v>16</v>
      </c>
      <c r="K2432" s="7">
        <v>0.10489999999999899</v>
      </c>
      <c r="L2432" s="7">
        <v>15257</v>
      </c>
      <c r="M2432" s="7">
        <v>2002</v>
      </c>
    </row>
    <row r="2433" spans="1:13" ht="15.75" customHeight="1">
      <c r="A2433" s="7" t="s">
        <v>904</v>
      </c>
      <c r="B2433" s="7">
        <v>300</v>
      </c>
      <c r="C2433" s="7" t="s">
        <v>4835</v>
      </c>
      <c r="D2433" s="7" t="s">
        <v>344</v>
      </c>
      <c r="E2433" s="7">
        <v>101</v>
      </c>
      <c r="F2433" s="7" t="s">
        <v>5433</v>
      </c>
      <c r="G2433" s="7" t="s">
        <v>1390</v>
      </c>
      <c r="H2433" s="7">
        <v>15</v>
      </c>
      <c r="I2433" s="7">
        <v>15</v>
      </c>
      <c r="J2433" s="7">
        <v>659</v>
      </c>
      <c r="K2433" s="7">
        <v>4.3193000000000001</v>
      </c>
      <c r="L2433" s="7">
        <v>15257</v>
      </c>
      <c r="M2433" s="7">
        <v>2002</v>
      </c>
    </row>
    <row r="2434" spans="1:13" ht="15.75" customHeight="1">
      <c r="A2434" s="7" t="s">
        <v>904</v>
      </c>
      <c r="B2434" s="7">
        <v>300</v>
      </c>
      <c r="C2434" s="7" t="s">
        <v>4835</v>
      </c>
      <c r="D2434" s="7" t="s">
        <v>344</v>
      </c>
      <c r="E2434" s="7">
        <v>301</v>
      </c>
      <c r="F2434" s="7" t="s">
        <v>5434</v>
      </c>
      <c r="G2434" s="7" t="s">
        <v>199</v>
      </c>
      <c r="H2434" s="7">
        <v>15</v>
      </c>
      <c r="I2434" s="7">
        <v>15</v>
      </c>
      <c r="J2434" s="7">
        <v>5902</v>
      </c>
      <c r="K2434" s="7">
        <v>38.683900000000001</v>
      </c>
      <c r="L2434" s="7">
        <v>15257</v>
      </c>
      <c r="M2434" s="7">
        <v>2002</v>
      </c>
    </row>
    <row r="2435" spans="1:13" ht="15.75" customHeight="1">
      <c r="A2435" s="7" t="s">
        <v>904</v>
      </c>
      <c r="B2435" s="7">
        <v>300</v>
      </c>
      <c r="C2435" s="7" t="s">
        <v>4835</v>
      </c>
      <c r="D2435" s="7" t="s">
        <v>344</v>
      </c>
      <c r="E2435" s="7">
        <v>401</v>
      </c>
      <c r="F2435" s="7" t="s">
        <v>1029</v>
      </c>
      <c r="G2435" s="7" t="s">
        <v>188</v>
      </c>
      <c r="H2435" s="7">
        <v>15</v>
      </c>
      <c r="I2435" s="7">
        <v>15</v>
      </c>
      <c r="J2435" s="7">
        <v>8680</v>
      </c>
      <c r="K2435" s="7">
        <v>56.8919</v>
      </c>
      <c r="L2435" s="7">
        <v>15257</v>
      </c>
      <c r="M2435" s="7">
        <v>2002</v>
      </c>
    </row>
    <row r="2436" spans="1:13" ht="15.75" customHeight="1">
      <c r="A2436" s="7" t="s">
        <v>904</v>
      </c>
      <c r="B2436" s="7">
        <v>300</v>
      </c>
      <c r="C2436" s="7" t="s">
        <v>4835</v>
      </c>
      <c r="D2436" s="7" t="s">
        <v>344</v>
      </c>
      <c r="E2436" s="7">
        <v>301</v>
      </c>
      <c r="F2436" s="7" t="s">
        <v>5131</v>
      </c>
      <c r="G2436" s="7" t="s">
        <v>199</v>
      </c>
      <c r="H2436" s="7">
        <v>15</v>
      </c>
      <c r="I2436" s="7">
        <v>15</v>
      </c>
      <c r="J2436" s="7">
        <v>6029</v>
      </c>
      <c r="K2436" s="7">
        <v>31.442</v>
      </c>
      <c r="L2436" s="7">
        <v>19175</v>
      </c>
      <c r="M2436" s="7">
        <v>2004</v>
      </c>
    </row>
    <row r="2437" spans="1:13" ht="15.75" customHeight="1">
      <c r="A2437" s="7" t="s">
        <v>904</v>
      </c>
      <c r="B2437" s="7">
        <v>300</v>
      </c>
      <c r="C2437" s="7" t="s">
        <v>4835</v>
      </c>
      <c r="D2437" s="7" t="s">
        <v>344</v>
      </c>
      <c r="E2437" s="7">
        <v>401</v>
      </c>
      <c r="F2437" s="7" t="s">
        <v>1029</v>
      </c>
      <c r="G2437" s="7" t="s">
        <v>188</v>
      </c>
      <c r="H2437" s="7">
        <v>15</v>
      </c>
      <c r="I2437" s="7">
        <v>15</v>
      </c>
      <c r="J2437" s="7">
        <v>13119</v>
      </c>
      <c r="K2437" s="7">
        <v>68.417199999999895</v>
      </c>
      <c r="L2437" s="7">
        <v>19175</v>
      </c>
      <c r="M2437" s="7">
        <v>2004</v>
      </c>
    </row>
    <row r="2438" spans="1:13" ht="15.75" customHeight="1">
      <c r="A2438" s="7" t="s">
        <v>904</v>
      </c>
      <c r="B2438" s="7">
        <v>300</v>
      </c>
      <c r="C2438" s="7" t="s">
        <v>4835</v>
      </c>
      <c r="D2438" s="7" t="s">
        <v>344</v>
      </c>
      <c r="E2438" s="7">
        <v>9901</v>
      </c>
      <c r="F2438" s="7" t="s">
        <v>1111</v>
      </c>
      <c r="G2438" s="7" t="s">
        <v>1112</v>
      </c>
      <c r="H2438" s="7">
        <v>15</v>
      </c>
      <c r="I2438" s="7">
        <v>15</v>
      </c>
      <c r="J2438" s="7">
        <v>27</v>
      </c>
      <c r="K2438" s="7">
        <v>0.14080000000000001</v>
      </c>
      <c r="L2438" s="7">
        <v>19175</v>
      </c>
      <c r="M2438" s="7">
        <v>2004</v>
      </c>
    </row>
    <row r="2439" spans="1:13" ht="15.75" customHeight="1">
      <c r="A2439" s="7" t="s">
        <v>904</v>
      </c>
      <c r="B2439" s="7">
        <v>300</v>
      </c>
      <c r="C2439" s="7" t="s">
        <v>4835</v>
      </c>
      <c r="D2439" s="7" t="s">
        <v>344</v>
      </c>
      <c r="E2439" s="7">
        <v>201</v>
      </c>
      <c r="F2439" s="7" t="s">
        <v>5130</v>
      </c>
      <c r="G2439" s="7" t="s">
        <v>1046</v>
      </c>
      <c r="H2439" s="7">
        <v>15</v>
      </c>
      <c r="I2439" s="7">
        <v>15</v>
      </c>
      <c r="J2439" s="7">
        <v>807</v>
      </c>
      <c r="K2439" s="7">
        <v>5.6596000000000002</v>
      </c>
      <c r="L2439" s="7">
        <v>14259</v>
      </c>
      <c r="M2439" s="7">
        <v>2006</v>
      </c>
    </row>
    <row r="2440" spans="1:13" ht="15.75" customHeight="1">
      <c r="A2440" s="7" t="s">
        <v>904</v>
      </c>
      <c r="B2440" s="7">
        <v>300</v>
      </c>
      <c r="C2440" s="7" t="s">
        <v>4835</v>
      </c>
      <c r="D2440" s="7" t="s">
        <v>344</v>
      </c>
      <c r="E2440" s="7">
        <v>301</v>
      </c>
      <c r="F2440" s="7" t="s">
        <v>5131</v>
      </c>
      <c r="G2440" s="7" t="s">
        <v>199</v>
      </c>
      <c r="H2440" s="7">
        <v>15</v>
      </c>
      <c r="I2440" s="7">
        <v>15</v>
      </c>
      <c r="J2440" s="7">
        <v>4783</v>
      </c>
      <c r="K2440" s="7">
        <v>33.543700000000001</v>
      </c>
      <c r="L2440" s="7">
        <v>14259</v>
      </c>
      <c r="M2440" s="7">
        <v>2006</v>
      </c>
    </row>
    <row r="2441" spans="1:13" ht="15.75" customHeight="1">
      <c r="A2441" s="7" t="s">
        <v>904</v>
      </c>
      <c r="B2441" s="7">
        <v>300</v>
      </c>
      <c r="C2441" s="7" t="s">
        <v>4835</v>
      </c>
      <c r="D2441" s="7" t="s">
        <v>344</v>
      </c>
      <c r="E2441" s="7">
        <v>401</v>
      </c>
      <c r="F2441" s="7" t="s">
        <v>5001</v>
      </c>
      <c r="G2441" s="7" t="s">
        <v>188</v>
      </c>
      <c r="H2441" s="7">
        <v>15</v>
      </c>
      <c r="I2441" s="7">
        <v>15</v>
      </c>
      <c r="J2441" s="7">
        <v>8647</v>
      </c>
      <c r="K2441" s="7">
        <v>60.642400000000002</v>
      </c>
      <c r="L2441" s="7">
        <v>14259</v>
      </c>
      <c r="M2441" s="7">
        <v>2006</v>
      </c>
    </row>
    <row r="2442" spans="1:13" ht="15.75" customHeight="1">
      <c r="A2442" s="7" t="s">
        <v>904</v>
      </c>
      <c r="B2442" s="7">
        <v>300</v>
      </c>
      <c r="C2442" s="7" t="s">
        <v>4835</v>
      </c>
      <c r="D2442" s="7" t="s">
        <v>344</v>
      </c>
      <c r="E2442" s="7">
        <v>9901</v>
      </c>
      <c r="F2442" s="7" t="s">
        <v>1111</v>
      </c>
      <c r="G2442" s="7" t="s">
        <v>1112</v>
      </c>
      <c r="H2442" s="7">
        <v>15</v>
      </c>
      <c r="I2442" s="7">
        <v>15</v>
      </c>
      <c r="J2442" s="7">
        <v>22</v>
      </c>
      <c r="K2442" s="7">
        <v>0.15429999999999899</v>
      </c>
      <c r="L2442" s="7">
        <v>14259</v>
      </c>
      <c r="M2442" s="7">
        <v>2006</v>
      </c>
    </row>
    <row r="2443" spans="1:13" ht="15.75" customHeight="1">
      <c r="A2443" s="7" t="s">
        <v>904</v>
      </c>
      <c r="B2443" s="7">
        <v>300</v>
      </c>
      <c r="C2443" s="7" t="s">
        <v>4835</v>
      </c>
      <c r="D2443" s="7" t="s">
        <v>344</v>
      </c>
      <c r="E2443" s="7">
        <v>301</v>
      </c>
      <c r="F2443" s="7" t="s">
        <v>5000</v>
      </c>
      <c r="G2443" s="7" t="s">
        <v>199</v>
      </c>
      <c r="H2443" s="7">
        <v>16</v>
      </c>
      <c r="I2443" s="7">
        <v>16</v>
      </c>
      <c r="J2443" s="7">
        <v>8391</v>
      </c>
      <c r="K2443" s="7">
        <v>41.387999999999899</v>
      </c>
      <c r="L2443" s="7">
        <v>20274</v>
      </c>
      <c r="M2443" s="7">
        <v>2008</v>
      </c>
    </row>
    <row r="2444" spans="1:13" ht="15.75" customHeight="1">
      <c r="A2444" s="7" t="s">
        <v>904</v>
      </c>
      <c r="B2444" s="7">
        <v>300</v>
      </c>
      <c r="C2444" s="7" t="s">
        <v>4835</v>
      </c>
      <c r="D2444" s="7" t="s">
        <v>344</v>
      </c>
      <c r="E2444" s="7">
        <v>401</v>
      </c>
      <c r="F2444" s="7" t="s">
        <v>5001</v>
      </c>
      <c r="G2444" s="7" t="s">
        <v>188</v>
      </c>
      <c r="H2444" s="7">
        <v>16</v>
      </c>
      <c r="I2444" s="7">
        <v>16</v>
      </c>
      <c r="J2444" s="7">
        <v>11855</v>
      </c>
      <c r="K2444" s="7">
        <v>58.4739</v>
      </c>
      <c r="L2444" s="7">
        <v>20274</v>
      </c>
      <c r="M2444" s="7">
        <v>2008</v>
      </c>
    </row>
    <row r="2445" spans="1:13" ht="15.75" customHeight="1">
      <c r="A2445" s="7" t="s">
        <v>904</v>
      </c>
      <c r="B2445" s="7">
        <v>300</v>
      </c>
      <c r="C2445" s="7" t="s">
        <v>4835</v>
      </c>
      <c r="D2445" s="7" t="s">
        <v>344</v>
      </c>
      <c r="E2445" s="7">
        <v>9901</v>
      </c>
      <c r="F2445" s="7" t="s">
        <v>1111</v>
      </c>
      <c r="G2445" s="7" t="s">
        <v>1112</v>
      </c>
      <c r="H2445" s="7">
        <v>16</v>
      </c>
      <c r="I2445" s="7">
        <v>16</v>
      </c>
      <c r="J2445" s="7">
        <v>28</v>
      </c>
      <c r="K2445" s="7">
        <v>0.1381</v>
      </c>
      <c r="L2445" s="7">
        <v>20274</v>
      </c>
      <c r="M2445" s="7">
        <v>2008</v>
      </c>
    </row>
    <row r="2446" spans="1:13" ht="15.75" customHeight="1">
      <c r="A2446" s="7" t="s">
        <v>904</v>
      </c>
      <c r="B2446" s="7">
        <v>300</v>
      </c>
      <c r="C2446" s="7" t="s">
        <v>4835</v>
      </c>
      <c r="D2446" s="7" t="s">
        <v>344</v>
      </c>
      <c r="E2446" s="7">
        <v>301</v>
      </c>
      <c r="F2446" s="7" t="s">
        <v>4836</v>
      </c>
      <c r="G2446" s="7" t="s">
        <v>199</v>
      </c>
      <c r="H2446" s="7">
        <v>16</v>
      </c>
      <c r="I2446" s="7">
        <v>16</v>
      </c>
      <c r="J2446" s="7">
        <v>7310</v>
      </c>
      <c r="K2446" s="7">
        <v>51.544199999999897</v>
      </c>
      <c r="L2446" s="7">
        <v>14182</v>
      </c>
      <c r="M2446" s="7">
        <v>2010</v>
      </c>
    </row>
    <row r="2447" spans="1:13" ht="15.75" customHeight="1">
      <c r="A2447" s="7" t="s">
        <v>904</v>
      </c>
      <c r="B2447" s="7">
        <v>300</v>
      </c>
      <c r="C2447" s="7" t="s">
        <v>4835</v>
      </c>
      <c r="D2447" s="7" t="s">
        <v>344</v>
      </c>
      <c r="E2447" s="7">
        <v>401</v>
      </c>
      <c r="F2447" s="7" t="s">
        <v>4837</v>
      </c>
      <c r="G2447" s="7" t="s">
        <v>188</v>
      </c>
      <c r="H2447" s="7">
        <v>16</v>
      </c>
      <c r="I2447" s="7">
        <v>16</v>
      </c>
      <c r="J2447" s="7">
        <v>6858</v>
      </c>
      <c r="K2447" s="7">
        <v>48.357100000000003</v>
      </c>
      <c r="L2447" s="7">
        <v>14182</v>
      </c>
      <c r="M2447" s="7">
        <v>2010</v>
      </c>
    </row>
    <row r="2448" spans="1:13" ht="15.75" customHeight="1">
      <c r="A2448" s="7" t="s">
        <v>904</v>
      </c>
      <c r="B2448" s="7">
        <v>300</v>
      </c>
      <c r="C2448" s="7" t="s">
        <v>4835</v>
      </c>
      <c r="D2448" s="7" t="s">
        <v>344</v>
      </c>
      <c r="E2448" s="7">
        <v>9901</v>
      </c>
      <c r="F2448" s="7" t="s">
        <v>1111</v>
      </c>
      <c r="G2448" s="7" t="s">
        <v>1112</v>
      </c>
      <c r="H2448" s="7">
        <v>16</v>
      </c>
      <c r="I2448" s="7">
        <v>16</v>
      </c>
      <c r="J2448" s="7">
        <v>14</v>
      </c>
      <c r="K2448" s="71">
        <v>9.8699999999999899E-2</v>
      </c>
      <c r="L2448" s="7">
        <v>14182</v>
      </c>
      <c r="M2448" s="7">
        <v>2010</v>
      </c>
    </row>
    <row r="2449" spans="1:13" ht="15.75" customHeight="1">
      <c r="A2449" s="7" t="s">
        <v>904</v>
      </c>
      <c r="B2449" s="7">
        <v>300</v>
      </c>
      <c r="C2449" s="7" t="s">
        <v>4174</v>
      </c>
      <c r="D2449" s="7" t="s">
        <v>344</v>
      </c>
      <c r="E2449" s="7">
        <v>301</v>
      </c>
      <c r="F2449" s="7" t="s">
        <v>4553</v>
      </c>
      <c r="G2449" s="7" t="s">
        <v>199</v>
      </c>
      <c r="H2449" s="7">
        <v>13</v>
      </c>
      <c r="I2449" s="7">
        <v>13</v>
      </c>
      <c r="J2449" s="7">
        <v>11420</v>
      </c>
      <c r="K2449" s="7">
        <v>53.37</v>
      </c>
      <c r="L2449" s="7">
        <v>21397</v>
      </c>
      <c r="M2449" s="7">
        <v>2012</v>
      </c>
    </row>
    <row r="2450" spans="1:13" ht="15.75" customHeight="1">
      <c r="A2450" s="7" t="s">
        <v>904</v>
      </c>
      <c r="B2450" s="7">
        <v>300</v>
      </c>
      <c r="C2450" s="7" t="s">
        <v>4174</v>
      </c>
      <c r="D2450" s="7" t="s">
        <v>344</v>
      </c>
      <c r="E2450" s="7">
        <v>401</v>
      </c>
      <c r="F2450" s="7" t="s">
        <v>4554</v>
      </c>
      <c r="G2450" s="7" t="s">
        <v>188</v>
      </c>
      <c r="H2450" s="7">
        <v>13</v>
      </c>
      <c r="I2450" s="7">
        <v>13</v>
      </c>
      <c r="J2450" s="7">
        <v>9941</v>
      </c>
      <c r="K2450" s="7">
        <v>46.46</v>
      </c>
      <c r="L2450" s="7">
        <v>21397</v>
      </c>
      <c r="M2450" s="7">
        <v>2012</v>
      </c>
    </row>
    <row r="2451" spans="1:13" ht="15.75" customHeight="1">
      <c r="A2451" s="7" t="s">
        <v>904</v>
      </c>
      <c r="B2451" s="7">
        <v>300</v>
      </c>
      <c r="C2451" s="7" t="s">
        <v>4174</v>
      </c>
      <c r="D2451" s="7" t="s">
        <v>344</v>
      </c>
      <c r="E2451" s="7">
        <v>9901</v>
      </c>
      <c r="F2451" s="7" t="s">
        <v>1111</v>
      </c>
      <c r="G2451" s="7" t="s">
        <v>1112</v>
      </c>
      <c r="H2451" s="7">
        <v>13</v>
      </c>
      <c r="I2451" s="7">
        <v>13</v>
      </c>
      <c r="J2451" s="7">
        <v>36</v>
      </c>
      <c r="K2451" s="7">
        <v>0.17</v>
      </c>
      <c r="L2451" s="7">
        <v>21397</v>
      </c>
      <c r="M2451" s="7">
        <v>2012</v>
      </c>
    </row>
    <row r="2452" spans="1:13" ht="15.75" customHeight="1">
      <c r="A2452" s="21" t="s">
        <v>904</v>
      </c>
      <c r="B2452" s="64">
        <v>300</v>
      </c>
      <c r="C2452" s="21" t="s">
        <v>4174</v>
      </c>
      <c r="D2452" s="21" t="s">
        <v>344</v>
      </c>
      <c r="E2452" s="64">
        <v>401</v>
      </c>
      <c r="F2452" s="21" t="s">
        <v>4302</v>
      </c>
      <c r="G2452" s="21" t="s">
        <v>188</v>
      </c>
      <c r="H2452" s="64">
        <v>13</v>
      </c>
      <c r="I2452" s="64">
        <v>13</v>
      </c>
      <c r="J2452" s="64">
        <v>5931</v>
      </c>
      <c r="K2452" s="66">
        <v>41.52</v>
      </c>
      <c r="L2452" s="64">
        <v>14284</v>
      </c>
      <c r="M2452" s="7">
        <v>2014</v>
      </c>
    </row>
    <row r="2453" spans="1:13" ht="15.75" customHeight="1">
      <c r="A2453" s="21" t="s">
        <v>904</v>
      </c>
      <c r="B2453" s="64">
        <v>300</v>
      </c>
      <c r="C2453" s="21" t="s">
        <v>4174</v>
      </c>
      <c r="D2453" s="21" t="s">
        <v>344</v>
      </c>
      <c r="E2453" s="64">
        <v>301</v>
      </c>
      <c r="F2453" s="21" t="s">
        <v>726</v>
      </c>
      <c r="G2453" s="21" t="s">
        <v>199</v>
      </c>
      <c r="H2453" s="64">
        <v>13</v>
      </c>
      <c r="I2453" s="64">
        <v>13</v>
      </c>
      <c r="J2453" s="64">
        <v>8347</v>
      </c>
      <c r="K2453" s="66">
        <v>58.44</v>
      </c>
      <c r="L2453" s="64">
        <v>14284</v>
      </c>
      <c r="M2453" s="7">
        <v>2014</v>
      </c>
    </row>
    <row r="2454" spans="1:13" ht="15.75" customHeight="1">
      <c r="A2454" s="21" t="s">
        <v>904</v>
      </c>
      <c r="B2454" s="64">
        <v>300</v>
      </c>
      <c r="C2454" s="21" t="s">
        <v>4174</v>
      </c>
      <c r="D2454" s="21" t="s">
        <v>344</v>
      </c>
      <c r="E2454" s="64">
        <v>9901</v>
      </c>
      <c r="F2454" s="21" t="s">
        <v>4197</v>
      </c>
      <c r="G2454" s="21" t="s">
        <v>1112</v>
      </c>
      <c r="H2454" s="64">
        <v>13</v>
      </c>
      <c r="I2454" s="64">
        <v>13</v>
      </c>
      <c r="J2454" s="64">
        <v>6</v>
      </c>
      <c r="K2454" s="66">
        <v>0.04</v>
      </c>
      <c r="L2454" s="64">
        <v>14284</v>
      </c>
      <c r="M2454" s="7">
        <v>2014</v>
      </c>
    </row>
    <row r="2455" spans="1:13" ht="15.75" customHeight="1">
      <c r="A2455" s="7" t="s">
        <v>904</v>
      </c>
      <c r="B2455" s="7">
        <v>301</v>
      </c>
      <c r="C2455" s="7" t="s">
        <v>4838</v>
      </c>
      <c r="D2455" s="7" t="s">
        <v>345</v>
      </c>
      <c r="E2455" s="7">
        <v>9901</v>
      </c>
      <c r="F2455" s="7" t="s">
        <v>1422</v>
      </c>
      <c r="G2455" s="7" t="s">
        <v>1112</v>
      </c>
      <c r="H2455" s="7">
        <v>19</v>
      </c>
      <c r="I2455" s="7">
        <v>19</v>
      </c>
      <c r="J2455" s="7">
        <v>9</v>
      </c>
      <c r="K2455" s="71">
        <v>5.0799999999999901E-2</v>
      </c>
      <c r="L2455" s="7">
        <v>17704</v>
      </c>
      <c r="M2455" s="7">
        <v>2002</v>
      </c>
    </row>
    <row r="2456" spans="1:13" ht="15.75" customHeight="1">
      <c r="A2456" s="7" t="s">
        <v>904</v>
      </c>
      <c r="B2456" s="7">
        <v>301</v>
      </c>
      <c r="C2456" s="7" t="s">
        <v>4838</v>
      </c>
      <c r="D2456" s="7" t="s">
        <v>345</v>
      </c>
      <c r="E2456" s="7">
        <v>101</v>
      </c>
      <c r="F2456" s="7" t="s">
        <v>5132</v>
      </c>
      <c r="G2456" s="7" t="s">
        <v>1390</v>
      </c>
      <c r="H2456" s="7">
        <v>19</v>
      </c>
      <c r="I2456" s="7">
        <v>19</v>
      </c>
      <c r="J2456" s="7">
        <v>432</v>
      </c>
      <c r="K2456" s="7">
        <v>2.4401000000000002</v>
      </c>
      <c r="L2456" s="7">
        <v>17704</v>
      </c>
      <c r="M2456" s="7">
        <v>2002</v>
      </c>
    </row>
    <row r="2457" spans="1:13" ht="15.75" customHeight="1">
      <c r="A2457" s="7" t="s">
        <v>904</v>
      </c>
      <c r="B2457" s="7">
        <v>301</v>
      </c>
      <c r="C2457" s="7" t="s">
        <v>4838</v>
      </c>
      <c r="D2457" s="7" t="s">
        <v>345</v>
      </c>
      <c r="E2457" s="7">
        <v>401</v>
      </c>
      <c r="F2457" s="7" t="s">
        <v>5435</v>
      </c>
      <c r="G2457" s="7" t="s">
        <v>188</v>
      </c>
      <c r="H2457" s="7">
        <v>19</v>
      </c>
      <c r="I2457" s="7">
        <v>19</v>
      </c>
      <c r="J2457" s="7">
        <v>7713</v>
      </c>
      <c r="K2457" s="7">
        <v>43.566400000000002</v>
      </c>
      <c r="L2457" s="7">
        <v>17704</v>
      </c>
      <c r="M2457" s="7">
        <v>2002</v>
      </c>
    </row>
    <row r="2458" spans="1:13" ht="15.75" customHeight="1">
      <c r="A2458" s="7" t="s">
        <v>904</v>
      </c>
      <c r="B2458" s="7">
        <v>301</v>
      </c>
      <c r="C2458" s="7" t="s">
        <v>4838</v>
      </c>
      <c r="D2458" s="7" t="s">
        <v>345</v>
      </c>
      <c r="E2458" s="7">
        <v>301</v>
      </c>
      <c r="F2458" s="7" t="s">
        <v>4544</v>
      </c>
      <c r="G2458" s="7" t="s">
        <v>199</v>
      </c>
      <c r="H2458" s="7">
        <v>19</v>
      </c>
      <c r="I2458" s="7">
        <v>19</v>
      </c>
      <c r="J2458" s="7">
        <v>9550</v>
      </c>
      <c r="K2458" s="7">
        <v>53.942599999999899</v>
      </c>
      <c r="L2458" s="7">
        <v>17704</v>
      </c>
      <c r="M2458" s="7">
        <v>2002</v>
      </c>
    </row>
    <row r="2459" spans="1:13" ht="15.75" customHeight="1">
      <c r="A2459" s="7" t="s">
        <v>904</v>
      </c>
      <c r="B2459" s="7">
        <v>301</v>
      </c>
      <c r="C2459" s="7" t="s">
        <v>4838</v>
      </c>
      <c r="D2459" s="7" t="s">
        <v>345</v>
      </c>
      <c r="E2459" s="7">
        <v>101</v>
      </c>
      <c r="F2459" s="7" t="s">
        <v>5132</v>
      </c>
      <c r="G2459" s="7" t="s">
        <v>1390</v>
      </c>
      <c r="H2459" s="7">
        <v>19</v>
      </c>
      <c r="I2459" s="7">
        <v>19</v>
      </c>
      <c r="J2459" s="7">
        <v>507</v>
      </c>
      <c r="K2459" s="7">
        <v>2.2948</v>
      </c>
      <c r="L2459" s="7">
        <v>22093</v>
      </c>
      <c r="M2459" s="7">
        <v>2004</v>
      </c>
    </row>
    <row r="2460" spans="1:13" ht="15.75" customHeight="1">
      <c r="A2460" s="7" t="s">
        <v>904</v>
      </c>
      <c r="B2460" s="7">
        <v>301</v>
      </c>
      <c r="C2460" s="7" t="s">
        <v>4838</v>
      </c>
      <c r="D2460" s="7" t="s">
        <v>345</v>
      </c>
      <c r="E2460" s="7">
        <v>301</v>
      </c>
      <c r="F2460" s="7" t="s">
        <v>4544</v>
      </c>
      <c r="G2460" s="7" t="s">
        <v>199</v>
      </c>
      <c r="H2460" s="7">
        <v>19</v>
      </c>
      <c r="I2460" s="7">
        <v>19</v>
      </c>
      <c r="J2460" s="7">
        <v>13092</v>
      </c>
      <c r="K2460" s="7">
        <v>59.258600000000001</v>
      </c>
      <c r="L2460" s="7">
        <v>22093</v>
      </c>
      <c r="M2460" s="7">
        <v>2004</v>
      </c>
    </row>
    <row r="2461" spans="1:13" ht="15.75" customHeight="1">
      <c r="A2461" s="7" t="s">
        <v>904</v>
      </c>
      <c r="B2461" s="7">
        <v>301</v>
      </c>
      <c r="C2461" s="7" t="s">
        <v>4838</v>
      </c>
      <c r="D2461" s="7" t="s">
        <v>345</v>
      </c>
      <c r="E2461" s="7">
        <v>401</v>
      </c>
      <c r="F2461" s="7" t="s">
        <v>5269</v>
      </c>
      <c r="G2461" s="7" t="s">
        <v>188</v>
      </c>
      <c r="H2461" s="7">
        <v>19</v>
      </c>
      <c r="I2461" s="7">
        <v>19</v>
      </c>
      <c r="J2461" s="7">
        <v>8478</v>
      </c>
      <c r="K2461" s="7">
        <v>38.374099999999899</v>
      </c>
      <c r="L2461" s="7">
        <v>22093</v>
      </c>
      <c r="M2461" s="7">
        <v>2004</v>
      </c>
    </row>
    <row r="2462" spans="1:13" ht="15.75" customHeight="1">
      <c r="A2462" s="7" t="s">
        <v>904</v>
      </c>
      <c r="B2462" s="7">
        <v>301</v>
      </c>
      <c r="C2462" s="7" t="s">
        <v>4838</v>
      </c>
      <c r="D2462" s="7" t="s">
        <v>345</v>
      </c>
      <c r="E2462" s="7">
        <v>9901</v>
      </c>
      <c r="F2462" s="7" t="s">
        <v>1111</v>
      </c>
      <c r="G2462" s="7" t="s">
        <v>1112</v>
      </c>
      <c r="H2462" s="7">
        <v>19</v>
      </c>
      <c r="I2462" s="7">
        <v>19</v>
      </c>
      <c r="J2462" s="7">
        <v>16</v>
      </c>
      <c r="K2462" s="71">
        <v>7.2400000000000006E-2</v>
      </c>
      <c r="L2462" s="7">
        <v>22093</v>
      </c>
      <c r="M2462" s="7">
        <v>2004</v>
      </c>
    </row>
    <row r="2463" spans="1:13" ht="15.75" customHeight="1">
      <c r="A2463" s="7" t="s">
        <v>904</v>
      </c>
      <c r="B2463" s="7">
        <v>301</v>
      </c>
      <c r="C2463" s="7" t="s">
        <v>4838</v>
      </c>
      <c r="D2463" s="7" t="s">
        <v>345</v>
      </c>
      <c r="E2463" s="7">
        <v>201</v>
      </c>
      <c r="F2463" s="7" t="s">
        <v>5132</v>
      </c>
      <c r="G2463" s="7" t="s">
        <v>1046</v>
      </c>
      <c r="H2463" s="7">
        <v>21</v>
      </c>
      <c r="I2463" s="7">
        <v>21</v>
      </c>
      <c r="J2463" s="7">
        <v>542</v>
      </c>
      <c r="K2463" s="7">
        <v>3.0735999999999901</v>
      </c>
      <c r="L2463" s="7">
        <v>17634</v>
      </c>
      <c r="M2463" s="7">
        <v>2006</v>
      </c>
    </row>
    <row r="2464" spans="1:13" ht="15.75" customHeight="1">
      <c r="A2464" s="7" t="s">
        <v>904</v>
      </c>
      <c r="B2464" s="7">
        <v>301</v>
      </c>
      <c r="C2464" s="7" t="s">
        <v>4838</v>
      </c>
      <c r="D2464" s="7" t="s">
        <v>345</v>
      </c>
      <c r="E2464" s="7">
        <v>301</v>
      </c>
      <c r="F2464" s="7" t="s">
        <v>4544</v>
      </c>
      <c r="G2464" s="7" t="s">
        <v>199</v>
      </c>
      <c r="H2464" s="7">
        <v>21</v>
      </c>
      <c r="I2464" s="7">
        <v>21</v>
      </c>
      <c r="J2464" s="7">
        <v>9737</v>
      </c>
      <c r="K2464" s="7">
        <v>55.217199999999899</v>
      </c>
      <c r="L2464" s="7">
        <v>17634</v>
      </c>
      <c r="M2464" s="7">
        <v>2006</v>
      </c>
    </row>
    <row r="2465" spans="1:13" ht="15.75" customHeight="1">
      <c r="A2465" s="7" t="s">
        <v>904</v>
      </c>
      <c r="B2465" s="7">
        <v>301</v>
      </c>
      <c r="C2465" s="7" t="s">
        <v>4838</v>
      </c>
      <c r="D2465" s="7" t="s">
        <v>345</v>
      </c>
      <c r="E2465" s="7">
        <v>401</v>
      </c>
      <c r="F2465" s="7" t="s">
        <v>5133</v>
      </c>
      <c r="G2465" s="7" t="s">
        <v>188</v>
      </c>
      <c r="H2465" s="7">
        <v>21</v>
      </c>
      <c r="I2465" s="7">
        <v>21</v>
      </c>
      <c r="J2465" s="7">
        <v>7344</v>
      </c>
      <c r="K2465" s="7">
        <v>41.646799999999899</v>
      </c>
      <c r="L2465" s="7">
        <v>17634</v>
      </c>
      <c r="M2465" s="7">
        <v>2006</v>
      </c>
    </row>
    <row r="2466" spans="1:13" ht="15.75" customHeight="1">
      <c r="A2466" s="7" t="s">
        <v>904</v>
      </c>
      <c r="B2466" s="7">
        <v>301</v>
      </c>
      <c r="C2466" s="7" t="s">
        <v>4838</v>
      </c>
      <c r="D2466" s="7" t="s">
        <v>345</v>
      </c>
      <c r="E2466" s="7">
        <v>9901</v>
      </c>
      <c r="F2466" s="7" t="s">
        <v>1111</v>
      </c>
      <c r="G2466" s="7" t="s">
        <v>1112</v>
      </c>
      <c r="H2466" s="7">
        <v>21</v>
      </c>
      <c r="I2466" s="7">
        <v>21</v>
      </c>
      <c r="J2466" s="7">
        <v>11</v>
      </c>
      <c r="K2466" s="71">
        <v>6.23999999999999E-2</v>
      </c>
      <c r="L2466" s="7">
        <v>17634</v>
      </c>
      <c r="M2466" s="7">
        <v>2006</v>
      </c>
    </row>
    <row r="2467" spans="1:13" ht="15.75" customHeight="1">
      <c r="A2467" s="7" t="s">
        <v>904</v>
      </c>
      <c r="B2467" s="7">
        <v>301</v>
      </c>
      <c r="C2467" s="7" t="s">
        <v>4838</v>
      </c>
      <c r="D2467" s="7" t="s">
        <v>345</v>
      </c>
      <c r="E2467" s="7">
        <v>301</v>
      </c>
      <c r="F2467" s="7" t="s">
        <v>4544</v>
      </c>
      <c r="G2467" s="7" t="s">
        <v>199</v>
      </c>
      <c r="H2467" s="7">
        <v>21</v>
      </c>
      <c r="I2467" s="7">
        <v>21</v>
      </c>
      <c r="J2467" s="7">
        <v>13102</v>
      </c>
      <c r="K2467" s="7">
        <v>57.194000000000003</v>
      </c>
      <c r="L2467" s="7">
        <v>22908</v>
      </c>
      <c r="M2467" s="7">
        <v>2008</v>
      </c>
    </row>
    <row r="2468" spans="1:13" ht="15.75" customHeight="1">
      <c r="A2468" s="7" t="s">
        <v>904</v>
      </c>
      <c r="B2468" s="7">
        <v>301</v>
      </c>
      <c r="C2468" s="7" t="s">
        <v>4838</v>
      </c>
      <c r="D2468" s="7" t="s">
        <v>345</v>
      </c>
      <c r="E2468" s="7">
        <v>401</v>
      </c>
      <c r="F2468" s="7" t="s">
        <v>5002</v>
      </c>
      <c r="G2468" s="7" t="s">
        <v>188</v>
      </c>
      <c r="H2468" s="7">
        <v>21</v>
      </c>
      <c r="I2468" s="7">
        <v>21</v>
      </c>
      <c r="J2468" s="7">
        <v>9770</v>
      </c>
      <c r="K2468" s="7">
        <v>42.648899999999898</v>
      </c>
      <c r="L2468" s="7">
        <v>22908</v>
      </c>
      <c r="M2468" s="7">
        <v>2008</v>
      </c>
    </row>
    <row r="2469" spans="1:13" ht="15.75" customHeight="1">
      <c r="A2469" s="7" t="s">
        <v>904</v>
      </c>
      <c r="B2469" s="7">
        <v>301</v>
      </c>
      <c r="C2469" s="7" t="s">
        <v>4838</v>
      </c>
      <c r="D2469" s="7" t="s">
        <v>345</v>
      </c>
      <c r="E2469" s="7">
        <v>9901</v>
      </c>
      <c r="F2469" s="7" t="s">
        <v>1111</v>
      </c>
      <c r="G2469" s="7" t="s">
        <v>1112</v>
      </c>
      <c r="H2469" s="7">
        <v>21</v>
      </c>
      <c r="I2469" s="7">
        <v>21</v>
      </c>
      <c r="J2469" s="7">
        <v>36</v>
      </c>
      <c r="K2469" s="7">
        <v>0.15720000000000001</v>
      </c>
      <c r="L2469" s="7">
        <v>22908</v>
      </c>
      <c r="M2469" s="7">
        <v>2008</v>
      </c>
    </row>
    <row r="2470" spans="1:13" ht="15.75" customHeight="1">
      <c r="A2470" s="7" t="s">
        <v>904</v>
      </c>
      <c r="B2470" s="7">
        <v>301</v>
      </c>
      <c r="C2470" s="7" t="s">
        <v>4838</v>
      </c>
      <c r="D2470" s="7" t="s">
        <v>345</v>
      </c>
      <c r="E2470" s="7">
        <v>301</v>
      </c>
      <c r="F2470" s="7" t="s">
        <v>4544</v>
      </c>
      <c r="G2470" s="7" t="s">
        <v>199</v>
      </c>
      <c r="H2470" s="7">
        <v>21</v>
      </c>
      <c r="I2470" s="7">
        <v>21</v>
      </c>
      <c r="J2470" s="7">
        <v>10885</v>
      </c>
      <c r="K2470" s="7">
        <v>65.473699999999894</v>
      </c>
      <c r="L2470" s="7">
        <v>16625</v>
      </c>
      <c r="M2470" s="7">
        <v>2010</v>
      </c>
    </row>
    <row r="2471" spans="1:13" ht="15.75" customHeight="1">
      <c r="A2471" s="7" t="s">
        <v>904</v>
      </c>
      <c r="B2471" s="7">
        <v>301</v>
      </c>
      <c r="C2471" s="7" t="s">
        <v>4838</v>
      </c>
      <c r="D2471" s="7" t="s">
        <v>345</v>
      </c>
      <c r="E2471" s="7">
        <v>401</v>
      </c>
      <c r="F2471" s="7" t="s">
        <v>4839</v>
      </c>
      <c r="G2471" s="7" t="s">
        <v>188</v>
      </c>
      <c r="H2471" s="7">
        <v>21</v>
      </c>
      <c r="I2471" s="7">
        <v>21</v>
      </c>
      <c r="J2471" s="7">
        <v>5726</v>
      </c>
      <c r="K2471" s="7">
        <v>34.442100000000003</v>
      </c>
      <c r="L2471" s="7">
        <v>16625</v>
      </c>
      <c r="M2471" s="7">
        <v>2010</v>
      </c>
    </row>
    <row r="2472" spans="1:13" ht="15.75" customHeight="1">
      <c r="A2472" s="7" t="s">
        <v>904</v>
      </c>
      <c r="B2472" s="7">
        <v>301</v>
      </c>
      <c r="C2472" s="7" t="s">
        <v>4838</v>
      </c>
      <c r="D2472" s="7" t="s">
        <v>345</v>
      </c>
      <c r="E2472" s="7">
        <v>9901</v>
      </c>
      <c r="F2472" s="7" t="s">
        <v>1111</v>
      </c>
      <c r="G2472" s="7" t="s">
        <v>1112</v>
      </c>
      <c r="H2472" s="7">
        <v>21</v>
      </c>
      <c r="I2472" s="7">
        <v>21</v>
      </c>
      <c r="J2472" s="7">
        <v>14</v>
      </c>
      <c r="K2472" s="71">
        <v>8.41999999999999E-2</v>
      </c>
      <c r="L2472" s="7">
        <v>16625</v>
      </c>
      <c r="M2472" s="7">
        <v>2010</v>
      </c>
    </row>
    <row r="2473" spans="1:13" ht="15.75" customHeight="1">
      <c r="A2473" s="7" t="s">
        <v>904</v>
      </c>
      <c r="B2473" s="7">
        <v>301</v>
      </c>
      <c r="C2473" s="7" t="s">
        <v>4175</v>
      </c>
      <c r="D2473" s="7" t="s">
        <v>345</v>
      </c>
      <c r="E2473" s="7">
        <v>301</v>
      </c>
      <c r="F2473" s="7" t="s">
        <v>4555</v>
      </c>
      <c r="G2473" s="7" t="s">
        <v>199</v>
      </c>
      <c r="H2473" s="7">
        <v>13</v>
      </c>
      <c r="I2473" s="7">
        <v>13</v>
      </c>
      <c r="J2473" s="7">
        <v>11906</v>
      </c>
      <c r="K2473" s="7">
        <v>53.18</v>
      </c>
      <c r="L2473" s="7">
        <v>22387</v>
      </c>
      <c r="M2473" s="7">
        <v>2012</v>
      </c>
    </row>
    <row r="2474" spans="1:13" ht="15.75" customHeight="1">
      <c r="A2474" s="7" t="s">
        <v>904</v>
      </c>
      <c r="B2474" s="7">
        <v>301</v>
      </c>
      <c r="C2474" s="7" t="s">
        <v>4175</v>
      </c>
      <c r="D2474" s="7" t="s">
        <v>345</v>
      </c>
      <c r="E2474" s="7">
        <v>401</v>
      </c>
      <c r="F2474" s="7" t="s">
        <v>4556</v>
      </c>
      <c r="G2474" s="7" t="s">
        <v>188</v>
      </c>
      <c r="H2474" s="7">
        <v>13</v>
      </c>
      <c r="I2474" s="7">
        <v>13</v>
      </c>
      <c r="J2474" s="7">
        <v>10452</v>
      </c>
      <c r="K2474" s="7">
        <v>46.69</v>
      </c>
      <c r="L2474" s="7">
        <v>22387</v>
      </c>
      <c r="M2474" s="7">
        <v>2012</v>
      </c>
    </row>
    <row r="2475" spans="1:13" ht="15.75" customHeight="1">
      <c r="A2475" s="7" t="s">
        <v>904</v>
      </c>
      <c r="B2475" s="7">
        <v>301</v>
      </c>
      <c r="C2475" s="7" t="s">
        <v>4175</v>
      </c>
      <c r="D2475" s="7" t="s">
        <v>345</v>
      </c>
      <c r="E2475" s="7">
        <v>9901</v>
      </c>
      <c r="F2475" s="7" t="s">
        <v>1111</v>
      </c>
      <c r="G2475" s="7" t="s">
        <v>1112</v>
      </c>
      <c r="H2475" s="7">
        <v>13</v>
      </c>
      <c r="I2475" s="7">
        <v>13</v>
      </c>
      <c r="J2475" s="7">
        <v>29</v>
      </c>
      <c r="K2475" s="7">
        <v>0.13</v>
      </c>
      <c r="L2475" s="7">
        <v>22387</v>
      </c>
      <c r="M2475" s="7">
        <v>2012</v>
      </c>
    </row>
    <row r="2476" spans="1:13" ht="15.75" customHeight="1">
      <c r="A2476" s="21" t="s">
        <v>904</v>
      </c>
      <c r="B2476" s="64">
        <v>301</v>
      </c>
      <c r="C2476" s="21" t="s">
        <v>4175</v>
      </c>
      <c r="D2476" s="21" t="s">
        <v>345</v>
      </c>
      <c r="E2476" s="64">
        <v>401</v>
      </c>
      <c r="F2476" s="21" t="s">
        <v>4303</v>
      </c>
      <c r="G2476" s="21" t="s">
        <v>188</v>
      </c>
      <c r="H2476" s="64">
        <v>13</v>
      </c>
      <c r="I2476" s="64">
        <v>13</v>
      </c>
      <c r="J2476" s="64">
        <v>6458</v>
      </c>
      <c r="K2476" s="66">
        <v>41.53</v>
      </c>
      <c r="L2476" s="64">
        <v>15552</v>
      </c>
      <c r="M2476" s="7">
        <v>2014</v>
      </c>
    </row>
    <row r="2477" spans="1:13" ht="15.75" customHeight="1">
      <c r="A2477" s="21" t="s">
        <v>904</v>
      </c>
      <c r="B2477" s="64">
        <v>301</v>
      </c>
      <c r="C2477" s="21" t="s">
        <v>4175</v>
      </c>
      <c r="D2477" s="21" t="s">
        <v>345</v>
      </c>
      <c r="E2477" s="64">
        <v>301</v>
      </c>
      <c r="F2477" s="21" t="s">
        <v>728</v>
      </c>
      <c r="G2477" s="21" t="s">
        <v>199</v>
      </c>
      <c r="H2477" s="64">
        <v>13</v>
      </c>
      <c r="I2477" s="64">
        <v>13</v>
      </c>
      <c r="J2477" s="64">
        <v>9083</v>
      </c>
      <c r="K2477" s="66">
        <v>58.4</v>
      </c>
      <c r="L2477" s="64">
        <v>15552</v>
      </c>
      <c r="M2477" s="7">
        <v>2014</v>
      </c>
    </row>
    <row r="2478" spans="1:13" ht="15.75" customHeight="1">
      <c r="A2478" s="21" t="s">
        <v>904</v>
      </c>
      <c r="B2478" s="64">
        <v>301</v>
      </c>
      <c r="C2478" s="21" t="s">
        <v>4175</v>
      </c>
      <c r="D2478" s="21" t="s">
        <v>345</v>
      </c>
      <c r="E2478" s="64">
        <v>9901</v>
      </c>
      <c r="F2478" s="21" t="s">
        <v>4197</v>
      </c>
      <c r="G2478" s="21" t="s">
        <v>1112</v>
      </c>
      <c r="H2478" s="64">
        <v>13</v>
      </c>
      <c r="I2478" s="64">
        <v>13</v>
      </c>
      <c r="J2478" s="64">
        <v>11</v>
      </c>
      <c r="K2478" s="66">
        <v>7.0000000000000007E-2</v>
      </c>
      <c r="L2478" s="64">
        <v>15552</v>
      </c>
      <c r="M2478" s="7">
        <v>2014</v>
      </c>
    </row>
    <row r="2479" spans="1:13" ht="15.75" customHeight="1">
      <c r="A2479" s="7" t="s">
        <v>904</v>
      </c>
      <c r="B2479" s="7">
        <v>302</v>
      </c>
      <c r="C2479" s="7" t="s">
        <v>4840</v>
      </c>
      <c r="D2479" s="7" t="s">
        <v>348</v>
      </c>
      <c r="E2479" s="7">
        <v>9901</v>
      </c>
      <c r="F2479" s="7" t="s">
        <v>1422</v>
      </c>
      <c r="G2479" s="7" t="s">
        <v>1112</v>
      </c>
      <c r="H2479" s="7">
        <v>12</v>
      </c>
      <c r="I2479" s="7">
        <v>12</v>
      </c>
      <c r="J2479" s="7">
        <v>47</v>
      </c>
      <c r="K2479" s="7">
        <v>0.42970000000000003</v>
      </c>
      <c r="L2479" s="7">
        <v>10937</v>
      </c>
      <c r="M2479" s="7">
        <v>2002</v>
      </c>
    </row>
    <row r="2480" spans="1:13" ht="15.75" customHeight="1">
      <c r="A2480" s="7" t="s">
        <v>904</v>
      </c>
      <c r="B2480" s="7">
        <v>302</v>
      </c>
      <c r="C2480" s="7" t="s">
        <v>4840</v>
      </c>
      <c r="D2480" s="7" t="s">
        <v>348</v>
      </c>
      <c r="E2480" s="7">
        <v>101</v>
      </c>
      <c r="F2480" s="7" t="s">
        <v>5436</v>
      </c>
      <c r="G2480" s="7" t="s">
        <v>1390</v>
      </c>
      <c r="H2480" s="7">
        <v>12</v>
      </c>
      <c r="I2480" s="7">
        <v>12</v>
      </c>
      <c r="J2480" s="7">
        <v>1196</v>
      </c>
      <c r="K2480" s="7">
        <v>10.9354</v>
      </c>
      <c r="L2480" s="7">
        <v>10937</v>
      </c>
      <c r="M2480" s="7">
        <v>2002</v>
      </c>
    </row>
    <row r="2481" spans="1:13" ht="15.75" customHeight="1">
      <c r="A2481" s="7" t="s">
        <v>904</v>
      </c>
      <c r="B2481" s="7">
        <v>302</v>
      </c>
      <c r="C2481" s="7" t="s">
        <v>4840</v>
      </c>
      <c r="D2481" s="7" t="s">
        <v>348</v>
      </c>
      <c r="E2481" s="7">
        <v>301</v>
      </c>
      <c r="F2481" s="7" t="s">
        <v>5270</v>
      </c>
      <c r="G2481" s="7" t="s">
        <v>199</v>
      </c>
      <c r="H2481" s="7">
        <v>12</v>
      </c>
      <c r="I2481" s="7">
        <v>12</v>
      </c>
      <c r="J2481" s="7">
        <v>2309</v>
      </c>
      <c r="K2481" s="7">
        <v>21.111799999999899</v>
      </c>
      <c r="L2481" s="7">
        <v>10937</v>
      </c>
      <c r="M2481" s="7">
        <v>2002</v>
      </c>
    </row>
    <row r="2482" spans="1:13" ht="15.75" customHeight="1">
      <c r="A2482" s="7" t="s">
        <v>904</v>
      </c>
      <c r="B2482" s="7">
        <v>302</v>
      </c>
      <c r="C2482" s="7" t="s">
        <v>4840</v>
      </c>
      <c r="D2482" s="7" t="s">
        <v>348</v>
      </c>
      <c r="E2482" s="7">
        <v>401</v>
      </c>
      <c r="F2482" s="7" t="s">
        <v>4562</v>
      </c>
      <c r="G2482" s="7" t="s">
        <v>188</v>
      </c>
      <c r="H2482" s="7">
        <v>12</v>
      </c>
      <c r="I2482" s="7">
        <v>12</v>
      </c>
      <c r="J2482" s="7">
        <v>7385</v>
      </c>
      <c r="K2482" s="7">
        <v>67.5230999999999</v>
      </c>
      <c r="L2482" s="7">
        <v>10937</v>
      </c>
      <c r="M2482" s="7">
        <v>2002</v>
      </c>
    </row>
    <row r="2483" spans="1:13" ht="15.75" customHeight="1">
      <c r="A2483" s="7" t="s">
        <v>904</v>
      </c>
      <c r="B2483" s="7">
        <v>302</v>
      </c>
      <c r="C2483" s="7" t="s">
        <v>4840</v>
      </c>
      <c r="D2483" s="7" t="s">
        <v>348</v>
      </c>
      <c r="E2483" s="7">
        <v>301</v>
      </c>
      <c r="F2483" s="7" t="s">
        <v>5270</v>
      </c>
      <c r="G2483" s="7" t="s">
        <v>199</v>
      </c>
      <c r="H2483" s="7">
        <v>12</v>
      </c>
      <c r="I2483" s="7">
        <v>12</v>
      </c>
      <c r="J2483" s="7">
        <v>2802</v>
      </c>
      <c r="K2483" s="7">
        <v>19.024999999999899</v>
      </c>
      <c r="L2483" s="7">
        <v>14728</v>
      </c>
      <c r="M2483" s="7">
        <v>2004</v>
      </c>
    </row>
    <row r="2484" spans="1:13" ht="15.75" customHeight="1">
      <c r="A2484" s="7" t="s">
        <v>904</v>
      </c>
      <c r="B2484" s="7">
        <v>302</v>
      </c>
      <c r="C2484" s="7" t="s">
        <v>4840</v>
      </c>
      <c r="D2484" s="7" t="s">
        <v>348</v>
      </c>
      <c r="E2484" s="7">
        <v>401</v>
      </c>
      <c r="F2484" s="7" t="s">
        <v>4562</v>
      </c>
      <c r="G2484" s="7" t="s">
        <v>188</v>
      </c>
      <c r="H2484" s="7">
        <v>12</v>
      </c>
      <c r="I2484" s="7">
        <v>12</v>
      </c>
      <c r="J2484" s="7">
        <v>11853</v>
      </c>
      <c r="K2484" s="7">
        <v>80.479399999999899</v>
      </c>
      <c r="L2484" s="7">
        <v>14728</v>
      </c>
      <c r="M2484" s="7">
        <v>2004</v>
      </c>
    </row>
    <row r="2485" spans="1:13" ht="15.75" customHeight="1">
      <c r="A2485" s="7" t="s">
        <v>904</v>
      </c>
      <c r="B2485" s="7">
        <v>302</v>
      </c>
      <c r="C2485" s="7" t="s">
        <v>4840</v>
      </c>
      <c r="D2485" s="7" t="s">
        <v>348</v>
      </c>
      <c r="E2485" s="7">
        <v>9901</v>
      </c>
      <c r="F2485" s="7" t="s">
        <v>1111</v>
      </c>
      <c r="G2485" s="7" t="s">
        <v>1112</v>
      </c>
      <c r="H2485" s="7">
        <v>12</v>
      </c>
      <c r="I2485" s="7">
        <v>12</v>
      </c>
      <c r="J2485" s="7">
        <v>73</v>
      </c>
      <c r="K2485" s="7">
        <v>0.49569999999999897</v>
      </c>
      <c r="L2485" s="7">
        <v>14728</v>
      </c>
      <c r="M2485" s="7">
        <v>2004</v>
      </c>
    </row>
    <row r="2486" spans="1:13" ht="15.75" customHeight="1">
      <c r="A2486" s="7" t="s">
        <v>904</v>
      </c>
      <c r="B2486" s="7">
        <v>302</v>
      </c>
      <c r="C2486" s="7" t="s">
        <v>4840</v>
      </c>
      <c r="D2486" s="7" t="s">
        <v>348</v>
      </c>
      <c r="E2486" s="7">
        <v>301</v>
      </c>
      <c r="F2486" s="7" t="s">
        <v>5134</v>
      </c>
      <c r="G2486" s="7" t="s">
        <v>199</v>
      </c>
      <c r="H2486" s="7">
        <v>12</v>
      </c>
      <c r="I2486" s="7">
        <v>12</v>
      </c>
      <c r="J2486" s="7">
        <v>1831</v>
      </c>
      <c r="K2486" s="7">
        <v>18.461400000000001</v>
      </c>
      <c r="L2486" s="7">
        <v>9918</v>
      </c>
      <c r="M2486" s="7">
        <v>2006</v>
      </c>
    </row>
    <row r="2487" spans="1:13" ht="15.75" customHeight="1">
      <c r="A2487" s="7" t="s">
        <v>904</v>
      </c>
      <c r="B2487" s="7">
        <v>302</v>
      </c>
      <c r="C2487" s="7" t="s">
        <v>4840</v>
      </c>
      <c r="D2487" s="7" t="s">
        <v>348</v>
      </c>
      <c r="E2487" s="7">
        <v>401</v>
      </c>
      <c r="F2487" s="7" t="s">
        <v>4562</v>
      </c>
      <c r="G2487" s="7" t="s">
        <v>188</v>
      </c>
      <c r="H2487" s="7">
        <v>12</v>
      </c>
      <c r="I2487" s="7">
        <v>12</v>
      </c>
      <c r="J2487" s="7">
        <v>7504</v>
      </c>
      <c r="K2487" s="7">
        <v>75.660399999999896</v>
      </c>
      <c r="L2487" s="7">
        <v>9918</v>
      </c>
      <c r="M2487" s="7">
        <v>2006</v>
      </c>
    </row>
    <row r="2488" spans="1:13" ht="15.75" customHeight="1">
      <c r="A2488" s="7" t="s">
        <v>904</v>
      </c>
      <c r="B2488" s="7">
        <v>302</v>
      </c>
      <c r="C2488" s="7" t="s">
        <v>4840</v>
      </c>
      <c r="D2488" s="7" t="s">
        <v>348</v>
      </c>
      <c r="E2488" s="7">
        <v>1001</v>
      </c>
      <c r="F2488" s="7" t="s">
        <v>5135</v>
      </c>
      <c r="G2488" s="7" t="s">
        <v>1044</v>
      </c>
      <c r="H2488" s="7">
        <v>12</v>
      </c>
      <c r="I2488" s="7">
        <v>12</v>
      </c>
      <c r="J2488" s="7">
        <v>555</v>
      </c>
      <c r="K2488" s="7">
        <v>5.5959000000000003</v>
      </c>
      <c r="L2488" s="7">
        <v>9918</v>
      </c>
      <c r="M2488" s="7">
        <v>2006</v>
      </c>
    </row>
    <row r="2489" spans="1:13" ht="15.75" customHeight="1">
      <c r="A2489" s="7" t="s">
        <v>904</v>
      </c>
      <c r="B2489" s="7">
        <v>302</v>
      </c>
      <c r="C2489" s="7" t="s">
        <v>4840</v>
      </c>
      <c r="D2489" s="7" t="s">
        <v>348</v>
      </c>
      <c r="E2489" s="7">
        <v>9901</v>
      </c>
      <c r="F2489" s="7" t="s">
        <v>1111</v>
      </c>
      <c r="G2489" s="7" t="s">
        <v>1112</v>
      </c>
      <c r="H2489" s="7">
        <v>12</v>
      </c>
      <c r="I2489" s="7">
        <v>12</v>
      </c>
      <c r="J2489" s="7">
        <v>28</v>
      </c>
      <c r="K2489" s="7">
        <v>0.2823</v>
      </c>
      <c r="L2489" s="7">
        <v>9918</v>
      </c>
      <c r="M2489" s="7">
        <v>2006</v>
      </c>
    </row>
    <row r="2490" spans="1:13" ht="15.75" customHeight="1">
      <c r="A2490" s="7" t="s">
        <v>904</v>
      </c>
      <c r="B2490" s="7">
        <v>302</v>
      </c>
      <c r="C2490" s="7" t="s">
        <v>4840</v>
      </c>
      <c r="D2490" s="7" t="s">
        <v>348</v>
      </c>
      <c r="E2490" s="7">
        <v>301</v>
      </c>
      <c r="F2490" s="7" t="s">
        <v>5003</v>
      </c>
      <c r="G2490" s="7" t="s">
        <v>199</v>
      </c>
      <c r="H2490" s="7">
        <v>12</v>
      </c>
      <c r="I2490" s="7">
        <v>12</v>
      </c>
      <c r="J2490" s="7">
        <v>2530</v>
      </c>
      <c r="K2490" s="7">
        <v>17.551200000000001</v>
      </c>
      <c r="L2490" s="7">
        <v>14415</v>
      </c>
      <c r="M2490" s="7">
        <v>2008</v>
      </c>
    </row>
    <row r="2491" spans="1:13" ht="15.75" customHeight="1">
      <c r="A2491" s="7" t="s">
        <v>904</v>
      </c>
      <c r="B2491" s="7">
        <v>302</v>
      </c>
      <c r="C2491" s="7" t="s">
        <v>4840</v>
      </c>
      <c r="D2491" s="7" t="s">
        <v>348</v>
      </c>
      <c r="E2491" s="7">
        <v>401</v>
      </c>
      <c r="F2491" s="7" t="s">
        <v>4562</v>
      </c>
      <c r="G2491" s="7" t="s">
        <v>188</v>
      </c>
      <c r="H2491" s="7">
        <v>12</v>
      </c>
      <c r="I2491" s="7">
        <v>12</v>
      </c>
      <c r="J2491" s="7">
        <v>11814</v>
      </c>
      <c r="K2491" s="7">
        <v>81.956299999999899</v>
      </c>
      <c r="L2491" s="7">
        <v>14415</v>
      </c>
      <c r="M2491" s="7">
        <v>2008</v>
      </c>
    </row>
    <row r="2492" spans="1:13" ht="15.75" customHeight="1">
      <c r="A2492" s="7" t="s">
        <v>904</v>
      </c>
      <c r="B2492" s="7">
        <v>302</v>
      </c>
      <c r="C2492" s="7" t="s">
        <v>4840</v>
      </c>
      <c r="D2492" s="7" t="s">
        <v>348</v>
      </c>
      <c r="E2492" s="7">
        <v>9901</v>
      </c>
      <c r="F2492" s="7" t="s">
        <v>1111</v>
      </c>
      <c r="G2492" s="7" t="s">
        <v>1112</v>
      </c>
      <c r="H2492" s="7">
        <v>12</v>
      </c>
      <c r="I2492" s="7">
        <v>12</v>
      </c>
      <c r="J2492" s="7">
        <v>71</v>
      </c>
      <c r="K2492" s="7">
        <v>0.49249999999999899</v>
      </c>
      <c r="L2492" s="7">
        <v>14415</v>
      </c>
      <c r="M2492" s="7">
        <v>2008</v>
      </c>
    </row>
    <row r="2493" spans="1:13" ht="15.75" customHeight="1">
      <c r="A2493" s="7" t="s">
        <v>904</v>
      </c>
      <c r="B2493" s="7">
        <v>302</v>
      </c>
      <c r="C2493" s="7" t="s">
        <v>4840</v>
      </c>
      <c r="D2493" s="7" t="s">
        <v>348</v>
      </c>
      <c r="E2493" s="7">
        <v>301</v>
      </c>
      <c r="F2493" s="7" t="s">
        <v>4841</v>
      </c>
      <c r="G2493" s="7" t="s">
        <v>199</v>
      </c>
      <c r="H2493" s="7">
        <v>12</v>
      </c>
      <c r="I2493" s="7">
        <v>12</v>
      </c>
      <c r="J2493" s="7">
        <v>1775</v>
      </c>
      <c r="K2493" s="7">
        <v>20.6251</v>
      </c>
      <c r="L2493" s="7">
        <v>8606</v>
      </c>
      <c r="M2493" s="7">
        <v>2010</v>
      </c>
    </row>
    <row r="2494" spans="1:13" ht="15.75" customHeight="1">
      <c r="A2494" s="7" t="s">
        <v>904</v>
      </c>
      <c r="B2494" s="7">
        <v>302</v>
      </c>
      <c r="C2494" s="7" t="s">
        <v>4840</v>
      </c>
      <c r="D2494" s="7" t="s">
        <v>348</v>
      </c>
      <c r="E2494" s="7">
        <v>401</v>
      </c>
      <c r="F2494" s="7" t="s">
        <v>4562</v>
      </c>
      <c r="G2494" s="7" t="s">
        <v>188</v>
      </c>
      <c r="H2494" s="7">
        <v>12</v>
      </c>
      <c r="I2494" s="7">
        <v>12</v>
      </c>
      <c r="J2494" s="7">
        <v>6798</v>
      </c>
      <c r="K2494" s="7">
        <v>78.991399999999899</v>
      </c>
      <c r="L2494" s="7">
        <v>8606</v>
      </c>
      <c r="M2494" s="7">
        <v>2010</v>
      </c>
    </row>
    <row r="2495" spans="1:13" ht="15.75" customHeight="1">
      <c r="A2495" s="7" t="s">
        <v>904</v>
      </c>
      <c r="B2495" s="7">
        <v>302</v>
      </c>
      <c r="C2495" s="7" t="s">
        <v>4840</v>
      </c>
      <c r="D2495" s="7" t="s">
        <v>348</v>
      </c>
      <c r="E2495" s="7">
        <v>9901</v>
      </c>
      <c r="F2495" s="7" t="s">
        <v>1111</v>
      </c>
      <c r="G2495" s="7" t="s">
        <v>1112</v>
      </c>
      <c r="H2495" s="7">
        <v>12</v>
      </c>
      <c r="I2495" s="7">
        <v>12</v>
      </c>
      <c r="J2495" s="7">
        <v>33</v>
      </c>
      <c r="K2495" s="7">
        <v>0.38350000000000001</v>
      </c>
      <c r="L2495" s="7">
        <v>8606</v>
      </c>
      <c r="M2495" s="7">
        <v>2010</v>
      </c>
    </row>
    <row r="2496" spans="1:13" ht="15.75" customHeight="1">
      <c r="A2496" s="7" t="s">
        <v>904</v>
      </c>
      <c r="B2496" s="7">
        <v>302</v>
      </c>
      <c r="C2496" s="7" t="s">
        <v>4176</v>
      </c>
      <c r="D2496" s="7" t="s">
        <v>348</v>
      </c>
      <c r="E2496" s="7">
        <v>301</v>
      </c>
      <c r="F2496" s="7" t="s">
        <v>4557</v>
      </c>
      <c r="G2496" s="7" t="s">
        <v>199</v>
      </c>
      <c r="H2496" s="7">
        <v>12</v>
      </c>
      <c r="I2496" s="7">
        <v>12</v>
      </c>
      <c r="J2496" s="7">
        <v>12419</v>
      </c>
      <c r="K2496" s="7">
        <v>59.09</v>
      </c>
      <c r="L2496" s="7">
        <v>21016</v>
      </c>
      <c r="M2496" s="7">
        <v>2012</v>
      </c>
    </row>
    <row r="2497" spans="1:13" ht="15.75" customHeight="1">
      <c r="A2497" s="7" t="s">
        <v>904</v>
      </c>
      <c r="B2497" s="7">
        <v>302</v>
      </c>
      <c r="C2497" s="7" t="s">
        <v>4176</v>
      </c>
      <c r="D2497" s="7" t="s">
        <v>348</v>
      </c>
      <c r="E2497" s="7">
        <v>401</v>
      </c>
      <c r="F2497" s="7" t="s">
        <v>4558</v>
      </c>
      <c r="G2497" s="7" t="s">
        <v>188</v>
      </c>
      <c r="H2497" s="7">
        <v>12</v>
      </c>
      <c r="I2497" s="7">
        <v>12</v>
      </c>
      <c r="J2497" s="7">
        <v>8574</v>
      </c>
      <c r="K2497" s="7">
        <v>40.799999999999997</v>
      </c>
      <c r="L2497" s="7">
        <v>21016</v>
      </c>
      <c r="M2497" s="7">
        <v>2012</v>
      </c>
    </row>
    <row r="2498" spans="1:13" ht="15.75" customHeight="1">
      <c r="A2498" s="7" t="s">
        <v>904</v>
      </c>
      <c r="B2498" s="7">
        <v>302</v>
      </c>
      <c r="C2498" s="7" t="s">
        <v>4176</v>
      </c>
      <c r="D2498" s="7" t="s">
        <v>348</v>
      </c>
      <c r="E2498" s="7">
        <v>9901</v>
      </c>
      <c r="F2498" s="7" t="s">
        <v>1111</v>
      </c>
      <c r="G2498" s="7" t="s">
        <v>1112</v>
      </c>
      <c r="H2498" s="7">
        <v>12</v>
      </c>
      <c r="I2498" s="7">
        <v>12</v>
      </c>
      <c r="J2498" s="7">
        <v>23</v>
      </c>
      <c r="K2498" s="7">
        <v>0.11</v>
      </c>
      <c r="L2498" s="7">
        <v>21016</v>
      </c>
      <c r="M2498" s="7">
        <v>2012</v>
      </c>
    </row>
    <row r="2499" spans="1:13" ht="15.75" customHeight="1">
      <c r="A2499" s="21" t="s">
        <v>904</v>
      </c>
      <c r="B2499" s="64">
        <v>302</v>
      </c>
      <c r="C2499" s="21" t="s">
        <v>4176</v>
      </c>
      <c r="D2499" s="21" t="s">
        <v>348</v>
      </c>
      <c r="E2499" s="64">
        <v>401</v>
      </c>
      <c r="F2499" s="21" t="s">
        <v>4304</v>
      </c>
      <c r="G2499" s="21" t="s">
        <v>188</v>
      </c>
      <c r="H2499" s="64">
        <v>12</v>
      </c>
      <c r="I2499" s="64">
        <v>12</v>
      </c>
      <c r="J2499" s="64">
        <v>6476</v>
      </c>
      <c r="K2499" s="66">
        <v>44.63</v>
      </c>
      <c r="L2499" s="64">
        <v>14509</v>
      </c>
      <c r="M2499" s="7">
        <v>2014</v>
      </c>
    </row>
    <row r="2500" spans="1:13" ht="15.75" customHeight="1">
      <c r="A2500" s="21" t="s">
        <v>904</v>
      </c>
      <c r="B2500" s="64">
        <v>302</v>
      </c>
      <c r="C2500" s="21" t="s">
        <v>4176</v>
      </c>
      <c r="D2500" s="21" t="s">
        <v>348</v>
      </c>
      <c r="E2500" s="64">
        <v>301</v>
      </c>
      <c r="F2500" s="21" t="s">
        <v>729</v>
      </c>
      <c r="G2500" s="21" t="s">
        <v>199</v>
      </c>
      <c r="H2500" s="64">
        <v>12</v>
      </c>
      <c r="I2500" s="64">
        <v>12</v>
      </c>
      <c r="J2500" s="64">
        <v>8021</v>
      </c>
      <c r="K2500" s="66">
        <v>55.28</v>
      </c>
      <c r="L2500" s="64">
        <v>14509</v>
      </c>
      <c r="M2500" s="7">
        <v>2014</v>
      </c>
    </row>
    <row r="2501" spans="1:13" ht="15.75" customHeight="1">
      <c r="A2501" s="21" t="s">
        <v>904</v>
      </c>
      <c r="B2501" s="64">
        <v>302</v>
      </c>
      <c r="C2501" s="21" t="s">
        <v>4176</v>
      </c>
      <c r="D2501" s="21" t="s">
        <v>348</v>
      </c>
      <c r="E2501" s="64">
        <v>9901</v>
      </c>
      <c r="F2501" s="21" t="s">
        <v>4197</v>
      </c>
      <c r="G2501" s="21" t="s">
        <v>1112</v>
      </c>
      <c r="H2501" s="64">
        <v>12</v>
      </c>
      <c r="I2501" s="64">
        <v>12</v>
      </c>
      <c r="J2501" s="64">
        <v>12</v>
      </c>
      <c r="K2501" s="66">
        <v>0.08</v>
      </c>
      <c r="L2501" s="64">
        <v>14509</v>
      </c>
      <c r="M2501" s="7">
        <v>2014</v>
      </c>
    </row>
    <row r="2502" spans="1:13" ht="15.75" customHeight="1">
      <c r="A2502" s="7" t="s">
        <v>904</v>
      </c>
      <c r="B2502" s="7">
        <v>303</v>
      </c>
      <c r="C2502" s="7" t="s">
        <v>4842</v>
      </c>
      <c r="D2502" s="7" t="s">
        <v>349</v>
      </c>
      <c r="E2502" s="7">
        <v>9901</v>
      </c>
      <c r="F2502" s="7" t="s">
        <v>1422</v>
      </c>
      <c r="G2502" s="7" t="s">
        <v>1112</v>
      </c>
      <c r="H2502" s="7">
        <v>14</v>
      </c>
      <c r="I2502" s="7">
        <v>14</v>
      </c>
      <c r="J2502" s="7">
        <v>15</v>
      </c>
      <c r="K2502" s="7">
        <v>0.17469999999999899</v>
      </c>
      <c r="L2502" s="7">
        <v>8587</v>
      </c>
      <c r="M2502" s="7">
        <v>2002</v>
      </c>
    </row>
    <row r="2503" spans="1:13" ht="15.75" customHeight="1">
      <c r="A2503" s="7" t="s">
        <v>904</v>
      </c>
      <c r="B2503" s="7">
        <v>303</v>
      </c>
      <c r="C2503" s="7" t="s">
        <v>4842</v>
      </c>
      <c r="D2503" s="7" t="s">
        <v>349</v>
      </c>
      <c r="E2503" s="7">
        <v>201</v>
      </c>
      <c r="F2503" s="7" t="s">
        <v>5437</v>
      </c>
      <c r="G2503" s="7" t="s">
        <v>1046</v>
      </c>
      <c r="H2503" s="7">
        <v>14</v>
      </c>
      <c r="I2503" s="7">
        <v>14</v>
      </c>
      <c r="J2503" s="7">
        <v>440</v>
      </c>
      <c r="K2503" s="7">
        <v>5.1239999999999899</v>
      </c>
      <c r="L2503" s="7">
        <v>8587</v>
      </c>
      <c r="M2503" s="7">
        <v>2002</v>
      </c>
    </row>
    <row r="2504" spans="1:13" ht="15.75" customHeight="1">
      <c r="A2504" s="7" t="s">
        <v>904</v>
      </c>
      <c r="B2504" s="7">
        <v>303</v>
      </c>
      <c r="C2504" s="7" t="s">
        <v>4842</v>
      </c>
      <c r="D2504" s="7" t="s">
        <v>349</v>
      </c>
      <c r="E2504" s="7">
        <v>101</v>
      </c>
      <c r="F2504" s="7" t="s">
        <v>5438</v>
      </c>
      <c r="G2504" s="7" t="s">
        <v>1390</v>
      </c>
      <c r="H2504" s="7">
        <v>14</v>
      </c>
      <c r="I2504" s="7">
        <v>14</v>
      </c>
      <c r="J2504" s="7">
        <v>480</v>
      </c>
      <c r="K2504" s="7">
        <v>5.5898000000000003</v>
      </c>
      <c r="L2504" s="7">
        <v>8587</v>
      </c>
      <c r="M2504" s="7">
        <v>2002</v>
      </c>
    </row>
    <row r="2505" spans="1:13" ht="15.75" customHeight="1">
      <c r="A2505" s="7" t="s">
        <v>904</v>
      </c>
      <c r="B2505" s="7">
        <v>303</v>
      </c>
      <c r="C2505" s="7" t="s">
        <v>4842</v>
      </c>
      <c r="D2505" s="7" t="s">
        <v>349</v>
      </c>
      <c r="E2505" s="7">
        <v>601</v>
      </c>
      <c r="F2505" s="7" t="s">
        <v>5439</v>
      </c>
      <c r="G2505" s="7" t="s">
        <v>1044</v>
      </c>
      <c r="H2505" s="7">
        <v>14</v>
      </c>
      <c r="I2505" s="7">
        <v>14</v>
      </c>
      <c r="J2505" s="7">
        <v>726</v>
      </c>
      <c r="K2505" s="7">
        <v>8.4545999999999903</v>
      </c>
      <c r="L2505" s="7">
        <v>8587</v>
      </c>
      <c r="M2505" s="7">
        <v>2002</v>
      </c>
    </row>
    <row r="2506" spans="1:13" ht="15.75" customHeight="1">
      <c r="A2506" s="7" t="s">
        <v>904</v>
      </c>
      <c r="B2506" s="7">
        <v>303</v>
      </c>
      <c r="C2506" s="7" t="s">
        <v>4842</v>
      </c>
      <c r="D2506" s="7" t="s">
        <v>349</v>
      </c>
      <c r="E2506" s="7">
        <v>301</v>
      </c>
      <c r="F2506" s="7" t="s">
        <v>5440</v>
      </c>
      <c r="G2506" s="7" t="s">
        <v>199</v>
      </c>
      <c r="H2506" s="7">
        <v>14</v>
      </c>
      <c r="I2506" s="7">
        <v>14</v>
      </c>
      <c r="J2506" s="7">
        <v>1212</v>
      </c>
      <c r="K2506" s="7">
        <v>14.1144</v>
      </c>
      <c r="L2506" s="7">
        <v>8587</v>
      </c>
      <c r="M2506" s="7">
        <v>2002</v>
      </c>
    </row>
    <row r="2507" spans="1:13" ht="15.75" customHeight="1">
      <c r="A2507" s="7" t="s">
        <v>904</v>
      </c>
      <c r="B2507" s="7">
        <v>303</v>
      </c>
      <c r="C2507" s="7" t="s">
        <v>4842</v>
      </c>
      <c r="D2507" s="7" t="s">
        <v>349</v>
      </c>
      <c r="E2507" s="7">
        <v>401</v>
      </c>
      <c r="F2507" s="7" t="s">
        <v>5441</v>
      </c>
      <c r="G2507" s="7" t="s">
        <v>188</v>
      </c>
      <c r="H2507" s="7">
        <v>14</v>
      </c>
      <c r="I2507" s="7">
        <v>14</v>
      </c>
      <c r="J2507" s="7">
        <v>5714</v>
      </c>
      <c r="K2507" s="7">
        <v>66.542400000000001</v>
      </c>
      <c r="L2507" s="7">
        <v>8587</v>
      </c>
      <c r="M2507" s="7">
        <v>2002</v>
      </c>
    </row>
    <row r="2508" spans="1:13" ht="15.75" customHeight="1">
      <c r="A2508" s="7" t="s">
        <v>904</v>
      </c>
      <c r="B2508" s="7">
        <v>303</v>
      </c>
      <c r="C2508" s="7" t="s">
        <v>4842</v>
      </c>
      <c r="D2508" s="7" t="s">
        <v>349</v>
      </c>
      <c r="E2508" s="7">
        <v>301</v>
      </c>
      <c r="F2508" s="7" t="s">
        <v>5271</v>
      </c>
      <c r="G2508" s="7" t="s">
        <v>199</v>
      </c>
      <c r="H2508" s="7">
        <v>14</v>
      </c>
      <c r="I2508" s="7">
        <v>14</v>
      </c>
      <c r="J2508" s="7">
        <v>1988</v>
      </c>
      <c r="K2508" s="7">
        <v>15.491300000000001</v>
      </c>
      <c r="L2508" s="7">
        <v>12833</v>
      </c>
      <c r="M2508" s="7">
        <v>2004</v>
      </c>
    </row>
    <row r="2509" spans="1:13" ht="15.75" customHeight="1">
      <c r="A2509" s="7" t="s">
        <v>904</v>
      </c>
      <c r="B2509" s="7">
        <v>303</v>
      </c>
      <c r="C2509" s="7" t="s">
        <v>4842</v>
      </c>
      <c r="D2509" s="7" t="s">
        <v>349</v>
      </c>
      <c r="E2509" s="7">
        <v>401</v>
      </c>
      <c r="F2509" s="7" t="s">
        <v>5272</v>
      </c>
      <c r="G2509" s="7" t="s">
        <v>188</v>
      </c>
      <c r="H2509" s="7">
        <v>14</v>
      </c>
      <c r="I2509" s="7">
        <v>14</v>
      </c>
      <c r="J2509" s="7">
        <v>10796</v>
      </c>
      <c r="K2509" s="7">
        <v>84.126900000000006</v>
      </c>
      <c r="L2509" s="7">
        <v>12833</v>
      </c>
      <c r="M2509" s="7">
        <v>2004</v>
      </c>
    </row>
    <row r="2510" spans="1:13" ht="15.75" customHeight="1">
      <c r="A2510" s="7" t="s">
        <v>904</v>
      </c>
      <c r="B2510" s="7">
        <v>303</v>
      </c>
      <c r="C2510" s="7" t="s">
        <v>4842</v>
      </c>
      <c r="D2510" s="7" t="s">
        <v>349</v>
      </c>
      <c r="E2510" s="7">
        <v>9901</v>
      </c>
      <c r="F2510" s="7" t="s">
        <v>1111</v>
      </c>
      <c r="G2510" s="7" t="s">
        <v>1112</v>
      </c>
      <c r="H2510" s="7">
        <v>14</v>
      </c>
      <c r="I2510" s="7">
        <v>14</v>
      </c>
      <c r="J2510" s="7">
        <v>49</v>
      </c>
      <c r="K2510" s="7">
        <v>0.38179999999999897</v>
      </c>
      <c r="L2510" s="7">
        <v>12833</v>
      </c>
      <c r="M2510" s="7">
        <v>2004</v>
      </c>
    </row>
    <row r="2511" spans="1:13" ht="15.75" customHeight="1">
      <c r="A2511" s="7" t="s">
        <v>904</v>
      </c>
      <c r="B2511" s="7">
        <v>303</v>
      </c>
      <c r="C2511" s="7" t="s">
        <v>4842</v>
      </c>
      <c r="D2511" s="7" t="s">
        <v>349</v>
      </c>
      <c r="E2511" s="7">
        <v>201</v>
      </c>
      <c r="F2511" s="7" t="s">
        <v>5136</v>
      </c>
      <c r="G2511" s="7" t="s">
        <v>1046</v>
      </c>
      <c r="H2511" s="7">
        <v>14</v>
      </c>
      <c r="I2511" s="7">
        <v>14</v>
      </c>
      <c r="J2511" s="7">
        <v>880</v>
      </c>
      <c r="K2511" s="7">
        <v>10.4636999999999</v>
      </c>
      <c r="L2511" s="7">
        <v>8410</v>
      </c>
      <c r="M2511" s="7">
        <v>2006</v>
      </c>
    </row>
    <row r="2512" spans="1:13" ht="15.75" customHeight="1">
      <c r="A2512" s="7" t="s">
        <v>904</v>
      </c>
      <c r="B2512" s="7">
        <v>303</v>
      </c>
      <c r="C2512" s="7" t="s">
        <v>4842</v>
      </c>
      <c r="D2512" s="7" t="s">
        <v>349</v>
      </c>
      <c r="E2512" s="7">
        <v>301</v>
      </c>
      <c r="F2512" s="7" t="s">
        <v>5137</v>
      </c>
      <c r="G2512" s="7" t="s">
        <v>199</v>
      </c>
      <c r="H2512" s="7">
        <v>14</v>
      </c>
      <c r="I2512" s="7">
        <v>14</v>
      </c>
      <c r="J2512" s="7">
        <v>1392</v>
      </c>
      <c r="K2512" s="7">
        <v>16.5517</v>
      </c>
      <c r="L2512" s="7">
        <v>8410</v>
      </c>
      <c r="M2512" s="7">
        <v>2006</v>
      </c>
    </row>
    <row r="2513" spans="1:13" ht="15.75" customHeight="1">
      <c r="A2513" s="7" t="s">
        <v>904</v>
      </c>
      <c r="B2513" s="7">
        <v>303</v>
      </c>
      <c r="C2513" s="7" t="s">
        <v>4842</v>
      </c>
      <c r="D2513" s="7" t="s">
        <v>349</v>
      </c>
      <c r="E2513" s="7">
        <v>401</v>
      </c>
      <c r="F2513" s="7" t="s">
        <v>5138</v>
      </c>
      <c r="G2513" s="7" t="s">
        <v>188</v>
      </c>
      <c r="H2513" s="7">
        <v>14</v>
      </c>
      <c r="I2513" s="7">
        <v>14</v>
      </c>
      <c r="J2513" s="7">
        <v>6127</v>
      </c>
      <c r="K2513" s="7">
        <v>72.853700000000003</v>
      </c>
      <c r="L2513" s="7">
        <v>8410</v>
      </c>
      <c r="M2513" s="7">
        <v>2006</v>
      </c>
    </row>
    <row r="2514" spans="1:13" ht="15.75" customHeight="1">
      <c r="A2514" s="7" t="s">
        <v>904</v>
      </c>
      <c r="B2514" s="7">
        <v>303</v>
      </c>
      <c r="C2514" s="7" t="s">
        <v>4842</v>
      </c>
      <c r="D2514" s="7" t="s">
        <v>349</v>
      </c>
      <c r="E2514" s="7">
        <v>9901</v>
      </c>
      <c r="F2514" s="7" t="s">
        <v>1111</v>
      </c>
      <c r="G2514" s="7" t="s">
        <v>1112</v>
      </c>
      <c r="H2514" s="7">
        <v>14</v>
      </c>
      <c r="I2514" s="7">
        <v>14</v>
      </c>
      <c r="J2514" s="7">
        <v>11</v>
      </c>
      <c r="K2514" s="7">
        <v>0.1308</v>
      </c>
      <c r="L2514" s="7">
        <v>8410</v>
      </c>
      <c r="M2514" s="7">
        <v>2006</v>
      </c>
    </row>
    <row r="2515" spans="1:13" ht="15.75" customHeight="1">
      <c r="A2515" s="7" t="s">
        <v>904</v>
      </c>
      <c r="B2515" s="7">
        <v>303</v>
      </c>
      <c r="C2515" s="7" t="s">
        <v>4842</v>
      </c>
      <c r="D2515" s="7" t="s">
        <v>349</v>
      </c>
      <c r="E2515" s="7">
        <v>201</v>
      </c>
      <c r="F2515" s="7" t="s">
        <v>5004</v>
      </c>
      <c r="G2515" s="7" t="s">
        <v>1046</v>
      </c>
      <c r="H2515" s="7">
        <v>14</v>
      </c>
      <c r="I2515" s="7">
        <v>14</v>
      </c>
      <c r="J2515" s="7">
        <v>939</v>
      </c>
      <c r="K2515" s="7">
        <v>6.3091999999999899</v>
      </c>
      <c r="L2515" s="7">
        <v>14883</v>
      </c>
      <c r="M2515" s="7">
        <v>2008</v>
      </c>
    </row>
    <row r="2516" spans="1:13" ht="15.75" customHeight="1">
      <c r="A2516" s="7" t="s">
        <v>904</v>
      </c>
      <c r="B2516" s="7">
        <v>303</v>
      </c>
      <c r="C2516" s="7" t="s">
        <v>4842</v>
      </c>
      <c r="D2516" s="7" t="s">
        <v>349</v>
      </c>
      <c r="E2516" s="7">
        <v>301</v>
      </c>
      <c r="F2516" s="7" t="s">
        <v>5005</v>
      </c>
      <c r="G2516" s="7" t="s">
        <v>199</v>
      </c>
      <c r="H2516" s="7">
        <v>14</v>
      </c>
      <c r="I2516" s="7">
        <v>14</v>
      </c>
      <c r="J2516" s="7">
        <v>1912</v>
      </c>
      <c r="K2516" s="7">
        <v>12.8469</v>
      </c>
      <c r="L2516" s="7">
        <v>14883</v>
      </c>
      <c r="M2516" s="7">
        <v>2008</v>
      </c>
    </row>
    <row r="2517" spans="1:13" ht="15.75" customHeight="1">
      <c r="A2517" s="7" t="s">
        <v>904</v>
      </c>
      <c r="B2517" s="7">
        <v>303</v>
      </c>
      <c r="C2517" s="7" t="s">
        <v>4842</v>
      </c>
      <c r="D2517" s="7" t="s">
        <v>349</v>
      </c>
      <c r="E2517" s="7">
        <v>401</v>
      </c>
      <c r="F2517" s="7" t="s">
        <v>1034</v>
      </c>
      <c r="G2517" s="7" t="s">
        <v>188</v>
      </c>
      <c r="H2517" s="7">
        <v>14</v>
      </c>
      <c r="I2517" s="7">
        <v>14</v>
      </c>
      <c r="J2517" s="7">
        <v>11960</v>
      </c>
      <c r="K2517" s="7">
        <v>80.360100000000003</v>
      </c>
      <c r="L2517" s="7">
        <v>14883</v>
      </c>
      <c r="M2517" s="7">
        <v>2008</v>
      </c>
    </row>
    <row r="2518" spans="1:13" ht="15.75" customHeight="1">
      <c r="A2518" s="7" t="s">
        <v>904</v>
      </c>
      <c r="B2518" s="7">
        <v>303</v>
      </c>
      <c r="C2518" s="7" t="s">
        <v>4842</v>
      </c>
      <c r="D2518" s="7" t="s">
        <v>349</v>
      </c>
      <c r="E2518" s="7">
        <v>9901</v>
      </c>
      <c r="F2518" s="7" t="s">
        <v>1111</v>
      </c>
      <c r="G2518" s="7" t="s">
        <v>1112</v>
      </c>
      <c r="H2518" s="7">
        <v>14</v>
      </c>
      <c r="I2518" s="7">
        <v>14</v>
      </c>
      <c r="J2518" s="7">
        <v>70</v>
      </c>
      <c r="K2518" s="7">
        <v>0.4703</v>
      </c>
      <c r="L2518" s="7">
        <v>14883</v>
      </c>
      <c r="M2518" s="7">
        <v>2008</v>
      </c>
    </row>
    <row r="2519" spans="1:13" ht="15.75" customHeight="1">
      <c r="A2519" s="7" t="s">
        <v>904</v>
      </c>
      <c r="B2519" s="7">
        <v>303</v>
      </c>
      <c r="C2519" s="7" t="s">
        <v>4842</v>
      </c>
      <c r="D2519" s="7" t="s">
        <v>349</v>
      </c>
      <c r="E2519" s="7">
        <v>9902</v>
      </c>
      <c r="F2519" s="7" t="s">
        <v>5006</v>
      </c>
      <c r="G2519" s="7" t="s">
        <v>1112</v>
      </c>
      <c r="H2519" s="7">
        <v>14</v>
      </c>
      <c r="I2519" s="7">
        <v>14</v>
      </c>
      <c r="J2519" s="7">
        <v>2</v>
      </c>
      <c r="K2519" s="7">
        <v>1.34E-2</v>
      </c>
      <c r="L2519" s="7">
        <v>14883</v>
      </c>
      <c r="M2519" s="7">
        <v>2008</v>
      </c>
    </row>
    <row r="2520" spans="1:13" ht="15.75" customHeight="1">
      <c r="A2520" s="7" t="s">
        <v>904</v>
      </c>
      <c r="B2520" s="7">
        <v>303</v>
      </c>
      <c r="C2520" s="7" t="s">
        <v>4842</v>
      </c>
      <c r="D2520" s="7" t="s">
        <v>349</v>
      </c>
      <c r="E2520" s="7">
        <v>301</v>
      </c>
      <c r="F2520" s="7" t="s">
        <v>4563</v>
      </c>
      <c r="G2520" s="7" t="s">
        <v>199</v>
      </c>
      <c r="H2520" s="7">
        <v>14</v>
      </c>
      <c r="I2520" s="7">
        <v>14</v>
      </c>
      <c r="J2520" s="7">
        <v>1636</v>
      </c>
      <c r="K2520" s="7">
        <v>18.9088999999999</v>
      </c>
      <c r="L2520" s="7">
        <v>8652</v>
      </c>
      <c r="M2520" s="7">
        <v>2010</v>
      </c>
    </row>
    <row r="2521" spans="1:13" ht="15.75" customHeight="1">
      <c r="A2521" s="7" t="s">
        <v>904</v>
      </c>
      <c r="B2521" s="7">
        <v>303</v>
      </c>
      <c r="C2521" s="7" t="s">
        <v>4842</v>
      </c>
      <c r="D2521" s="7" t="s">
        <v>349</v>
      </c>
      <c r="E2521" s="7">
        <v>401</v>
      </c>
      <c r="F2521" s="7" t="s">
        <v>1034</v>
      </c>
      <c r="G2521" s="7" t="s">
        <v>188</v>
      </c>
      <c r="H2521" s="7">
        <v>14</v>
      </c>
      <c r="I2521" s="7">
        <v>14</v>
      </c>
      <c r="J2521" s="7">
        <v>6990</v>
      </c>
      <c r="K2521" s="7">
        <v>80.790599999999898</v>
      </c>
      <c r="L2521" s="7">
        <v>8652</v>
      </c>
      <c r="M2521" s="7">
        <v>2010</v>
      </c>
    </row>
    <row r="2522" spans="1:13" ht="15.75" customHeight="1">
      <c r="A2522" s="7" t="s">
        <v>904</v>
      </c>
      <c r="B2522" s="7">
        <v>303</v>
      </c>
      <c r="C2522" s="7" t="s">
        <v>4842</v>
      </c>
      <c r="D2522" s="7" t="s">
        <v>349</v>
      </c>
      <c r="E2522" s="7">
        <v>9901</v>
      </c>
      <c r="F2522" s="7" t="s">
        <v>1111</v>
      </c>
      <c r="G2522" s="7" t="s">
        <v>1112</v>
      </c>
      <c r="H2522" s="7">
        <v>14</v>
      </c>
      <c r="I2522" s="7">
        <v>14</v>
      </c>
      <c r="J2522" s="7">
        <v>26</v>
      </c>
      <c r="K2522" s="7">
        <v>0.30049999999999899</v>
      </c>
      <c r="L2522" s="7">
        <v>8652</v>
      </c>
      <c r="M2522" s="7">
        <v>2010</v>
      </c>
    </row>
    <row r="2523" spans="1:13" ht="15.75" customHeight="1">
      <c r="A2523" s="7" t="s">
        <v>904</v>
      </c>
      <c r="B2523" s="7">
        <v>303</v>
      </c>
      <c r="C2523" s="7" t="s">
        <v>4177</v>
      </c>
      <c r="D2523" s="7" t="s">
        <v>349</v>
      </c>
      <c r="E2523" s="7">
        <v>301</v>
      </c>
      <c r="F2523" s="7" t="s">
        <v>4559</v>
      </c>
      <c r="G2523" s="7" t="s">
        <v>199</v>
      </c>
      <c r="H2523" s="7">
        <v>27</v>
      </c>
      <c r="I2523" s="7">
        <v>27</v>
      </c>
      <c r="J2523" s="7">
        <v>12520</v>
      </c>
      <c r="K2523" s="7">
        <v>59.47</v>
      </c>
      <c r="L2523" s="7">
        <v>21051</v>
      </c>
      <c r="M2523" s="7">
        <v>2012</v>
      </c>
    </row>
    <row r="2524" spans="1:13" ht="15.75" customHeight="1">
      <c r="A2524" s="7" t="s">
        <v>904</v>
      </c>
      <c r="B2524" s="7">
        <v>303</v>
      </c>
      <c r="C2524" s="7" t="s">
        <v>4177</v>
      </c>
      <c r="D2524" s="7" t="s">
        <v>349</v>
      </c>
      <c r="E2524" s="7">
        <v>401</v>
      </c>
      <c r="F2524" s="7" t="s">
        <v>4560</v>
      </c>
      <c r="G2524" s="7" t="s">
        <v>188</v>
      </c>
      <c r="H2524" s="7">
        <v>27</v>
      </c>
      <c r="I2524" s="7">
        <v>27</v>
      </c>
      <c r="J2524" s="7">
        <v>8512</v>
      </c>
      <c r="K2524" s="7">
        <v>40.44</v>
      </c>
      <c r="L2524" s="7">
        <v>21051</v>
      </c>
      <c r="M2524" s="7">
        <v>2012</v>
      </c>
    </row>
    <row r="2525" spans="1:13" ht="15.75" customHeight="1">
      <c r="A2525" s="7" t="s">
        <v>904</v>
      </c>
      <c r="B2525" s="7">
        <v>303</v>
      </c>
      <c r="C2525" s="7" t="s">
        <v>4177</v>
      </c>
      <c r="D2525" s="7" t="s">
        <v>349</v>
      </c>
      <c r="E2525" s="7">
        <v>9901</v>
      </c>
      <c r="F2525" s="7" t="s">
        <v>1111</v>
      </c>
      <c r="G2525" s="7" t="s">
        <v>1112</v>
      </c>
      <c r="H2525" s="7">
        <v>27</v>
      </c>
      <c r="I2525" s="7">
        <v>27</v>
      </c>
      <c r="J2525" s="7">
        <v>19</v>
      </c>
      <c r="K2525" s="7">
        <v>0.09</v>
      </c>
      <c r="L2525" s="7">
        <v>21051</v>
      </c>
      <c r="M2525" s="7">
        <v>2012</v>
      </c>
    </row>
    <row r="2526" spans="1:13" ht="15.75" customHeight="1">
      <c r="A2526" s="21" t="s">
        <v>904</v>
      </c>
      <c r="B2526" s="64">
        <v>303</v>
      </c>
      <c r="C2526" s="21" t="s">
        <v>4177</v>
      </c>
      <c r="D2526" s="21" t="s">
        <v>349</v>
      </c>
      <c r="E2526" s="64">
        <v>401</v>
      </c>
      <c r="F2526" s="21" t="s">
        <v>4305</v>
      </c>
      <c r="G2526" s="21" t="s">
        <v>188</v>
      </c>
      <c r="H2526" s="64">
        <v>27</v>
      </c>
      <c r="I2526" s="64">
        <v>27</v>
      </c>
      <c r="J2526" s="64">
        <v>5008</v>
      </c>
      <c r="K2526" s="66">
        <v>36.020000000000003</v>
      </c>
      <c r="L2526" s="64">
        <v>13904</v>
      </c>
      <c r="M2526" s="7">
        <v>2014</v>
      </c>
    </row>
    <row r="2527" spans="1:13" ht="15.75" customHeight="1">
      <c r="A2527" s="21" t="s">
        <v>904</v>
      </c>
      <c r="B2527" s="64">
        <v>303</v>
      </c>
      <c r="C2527" s="21" t="s">
        <v>4177</v>
      </c>
      <c r="D2527" s="21" t="s">
        <v>349</v>
      </c>
      <c r="E2527" s="64">
        <v>301</v>
      </c>
      <c r="F2527" s="21" t="s">
        <v>730</v>
      </c>
      <c r="G2527" s="21" t="s">
        <v>199</v>
      </c>
      <c r="H2527" s="64">
        <v>27</v>
      </c>
      <c r="I2527" s="64">
        <v>27</v>
      </c>
      <c r="J2527" s="64">
        <v>8878</v>
      </c>
      <c r="K2527" s="66">
        <v>63.85</v>
      </c>
      <c r="L2527" s="64">
        <v>13904</v>
      </c>
      <c r="M2527" s="7">
        <v>2014</v>
      </c>
    </row>
    <row r="2528" spans="1:13" ht="15.75" customHeight="1">
      <c r="A2528" s="21" t="s">
        <v>904</v>
      </c>
      <c r="B2528" s="64">
        <v>303</v>
      </c>
      <c r="C2528" s="21" t="s">
        <v>4177</v>
      </c>
      <c r="D2528" s="21" t="s">
        <v>349</v>
      </c>
      <c r="E2528" s="64">
        <v>9901</v>
      </c>
      <c r="F2528" s="21" t="s">
        <v>4197</v>
      </c>
      <c r="G2528" s="21" t="s">
        <v>1112</v>
      </c>
      <c r="H2528" s="64">
        <v>27</v>
      </c>
      <c r="I2528" s="64">
        <v>27</v>
      </c>
      <c r="J2528" s="64">
        <v>18</v>
      </c>
      <c r="K2528" s="66">
        <v>0.13</v>
      </c>
      <c r="L2528" s="64">
        <v>13904</v>
      </c>
      <c r="M2528" s="7">
        <v>2014</v>
      </c>
    </row>
    <row r="2529" spans="1:13" ht="15.75" customHeight="1">
      <c r="A2529" s="7" t="s">
        <v>904</v>
      </c>
      <c r="B2529" s="7">
        <v>304</v>
      </c>
      <c r="C2529" s="7" t="s">
        <v>4843</v>
      </c>
      <c r="D2529" s="7" t="s">
        <v>350</v>
      </c>
      <c r="E2529" s="7">
        <v>9901</v>
      </c>
      <c r="F2529" s="7" t="s">
        <v>1422</v>
      </c>
      <c r="G2529" s="7" t="s">
        <v>1112</v>
      </c>
      <c r="H2529" s="7">
        <v>12</v>
      </c>
      <c r="I2529" s="7">
        <v>12</v>
      </c>
      <c r="J2529" s="7">
        <v>473</v>
      </c>
      <c r="K2529" s="7">
        <v>4.1116000000000001</v>
      </c>
      <c r="L2529" s="7">
        <v>11504</v>
      </c>
      <c r="M2529" s="7">
        <v>2002</v>
      </c>
    </row>
    <row r="2530" spans="1:13" ht="15.75" customHeight="1">
      <c r="A2530" s="7" t="s">
        <v>904</v>
      </c>
      <c r="B2530" s="7">
        <v>304</v>
      </c>
      <c r="C2530" s="7" t="s">
        <v>4843</v>
      </c>
      <c r="D2530" s="7" t="s">
        <v>350</v>
      </c>
      <c r="E2530" s="7">
        <v>401</v>
      </c>
      <c r="F2530" s="7" t="s">
        <v>5442</v>
      </c>
      <c r="G2530" s="7" t="s">
        <v>188</v>
      </c>
      <c r="H2530" s="7">
        <v>12</v>
      </c>
      <c r="I2530" s="7">
        <v>12</v>
      </c>
      <c r="J2530" s="7">
        <v>11031</v>
      </c>
      <c r="K2530" s="7">
        <v>95.888400000000004</v>
      </c>
      <c r="L2530" s="7">
        <v>11504</v>
      </c>
      <c r="M2530" s="7">
        <v>2002</v>
      </c>
    </row>
    <row r="2531" spans="1:13" ht="15.75" customHeight="1">
      <c r="A2531" s="7" t="s">
        <v>904</v>
      </c>
      <c r="B2531" s="7">
        <v>304</v>
      </c>
      <c r="C2531" s="7" t="s">
        <v>4843</v>
      </c>
      <c r="D2531" s="7" t="s">
        <v>350</v>
      </c>
      <c r="E2531" s="7">
        <v>101</v>
      </c>
      <c r="F2531" s="7" t="s">
        <v>5273</v>
      </c>
      <c r="G2531" s="7" t="s">
        <v>1390</v>
      </c>
      <c r="H2531" s="7">
        <v>12</v>
      </c>
      <c r="I2531" s="7">
        <v>12</v>
      </c>
      <c r="J2531" s="7">
        <v>3875</v>
      </c>
      <c r="K2531" s="7">
        <v>20.918800000000001</v>
      </c>
      <c r="L2531" s="7">
        <v>18524</v>
      </c>
      <c r="M2531" s="7">
        <v>2004</v>
      </c>
    </row>
    <row r="2532" spans="1:13" ht="15.75" customHeight="1">
      <c r="A2532" s="7" t="s">
        <v>904</v>
      </c>
      <c r="B2532" s="7">
        <v>304</v>
      </c>
      <c r="C2532" s="7" t="s">
        <v>4843</v>
      </c>
      <c r="D2532" s="7" t="s">
        <v>350</v>
      </c>
      <c r="E2532" s="7">
        <v>301</v>
      </c>
      <c r="F2532" s="7" t="s">
        <v>5274</v>
      </c>
      <c r="G2532" s="7" t="s">
        <v>199</v>
      </c>
      <c r="H2532" s="7">
        <v>12</v>
      </c>
      <c r="I2532" s="7">
        <v>12</v>
      </c>
      <c r="J2532" s="7">
        <v>3233</v>
      </c>
      <c r="K2532" s="7">
        <v>17.4529999999999</v>
      </c>
      <c r="L2532" s="7">
        <v>18524</v>
      </c>
      <c r="M2532" s="7">
        <v>2004</v>
      </c>
    </row>
    <row r="2533" spans="1:13" ht="15.75" customHeight="1">
      <c r="A2533" s="7" t="s">
        <v>904</v>
      </c>
      <c r="B2533" s="7">
        <v>304</v>
      </c>
      <c r="C2533" s="7" t="s">
        <v>4843</v>
      </c>
      <c r="D2533" s="7" t="s">
        <v>350</v>
      </c>
      <c r="E2533" s="7">
        <v>401</v>
      </c>
      <c r="F2533" s="7" t="s">
        <v>4568</v>
      </c>
      <c r="G2533" s="7" t="s">
        <v>188</v>
      </c>
      <c r="H2533" s="7">
        <v>12</v>
      </c>
      <c r="I2533" s="7">
        <v>12</v>
      </c>
      <c r="J2533" s="7">
        <v>11381</v>
      </c>
      <c r="K2533" s="7">
        <v>61.4392</v>
      </c>
      <c r="L2533" s="7">
        <v>18524</v>
      </c>
      <c r="M2533" s="7">
        <v>2004</v>
      </c>
    </row>
    <row r="2534" spans="1:13" ht="15.75" customHeight="1">
      <c r="A2534" s="7" t="s">
        <v>904</v>
      </c>
      <c r="B2534" s="7">
        <v>304</v>
      </c>
      <c r="C2534" s="7" t="s">
        <v>4843</v>
      </c>
      <c r="D2534" s="7" t="s">
        <v>350</v>
      </c>
      <c r="E2534" s="7">
        <v>9901</v>
      </c>
      <c r="F2534" s="7" t="s">
        <v>1111</v>
      </c>
      <c r="G2534" s="7" t="s">
        <v>1112</v>
      </c>
      <c r="H2534" s="7">
        <v>12</v>
      </c>
      <c r="I2534" s="7">
        <v>12</v>
      </c>
      <c r="J2534" s="7">
        <v>35</v>
      </c>
      <c r="K2534" s="7">
        <v>0.18890000000000001</v>
      </c>
      <c r="L2534" s="7">
        <v>18524</v>
      </c>
      <c r="M2534" s="7">
        <v>2004</v>
      </c>
    </row>
    <row r="2535" spans="1:13" ht="15.75" customHeight="1">
      <c r="A2535" s="7" t="s">
        <v>904</v>
      </c>
      <c r="B2535" s="7">
        <v>304</v>
      </c>
      <c r="C2535" s="7" t="s">
        <v>4843</v>
      </c>
      <c r="D2535" s="7" t="s">
        <v>350</v>
      </c>
      <c r="E2535" s="7">
        <v>301</v>
      </c>
      <c r="F2535" s="7" t="s">
        <v>1327</v>
      </c>
      <c r="G2535" s="7" t="s">
        <v>199</v>
      </c>
      <c r="H2535" s="7">
        <v>12</v>
      </c>
      <c r="I2535" s="7">
        <v>12</v>
      </c>
      <c r="J2535" s="7">
        <v>2459</v>
      </c>
      <c r="K2535" s="7">
        <v>17.484400000000001</v>
      </c>
      <c r="L2535" s="7">
        <v>14064</v>
      </c>
      <c r="M2535" s="7">
        <v>2006</v>
      </c>
    </row>
    <row r="2536" spans="1:13" ht="15.75" customHeight="1">
      <c r="A2536" s="7" t="s">
        <v>904</v>
      </c>
      <c r="B2536" s="7">
        <v>304</v>
      </c>
      <c r="C2536" s="7" t="s">
        <v>4843</v>
      </c>
      <c r="D2536" s="7" t="s">
        <v>350</v>
      </c>
      <c r="E2536" s="7">
        <v>401</v>
      </c>
      <c r="F2536" s="7" t="s">
        <v>4568</v>
      </c>
      <c r="G2536" s="7" t="s">
        <v>188</v>
      </c>
      <c r="H2536" s="7">
        <v>12</v>
      </c>
      <c r="I2536" s="7">
        <v>12</v>
      </c>
      <c r="J2536" s="7">
        <v>11548</v>
      </c>
      <c r="K2536" s="7">
        <v>82.110399999999899</v>
      </c>
      <c r="L2536" s="7">
        <v>14064</v>
      </c>
      <c r="M2536" s="7">
        <v>2006</v>
      </c>
    </row>
    <row r="2537" spans="1:13" ht="15.75" customHeight="1">
      <c r="A2537" s="7" t="s">
        <v>904</v>
      </c>
      <c r="B2537" s="7">
        <v>304</v>
      </c>
      <c r="C2537" s="7" t="s">
        <v>4843</v>
      </c>
      <c r="D2537" s="7" t="s">
        <v>350</v>
      </c>
      <c r="E2537" s="7">
        <v>9901</v>
      </c>
      <c r="F2537" s="7" t="s">
        <v>1111</v>
      </c>
      <c r="G2537" s="7" t="s">
        <v>1112</v>
      </c>
      <c r="H2537" s="7">
        <v>12</v>
      </c>
      <c r="I2537" s="7">
        <v>12</v>
      </c>
      <c r="J2537" s="7">
        <v>57</v>
      </c>
      <c r="K2537" s="7">
        <v>0.40529999999999899</v>
      </c>
      <c r="L2537" s="7">
        <v>14064</v>
      </c>
      <c r="M2537" s="7">
        <v>2006</v>
      </c>
    </row>
    <row r="2538" spans="1:13" ht="15.75" customHeight="1">
      <c r="A2538" s="7" t="s">
        <v>904</v>
      </c>
      <c r="B2538" s="7">
        <v>304</v>
      </c>
      <c r="C2538" s="7" t="s">
        <v>4843</v>
      </c>
      <c r="D2538" s="7" t="s">
        <v>350</v>
      </c>
      <c r="E2538" s="7">
        <v>201</v>
      </c>
      <c r="F2538" s="7" t="s">
        <v>5007</v>
      </c>
      <c r="G2538" s="7" t="s">
        <v>1046</v>
      </c>
      <c r="H2538" s="7">
        <v>12</v>
      </c>
      <c r="I2538" s="7">
        <v>12</v>
      </c>
      <c r="J2538" s="7">
        <v>723</v>
      </c>
      <c r="K2538" s="7">
        <v>3.9489000000000001</v>
      </c>
      <c r="L2538" s="7">
        <v>18309</v>
      </c>
      <c r="M2538" s="7">
        <v>2008</v>
      </c>
    </row>
    <row r="2539" spans="1:13" ht="15.75" customHeight="1">
      <c r="A2539" s="7" t="s">
        <v>904</v>
      </c>
      <c r="B2539" s="7">
        <v>304</v>
      </c>
      <c r="C2539" s="7" t="s">
        <v>4843</v>
      </c>
      <c r="D2539" s="7" t="s">
        <v>350</v>
      </c>
      <c r="E2539" s="7">
        <v>301</v>
      </c>
      <c r="F2539" s="7" t="s">
        <v>5008</v>
      </c>
      <c r="G2539" s="7" t="s">
        <v>199</v>
      </c>
      <c r="H2539" s="7">
        <v>12</v>
      </c>
      <c r="I2539" s="7">
        <v>12</v>
      </c>
      <c r="J2539" s="7">
        <v>2520</v>
      </c>
      <c r="K2539" s="7">
        <v>13.7637</v>
      </c>
      <c r="L2539" s="7">
        <v>18309</v>
      </c>
      <c r="M2539" s="7">
        <v>2008</v>
      </c>
    </row>
    <row r="2540" spans="1:13" ht="15.75" customHeight="1">
      <c r="A2540" s="7" t="s">
        <v>904</v>
      </c>
      <c r="B2540" s="7">
        <v>304</v>
      </c>
      <c r="C2540" s="7" t="s">
        <v>4843</v>
      </c>
      <c r="D2540" s="7" t="s">
        <v>350</v>
      </c>
      <c r="E2540" s="7">
        <v>401</v>
      </c>
      <c r="F2540" s="7" t="s">
        <v>4568</v>
      </c>
      <c r="G2540" s="7" t="s">
        <v>188</v>
      </c>
      <c r="H2540" s="7">
        <v>12</v>
      </c>
      <c r="I2540" s="7">
        <v>12</v>
      </c>
      <c r="J2540" s="7">
        <v>13785</v>
      </c>
      <c r="K2540" s="7">
        <v>75.290800000000004</v>
      </c>
      <c r="L2540" s="7">
        <v>18309</v>
      </c>
      <c r="M2540" s="7">
        <v>2008</v>
      </c>
    </row>
    <row r="2541" spans="1:13" ht="15.75" customHeight="1">
      <c r="A2541" s="7" t="s">
        <v>904</v>
      </c>
      <c r="B2541" s="7">
        <v>304</v>
      </c>
      <c r="C2541" s="7" t="s">
        <v>4843</v>
      </c>
      <c r="D2541" s="7" t="s">
        <v>350</v>
      </c>
      <c r="E2541" s="7">
        <v>801</v>
      </c>
      <c r="F2541" s="7" t="s">
        <v>5009</v>
      </c>
      <c r="G2541" s="7" t="s">
        <v>1044</v>
      </c>
      <c r="H2541" s="7">
        <v>12</v>
      </c>
      <c r="I2541" s="7">
        <v>12</v>
      </c>
      <c r="J2541" s="7">
        <v>1238</v>
      </c>
      <c r="K2541" s="7">
        <v>6.7617000000000003</v>
      </c>
      <c r="L2541" s="7">
        <v>18309</v>
      </c>
      <c r="M2541" s="7">
        <v>2008</v>
      </c>
    </row>
    <row r="2542" spans="1:13" ht="15.75" customHeight="1">
      <c r="A2542" s="7" t="s">
        <v>904</v>
      </c>
      <c r="B2542" s="7">
        <v>304</v>
      </c>
      <c r="C2542" s="7" t="s">
        <v>4843</v>
      </c>
      <c r="D2542" s="7" t="s">
        <v>350</v>
      </c>
      <c r="E2542" s="7">
        <v>9901</v>
      </c>
      <c r="F2542" s="7" t="s">
        <v>1111</v>
      </c>
      <c r="G2542" s="7" t="s">
        <v>1112</v>
      </c>
      <c r="H2542" s="7">
        <v>12</v>
      </c>
      <c r="I2542" s="7">
        <v>12</v>
      </c>
      <c r="J2542" s="7">
        <v>43</v>
      </c>
      <c r="K2542" s="7">
        <v>0.2349</v>
      </c>
      <c r="L2542" s="7">
        <v>18309</v>
      </c>
      <c r="M2542" s="7">
        <v>2008</v>
      </c>
    </row>
    <row r="2543" spans="1:13" ht="15.75" customHeight="1">
      <c r="A2543" s="7" t="s">
        <v>904</v>
      </c>
      <c r="B2543" s="7">
        <v>304</v>
      </c>
      <c r="C2543" s="7" t="s">
        <v>4843</v>
      </c>
      <c r="D2543" s="7" t="s">
        <v>350</v>
      </c>
      <c r="E2543" s="7">
        <v>301</v>
      </c>
      <c r="F2543" s="7" t="s">
        <v>1105</v>
      </c>
      <c r="G2543" s="7" t="s">
        <v>199</v>
      </c>
      <c r="H2543" s="7">
        <v>12</v>
      </c>
      <c r="I2543" s="7">
        <v>12</v>
      </c>
      <c r="J2543" s="7">
        <v>2757</v>
      </c>
      <c r="K2543" s="7">
        <v>20.6873</v>
      </c>
      <c r="L2543" s="7">
        <v>13327</v>
      </c>
      <c r="M2543" s="7">
        <v>2010</v>
      </c>
    </row>
    <row r="2544" spans="1:13" ht="15.75" customHeight="1">
      <c r="A2544" s="7" t="s">
        <v>904</v>
      </c>
      <c r="B2544" s="7">
        <v>304</v>
      </c>
      <c r="C2544" s="7" t="s">
        <v>4843</v>
      </c>
      <c r="D2544" s="7" t="s">
        <v>350</v>
      </c>
      <c r="E2544" s="7">
        <v>401</v>
      </c>
      <c r="F2544" s="7" t="s">
        <v>4568</v>
      </c>
      <c r="G2544" s="7" t="s">
        <v>188</v>
      </c>
      <c r="H2544" s="7">
        <v>12</v>
      </c>
      <c r="I2544" s="7">
        <v>12</v>
      </c>
      <c r="J2544" s="7">
        <v>10528</v>
      </c>
      <c r="K2544" s="7">
        <v>78.997500000000002</v>
      </c>
      <c r="L2544" s="7">
        <v>13327</v>
      </c>
      <c r="M2544" s="7">
        <v>2010</v>
      </c>
    </row>
    <row r="2545" spans="1:13" ht="15.75" customHeight="1">
      <c r="A2545" s="7" t="s">
        <v>904</v>
      </c>
      <c r="B2545" s="7">
        <v>304</v>
      </c>
      <c r="C2545" s="7" t="s">
        <v>4843</v>
      </c>
      <c r="D2545" s="7" t="s">
        <v>350</v>
      </c>
      <c r="E2545" s="7">
        <v>9901</v>
      </c>
      <c r="F2545" s="7" t="s">
        <v>1111</v>
      </c>
      <c r="G2545" s="7" t="s">
        <v>1112</v>
      </c>
      <c r="H2545" s="7">
        <v>12</v>
      </c>
      <c r="I2545" s="7">
        <v>12</v>
      </c>
      <c r="J2545" s="7">
        <v>42</v>
      </c>
      <c r="K2545" s="7">
        <v>0.31509999999999899</v>
      </c>
      <c r="L2545" s="7">
        <v>13327</v>
      </c>
      <c r="M2545" s="7">
        <v>2010</v>
      </c>
    </row>
    <row r="2546" spans="1:13" ht="15.75" customHeight="1">
      <c r="A2546" s="7" t="s">
        <v>904</v>
      </c>
      <c r="B2546" s="7">
        <v>304</v>
      </c>
      <c r="C2546" s="7" t="s">
        <v>4178</v>
      </c>
      <c r="D2546" s="7" t="s">
        <v>350</v>
      </c>
      <c r="E2546" s="7">
        <v>301</v>
      </c>
      <c r="F2546" s="7" t="s">
        <v>4561</v>
      </c>
      <c r="G2546" s="7" t="s">
        <v>199</v>
      </c>
      <c r="H2546" s="7">
        <v>10</v>
      </c>
      <c r="I2546" s="7">
        <v>10</v>
      </c>
      <c r="J2546" s="7">
        <v>2577</v>
      </c>
      <c r="K2546" s="7">
        <v>15.44</v>
      </c>
      <c r="L2546" s="7">
        <v>16687</v>
      </c>
      <c r="M2546" s="7">
        <v>2012</v>
      </c>
    </row>
    <row r="2547" spans="1:13" ht="15.75" customHeight="1">
      <c r="A2547" s="7" t="s">
        <v>904</v>
      </c>
      <c r="B2547" s="7">
        <v>304</v>
      </c>
      <c r="C2547" s="7" t="s">
        <v>4178</v>
      </c>
      <c r="D2547" s="7" t="s">
        <v>350</v>
      </c>
      <c r="E2547" s="7">
        <v>401</v>
      </c>
      <c r="F2547" s="7" t="s">
        <v>4562</v>
      </c>
      <c r="G2547" s="7" t="s">
        <v>188</v>
      </c>
      <c r="H2547" s="7">
        <v>10</v>
      </c>
      <c r="I2547" s="7">
        <v>10</v>
      </c>
      <c r="J2547" s="7">
        <v>14017</v>
      </c>
      <c r="K2547" s="7">
        <v>84</v>
      </c>
      <c r="L2547" s="7">
        <v>16687</v>
      </c>
      <c r="M2547" s="7">
        <v>2012</v>
      </c>
    </row>
    <row r="2548" spans="1:13" ht="15.75" customHeight="1">
      <c r="A2548" s="7" t="s">
        <v>904</v>
      </c>
      <c r="B2548" s="7">
        <v>304</v>
      </c>
      <c r="C2548" s="7" t="s">
        <v>4178</v>
      </c>
      <c r="D2548" s="7" t="s">
        <v>350</v>
      </c>
      <c r="E2548" s="7">
        <v>9901</v>
      </c>
      <c r="F2548" s="7" t="s">
        <v>1111</v>
      </c>
      <c r="G2548" s="7" t="s">
        <v>1112</v>
      </c>
      <c r="H2548" s="7">
        <v>10</v>
      </c>
      <c r="I2548" s="7">
        <v>10</v>
      </c>
      <c r="J2548" s="7">
        <v>93</v>
      </c>
      <c r="K2548" s="7">
        <v>0.56000000000000005</v>
      </c>
      <c r="L2548" s="7">
        <v>16687</v>
      </c>
      <c r="M2548" s="7">
        <v>2012</v>
      </c>
    </row>
    <row r="2549" spans="1:13" ht="15.75" customHeight="1">
      <c r="A2549" s="21" t="s">
        <v>904</v>
      </c>
      <c r="B2549" s="64">
        <v>304</v>
      </c>
      <c r="C2549" s="21" t="s">
        <v>4178</v>
      </c>
      <c r="D2549" s="21" t="s">
        <v>350</v>
      </c>
      <c r="E2549" s="64">
        <v>401</v>
      </c>
      <c r="F2549" s="21" t="s">
        <v>733</v>
      </c>
      <c r="G2549" s="21" t="s">
        <v>188</v>
      </c>
      <c r="H2549" s="64">
        <v>10</v>
      </c>
      <c r="I2549" s="64">
        <v>10</v>
      </c>
      <c r="J2549" s="64">
        <v>7358</v>
      </c>
      <c r="K2549" s="66">
        <v>81.98</v>
      </c>
      <c r="L2549" s="64">
        <v>8975</v>
      </c>
      <c r="M2549" s="7">
        <v>2014</v>
      </c>
    </row>
    <row r="2550" spans="1:13" ht="15.75" customHeight="1">
      <c r="A2550" s="21" t="s">
        <v>904</v>
      </c>
      <c r="B2550" s="64">
        <v>304</v>
      </c>
      <c r="C2550" s="21" t="s">
        <v>4178</v>
      </c>
      <c r="D2550" s="21" t="s">
        <v>350</v>
      </c>
      <c r="E2550" s="64">
        <v>301</v>
      </c>
      <c r="F2550" s="21" t="s">
        <v>4306</v>
      </c>
      <c r="G2550" s="21" t="s">
        <v>199</v>
      </c>
      <c r="H2550" s="64">
        <v>10</v>
      </c>
      <c r="I2550" s="64">
        <v>10</v>
      </c>
      <c r="J2550" s="64">
        <v>1547</v>
      </c>
      <c r="K2550" s="66">
        <v>17.239999999999998</v>
      </c>
      <c r="L2550" s="64">
        <v>8975</v>
      </c>
      <c r="M2550" s="7">
        <v>2014</v>
      </c>
    </row>
    <row r="2551" spans="1:13" ht="15.75" customHeight="1">
      <c r="A2551" s="21" t="s">
        <v>904</v>
      </c>
      <c r="B2551" s="64">
        <v>304</v>
      </c>
      <c r="C2551" s="21" t="s">
        <v>4178</v>
      </c>
      <c r="D2551" s="21" t="s">
        <v>350</v>
      </c>
      <c r="E2551" s="64">
        <v>9901</v>
      </c>
      <c r="F2551" s="21" t="s">
        <v>4197</v>
      </c>
      <c r="G2551" s="21" t="s">
        <v>1112</v>
      </c>
      <c r="H2551" s="64">
        <v>10</v>
      </c>
      <c r="I2551" s="64">
        <v>10</v>
      </c>
      <c r="J2551" s="64">
        <v>70</v>
      </c>
      <c r="K2551" s="66">
        <v>0.78</v>
      </c>
      <c r="L2551" s="64">
        <v>8975</v>
      </c>
      <c r="M2551" s="7">
        <v>2014</v>
      </c>
    </row>
    <row r="2552" spans="1:13" ht="15.75" customHeight="1">
      <c r="A2552" s="7" t="s">
        <v>904</v>
      </c>
      <c r="B2552" s="7">
        <v>305</v>
      </c>
      <c r="C2552" s="7" t="s">
        <v>4844</v>
      </c>
      <c r="D2552" s="7" t="s">
        <v>351</v>
      </c>
      <c r="E2552" s="7">
        <v>9901</v>
      </c>
      <c r="F2552" s="7" t="s">
        <v>1422</v>
      </c>
      <c r="G2552" s="7" t="s">
        <v>1112</v>
      </c>
      <c r="H2552" s="7">
        <v>12</v>
      </c>
      <c r="I2552" s="7">
        <v>12</v>
      </c>
      <c r="J2552" s="7">
        <v>534</v>
      </c>
      <c r="K2552" s="7">
        <v>5.4904000000000002</v>
      </c>
      <c r="L2552" s="7">
        <v>9726</v>
      </c>
      <c r="M2552" s="7">
        <v>2002</v>
      </c>
    </row>
    <row r="2553" spans="1:13" ht="15.75" customHeight="1">
      <c r="A2553" s="7" t="s">
        <v>904</v>
      </c>
      <c r="B2553" s="7">
        <v>305</v>
      </c>
      <c r="C2553" s="7" t="s">
        <v>4844</v>
      </c>
      <c r="D2553" s="7" t="s">
        <v>351</v>
      </c>
      <c r="E2553" s="7">
        <v>401</v>
      </c>
      <c r="F2553" s="7" t="s">
        <v>4570</v>
      </c>
      <c r="G2553" s="7" t="s">
        <v>188</v>
      </c>
      <c r="H2553" s="7">
        <v>12</v>
      </c>
      <c r="I2553" s="7">
        <v>12</v>
      </c>
      <c r="J2553" s="7">
        <v>9192</v>
      </c>
      <c r="K2553" s="7">
        <v>94.509600000000006</v>
      </c>
      <c r="L2553" s="7">
        <v>9726</v>
      </c>
      <c r="M2553" s="7">
        <v>2002</v>
      </c>
    </row>
    <row r="2554" spans="1:13" ht="15.75" customHeight="1">
      <c r="A2554" s="7" t="s">
        <v>904</v>
      </c>
      <c r="B2554" s="7">
        <v>305</v>
      </c>
      <c r="C2554" s="7" t="s">
        <v>4844</v>
      </c>
      <c r="D2554" s="7" t="s">
        <v>351</v>
      </c>
      <c r="E2554" s="7">
        <v>101</v>
      </c>
      <c r="F2554" s="7" t="s">
        <v>5275</v>
      </c>
      <c r="G2554" s="7" t="s">
        <v>1390</v>
      </c>
      <c r="H2554" s="7">
        <v>13</v>
      </c>
      <c r="I2554" s="7">
        <v>13</v>
      </c>
      <c r="J2554" s="7">
        <v>2182</v>
      </c>
      <c r="K2554" s="7">
        <v>12.6647</v>
      </c>
      <c r="L2554" s="7">
        <v>17229</v>
      </c>
      <c r="M2554" s="7">
        <v>2004</v>
      </c>
    </row>
    <row r="2555" spans="1:13" ht="15.75" customHeight="1">
      <c r="A2555" s="7" t="s">
        <v>904</v>
      </c>
      <c r="B2555" s="7">
        <v>305</v>
      </c>
      <c r="C2555" s="7" t="s">
        <v>4844</v>
      </c>
      <c r="D2555" s="7" t="s">
        <v>351</v>
      </c>
      <c r="E2555" s="7">
        <v>201</v>
      </c>
      <c r="F2555" s="7" t="s">
        <v>4541</v>
      </c>
      <c r="G2555" s="7" t="s">
        <v>1046</v>
      </c>
      <c r="H2555" s="7">
        <v>13</v>
      </c>
      <c r="I2555" s="7">
        <v>13</v>
      </c>
      <c r="J2555" s="7">
        <v>995</v>
      </c>
      <c r="K2555" s="7">
        <v>5.7751000000000001</v>
      </c>
      <c r="L2555" s="7">
        <v>17229</v>
      </c>
      <c r="M2555" s="7">
        <v>2004</v>
      </c>
    </row>
    <row r="2556" spans="1:13" ht="15.75" customHeight="1">
      <c r="A2556" s="7" t="s">
        <v>904</v>
      </c>
      <c r="B2556" s="7">
        <v>305</v>
      </c>
      <c r="C2556" s="7" t="s">
        <v>4844</v>
      </c>
      <c r="D2556" s="7" t="s">
        <v>351</v>
      </c>
      <c r="E2556" s="7">
        <v>301</v>
      </c>
      <c r="F2556" s="7" t="s">
        <v>5276</v>
      </c>
      <c r="G2556" s="7" t="s">
        <v>199</v>
      </c>
      <c r="H2556" s="7">
        <v>13</v>
      </c>
      <c r="I2556" s="7">
        <v>13</v>
      </c>
      <c r="J2556" s="7">
        <v>3860</v>
      </c>
      <c r="K2556" s="7">
        <v>22.4041</v>
      </c>
      <c r="L2556" s="7">
        <v>17229</v>
      </c>
      <c r="M2556" s="7">
        <v>2004</v>
      </c>
    </row>
    <row r="2557" spans="1:13" ht="15.75" customHeight="1">
      <c r="A2557" s="7" t="s">
        <v>904</v>
      </c>
      <c r="B2557" s="7">
        <v>305</v>
      </c>
      <c r="C2557" s="7" t="s">
        <v>4844</v>
      </c>
      <c r="D2557" s="7" t="s">
        <v>351</v>
      </c>
      <c r="E2557" s="7">
        <v>401</v>
      </c>
      <c r="F2557" s="7" t="s">
        <v>4570</v>
      </c>
      <c r="G2557" s="7" t="s">
        <v>188</v>
      </c>
      <c r="H2557" s="7">
        <v>13</v>
      </c>
      <c r="I2557" s="7">
        <v>13</v>
      </c>
      <c r="J2557" s="7">
        <v>10139</v>
      </c>
      <c r="K2557" s="7">
        <v>58.848500000000001</v>
      </c>
      <c r="L2557" s="7">
        <v>17229</v>
      </c>
      <c r="M2557" s="7">
        <v>2004</v>
      </c>
    </row>
    <row r="2558" spans="1:13" ht="15.75" customHeight="1">
      <c r="A2558" s="7" t="s">
        <v>904</v>
      </c>
      <c r="B2558" s="7">
        <v>305</v>
      </c>
      <c r="C2558" s="7" t="s">
        <v>4844</v>
      </c>
      <c r="D2558" s="7" t="s">
        <v>351</v>
      </c>
      <c r="E2558" s="7">
        <v>9901</v>
      </c>
      <c r="F2558" s="7" t="s">
        <v>1111</v>
      </c>
      <c r="G2558" s="7" t="s">
        <v>1112</v>
      </c>
      <c r="H2558" s="7">
        <v>13</v>
      </c>
      <c r="I2558" s="7">
        <v>13</v>
      </c>
      <c r="J2558" s="7">
        <v>53</v>
      </c>
      <c r="K2558" s="7">
        <v>0.30759999999999899</v>
      </c>
      <c r="L2558" s="7">
        <v>17229</v>
      </c>
      <c r="M2558" s="7">
        <v>2004</v>
      </c>
    </row>
    <row r="2559" spans="1:13" ht="15.75" customHeight="1">
      <c r="A2559" s="7" t="s">
        <v>904</v>
      </c>
      <c r="B2559" s="7">
        <v>305</v>
      </c>
      <c r="C2559" s="7" t="s">
        <v>4844</v>
      </c>
      <c r="D2559" s="7" t="s">
        <v>351</v>
      </c>
      <c r="E2559" s="7">
        <v>201</v>
      </c>
      <c r="F2559" s="7" t="s">
        <v>4541</v>
      </c>
      <c r="G2559" s="7" t="s">
        <v>1046</v>
      </c>
      <c r="H2559" s="7">
        <v>13</v>
      </c>
      <c r="I2559" s="7">
        <v>13</v>
      </c>
      <c r="J2559" s="7">
        <v>1167</v>
      </c>
      <c r="K2559" s="7">
        <v>9.8664000000000005</v>
      </c>
      <c r="L2559" s="7">
        <v>11828</v>
      </c>
      <c r="M2559" s="7">
        <v>2006</v>
      </c>
    </row>
    <row r="2560" spans="1:13" ht="15.75" customHeight="1">
      <c r="A2560" s="7" t="s">
        <v>904</v>
      </c>
      <c r="B2560" s="7">
        <v>305</v>
      </c>
      <c r="C2560" s="7" t="s">
        <v>4844</v>
      </c>
      <c r="D2560" s="7" t="s">
        <v>351</v>
      </c>
      <c r="E2560" s="7">
        <v>301</v>
      </c>
      <c r="F2560" s="7" t="s">
        <v>5139</v>
      </c>
      <c r="G2560" s="7" t="s">
        <v>199</v>
      </c>
      <c r="H2560" s="7">
        <v>13</v>
      </c>
      <c r="I2560" s="7">
        <v>13</v>
      </c>
      <c r="J2560" s="7">
        <v>1968</v>
      </c>
      <c r="K2560" s="7">
        <v>16.638500000000001</v>
      </c>
      <c r="L2560" s="7">
        <v>11828</v>
      </c>
      <c r="M2560" s="7">
        <v>2006</v>
      </c>
    </row>
    <row r="2561" spans="1:13" ht="15.75" customHeight="1">
      <c r="A2561" s="7" t="s">
        <v>904</v>
      </c>
      <c r="B2561" s="7">
        <v>305</v>
      </c>
      <c r="C2561" s="7" t="s">
        <v>4844</v>
      </c>
      <c r="D2561" s="7" t="s">
        <v>351</v>
      </c>
      <c r="E2561" s="7">
        <v>401</v>
      </c>
      <c r="F2561" s="7" t="s">
        <v>4570</v>
      </c>
      <c r="G2561" s="7" t="s">
        <v>188</v>
      </c>
      <c r="H2561" s="7">
        <v>13</v>
      </c>
      <c r="I2561" s="7">
        <v>13</v>
      </c>
      <c r="J2561" s="7">
        <v>8658</v>
      </c>
      <c r="K2561" s="7">
        <v>73.199200000000005</v>
      </c>
      <c r="L2561" s="7">
        <v>11828</v>
      </c>
      <c r="M2561" s="7">
        <v>2006</v>
      </c>
    </row>
    <row r="2562" spans="1:13" ht="15.75" customHeight="1">
      <c r="A2562" s="7" t="s">
        <v>904</v>
      </c>
      <c r="B2562" s="7">
        <v>305</v>
      </c>
      <c r="C2562" s="7" t="s">
        <v>4844</v>
      </c>
      <c r="D2562" s="7" t="s">
        <v>351</v>
      </c>
      <c r="E2562" s="7">
        <v>9901</v>
      </c>
      <c r="F2562" s="7" t="s">
        <v>1111</v>
      </c>
      <c r="G2562" s="7" t="s">
        <v>1112</v>
      </c>
      <c r="H2562" s="7">
        <v>13</v>
      </c>
      <c r="I2562" s="7">
        <v>13</v>
      </c>
      <c r="J2562" s="7">
        <v>35</v>
      </c>
      <c r="K2562" s="7">
        <v>0.2959</v>
      </c>
      <c r="L2562" s="7">
        <v>11828</v>
      </c>
      <c r="M2562" s="7">
        <v>2006</v>
      </c>
    </row>
    <row r="2563" spans="1:13" ht="15.75" customHeight="1">
      <c r="A2563" s="7" t="s">
        <v>904</v>
      </c>
      <c r="B2563" s="7">
        <v>305</v>
      </c>
      <c r="C2563" s="7" t="s">
        <v>4844</v>
      </c>
      <c r="D2563" s="7" t="s">
        <v>351</v>
      </c>
      <c r="E2563" s="7">
        <v>201</v>
      </c>
      <c r="F2563" s="7" t="s">
        <v>4541</v>
      </c>
      <c r="G2563" s="7" t="s">
        <v>1046</v>
      </c>
      <c r="H2563" s="7">
        <v>13</v>
      </c>
      <c r="I2563" s="7">
        <v>13</v>
      </c>
      <c r="J2563" s="7">
        <v>1393</v>
      </c>
      <c r="K2563" s="7">
        <v>7.7518000000000002</v>
      </c>
      <c r="L2563" s="7">
        <v>17970</v>
      </c>
      <c r="M2563" s="7">
        <v>2008</v>
      </c>
    </row>
    <row r="2564" spans="1:13" ht="15.75" customHeight="1">
      <c r="A2564" s="7" t="s">
        <v>904</v>
      </c>
      <c r="B2564" s="7">
        <v>305</v>
      </c>
      <c r="C2564" s="7" t="s">
        <v>4844</v>
      </c>
      <c r="D2564" s="7" t="s">
        <v>351</v>
      </c>
      <c r="E2564" s="7">
        <v>301</v>
      </c>
      <c r="F2564" s="7" t="s">
        <v>5010</v>
      </c>
      <c r="G2564" s="7" t="s">
        <v>199</v>
      </c>
      <c r="H2564" s="7">
        <v>13</v>
      </c>
      <c r="I2564" s="7">
        <v>13</v>
      </c>
      <c r="J2564" s="7">
        <v>4463</v>
      </c>
      <c r="K2564" s="7">
        <v>24.8357999999999</v>
      </c>
      <c r="L2564" s="7">
        <v>17970</v>
      </c>
      <c r="M2564" s="7">
        <v>2008</v>
      </c>
    </row>
    <row r="2565" spans="1:13" ht="15.75" customHeight="1">
      <c r="A2565" s="7" t="s">
        <v>904</v>
      </c>
      <c r="B2565" s="7">
        <v>305</v>
      </c>
      <c r="C2565" s="7" t="s">
        <v>4844</v>
      </c>
      <c r="D2565" s="7" t="s">
        <v>351</v>
      </c>
      <c r="E2565" s="7">
        <v>401</v>
      </c>
      <c r="F2565" s="7" t="s">
        <v>4570</v>
      </c>
      <c r="G2565" s="7" t="s">
        <v>188</v>
      </c>
      <c r="H2565" s="7">
        <v>13</v>
      </c>
      <c r="I2565" s="7">
        <v>13</v>
      </c>
      <c r="J2565" s="7">
        <v>12037</v>
      </c>
      <c r="K2565" s="7">
        <v>66.983900000000006</v>
      </c>
      <c r="L2565" s="7">
        <v>17970</v>
      </c>
      <c r="M2565" s="7">
        <v>2008</v>
      </c>
    </row>
    <row r="2566" spans="1:13" ht="15.75" customHeight="1">
      <c r="A2566" s="7" t="s">
        <v>904</v>
      </c>
      <c r="B2566" s="7">
        <v>305</v>
      </c>
      <c r="C2566" s="7" t="s">
        <v>4844</v>
      </c>
      <c r="D2566" s="7" t="s">
        <v>351</v>
      </c>
      <c r="E2566" s="7">
        <v>9901</v>
      </c>
      <c r="F2566" s="7" t="s">
        <v>1111</v>
      </c>
      <c r="G2566" s="7" t="s">
        <v>1112</v>
      </c>
      <c r="H2566" s="7">
        <v>13</v>
      </c>
      <c r="I2566" s="7">
        <v>13</v>
      </c>
      <c r="J2566" s="7">
        <v>77</v>
      </c>
      <c r="K2566" s="7">
        <v>0.42849999999999899</v>
      </c>
      <c r="L2566" s="7">
        <v>17970</v>
      </c>
      <c r="M2566" s="7">
        <v>2008</v>
      </c>
    </row>
    <row r="2567" spans="1:13" ht="15.75" customHeight="1">
      <c r="A2567" s="7" t="s">
        <v>904</v>
      </c>
      <c r="B2567" s="7">
        <v>305</v>
      </c>
      <c r="C2567" s="7" t="s">
        <v>4844</v>
      </c>
      <c r="D2567" s="7" t="s">
        <v>351</v>
      </c>
      <c r="E2567" s="7">
        <v>201</v>
      </c>
      <c r="F2567" s="7" t="s">
        <v>4541</v>
      </c>
      <c r="G2567" s="7" t="s">
        <v>1046</v>
      </c>
      <c r="H2567" s="7">
        <v>13</v>
      </c>
      <c r="I2567" s="7">
        <v>13</v>
      </c>
      <c r="J2567" s="7">
        <v>491</v>
      </c>
      <c r="K2567" s="7">
        <v>4.4722</v>
      </c>
      <c r="L2567" s="7">
        <v>10979</v>
      </c>
      <c r="M2567" s="7">
        <v>2010</v>
      </c>
    </row>
    <row r="2568" spans="1:13" ht="15.75" customHeight="1">
      <c r="A2568" s="7" t="s">
        <v>904</v>
      </c>
      <c r="B2568" s="7">
        <v>305</v>
      </c>
      <c r="C2568" s="7" t="s">
        <v>4844</v>
      </c>
      <c r="D2568" s="7" t="s">
        <v>351</v>
      </c>
      <c r="E2568" s="7">
        <v>301</v>
      </c>
      <c r="F2568" s="7" t="s">
        <v>4845</v>
      </c>
      <c r="G2568" s="7" t="s">
        <v>199</v>
      </c>
      <c r="H2568" s="7">
        <v>13</v>
      </c>
      <c r="I2568" s="7">
        <v>13</v>
      </c>
      <c r="J2568" s="7">
        <v>2074</v>
      </c>
      <c r="K2568" s="7">
        <v>18.8905999999999</v>
      </c>
      <c r="L2568" s="7">
        <v>10979</v>
      </c>
      <c r="M2568" s="7">
        <v>2010</v>
      </c>
    </row>
    <row r="2569" spans="1:13" ht="15.75" customHeight="1">
      <c r="A2569" s="7" t="s">
        <v>904</v>
      </c>
      <c r="B2569" s="7">
        <v>305</v>
      </c>
      <c r="C2569" s="7" t="s">
        <v>4844</v>
      </c>
      <c r="D2569" s="7" t="s">
        <v>351</v>
      </c>
      <c r="E2569" s="7">
        <v>401</v>
      </c>
      <c r="F2569" s="7" t="s">
        <v>4570</v>
      </c>
      <c r="G2569" s="7" t="s">
        <v>188</v>
      </c>
      <c r="H2569" s="7">
        <v>13</v>
      </c>
      <c r="I2569" s="7">
        <v>13</v>
      </c>
      <c r="J2569" s="7">
        <v>7353</v>
      </c>
      <c r="K2569" s="7">
        <v>66.973299999999895</v>
      </c>
      <c r="L2569" s="7">
        <v>10979</v>
      </c>
      <c r="M2569" s="7">
        <v>2010</v>
      </c>
    </row>
    <row r="2570" spans="1:13" ht="15.75" customHeight="1">
      <c r="A2570" s="7" t="s">
        <v>904</v>
      </c>
      <c r="B2570" s="7">
        <v>305</v>
      </c>
      <c r="C2570" s="7" t="s">
        <v>4844</v>
      </c>
      <c r="D2570" s="7" t="s">
        <v>351</v>
      </c>
      <c r="E2570" s="7">
        <v>701</v>
      </c>
      <c r="F2570" s="7" t="s">
        <v>4846</v>
      </c>
      <c r="G2570" s="7" t="s">
        <v>1390</v>
      </c>
      <c r="H2570" s="7">
        <v>13</v>
      </c>
      <c r="I2570" s="7">
        <v>13</v>
      </c>
      <c r="J2570" s="7">
        <v>1035</v>
      </c>
      <c r="K2570" s="7">
        <v>9.4270999999999905</v>
      </c>
      <c r="L2570" s="7">
        <v>10979</v>
      </c>
      <c r="M2570" s="7">
        <v>2010</v>
      </c>
    </row>
    <row r="2571" spans="1:13" ht="15.75" customHeight="1">
      <c r="A2571" s="7" t="s">
        <v>904</v>
      </c>
      <c r="B2571" s="7">
        <v>305</v>
      </c>
      <c r="C2571" s="7" t="s">
        <v>4844</v>
      </c>
      <c r="D2571" s="7" t="s">
        <v>351</v>
      </c>
      <c r="E2571" s="7">
        <v>9901</v>
      </c>
      <c r="F2571" s="7" t="s">
        <v>1111</v>
      </c>
      <c r="G2571" s="7" t="s">
        <v>1112</v>
      </c>
      <c r="H2571" s="7">
        <v>13</v>
      </c>
      <c r="I2571" s="7">
        <v>13</v>
      </c>
      <c r="J2571" s="7">
        <v>26</v>
      </c>
      <c r="K2571" s="7">
        <v>0.23680000000000001</v>
      </c>
      <c r="L2571" s="7">
        <v>10979</v>
      </c>
      <c r="M2571" s="7">
        <v>2010</v>
      </c>
    </row>
    <row r="2572" spans="1:13" ht="15.75" customHeight="1">
      <c r="A2572" s="7" t="s">
        <v>904</v>
      </c>
      <c r="B2572" s="7">
        <v>305</v>
      </c>
      <c r="C2572" s="7" t="s">
        <v>4179</v>
      </c>
      <c r="D2572" s="7" t="s">
        <v>351</v>
      </c>
      <c r="E2572" s="7">
        <v>301</v>
      </c>
      <c r="F2572" s="7" t="s">
        <v>4563</v>
      </c>
      <c r="G2572" s="7" t="s">
        <v>199</v>
      </c>
      <c r="H2572" s="7">
        <v>12</v>
      </c>
      <c r="I2572" s="7">
        <v>12</v>
      </c>
      <c r="J2572" s="7">
        <v>3346</v>
      </c>
      <c r="K2572" s="7">
        <v>18.940000000000001</v>
      </c>
      <c r="L2572" s="7">
        <v>17668</v>
      </c>
      <c r="M2572" s="7">
        <v>2012</v>
      </c>
    </row>
    <row r="2573" spans="1:13" ht="15.75" customHeight="1">
      <c r="A2573" s="7" t="s">
        <v>904</v>
      </c>
      <c r="B2573" s="7">
        <v>305</v>
      </c>
      <c r="C2573" s="7" t="s">
        <v>4179</v>
      </c>
      <c r="D2573" s="7" t="s">
        <v>351</v>
      </c>
      <c r="E2573" s="7">
        <v>401</v>
      </c>
      <c r="F2573" s="7" t="s">
        <v>4564</v>
      </c>
      <c r="G2573" s="7" t="s">
        <v>188</v>
      </c>
      <c r="H2573" s="7">
        <v>12</v>
      </c>
      <c r="I2573" s="7">
        <v>12</v>
      </c>
      <c r="J2573" s="7">
        <v>12790</v>
      </c>
      <c r="K2573" s="7">
        <v>72.39</v>
      </c>
      <c r="L2573" s="7">
        <v>17668</v>
      </c>
      <c r="M2573" s="7">
        <v>2012</v>
      </c>
    </row>
    <row r="2574" spans="1:13" ht="15.75" customHeight="1">
      <c r="A2574" s="7" t="s">
        <v>904</v>
      </c>
      <c r="B2574" s="7">
        <v>305</v>
      </c>
      <c r="C2574" s="7" t="s">
        <v>4179</v>
      </c>
      <c r="D2574" s="7" t="s">
        <v>351</v>
      </c>
      <c r="E2574" s="7">
        <v>1201</v>
      </c>
      <c r="F2574" s="7" t="s">
        <v>4565</v>
      </c>
      <c r="G2574" s="7" t="s">
        <v>4566</v>
      </c>
      <c r="H2574" s="7">
        <v>12</v>
      </c>
      <c r="I2574" s="7">
        <v>12</v>
      </c>
      <c r="J2574" s="7">
        <v>1423</v>
      </c>
      <c r="K2574" s="7">
        <v>8.0500000000000007</v>
      </c>
      <c r="L2574" s="7">
        <v>17668</v>
      </c>
      <c r="M2574" s="7">
        <v>2012</v>
      </c>
    </row>
    <row r="2575" spans="1:13" ht="15.75" customHeight="1">
      <c r="A2575" s="7" t="s">
        <v>904</v>
      </c>
      <c r="B2575" s="7">
        <v>305</v>
      </c>
      <c r="C2575" s="7" t="s">
        <v>4179</v>
      </c>
      <c r="D2575" s="7" t="s">
        <v>351</v>
      </c>
      <c r="E2575" s="7">
        <v>9901</v>
      </c>
      <c r="F2575" s="7" t="s">
        <v>1111</v>
      </c>
      <c r="G2575" s="7" t="s">
        <v>1112</v>
      </c>
      <c r="H2575" s="7">
        <v>12</v>
      </c>
      <c r="I2575" s="7">
        <v>12</v>
      </c>
      <c r="J2575" s="7">
        <v>109</v>
      </c>
      <c r="K2575" s="7">
        <v>0.62</v>
      </c>
      <c r="L2575" s="7">
        <v>17668</v>
      </c>
      <c r="M2575" s="7">
        <v>2012</v>
      </c>
    </row>
    <row r="2576" spans="1:13" ht="15.75" customHeight="1">
      <c r="A2576" s="21" t="s">
        <v>904</v>
      </c>
      <c r="B2576" s="64">
        <v>305</v>
      </c>
      <c r="C2576" s="21" t="s">
        <v>4179</v>
      </c>
      <c r="D2576" s="21" t="s">
        <v>351</v>
      </c>
      <c r="E2576" s="64">
        <v>401</v>
      </c>
      <c r="F2576" s="21" t="s">
        <v>735</v>
      </c>
      <c r="G2576" s="21" t="s">
        <v>188</v>
      </c>
      <c r="H2576" s="64">
        <v>15</v>
      </c>
      <c r="I2576" s="64">
        <v>15</v>
      </c>
      <c r="J2576" s="64">
        <v>8671</v>
      </c>
      <c r="K2576" s="66">
        <v>78.099999999999994</v>
      </c>
      <c r="L2576" s="64">
        <v>11103</v>
      </c>
      <c r="M2576" s="7">
        <v>2014</v>
      </c>
    </row>
    <row r="2577" spans="1:13" ht="15.75" customHeight="1">
      <c r="A2577" s="21" t="s">
        <v>904</v>
      </c>
      <c r="B2577" s="64">
        <v>305</v>
      </c>
      <c r="C2577" s="21" t="s">
        <v>4179</v>
      </c>
      <c r="D2577" s="21" t="s">
        <v>351</v>
      </c>
      <c r="E2577" s="64">
        <v>301</v>
      </c>
      <c r="F2577" s="21" t="s">
        <v>4307</v>
      </c>
      <c r="G2577" s="21" t="s">
        <v>199</v>
      </c>
      <c r="H2577" s="64">
        <v>15</v>
      </c>
      <c r="I2577" s="64">
        <v>15</v>
      </c>
      <c r="J2577" s="64">
        <v>2378</v>
      </c>
      <c r="K2577" s="66">
        <v>21.42</v>
      </c>
      <c r="L2577" s="64">
        <v>11103</v>
      </c>
      <c r="M2577" s="7">
        <v>2014</v>
      </c>
    </row>
    <row r="2578" spans="1:13" ht="15.75" customHeight="1">
      <c r="A2578" s="21" t="s">
        <v>904</v>
      </c>
      <c r="B2578" s="64">
        <v>305</v>
      </c>
      <c r="C2578" s="21" t="s">
        <v>4179</v>
      </c>
      <c r="D2578" s="21" t="s">
        <v>351</v>
      </c>
      <c r="E2578" s="64">
        <v>9901</v>
      </c>
      <c r="F2578" s="21" t="s">
        <v>4197</v>
      </c>
      <c r="G2578" s="21" t="s">
        <v>1112</v>
      </c>
      <c r="H2578" s="64">
        <v>15</v>
      </c>
      <c r="I2578" s="64">
        <v>15</v>
      </c>
      <c r="J2578" s="64">
        <v>54</v>
      </c>
      <c r="K2578" s="66">
        <v>0.49</v>
      </c>
      <c r="L2578" s="64">
        <v>11103</v>
      </c>
      <c r="M2578" s="7">
        <v>2014</v>
      </c>
    </row>
    <row r="2579" spans="1:13" ht="15.75" customHeight="1">
      <c r="A2579" s="7" t="s">
        <v>904</v>
      </c>
      <c r="B2579" s="7">
        <v>306</v>
      </c>
      <c r="C2579" s="7" t="s">
        <v>4847</v>
      </c>
      <c r="D2579" s="7" t="s">
        <v>354</v>
      </c>
      <c r="E2579" s="7">
        <v>9901</v>
      </c>
      <c r="F2579" s="7" t="s">
        <v>1422</v>
      </c>
      <c r="G2579" s="7" t="s">
        <v>1112</v>
      </c>
      <c r="H2579" s="7">
        <v>13</v>
      </c>
      <c r="I2579" s="7">
        <v>13</v>
      </c>
      <c r="J2579" s="7">
        <v>65</v>
      </c>
      <c r="K2579" s="7">
        <v>0.39340000000000003</v>
      </c>
      <c r="L2579" s="7">
        <v>16523</v>
      </c>
      <c r="M2579" s="7">
        <v>2002</v>
      </c>
    </row>
    <row r="2580" spans="1:13" ht="15.75" customHeight="1">
      <c r="A2580" s="7" t="s">
        <v>904</v>
      </c>
      <c r="B2580" s="7">
        <v>306</v>
      </c>
      <c r="C2580" s="7" t="s">
        <v>4847</v>
      </c>
      <c r="D2580" s="7" t="s">
        <v>354</v>
      </c>
      <c r="E2580" s="7">
        <v>301</v>
      </c>
      <c r="F2580" s="7" t="s">
        <v>5443</v>
      </c>
      <c r="G2580" s="7" t="s">
        <v>199</v>
      </c>
      <c r="H2580" s="7">
        <v>13</v>
      </c>
      <c r="I2580" s="7">
        <v>13</v>
      </c>
      <c r="J2580" s="7">
        <v>3831</v>
      </c>
      <c r="K2580" s="7">
        <v>23.1859</v>
      </c>
      <c r="L2580" s="7">
        <v>16523</v>
      </c>
      <c r="M2580" s="7">
        <v>2002</v>
      </c>
    </row>
    <row r="2581" spans="1:13" ht="15.75" customHeight="1">
      <c r="A2581" s="7" t="s">
        <v>904</v>
      </c>
      <c r="B2581" s="7">
        <v>306</v>
      </c>
      <c r="C2581" s="7" t="s">
        <v>4847</v>
      </c>
      <c r="D2581" s="7" t="s">
        <v>354</v>
      </c>
      <c r="E2581" s="7">
        <v>401</v>
      </c>
      <c r="F2581" s="7" t="s">
        <v>5012</v>
      </c>
      <c r="G2581" s="7" t="s">
        <v>188</v>
      </c>
      <c r="H2581" s="7">
        <v>13</v>
      </c>
      <c r="I2581" s="7">
        <v>13</v>
      </c>
      <c r="J2581" s="7">
        <v>12627</v>
      </c>
      <c r="K2581" s="7">
        <v>76.420699999999897</v>
      </c>
      <c r="L2581" s="7">
        <v>16523</v>
      </c>
      <c r="M2581" s="7">
        <v>2002</v>
      </c>
    </row>
    <row r="2582" spans="1:13" ht="15.75" customHeight="1">
      <c r="A2582" s="7" t="s">
        <v>904</v>
      </c>
      <c r="B2582" s="7">
        <v>306</v>
      </c>
      <c r="C2582" s="7" t="s">
        <v>4847</v>
      </c>
      <c r="D2582" s="7" t="s">
        <v>354</v>
      </c>
      <c r="E2582" s="7">
        <v>201</v>
      </c>
      <c r="F2582" s="7" t="s">
        <v>5277</v>
      </c>
      <c r="G2582" s="7" t="s">
        <v>1046</v>
      </c>
      <c r="H2582" s="7">
        <v>13</v>
      </c>
      <c r="I2582" s="7">
        <v>13</v>
      </c>
      <c r="J2582" s="7">
        <v>1307</v>
      </c>
      <c r="K2582" s="7">
        <v>6.1337999999999901</v>
      </c>
      <c r="L2582" s="7">
        <v>21308</v>
      </c>
      <c r="M2582" s="7">
        <v>2004</v>
      </c>
    </row>
    <row r="2583" spans="1:13" ht="15.75" customHeight="1">
      <c r="A2583" s="7" t="s">
        <v>904</v>
      </c>
      <c r="B2583" s="7">
        <v>306</v>
      </c>
      <c r="C2583" s="7" t="s">
        <v>4847</v>
      </c>
      <c r="D2583" s="7" t="s">
        <v>354</v>
      </c>
      <c r="E2583" s="7">
        <v>301</v>
      </c>
      <c r="F2583" s="7" t="s">
        <v>5278</v>
      </c>
      <c r="G2583" s="7" t="s">
        <v>199</v>
      </c>
      <c r="H2583" s="7">
        <v>13</v>
      </c>
      <c r="I2583" s="7">
        <v>13</v>
      </c>
      <c r="J2583" s="7">
        <v>4189</v>
      </c>
      <c r="K2583" s="7">
        <v>19.659300000000002</v>
      </c>
      <c r="L2583" s="7">
        <v>21308</v>
      </c>
      <c r="M2583" s="7">
        <v>2004</v>
      </c>
    </row>
    <row r="2584" spans="1:13" ht="15.75" customHeight="1">
      <c r="A2584" s="7" t="s">
        <v>904</v>
      </c>
      <c r="B2584" s="7">
        <v>306</v>
      </c>
      <c r="C2584" s="7" t="s">
        <v>4847</v>
      </c>
      <c r="D2584" s="7" t="s">
        <v>354</v>
      </c>
      <c r="E2584" s="7">
        <v>401</v>
      </c>
      <c r="F2584" s="7" t="s">
        <v>5012</v>
      </c>
      <c r="G2584" s="7" t="s">
        <v>188</v>
      </c>
      <c r="H2584" s="7">
        <v>13</v>
      </c>
      <c r="I2584" s="7">
        <v>13</v>
      </c>
      <c r="J2584" s="7">
        <v>15768</v>
      </c>
      <c r="K2584" s="7">
        <v>74.0003999999999</v>
      </c>
      <c r="L2584" s="7">
        <v>21308</v>
      </c>
      <c r="M2584" s="7">
        <v>2004</v>
      </c>
    </row>
    <row r="2585" spans="1:13" ht="15.75" customHeight="1">
      <c r="A2585" s="7" t="s">
        <v>904</v>
      </c>
      <c r="B2585" s="7">
        <v>306</v>
      </c>
      <c r="C2585" s="7" t="s">
        <v>4847</v>
      </c>
      <c r="D2585" s="7" t="s">
        <v>354</v>
      </c>
      <c r="E2585" s="7">
        <v>9901</v>
      </c>
      <c r="F2585" s="7" t="s">
        <v>1111</v>
      </c>
      <c r="G2585" s="7" t="s">
        <v>1112</v>
      </c>
      <c r="H2585" s="7">
        <v>13</v>
      </c>
      <c r="I2585" s="7">
        <v>13</v>
      </c>
      <c r="J2585" s="7">
        <v>44</v>
      </c>
      <c r="K2585" s="7">
        <v>0.20649999999999899</v>
      </c>
      <c r="L2585" s="7">
        <v>21308</v>
      </c>
      <c r="M2585" s="7">
        <v>2004</v>
      </c>
    </row>
    <row r="2586" spans="1:13" ht="15.75" customHeight="1">
      <c r="A2586" s="7" t="s">
        <v>904</v>
      </c>
      <c r="B2586" s="7">
        <v>306</v>
      </c>
      <c r="C2586" s="7" t="s">
        <v>4847</v>
      </c>
      <c r="D2586" s="7" t="s">
        <v>354</v>
      </c>
      <c r="E2586" s="7">
        <v>301</v>
      </c>
      <c r="F2586" s="7" t="s">
        <v>5140</v>
      </c>
      <c r="G2586" s="7" t="s">
        <v>199</v>
      </c>
      <c r="H2586" s="7">
        <v>13</v>
      </c>
      <c r="I2586" s="7">
        <v>13</v>
      </c>
      <c r="J2586" s="7">
        <v>3166</v>
      </c>
      <c r="K2586" s="7">
        <v>19.1357</v>
      </c>
      <c r="L2586" s="7">
        <v>16545</v>
      </c>
      <c r="M2586" s="7">
        <v>2006</v>
      </c>
    </row>
    <row r="2587" spans="1:13" ht="15.75" customHeight="1">
      <c r="A2587" s="7" t="s">
        <v>904</v>
      </c>
      <c r="B2587" s="7">
        <v>306</v>
      </c>
      <c r="C2587" s="7" t="s">
        <v>4847</v>
      </c>
      <c r="D2587" s="7" t="s">
        <v>354</v>
      </c>
      <c r="E2587" s="7">
        <v>401</v>
      </c>
      <c r="F2587" s="7" t="s">
        <v>5012</v>
      </c>
      <c r="G2587" s="7" t="s">
        <v>188</v>
      </c>
      <c r="H2587" s="7">
        <v>13</v>
      </c>
      <c r="I2587" s="7">
        <v>13</v>
      </c>
      <c r="J2587" s="7">
        <v>13331</v>
      </c>
      <c r="K2587" s="7">
        <v>80.574200000000005</v>
      </c>
      <c r="L2587" s="7">
        <v>16545</v>
      </c>
      <c r="M2587" s="7">
        <v>2006</v>
      </c>
    </row>
    <row r="2588" spans="1:13" ht="15.75" customHeight="1">
      <c r="A2588" s="7" t="s">
        <v>904</v>
      </c>
      <c r="B2588" s="7">
        <v>306</v>
      </c>
      <c r="C2588" s="7" t="s">
        <v>4847</v>
      </c>
      <c r="D2588" s="7" t="s">
        <v>354</v>
      </c>
      <c r="E2588" s="7">
        <v>9901</v>
      </c>
      <c r="F2588" s="7" t="s">
        <v>1111</v>
      </c>
      <c r="G2588" s="7" t="s">
        <v>1112</v>
      </c>
      <c r="H2588" s="7">
        <v>13</v>
      </c>
      <c r="I2588" s="7">
        <v>13</v>
      </c>
      <c r="J2588" s="7">
        <v>48</v>
      </c>
      <c r="K2588" s="7">
        <v>0.29010000000000002</v>
      </c>
      <c r="L2588" s="7">
        <v>16545</v>
      </c>
      <c r="M2588" s="7">
        <v>2006</v>
      </c>
    </row>
    <row r="2589" spans="1:13" ht="15.75" customHeight="1">
      <c r="A2589" s="7" t="s">
        <v>904</v>
      </c>
      <c r="B2589" s="7">
        <v>306</v>
      </c>
      <c r="C2589" s="7" t="s">
        <v>4847</v>
      </c>
      <c r="D2589" s="7" t="s">
        <v>354</v>
      </c>
      <c r="E2589" s="7">
        <v>301</v>
      </c>
      <c r="F2589" s="7" t="s">
        <v>5011</v>
      </c>
      <c r="G2589" s="7" t="s">
        <v>199</v>
      </c>
      <c r="H2589" s="7">
        <v>13</v>
      </c>
      <c r="I2589" s="7">
        <v>13</v>
      </c>
      <c r="J2589" s="7">
        <v>4263</v>
      </c>
      <c r="K2589" s="7">
        <v>19.423200000000001</v>
      </c>
      <c r="L2589" s="7">
        <v>21948</v>
      </c>
      <c r="M2589" s="7">
        <v>2008</v>
      </c>
    </row>
    <row r="2590" spans="1:13" ht="15.75" customHeight="1">
      <c r="A2590" s="7" t="s">
        <v>904</v>
      </c>
      <c r="B2590" s="7">
        <v>306</v>
      </c>
      <c r="C2590" s="7" t="s">
        <v>4847</v>
      </c>
      <c r="D2590" s="7" t="s">
        <v>354</v>
      </c>
      <c r="E2590" s="7">
        <v>401</v>
      </c>
      <c r="F2590" s="7" t="s">
        <v>5012</v>
      </c>
      <c r="G2590" s="7" t="s">
        <v>188</v>
      </c>
      <c r="H2590" s="7">
        <v>13</v>
      </c>
      <c r="I2590" s="7">
        <v>13</v>
      </c>
      <c r="J2590" s="7">
        <v>17609</v>
      </c>
      <c r="K2590" s="7">
        <v>80.230500000000006</v>
      </c>
      <c r="L2590" s="7">
        <v>21948</v>
      </c>
      <c r="M2590" s="7">
        <v>2008</v>
      </c>
    </row>
    <row r="2591" spans="1:13" ht="15.75" customHeight="1">
      <c r="A2591" s="7" t="s">
        <v>904</v>
      </c>
      <c r="B2591" s="7">
        <v>306</v>
      </c>
      <c r="C2591" s="7" t="s">
        <v>4847</v>
      </c>
      <c r="D2591" s="7" t="s">
        <v>354</v>
      </c>
      <c r="E2591" s="7">
        <v>9901</v>
      </c>
      <c r="F2591" s="7" t="s">
        <v>1111</v>
      </c>
      <c r="G2591" s="7" t="s">
        <v>1112</v>
      </c>
      <c r="H2591" s="7">
        <v>13</v>
      </c>
      <c r="I2591" s="7">
        <v>13</v>
      </c>
      <c r="J2591" s="7">
        <v>76</v>
      </c>
      <c r="K2591" s="7">
        <v>0.3463</v>
      </c>
      <c r="L2591" s="7">
        <v>21948</v>
      </c>
      <c r="M2591" s="7">
        <v>2008</v>
      </c>
    </row>
    <row r="2592" spans="1:13" ht="15.75" customHeight="1">
      <c r="A2592" s="7" t="s">
        <v>904</v>
      </c>
      <c r="B2592" s="7">
        <v>306</v>
      </c>
      <c r="C2592" s="7" t="s">
        <v>4847</v>
      </c>
      <c r="D2592" s="7" t="s">
        <v>354</v>
      </c>
      <c r="E2592" s="7">
        <v>301</v>
      </c>
      <c r="F2592" s="7" t="s">
        <v>4848</v>
      </c>
      <c r="G2592" s="7" t="s">
        <v>199</v>
      </c>
      <c r="H2592" s="7">
        <v>13</v>
      </c>
      <c r="I2592" s="7">
        <v>13</v>
      </c>
      <c r="J2592" s="7">
        <v>3272</v>
      </c>
      <c r="K2592" s="7">
        <v>21.4206</v>
      </c>
      <c r="L2592" s="7">
        <v>15275</v>
      </c>
      <c r="M2592" s="7">
        <v>2010</v>
      </c>
    </row>
    <row r="2593" spans="1:13" ht="15.75" customHeight="1">
      <c r="A2593" s="7" t="s">
        <v>904</v>
      </c>
      <c r="B2593" s="7">
        <v>306</v>
      </c>
      <c r="C2593" s="7" t="s">
        <v>4847</v>
      </c>
      <c r="D2593" s="7" t="s">
        <v>354</v>
      </c>
      <c r="E2593" s="7">
        <v>401</v>
      </c>
      <c r="F2593" s="7" t="s">
        <v>4849</v>
      </c>
      <c r="G2593" s="7" t="s">
        <v>188</v>
      </c>
      <c r="H2593" s="7">
        <v>13</v>
      </c>
      <c r="I2593" s="7">
        <v>13</v>
      </c>
      <c r="J2593" s="7">
        <v>11963</v>
      </c>
      <c r="K2593" s="7">
        <v>78.317499999999896</v>
      </c>
      <c r="L2593" s="7">
        <v>15275</v>
      </c>
      <c r="M2593" s="7">
        <v>2010</v>
      </c>
    </row>
    <row r="2594" spans="1:13" ht="15.75" customHeight="1">
      <c r="A2594" s="7" t="s">
        <v>904</v>
      </c>
      <c r="B2594" s="7">
        <v>306</v>
      </c>
      <c r="C2594" s="7" t="s">
        <v>4847</v>
      </c>
      <c r="D2594" s="7" t="s">
        <v>354</v>
      </c>
      <c r="E2594" s="7">
        <v>9901</v>
      </c>
      <c r="F2594" s="7" t="s">
        <v>1111</v>
      </c>
      <c r="G2594" s="7" t="s">
        <v>1112</v>
      </c>
      <c r="H2594" s="7">
        <v>13</v>
      </c>
      <c r="I2594" s="7">
        <v>13</v>
      </c>
      <c r="J2594" s="7">
        <v>40</v>
      </c>
      <c r="K2594" s="7">
        <v>0.26190000000000002</v>
      </c>
      <c r="L2594" s="7">
        <v>15275</v>
      </c>
      <c r="M2594" s="7">
        <v>2010</v>
      </c>
    </row>
    <row r="2595" spans="1:13" ht="15.75" customHeight="1">
      <c r="A2595" s="7" t="s">
        <v>904</v>
      </c>
      <c r="B2595" s="7">
        <v>306</v>
      </c>
      <c r="C2595" s="7" t="s">
        <v>4180</v>
      </c>
      <c r="D2595" s="7" t="s">
        <v>354</v>
      </c>
      <c r="E2595" s="7">
        <v>301</v>
      </c>
      <c r="F2595" s="7" t="s">
        <v>4567</v>
      </c>
      <c r="G2595" s="7" t="s">
        <v>199</v>
      </c>
      <c r="H2595" s="7">
        <v>12</v>
      </c>
      <c r="I2595" s="7">
        <v>12</v>
      </c>
      <c r="J2595" s="7">
        <v>3687</v>
      </c>
      <c r="K2595" s="7">
        <v>17.73</v>
      </c>
      <c r="L2595" s="7">
        <v>20790</v>
      </c>
      <c r="M2595" s="7">
        <v>2012</v>
      </c>
    </row>
    <row r="2596" spans="1:13" ht="15.75" customHeight="1">
      <c r="A2596" s="7" t="s">
        <v>904</v>
      </c>
      <c r="B2596" s="7">
        <v>306</v>
      </c>
      <c r="C2596" s="7" t="s">
        <v>4180</v>
      </c>
      <c r="D2596" s="7" t="s">
        <v>354</v>
      </c>
      <c r="E2596" s="7">
        <v>401</v>
      </c>
      <c r="F2596" s="7" t="s">
        <v>4568</v>
      </c>
      <c r="G2596" s="7" t="s">
        <v>188</v>
      </c>
      <c r="H2596" s="7">
        <v>12</v>
      </c>
      <c r="I2596" s="7">
        <v>12</v>
      </c>
      <c r="J2596" s="7">
        <v>17021</v>
      </c>
      <c r="K2596" s="7">
        <v>81.87</v>
      </c>
      <c r="L2596" s="7">
        <v>20790</v>
      </c>
      <c r="M2596" s="7">
        <v>2012</v>
      </c>
    </row>
    <row r="2597" spans="1:13" ht="15.75" customHeight="1">
      <c r="A2597" s="7" t="s">
        <v>904</v>
      </c>
      <c r="B2597" s="7">
        <v>306</v>
      </c>
      <c r="C2597" s="7" t="s">
        <v>4180</v>
      </c>
      <c r="D2597" s="7" t="s">
        <v>354</v>
      </c>
      <c r="E2597" s="7">
        <v>9901</v>
      </c>
      <c r="F2597" s="7" t="s">
        <v>1111</v>
      </c>
      <c r="G2597" s="7" t="s">
        <v>1112</v>
      </c>
      <c r="H2597" s="7">
        <v>12</v>
      </c>
      <c r="I2597" s="7">
        <v>12</v>
      </c>
      <c r="J2597" s="7">
        <v>82</v>
      </c>
      <c r="K2597" s="7">
        <v>0.39</v>
      </c>
      <c r="L2597" s="7">
        <v>20790</v>
      </c>
      <c r="M2597" s="7">
        <v>2012</v>
      </c>
    </row>
    <row r="2598" spans="1:13" ht="15.75" customHeight="1">
      <c r="A2598" s="21" t="s">
        <v>904</v>
      </c>
      <c r="B2598" s="64">
        <v>306</v>
      </c>
      <c r="C2598" s="21" t="s">
        <v>4180</v>
      </c>
      <c r="D2598" s="21" t="s">
        <v>354</v>
      </c>
      <c r="E2598" s="64">
        <v>401</v>
      </c>
      <c r="F2598" s="21" t="s">
        <v>736</v>
      </c>
      <c r="G2598" s="21" t="s">
        <v>188</v>
      </c>
      <c r="H2598" s="64">
        <v>14</v>
      </c>
      <c r="I2598" s="64">
        <v>14</v>
      </c>
      <c r="J2598" s="64">
        <v>11819</v>
      </c>
      <c r="K2598" s="66">
        <v>82.42</v>
      </c>
      <c r="L2598" s="64">
        <v>14340</v>
      </c>
      <c r="M2598" s="7">
        <v>2014</v>
      </c>
    </row>
    <row r="2599" spans="1:13" ht="15.75" customHeight="1">
      <c r="A2599" s="21" t="s">
        <v>904</v>
      </c>
      <c r="B2599" s="64">
        <v>306</v>
      </c>
      <c r="C2599" s="21" t="s">
        <v>4180</v>
      </c>
      <c r="D2599" s="21" t="s">
        <v>354</v>
      </c>
      <c r="E2599" s="64">
        <v>301</v>
      </c>
      <c r="F2599" s="21" t="s">
        <v>4308</v>
      </c>
      <c r="G2599" s="21" t="s">
        <v>199</v>
      </c>
      <c r="H2599" s="64">
        <v>14</v>
      </c>
      <c r="I2599" s="64">
        <v>14</v>
      </c>
      <c r="J2599" s="64">
        <v>2472</v>
      </c>
      <c r="K2599" s="66">
        <v>17.239999999999998</v>
      </c>
      <c r="L2599" s="64">
        <v>14340</v>
      </c>
      <c r="M2599" s="7">
        <v>2014</v>
      </c>
    </row>
    <row r="2600" spans="1:13" ht="15.75" customHeight="1">
      <c r="A2600" s="21" t="s">
        <v>904</v>
      </c>
      <c r="B2600" s="64">
        <v>306</v>
      </c>
      <c r="C2600" s="21" t="s">
        <v>4180</v>
      </c>
      <c r="D2600" s="21" t="s">
        <v>354</v>
      </c>
      <c r="E2600" s="64">
        <v>9901</v>
      </c>
      <c r="F2600" s="21" t="s">
        <v>4197</v>
      </c>
      <c r="G2600" s="21" t="s">
        <v>1112</v>
      </c>
      <c r="H2600" s="64">
        <v>14</v>
      </c>
      <c r="I2600" s="64">
        <v>14</v>
      </c>
      <c r="J2600" s="64">
        <v>49</v>
      </c>
      <c r="K2600" s="66">
        <v>0.34</v>
      </c>
      <c r="L2600" s="64">
        <v>14340</v>
      </c>
      <c r="M2600" s="7">
        <v>2014</v>
      </c>
    </row>
    <row r="2601" spans="1:13" ht="15.75" customHeight="1">
      <c r="A2601" s="7" t="s">
        <v>904</v>
      </c>
      <c r="B2601" s="7">
        <v>307</v>
      </c>
      <c r="C2601" s="7" t="s">
        <v>4850</v>
      </c>
      <c r="D2601" s="7" t="s">
        <v>355</v>
      </c>
      <c r="E2601" s="7">
        <v>9901</v>
      </c>
      <c r="F2601" s="7" t="s">
        <v>1422</v>
      </c>
      <c r="G2601" s="7" t="s">
        <v>1112</v>
      </c>
      <c r="H2601" s="7">
        <v>13</v>
      </c>
      <c r="I2601" s="7">
        <v>13</v>
      </c>
      <c r="J2601" s="7">
        <v>326</v>
      </c>
      <c r="K2601" s="7">
        <v>2.10049999999999</v>
      </c>
      <c r="L2601" s="7">
        <v>15520</v>
      </c>
      <c r="M2601" s="7">
        <v>2002</v>
      </c>
    </row>
    <row r="2602" spans="1:13" ht="15.75" customHeight="1">
      <c r="A2602" s="7" t="s">
        <v>904</v>
      </c>
      <c r="B2602" s="7">
        <v>307</v>
      </c>
      <c r="C2602" s="7" t="s">
        <v>4850</v>
      </c>
      <c r="D2602" s="7" t="s">
        <v>355</v>
      </c>
      <c r="E2602" s="7">
        <v>401</v>
      </c>
      <c r="F2602" s="7" t="s">
        <v>4572</v>
      </c>
      <c r="G2602" s="7" t="s">
        <v>188</v>
      </c>
      <c r="H2602" s="7">
        <v>13</v>
      </c>
      <c r="I2602" s="7">
        <v>13</v>
      </c>
      <c r="J2602" s="7">
        <v>15194</v>
      </c>
      <c r="K2602" s="7">
        <v>97.899500000000003</v>
      </c>
      <c r="L2602" s="7">
        <v>15520</v>
      </c>
      <c r="M2602" s="7">
        <v>2002</v>
      </c>
    </row>
    <row r="2603" spans="1:13" ht="15.75" customHeight="1">
      <c r="A2603" s="7" t="s">
        <v>904</v>
      </c>
      <c r="B2603" s="7">
        <v>307</v>
      </c>
      <c r="C2603" s="7" t="s">
        <v>4850</v>
      </c>
      <c r="D2603" s="7" t="s">
        <v>355</v>
      </c>
      <c r="E2603" s="7">
        <v>301</v>
      </c>
      <c r="F2603" s="7" t="s">
        <v>5279</v>
      </c>
      <c r="G2603" s="7" t="s">
        <v>199</v>
      </c>
      <c r="H2603" s="7">
        <v>13</v>
      </c>
      <c r="I2603" s="7">
        <v>13</v>
      </c>
      <c r="J2603" s="7">
        <v>4887</v>
      </c>
      <c r="K2603" s="7">
        <v>21.059200000000001</v>
      </c>
      <c r="L2603" s="7">
        <v>23206</v>
      </c>
      <c r="M2603" s="7">
        <v>2004</v>
      </c>
    </row>
    <row r="2604" spans="1:13" ht="15.75" customHeight="1">
      <c r="A2604" s="7" t="s">
        <v>904</v>
      </c>
      <c r="B2604" s="7">
        <v>307</v>
      </c>
      <c r="C2604" s="7" t="s">
        <v>4850</v>
      </c>
      <c r="D2604" s="7" t="s">
        <v>355</v>
      </c>
      <c r="E2604" s="7">
        <v>401</v>
      </c>
      <c r="F2604" s="7" t="s">
        <v>4572</v>
      </c>
      <c r="G2604" s="7" t="s">
        <v>188</v>
      </c>
      <c r="H2604" s="7">
        <v>13</v>
      </c>
      <c r="I2604" s="7">
        <v>13</v>
      </c>
      <c r="J2604" s="7">
        <v>18281</v>
      </c>
      <c r="K2604" s="7">
        <v>78.777000000000001</v>
      </c>
      <c r="L2604" s="7">
        <v>23206</v>
      </c>
      <c r="M2604" s="7">
        <v>2004</v>
      </c>
    </row>
    <row r="2605" spans="1:13" ht="15.75" customHeight="1">
      <c r="A2605" s="7" t="s">
        <v>904</v>
      </c>
      <c r="B2605" s="7">
        <v>307</v>
      </c>
      <c r="C2605" s="7" t="s">
        <v>4850</v>
      </c>
      <c r="D2605" s="7" t="s">
        <v>355</v>
      </c>
      <c r="E2605" s="7">
        <v>9901</v>
      </c>
      <c r="F2605" s="7" t="s">
        <v>1111</v>
      </c>
      <c r="G2605" s="7" t="s">
        <v>1112</v>
      </c>
      <c r="H2605" s="7">
        <v>13</v>
      </c>
      <c r="I2605" s="7">
        <v>13</v>
      </c>
      <c r="J2605" s="7">
        <v>38</v>
      </c>
      <c r="K2605" s="7">
        <v>0.1638</v>
      </c>
      <c r="L2605" s="7">
        <v>23206</v>
      </c>
      <c r="M2605" s="7">
        <v>2004</v>
      </c>
    </row>
    <row r="2606" spans="1:13" ht="15.75" customHeight="1">
      <c r="A2606" s="7" t="s">
        <v>904</v>
      </c>
      <c r="B2606" s="7">
        <v>307</v>
      </c>
      <c r="C2606" s="7" t="s">
        <v>4850</v>
      </c>
      <c r="D2606" s="7" t="s">
        <v>355</v>
      </c>
      <c r="E2606" s="7">
        <v>301</v>
      </c>
      <c r="F2606" s="7" t="s">
        <v>5141</v>
      </c>
      <c r="G2606" s="7" t="s">
        <v>199</v>
      </c>
      <c r="H2606" s="7">
        <v>13</v>
      </c>
      <c r="I2606" s="7">
        <v>13</v>
      </c>
      <c r="J2606" s="7">
        <v>3474</v>
      </c>
      <c r="K2606" s="7">
        <v>17.918299999999899</v>
      </c>
      <c r="L2606" s="7">
        <v>19388</v>
      </c>
      <c r="M2606" s="7">
        <v>2006</v>
      </c>
    </row>
    <row r="2607" spans="1:13" ht="15.75" customHeight="1">
      <c r="A2607" s="7" t="s">
        <v>904</v>
      </c>
      <c r="B2607" s="7">
        <v>307</v>
      </c>
      <c r="C2607" s="7" t="s">
        <v>4850</v>
      </c>
      <c r="D2607" s="7" t="s">
        <v>355</v>
      </c>
      <c r="E2607" s="7">
        <v>401</v>
      </c>
      <c r="F2607" s="7" t="s">
        <v>4572</v>
      </c>
      <c r="G2607" s="7" t="s">
        <v>188</v>
      </c>
      <c r="H2607" s="7">
        <v>13</v>
      </c>
      <c r="I2607" s="7">
        <v>13</v>
      </c>
      <c r="J2607" s="7">
        <v>15867</v>
      </c>
      <c r="K2607" s="7">
        <v>81.839299999999895</v>
      </c>
      <c r="L2607" s="7">
        <v>19388</v>
      </c>
      <c r="M2607" s="7">
        <v>2006</v>
      </c>
    </row>
    <row r="2608" spans="1:13" ht="15.75" customHeight="1">
      <c r="A2608" s="7" t="s">
        <v>904</v>
      </c>
      <c r="B2608" s="7">
        <v>307</v>
      </c>
      <c r="C2608" s="7" t="s">
        <v>4850</v>
      </c>
      <c r="D2608" s="7" t="s">
        <v>355</v>
      </c>
      <c r="E2608" s="7">
        <v>9901</v>
      </c>
      <c r="F2608" s="7" t="s">
        <v>1111</v>
      </c>
      <c r="G2608" s="7" t="s">
        <v>1112</v>
      </c>
      <c r="H2608" s="7">
        <v>13</v>
      </c>
      <c r="I2608" s="7">
        <v>13</v>
      </c>
      <c r="J2608" s="7">
        <v>47</v>
      </c>
      <c r="K2608" s="7">
        <v>0.2424</v>
      </c>
      <c r="L2608" s="7">
        <v>19388</v>
      </c>
      <c r="M2608" s="7">
        <v>2006</v>
      </c>
    </row>
    <row r="2609" spans="1:13" ht="15.75" customHeight="1">
      <c r="A2609" s="7" t="s">
        <v>904</v>
      </c>
      <c r="B2609" s="7">
        <v>307</v>
      </c>
      <c r="C2609" s="7" t="s">
        <v>4850</v>
      </c>
      <c r="D2609" s="7" t="s">
        <v>355</v>
      </c>
      <c r="E2609" s="7">
        <v>301</v>
      </c>
      <c r="F2609" s="7" t="s">
        <v>5013</v>
      </c>
      <c r="G2609" s="7" t="s">
        <v>199</v>
      </c>
      <c r="H2609" s="7">
        <v>13</v>
      </c>
      <c r="I2609" s="7">
        <v>13</v>
      </c>
      <c r="J2609" s="7">
        <v>4418</v>
      </c>
      <c r="K2609" s="7">
        <v>18.9192</v>
      </c>
      <c r="L2609" s="7">
        <v>23352</v>
      </c>
      <c r="M2609" s="7">
        <v>2008</v>
      </c>
    </row>
    <row r="2610" spans="1:13" ht="15.75" customHeight="1">
      <c r="A2610" s="7" t="s">
        <v>904</v>
      </c>
      <c r="B2610" s="7">
        <v>307</v>
      </c>
      <c r="C2610" s="7" t="s">
        <v>4850</v>
      </c>
      <c r="D2610" s="7" t="s">
        <v>355</v>
      </c>
      <c r="E2610" s="7">
        <v>401</v>
      </c>
      <c r="F2610" s="7" t="s">
        <v>4572</v>
      </c>
      <c r="G2610" s="7" t="s">
        <v>188</v>
      </c>
      <c r="H2610" s="7">
        <v>13</v>
      </c>
      <c r="I2610" s="7">
        <v>13</v>
      </c>
      <c r="J2610" s="7">
        <v>18868</v>
      </c>
      <c r="K2610" s="7">
        <v>80.798199999999895</v>
      </c>
      <c r="L2610" s="7">
        <v>23352</v>
      </c>
      <c r="M2610" s="7">
        <v>2008</v>
      </c>
    </row>
    <row r="2611" spans="1:13" ht="15.75" customHeight="1">
      <c r="A2611" s="7" t="s">
        <v>904</v>
      </c>
      <c r="B2611" s="7">
        <v>307</v>
      </c>
      <c r="C2611" s="7" t="s">
        <v>4850</v>
      </c>
      <c r="D2611" s="7" t="s">
        <v>355</v>
      </c>
      <c r="E2611" s="7">
        <v>9901</v>
      </c>
      <c r="F2611" s="7" t="s">
        <v>1111</v>
      </c>
      <c r="G2611" s="7" t="s">
        <v>1112</v>
      </c>
      <c r="H2611" s="7">
        <v>13</v>
      </c>
      <c r="I2611" s="7">
        <v>13</v>
      </c>
      <c r="J2611" s="7">
        <v>66</v>
      </c>
      <c r="K2611" s="7">
        <v>0.28260000000000002</v>
      </c>
      <c r="L2611" s="7">
        <v>23352</v>
      </c>
      <c r="M2611" s="7">
        <v>2008</v>
      </c>
    </row>
    <row r="2612" spans="1:13" ht="15.75" customHeight="1">
      <c r="A2612" s="7" t="s">
        <v>904</v>
      </c>
      <c r="B2612" s="7">
        <v>307</v>
      </c>
      <c r="C2612" s="7" t="s">
        <v>4850</v>
      </c>
      <c r="D2612" s="7" t="s">
        <v>355</v>
      </c>
      <c r="E2612" s="7">
        <v>301</v>
      </c>
      <c r="F2612" s="7" t="s">
        <v>4851</v>
      </c>
      <c r="G2612" s="7" t="s">
        <v>199</v>
      </c>
      <c r="H2612" s="7">
        <v>13</v>
      </c>
      <c r="I2612" s="7">
        <v>13</v>
      </c>
      <c r="J2612" s="7">
        <v>3557</v>
      </c>
      <c r="K2612" s="7">
        <v>19.4467</v>
      </c>
      <c r="L2612" s="7">
        <v>18291</v>
      </c>
      <c r="M2612" s="7">
        <v>2010</v>
      </c>
    </row>
    <row r="2613" spans="1:13" ht="15.75" customHeight="1">
      <c r="A2613" s="7" t="s">
        <v>904</v>
      </c>
      <c r="B2613" s="7">
        <v>307</v>
      </c>
      <c r="C2613" s="7" t="s">
        <v>4850</v>
      </c>
      <c r="D2613" s="7" t="s">
        <v>355</v>
      </c>
      <c r="E2613" s="7">
        <v>401</v>
      </c>
      <c r="F2613" s="7" t="s">
        <v>4572</v>
      </c>
      <c r="G2613" s="7" t="s">
        <v>188</v>
      </c>
      <c r="H2613" s="7">
        <v>13</v>
      </c>
      <c r="I2613" s="7">
        <v>13</v>
      </c>
      <c r="J2613" s="7">
        <v>14707</v>
      </c>
      <c r="K2613" s="7">
        <v>80.405699999999896</v>
      </c>
      <c r="L2613" s="7">
        <v>18291</v>
      </c>
      <c r="M2613" s="7">
        <v>2010</v>
      </c>
    </row>
    <row r="2614" spans="1:13" ht="15.75" customHeight="1">
      <c r="A2614" s="7" t="s">
        <v>904</v>
      </c>
      <c r="B2614" s="7">
        <v>307</v>
      </c>
      <c r="C2614" s="7" t="s">
        <v>4850</v>
      </c>
      <c r="D2614" s="7" t="s">
        <v>355</v>
      </c>
      <c r="E2614" s="7">
        <v>9901</v>
      </c>
      <c r="F2614" s="7" t="s">
        <v>1111</v>
      </c>
      <c r="G2614" s="7" t="s">
        <v>1112</v>
      </c>
      <c r="H2614" s="7">
        <v>13</v>
      </c>
      <c r="I2614" s="7">
        <v>13</v>
      </c>
      <c r="J2614" s="7">
        <v>27</v>
      </c>
      <c r="K2614" s="7">
        <v>0.14760000000000001</v>
      </c>
      <c r="L2614" s="7">
        <v>18291</v>
      </c>
      <c r="M2614" s="7">
        <v>2010</v>
      </c>
    </row>
    <row r="2615" spans="1:13" ht="15.75" customHeight="1">
      <c r="A2615" s="7" t="s">
        <v>904</v>
      </c>
      <c r="B2615" s="7">
        <v>307</v>
      </c>
      <c r="C2615" s="7" t="s">
        <v>4181</v>
      </c>
      <c r="D2615" s="7" t="s">
        <v>355</v>
      </c>
      <c r="E2615" s="7">
        <v>301</v>
      </c>
      <c r="F2615" s="7" t="s">
        <v>4569</v>
      </c>
      <c r="G2615" s="7" t="s">
        <v>199</v>
      </c>
      <c r="H2615" s="7">
        <v>12</v>
      </c>
      <c r="I2615" s="7">
        <v>12</v>
      </c>
      <c r="J2615" s="7">
        <v>3392</v>
      </c>
      <c r="K2615" s="7">
        <v>21.21</v>
      </c>
      <c r="L2615" s="7">
        <v>15993</v>
      </c>
      <c r="M2615" s="7">
        <v>2012</v>
      </c>
    </row>
    <row r="2616" spans="1:13" ht="15.75" customHeight="1">
      <c r="A2616" s="7" t="s">
        <v>904</v>
      </c>
      <c r="B2616" s="7">
        <v>307</v>
      </c>
      <c r="C2616" s="7" t="s">
        <v>4181</v>
      </c>
      <c r="D2616" s="7" t="s">
        <v>355</v>
      </c>
      <c r="E2616" s="7">
        <v>401</v>
      </c>
      <c r="F2616" s="7" t="s">
        <v>4570</v>
      </c>
      <c r="G2616" s="7" t="s">
        <v>188</v>
      </c>
      <c r="H2616" s="7">
        <v>12</v>
      </c>
      <c r="I2616" s="7">
        <v>12</v>
      </c>
      <c r="J2616" s="7">
        <v>12472</v>
      </c>
      <c r="K2616" s="7">
        <v>77.98</v>
      </c>
      <c r="L2616" s="7">
        <v>15993</v>
      </c>
      <c r="M2616" s="7">
        <v>2012</v>
      </c>
    </row>
    <row r="2617" spans="1:13" ht="15.75" customHeight="1">
      <c r="A2617" s="7" t="s">
        <v>904</v>
      </c>
      <c r="B2617" s="7">
        <v>307</v>
      </c>
      <c r="C2617" s="7" t="s">
        <v>4181</v>
      </c>
      <c r="D2617" s="7" t="s">
        <v>355</v>
      </c>
      <c r="E2617" s="7">
        <v>9901</v>
      </c>
      <c r="F2617" s="7" t="s">
        <v>1111</v>
      </c>
      <c r="G2617" s="7" t="s">
        <v>1112</v>
      </c>
      <c r="H2617" s="7">
        <v>12</v>
      </c>
      <c r="I2617" s="7">
        <v>12</v>
      </c>
      <c r="J2617" s="7">
        <v>129</v>
      </c>
      <c r="K2617" s="7">
        <v>0.81</v>
      </c>
      <c r="L2617" s="7">
        <v>15993</v>
      </c>
      <c r="M2617" s="7">
        <v>2012</v>
      </c>
    </row>
    <row r="2618" spans="1:13" ht="15.75" customHeight="1">
      <c r="A2618" s="21" t="s">
        <v>904</v>
      </c>
      <c r="B2618" s="64">
        <v>307</v>
      </c>
      <c r="C2618" s="21" t="s">
        <v>4181</v>
      </c>
      <c r="D2618" s="21" t="s">
        <v>355</v>
      </c>
      <c r="E2618" s="64">
        <v>401</v>
      </c>
      <c r="F2618" s="21" t="s">
        <v>738</v>
      </c>
      <c r="G2618" s="21" t="s">
        <v>188</v>
      </c>
      <c r="H2618" s="64">
        <v>12</v>
      </c>
      <c r="I2618" s="64">
        <v>12</v>
      </c>
      <c r="J2618" s="64">
        <v>7908</v>
      </c>
      <c r="K2618" s="66">
        <v>76.89</v>
      </c>
      <c r="L2618" s="64">
        <v>10285</v>
      </c>
      <c r="M2618" s="7">
        <v>2014</v>
      </c>
    </row>
    <row r="2619" spans="1:13" ht="15.75" customHeight="1">
      <c r="A2619" s="21" t="s">
        <v>904</v>
      </c>
      <c r="B2619" s="64">
        <v>307</v>
      </c>
      <c r="C2619" s="21" t="s">
        <v>4181</v>
      </c>
      <c r="D2619" s="21" t="s">
        <v>355</v>
      </c>
      <c r="E2619" s="64">
        <v>301</v>
      </c>
      <c r="F2619" s="21" t="s">
        <v>4309</v>
      </c>
      <c r="G2619" s="21" t="s">
        <v>199</v>
      </c>
      <c r="H2619" s="64">
        <v>12</v>
      </c>
      <c r="I2619" s="64">
        <v>12</v>
      </c>
      <c r="J2619" s="64">
        <v>2298</v>
      </c>
      <c r="K2619" s="66">
        <v>22.34</v>
      </c>
      <c r="L2619" s="64">
        <v>10285</v>
      </c>
      <c r="M2619" s="7">
        <v>2014</v>
      </c>
    </row>
    <row r="2620" spans="1:13" ht="15.75" customHeight="1">
      <c r="A2620" s="21" t="s">
        <v>904</v>
      </c>
      <c r="B2620" s="64">
        <v>307</v>
      </c>
      <c r="C2620" s="21" t="s">
        <v>4181</v>
      </c>
      <c r="D2620" s="21" t="s">
        <v>355</v>
      </c>
      <c r="E2620" s="64">
        <v>9901</v>
      </c>
      <c r="F2620" s="21" t="s">
        <v>4197</v>
      </c>
      <c r="G2620" s="21" t="s">
        <v>1112</v>
      </c>
      <c r="H2620" s="64">
        <v>12</v>
      </c>
      <c r="I2620" s="64">
        <v>12</v>
      </c>
      <c r="J2620" s="64">
        <v>79</v>
      </c>
      <c r="K2620" s="66">
        <v>0.77</v>
      </c>
      <c r="L2620" s="64">
        <v>10285</v>
      </c>
      <c r="M2620" s="7">
        <v>2014</v>
      </c>
    </row>
    <row r="2621" spans="1:13" ht="15.75" customHeight="1">
      <c r="A2621" s="7" t="s">
        <v>904</v>
      </c>
      <c r="B2621" s="7">
        <v>308</v>
      </c>
      <c r="C2621" s="7" t="s">
        <v>4852</v>
      </c>
      <c r="D2621" s="7" t="s">
        <v>356</v>
      </c>
      <c r="E2621" s="7">
        <v>9901</v>
      </c>
      <c r="F2621" s="7" t="s">
        <v>1422</v>
      </c>
      <c r="G2621" s="7" t="s">
        <v>1112</v>
      </c>
      <c r="H2621" s="7">
        <v>11</v>
      </c>
      <c r="I2621" s="7">
        <v>11</v>
      </c>
      <c r="J2621" s="7">
        <v>36</v>
      </c>
      <c r="K2621" s="7">
        <v>0.46579999999999899</v>
      </c>
      <c r="L2621" s="7">
        <v>7728</v>
      </c>
      <c r="M2621" s="7">
        <v>2002</v>
      </c>
    </row>
    <row r="2622" spans="1:13" ht="15.75" customHeight="1">
      <c r="A2622" s="7" t="s">
        <v>904</v>
      </c>
      <c r="B2622" s="7">
        <v>308</v>
      </c>
      <c r="C2622" s="7" t="s">
        <v>4852</v>
      </c>
      <c r="D2622" s="7" t="s">
        <v>356</v>
      </c>
      <c r="E2622" s="7">
        <v>301</v>
      </c>
      <c r="F2622" s="7" t="s">
        <v>5444</v>
      </c>
      <c r="G2622" s="7" t="s">
        <v>199</v>
      </c>
      <c r="H2622" s="7">
        <v>11</v>
      </c>
      <c r="I2622" s="7">
        <v>11</v>
      </c>
      <c r="J2622" s="7">
        <v>1119</v>
      </c>
      <c r="K2622" s="7">
        <v>14.4797999999999</v>
      </c>
      <c r="L2622" s="7">
        <v>7728</v>
      </c>
      <c r="M2622" s="7">
        <v>2002</v>
      </c>
    </row>
    <row r="2623" spans="1:13" ht="15.75" customHeight="1">
      <c r="A2623" s="7" t="s">
        <v>904</v>
      </c>
      <c r="B2623" s="7">
        <v>308</v>
      </c>
      <c r="C2623" s="7" t="s">
        <v>4852</v>
      </c>
      <c r="D2623" s="7" t="s">
        <v>356</v>
      </c>
      <c r="E2623" s="7">
        <v>401</v>
      </c>
      <c r="F2623" s="7" t="s">
        <v>4576</v>
      </c>
      <c r="G2623" s="7" t="s">
        <v>188</v>
      </c>
      <c r="H2623" s="7">
        <v>11</v>
      </c>
      <c r="I2623" s="7">
        <v>11</v>
      </c>
      <c r="J2623" s="7">
        <v>6573</v>
      </c>
      <c r="K2623" s="7">
        <v>85.054299999999898</v>
      </c>
      <c r="L2623" s="7">
        <v>7728</v>
      </c>
      <c r="M2623" s="7">
        <v>2002</v>
      </c>
    </row>
    <row r="2624" spans="1:13" ht="15.75" customHeight="1">
      <c r="A2624" s="7" t="s">
        <v>904</v>
      </c>
      <c r="B2624" s="7">
        <v>308</v>
      </c>
      <c r="C2624" s="7" t="s">
        <v>4852</v>
      </c>
      <c r="D2624" s="7" t="s">
        <v>356</v>
      </c>
      <c r="E2624" s="7">
        <v>301</v>
      </c>
      <c r="F2624" s="7" t="s">
        <v>5280</v>
      </c>
      <c r="G2624" s="7" t="s">
        <v>199</v>
      </c>
      <c r="H2624" s="7">
        <v>11</v>
      </c>
      <c r="I2624" s="7">
        <v>11</v>
      </c>
      <c r="J2624" s="7">
        <v>1391</v>
      </c>
      <c r="K2624" s="7">
        <v>12.0214</v>
      </c>
      <c r="L2624" s="7">
        <v>11571</v>
      </c>
      <c r="M2624" s="7">
        <v>2004</v>
      </c>
    </row>
    <row r="2625" spans="1:13" ht="15.75" customHeight="1">
      <c r="A2625" s="7" t="s">
        <v>904</v>
      </c>
      <c r="B2625" s="7">
        <v>308</v>
      </c>
      <c r="C2625" s="7" t="s">
        <v>4852</v>
      </c>
      <c r="D2625" s="7" t="s">
        <v>356</v>
      </c>
      <c r="E2625" s="7">
        <v>401</v>
      </c>
      <c r="F2625" s="7" t="s">
        <v>4576</v>
      </c>
      <c r="G2625" s="7" t="s">
        <v>188</v>
      </c>
      <c r="H2625" s="7">
        <v>11</v>
      </c>
      <c r="I2625" s="7">
        <v>11</v>
      </c>
      <c r="J2625" s="7">
        <v>10144</v>
      </c>
      <c r="K2625" s="7">
        <v>87.667400000000001</v>
      </c>
      <c r="L2625" s="7">
        <v>11571</v>
      </c>
      <c r="M2625" s="7">
        <v>2004</v>
      </c>
    </row>
    <row r="2626" spans="1:13" ht="15.75" customHeight="1">
      <c r="A2626" s="7" t="s">
        <v>904</v>
      </c>
      <c r="B2626" s="7">
        <v>308</v>
      </c>
      <c r="C2626" s="7" t="s">
        <v>4852</v>
      </c>
      <c r="D2626" s="7" t="s">
        <v>356</v>
      </c>
      <c r="E2626" s="7">
        <v>9901</v>
      </c>
      <c r="F2626" s="7" t="s">
        <v>1111</v>
      </c>
      <c r="G2626" s="7" t="s">
        <v>1112</v>
      </c>
      <c r="H2626" s="7">
        <v>11</v>
      </c>
      <c r="I2626" s="7">
        <v>11</v>
      </c>
      <c r="J2626" s="7">
        <v>36</v>
      </c>
      <c r="K2626" s="7">
        <v>0.31109999999999899</v>
      </c>
      <c r="L2626" s="7">
        <v>11571</v>
      </c>
      <c r="M2626" s="7">
        <v>2004</v>
      </c>
    </row>
    <row r="2627" spans="1:13" ht="15.75" customHeight="1">
      <c r="A2627" s="7" t="s">
        <v>904</v>
      </c>
      <c r="B2627" s="7">
        <v>308</v>
      </c>
      <c r="C2627" s="7" t="s">
        <v>4852</v>
      </c>
      <c r="D2627" s="7" t="s">
        <v>356</v>
      </c>
      <c r="E2627" s="7">
        <v>301</v>
      </c>
      <c r="F2627" s="7" t="s">
        <v>5142</v>
      </c>
      <c r="G2627" s="7" t="s">
        <v>199</v>
      </c>
      <c r="H2627" s="7">
        <v>11</v>
      </c>
      <c r="I2627" s="7">
        <v>11</v>
      </c>
      <c r="J2627" s="7">
        <v>919</v>
      </c>
      <c r="K2627" s="7">
        <v>11.4932</v>
      </c>
      <c r="L2627" s="7">
        <v>7996</v>
      </c>
      <c r="M2627" s="7">
        <v>2006</v>
      </c>
    </row>
    <row r="2628" spans="1:13" ht="15.75" customHeight="1">
      <c r="A2628" s="7" t="s">
        <v>904</v>
      </c>
      <c r="B2628" s="7">
        <v>308</v>
      </c>
      <c r="C2628" s="7" t="s">
        <v>4852</v>
      </c>
      <c r="D2628" s="7" t="s">
        <v>356</v>
      </c>
      <c r="E2628" s="7">
        <v>401</v>
      </c>
      <c r="F2628" s="7" t="s">
        <v>4576</v>
      </c>
      <c r="G2628" s="7" t="s">
        <v>188</v>
      </c>
      <c r="H2628" s="7">
        <v>11</v>
      </c>
      <c r="I2628" s="7">
        <v>11</v>
      </c>
      <c r="J2628" s="7">
        <v>7053</v>
      </c>
      <c r="K2628" s="7">
        <v>88.206599999999895</v>
      </c>
      <c r="L2628" s="7">
        <v>7996</v>
      </c>
      <c r="M2628" s="7">
        <v>2006</v>
      </c>
    </row>
    <row r="2629" spans="1:13" ht="15.75" customHeight="1">
      <c r="A2629" s="7" t="s">
        <v>904</v>
      </c>
      <c r="B2629" s="7">
        <v>308</v>
      </c>
      <c r="C2629" s="7" t="s">
        <v>4852</v>
      </c>
      <c r="D2629" s="7" t="s">
        <v>356</v>
      </c>
      <c r="E2629" s="7">
        <v>9901</v>
      </c>
      <c r="F2629" s="7" t="s">
        <v>1111</v>
      </c>
      <c r="G2629" s="7" t="s">
        <v>1112</v>
      </c>
      <c r="H2629" s="7">
        <v>11</v>
      </c>
      <c r="I2629" s="7">
        <v>11</v>
      </c>
      <c r="J2629" s="7">
        <v>24</v>
      </c>
      <c r="K2629" s="7">
        <v>0.30020000000000002</v>
      </c>
      <c r="L2629" s="7">
        <v>7996</v>
      </c>
      <c r="M2629" s="7">
        <v>2006</v>
      </c>
    </row>
    <row r="2630" spans="1:13" ht="15.75" customHeight="1">
      <c r="A2630" s="7" t="s">
        <v>904</v>
      </c>
      <c r="B2630" s="7">
        <v>308</v>
      </c>
      <c r="C2630" s="7" t="s">
        <v>4852</v>
      </c>
      <c r="D2630" s="7" t="s">
        <v>356</v>
      </c>
      <c r="E2630" s="7">
        <v>301</v>
      </c>
      <c r="F2630" s="7" t="s">
        <v>5014</v>
      </c>
      <c r="G2630" s="7" t="s">
        <v>199</v>
      </c>
      <c r="H2630" s="7">
        <v>11</v>
      </c>
      <c r="I2630" s="7">
        <v>11</v>
      </c>
      <c r="J2630" s="7">
        <v>1325</v>
      </c>
      <c r="K2630" s="7">
        <v>10.6967</v>
      </c>
      <c r="L2630" s="7">
        <v>12387</v>
      </c>
      <c r="M2630" s="7">
        <v>2008</v>
      </c>
    </row>
    <row r="2631" spans="1:13" ht="15.75" customHeight="1">
      <c r="A2631" s="7" t="s">
        <v>904</v>
      </c>
      <c r="B2631" s="7">
        <v>308</v>
      </c>
      <c r="C2631" s="7" t="s">
        <v>4852</v>
      </c>
      <c r="D2631" s="7" t="s">
        <v>356</v>
      </c>
      <c r="E2631" s="7">
        <v>401</v>
      </c>
      <c r="F2631" s="7" t="s">
        <v>4576</v>
      </c>
      <c r="G2631" s="7" t="s">
        <v>188</v>
      </c>
      <c r="H2631" s="7">
        <v>11</v>
      </c>
      <c r="I2631" s="7">
        <v>11</v>
      </c>
      <c r="J2631" s="7">
        <v>11005</v>
      </c>
      <c r="K2631" s="7">
        <v>88.843100000000007</v>
      </c>
      <c r="L2631" s="7">
        <v>12387</v>
      </c>
      <c r="M2631" s="7">
        <v>2008</v>
      </c>
    </row>
    <row r="2632" spans="1:13" ht="15.75" customHeight="1">
      <c r="A2632" s="7" t="s">
        <v>904</v>
      </c>
      <c r="B2632" s="7">
        <v>308</v>
      </c>
      <c r="C2632" s="7" t="s">
        <v>4852</v>
      </c>
      <c r="D2632" s="7" t="s">
        <v>356</v>
      </c>
      <c r="E2632" s="7">
        <v>9901</v>
      </c>
      <c r="F2632" s="7" t="s">
        <v>1111</v>
      </c>
      <c r="G2632" s="7" t="s">
        <v>1112</v>
      </c>
      <c r="H2632" s="7">
        <v>11</v>
      </c>
      <c r="I2632" s="7">
        <v>11</v>
      </c>
      <c r="J2632" s="7">
        <v>57</v>
      </c>
      <c r="K2632" s="7">
        <v>0.4602</v>
      </c>
      <c r="L2632" s="7">
        <v>12387</v>
      </c>
      <c r="M2632" s="7">
        <v>2008</v>
      </c>
    </row>
    <row r="2633" spans="1:13" ht="15.75" customHeight="1">
      <c r="A2633" s="7" t="s">
        <v>904</v>
      </c>
      <c r="B2633" s="7">
        <v>308</v>
      </c>
      <c r="C2633" s="7" t="s">
        <v>4852</v>
      </c>
      <c r="D2633" s="7" t="s">
        <v>356</v>
      </c>
      <c r="E2633" s="7">
        <v>201</v>
      </c>
      <c r="F2633" s="7" t="s">
        <v>4853</v>
      </c>
      <c r="G2633" s="7" t="s">
        <v>1046</v>
      </c>
      <c r="H2633" s="7">
        <v>11</v>
      </c>
      <c r="I2633" s="7">
        <v>11</v>
      </c>
      <c r="J2633" s="7">
        <v>876</v>
      </c>
      <c r="K2633" s="7">
        <v>11.5292999999999</v>
      </c>
      <c r="L2633" s="7">
        <v>7598</v>
      </c>
      <c r="M2633" s="7">
        <v>2010</v>
      </c>
    </row>
    <row r="2634" spans="1:13" ht="15.75" customHeight="1">
      <c r="A2634" s="7" t="s">
        <v>904</v>
      </c>
      <c r="B2634" s="7">
        <v>308</v>
      </c>
      <c r="C2634" s="7" t="s">
        <v>4852</v>
      </c>
      <c r="D2634" s="7" t="s">
        <v>356</v>
      </c>
      <c r="E2634" s="7">
        <v>301</v>
      </c>
      <c r="F2634" s="7" t="s">
        <v>4854</v>
      </c>
      <c r="G2634" s="7" t="s">
        <v>199</v>
      </c>
      <c r="H2634" s="7">
        <v>11</v>
      </c>
      <c r="I2634" s="7">
        <v>11</v>
      </c>
      <c r="J2634" s="7">
        <v>746</v>
      </c>
      <c r="K2634" s="7">
        <v>9.8184000000000005</v>
      </c>
      <c r="L2634" s="7">
        <v>7598</v>
      </c>
      <c r="M2634" s="7">
        <v>2010</v>
      </c>
    </row>
    <row r="2635" spans="1:13" ht="15.75" customHeight="1">
      <c r="A2635" s="7" t="s">
        <v>904</v>
      </c>
      <c r="B2635" s="7">
        <v>308</v>
      </c>
      <c r="C2635" s="7" t="s">
        <v>4852</v>
      </c>
      <c r="D2635" s="7" t="s">
        <v>356</v>
      </c>
      <c r="E2635" s="7">
        <v>401</v>
      </c>
      <c r="F2635" s="7" t="s">
        <v>4576</v>
      </c>
      <c r="G2635" s="7" t="s">
        <v>188</v>
      </c>
      <c r="H2635" s="7">
        <v>11</v>
      </c>
      <c r="I2635" s="7">
        <v>11</v>
      </c>
      <c r="J2635" s="7">
        <v>5963</v>
      </c>
      <c r="K2635" s="7">
        <v>78.481200000000001</v>
      </c>
      <c r="L2635" s="7">
        <v>7598</v>
      </c>
      <c r="M2635" s="7">
        <v>2010</v>
      </c>
    </row>
    <row r="2636" spans="1:13" ht="15.75" customHeight="1">
      <c r="A2636" s="7" t="s">
        <v>904</v>
      </c>
      <c r="B2636" s="7">
        <v>308</v>
      </c>
      <c r="C2636" s="7" t="s">
        <v>4852</v>
      </c>
      <c r="D2636" s="7" t="s">
        <v>356</v>
      </c>
      <c r="E2636" s="7">
        <v>9901</v>
      </c>
      <c r="F2636" s="7" t="s">
        <v>1111</v>
      </c>
      <c r="G2636" s="7" t="s">
        <v>1112</v>
      </c>
      <c r="H2636" s="7">
        <v>11</v>
      </c>
      <c r="I2636" s="7">
        <v>11</v>
      </c>
      <c r="J2636" s="7">
        <v>13</v>
      </c>
      <c r="K2636" s="7">
        <v>0.1711</v>
      </c>
      <c r="L2636" s="7">
        <v>7598</v>
      </c>
      <c r="M2636" s="7">
        <v>2010</v>
      </c>
    </row>
    <row r="2637" spans="1:13" ht="15.75" customHeight="1">
      <c r="A2637" s="7" t="s">
        <v>904</v>
      </c>
      <c r="B2637" s="7">
        <v>308</v>
      </c>
      <c r="C2637" s="7" t="s">
        <v>4182</v>
      </c>
      <c r="D2637" s="7" t="s">
        <v>356</v>
      </c>
      <c r="E2637" s="7">
        <v>301</v>
      </c>
      <c r="F2637" s="7" t="s">
        <v>4571</v>
      </c>
      <c r="G2637" s="7" t="s">
        <v>199</v>
      </c>
      <c r="H2637" s="7">
        <v>15</v>
      </c>
      <c r="I2637" s="7">
        <v>15</v>
      </c>
      <c r="J2637" s="7">
        <v>4787</v>
      </c>
      <c r="K2637" s="7">
        <v>19.53</v>
      </c>
      <c r="L2637" s="7">
        <v>24511</v>
      </c>
      <c r="M2637" s="7">
        <v>2012</v>
      </c>
    </row>
    <row r="2638" spans="1:13" ht="15.75" customHeight="1">
      <c r="A2638" s="7" t="s">
        <v>904</v>
      </c>
      <c r="B2638" s="7">
        <v>308</v>
      </c>
      <c r="C2638" s="7" t="s">
        <v>4182</v>
      </c>
      <c r="D2638" s="7" t="s">
        <v>356</v>
      </c>
      <c r="E2638" s="7">
        <v>401</v>
      </c>
      <c r="F2638" s="7" t="s">
        <v>4572</v>
      </c>
      <c r="G2638" s="7" t="s">
        <v>188</v>
      </c>
      <c r="H2638" s="7">
        <v>15</v>
      </c>
      <c r="I2638" s="7">
        <v>15</v>
      </c>
      <c r="J2638" s="7">
        <v>19663</v>
      </c>
      <c r="K2638" s="7">
        <v>80.22</v>
      </c>
      <c r="L2638" s="7">
        <v>24511</v>
      </c>
      <c r="M2638" s="7">
        <v>2012</v>
      </c>
    </row>
    <row r="2639" spans="1:13" ht="15.75" customHeight="1">
      <c r="A2639" s="7" t="s">
        <v>904</v>
      </c>
      <c r="B2639" s="7">
        <v>308</v>
      </c>
      <c r="C2639" s="7" t="s">
        <v>4182</v>
      </c>
      <c r="D2639" s="7" t="s">
        <v>356</v>
      </c>
      <c r="E2639" s="7">
        <v>9901</v>
      </c>
      <c r="F2639" s="7" t="s">
        <v>1111</v>
      </c>
      <c r="G2639" s="7" t="s">
        <v>1112</v>
      </c>
      <c r="H2639" s="7">
        <v>15</v>
      </c>
      <c r="I2639" s="7">
        <v>15</v>
      </c>
      <c r="J2639" s="7">
        <v>61</v>
      </c>
      <c r="K2639" s="7">
        <v>0.25</v>
      </c>
      <c r="L2639" s="7">
        <v>24511</v>
      </c>
      <c r="M2639" s="7">
        <v>2012</v>
      </c>
    </row>
    <row r="2640" spans="1:13" ht="15.75" customHeight="1">
      <c r="A2640" s="21" t="s">
        <v>904</v>
      </c>
      <c r="B2640" s="64">
        <v>308</v>
      </c>
      <c r="C2640" s="21" t="s">
        <v>4182</v>
      </c>
      <c r="D2640" s="21" t="s">
        <v>356</v>
      </c>
      <c r="E2640" s="64">
        <v>401</v>
      </c>
      <c r="F2640" s="21" t="s">
        <v>739</v>
      </c>
      <c r="G2640" s="21" t="s">
        <v>188</v>
      </c>
      <c r="H2640" s="64">
        <v>15</v>
      </c>
      <c r="I2640" s="64">
        <v>15</v>
      </c>
      <c r="J2640" s="64">
        <v>14239</v>
      </c>
      <c r="K2640" s="66">
        <v>80.790000000000006</v>
      </c>
      <c r="L2640" s="64">
        <v>17625</v>
      </c>
      <c r="M2640" s="7">
        <v>2014</v>
      </c>
    </row>
    <row r="2641" spans="1:13" ht="15.75" customHeight="1">
      <c r="A2641" s="21" t="s">
        <v>904</v>
      </c>
      <c r="B2641" s="64">
        <v>308</v>
      </c>
      <c r="C2641" s="21" t="s">
        <v>4182</v>
      </c>
      <c r="D2641" s="21" t="s">
        <v>356</v>
      </c>
      <c r="E2641" s="64">
        <v>301</v>
      </c>
      <c r="F2641" s="21" t="s">
        <v>4310</v>
      </c>
      <c r="G2641" s="21" t="s">
        <v>199</v>
      </c>
      <c r="H2641" s="64">
        <v>15</v>
      </c>
      <c r="I2641" s="64">
        <v>15</v>
      </c>
      <c r="J2641" s="64">
        <v>3341</v>
      </c>
      <c r="K2641" s="66">
        <v>18.96</v>
      </c>
      <c r="L2641" s="64">
        <v>17625</v>
      </c>
      <c r="M2641" s="7">
        <v>2014</v>
      </c>
    </row>
    <row r="2642" spans="1:13" ht="15.75" customHeight="1">
      <c r="A2642" s="21" t="s">
        <v>904</v>
      </c>
      <c r="B2642" s="64">
        <v>308</v>
      </c>
      <c r="C2642" s="21" t="s">
        <v>4182</v>
      </c>
      <c r="D2642" s="21" t="s">
        <v>356</v>
      </c>
      <c r="E2642" s="64">
        <v>9901</v>
      </c>
      <c r="F2642" s="21" t="s">
        <v>4197</v>
      </c>
      <c r="G2642" s="21" t="s">
        <v>1112</v>
      </c>
      <c r="H2642" s="64">
        <v>15</v>
      </c>
      <c r="I2642" s="64">
        <v>15</v>
      </c>
      <c r="J2642" s="64">
        <v>45</v>
      </c>
      <c r="K2642" s="66">
        <v>0.26</v>
      </c>
      <c r="L2642" s="64">
        <v>17625</v>
      </c>
      <c r="M2642" s="7">
        <v>2014</v>
      </c>
    </row>
    <row r="2643" spans="1:13" ht="15.75" customHeight="1">
      <c r="A2643" s="7" t="s">
        <v>904</v>
      </c>
      <c r="B2643" s="7">
        <v>309</v>
      </c>
      <c r="C2643" s="7" t="s">
        <v>4855</v>
      </c>
      <c r="D2643" s="7" t="s">
        <v>357</v>
      </c>
      <c r="E2643" s="7">
        <v>9901</v>
      </c>
      <c r="F2643" s="7" t="s">
        <v>1422</v>
      </c>
      <c r="G2643" s="7" t="s">
        <v>1112</v>
      </c>
      <c r="H2643" s="7">
        <v>12</v>
      </c>
      <c r="I2643" s="7">
        <v>12</v>
      </c>
      <c r="J2643" s="7">
        <v>20</v>
      </c>
      <c r="K2643" s="7">
        <v>0.18720000000000001</v>
      </c>
      <c r="L2643" s="7">
        <v>10683</v>
      </c>
      <c r="M2643" s="7">
        <v>2002</v>
      </c>
    </row>
    <row r="2644" spans="1:13" ht="15.75" customHeight="1">
      <c r="A2644" s="7" t="s">
        <v>904</v>
      </c>
      <c r="B2644" s="7">
        <v>309</v>
      </c>
      <c r="C2644" s="7" t="s">
        <v>4855</v>
      </c>
      <c r="D2644" s="7" t="s">
        <v>357</v>
      </c>
      <c r="E2644" s="7">
        <v>201</v>
      </c>
      <c r="F2644" s="7" t="s">
        <v>5445</v>
      </c>
      <c r="G2644" s="7" t="s">
        <v>1046</v>
      </c>
      <c r="H2644" s="7">
        <v>12</v>
      </c>
      <c r="I2644" s="7">
        <v>12</v>
      </c>
      <c r="J2644" s="7">
        <v>845</v>
      </c>
      <c r="K2644" s="7">
        <v>7.90979999999999</v>
      </c>
      <c r="L2644" s="7">
        <v>10683</v>
      </c>
      <c r="M2644" s="7">
        <v>2002</v>
      </c>
    </row>
    <row r="2645" spans="1:13" ht="15.75" customHeight="1">
      <c r="A2645" s="7" t="s">
        <v>904</v>
      </c>
      <c r="B2645" s="7">
        <v>309</v>
      </c>
      <c r="C2645" s="7" t="s">
        <v>4855</v>
      </c>
      <c r="D2645" s="7" t="s">
        <v>357</v>
      </c>
      <c r="E2645" s="7">
        <v>301</v>
      </c>
      <c r="F2645" s="7" t="s">
        <v>5446</v>
      </c>
      <c r="G2645" s="7" t="s">
        <v>199</v>
      </c>
      <c r="H2645" s="7">
        <v>12</v>
      </c>
      <c r="I2645" s="7">
        <v>12</v>
      </c>
      <c r="J2645" s="7">
        <v>1306</v>
      </c>
      <c r="K2645" s="7">
        <v>12.225</v>
      </c>
      <c r="L2645" s="7">
        <v>10683</v>
      </c>
      <c r="M2645" s="7">
        <v>2002</v>
      </c>
    </row>
    <row r="2646" spans="1:13" ht="15.75" customHeight="1">
      <c r="A2646" s="7" t="s">
        <v>904</v>
      </c>
      <c r="B2646" s="7">
        <v>309</v>
      </c>
      <c r="C2646" s="7" t="s">
        <v>4855</v>
      </c>
      <c r="D2646" s="7" t="s">
        <v>357</v>
      </c>
      <c r="E2646" s="7">
        <v>401</v>
      </c>
      <c r="F2646" s="7" t="s">
        <v>5144</v>
      </c>
      <c r="G2646" s="7" t="s">
        <v>188</v>
      </c>
      <c r="H2646" s="7">
        <v>12</v>
      </c>
      <c r="I2646" s="7">
        <v>12</v>
      </c>
      <c r="J2646" s="7">
        <v>8512</v>
      </c>
      <c r="K2646" s="7">
        <v>79.677999999999898</v>
      </c>
      <c r="L2646" s="7">
        <v>10683</v>
      </c>
      <c r="M2646" s="7">
        <v>2002</v>
      </c>
    </row>
    <row r="2647" spans="1:13" ht="15.75" customHeight="1">
      <c r="A2647" s="7" t="s">
        <v>904</v>
      </c>
      <c r="B2647" s="7">
        <v>309</v>
      </c>
      <c r="C2647" s="7" t="s">
        <v>4855</v>
      </c>
      <c r="D2647" s="7" t="s">
        <v>357</v>
      </c>
      <c r="E2647" s="7">
        <v>301</v>
      </c>
      <c r="F2647" s="7" t="s">
        <v>5281</v>
      </c>
      <c r="G2647" s="7" t="s">
        <v>199</v>
      </c>
      <c r="H2647" s="7">
        <v>12</v>
      </c>
      <c r="I2647" s="7">
        <v>12</v>
      </c>
      <c r="J2647" s="7">
        <v>1758</v>
      </c>
      <c r="K2647" s="7">
        <v>12.8218</v>
      </c>
      <c r="L2647" s="7">
        <v>13711</v>
      </c>
      <c r="M2647" s="7">
        <v>2004</v>
      </c>
    </row>
    <row r="2648" spans="1:13" ht="15.75" customHeight="1">
      <c r="A2648" s="7" t="s">
        <v>904</v>
      </c>
      <c r="B2648" s="7">
        <v>309</v>
      </c>
      <c r="C2648" s="7" t="s">
        <v>4855</v>
      </c>
      <c r="D2648" s="7" t="s">
        <v>357</v>
      </c>
      <c r="E2648" s="7">
        <v>401</v>
      </c>
      <c r="F2648" s="7" t="s">
        <v>5144</v>
      </c>
      <c r="G2648" s="7" t="s">
        <v>188</v>
      </c>
      <c r="H2648" s="7">
        <v>12</v>
      </c>
      <c r="I2648" s="7">
        <v>12</v>
      </c>
      <c r="J2648" s="7">
        <v>11896</v>
      </c>
      <c r="K2648" s="7">
        <v>86.762500000000003</v>
      </c>
      <c r="L2648" s="7">
        <v>13711</v>
      </c>
      <c r="M2648" s="7">
        <v>2004</v>
      </c>
    </row>
    <row r="2649" spans="1:13" ht="15.75" customHeight="1">
      <c r="A2649" s="7" t="s">
        <v>904</v>
      </c>
      <c r="B2649" s="7">
        <v>309</v>
      </c>
      <c r="C2649" s="7" t="s">
        <v>4855</v>
      </c>
      <c r="D2649" s="7" t="s">
        <v>357</v>
      </c>
      <c r="E2649" s="7">
        <v>9901</v>
      </c>
      <c r="F2649" s="7" t="s">
        <v>1111</v>
      </c>
      <c r="G2649" s="7" t="s">
        <v>1112</v>
      </c>
      <c r="H2649" s="7">
        <v>12</v>
      </c>
      <c r="I2649" s="7">
        <v>12</v>
      </c>
      <c r="J2649" s="7">
        <v>57</v>
      </c>
      <c r="K2649" s="7">
        <v>0.41570000000000001</v>
      </c>
      <c r="L2649" s="7">
        <v>13711</v>
      </c>
      <c r="M2649" s="7">
        <v>2004</v>
      </c>
    </row>
    <row r="2650" spans="1:13" ht="15.75" customHeight="1">
      <c r="A2650" s="7" t="s">
        <v>904</v>
      </c>
      <c r="B2650" s="7">
        <v>309</v>
      </c>
      <c r="C2650" s="7" t="s">
        <v>4855</v>
      </c>
      <c r="D2650" s="7" t="s">
        <v>357</v>
      </c>
      <c r="E2650" s="7">
        <v>301</v>
      </c>
      <c r="F2650" s="7" t="s">
        <v>5143</v>
      </c>
      <c r="G2650" s="7" t="s">
        <v>199</v>
      </c>
      <c r="H2650" s="7">
        <v>12</v>
      </c>
      <c r="I2650" s="7">
        <v>12</v>
      </c>
      <c r="J2650" s="7">
        <v>1034</v>
      </c>
      <c r="K2650" s="7">
        <v>10.2204</v>
      </c>
      <c r="L2650" s="7">
        <v>10117</v>
      </c>
      <c r="M2650" s="7">
        <v>2006</v>
      </c>
    </row>
    <row r="2651" spans="1:13" ht="15.75" customHeight="1">
      <c r="A2651" s="7" t="s">
        <v>904</v>
      </c>
      <c r="B2651" s="7">
        <v>309</v>
      </c>
      <c r="C2651" s="7" t="s">
        <v>4855</v>
      </c>
      <c r="D2651" s="7" t="s">
        <v>357</v>
      </c>
      <c r="E2651" s="7">
        <v>401</v>
      </c>
      <c r="F2651" s="7" t="s">
        <v>5144</v>
      </c>
      <c r="G2651" s="7" t="s">
        <v>188</v>
      </c>
      <c r="H2651" s="7">
        <v>12</v>
      </c>
      <c r="I2651" s="7">
        <v>12</v>
      </c>
      <c r="J2651" s="7">
        <v>9045</v>
      </c>
      <c r="K2651" s="7">
        <v>89.403999999999897</v>
      </c>
      <c r="L2651" s="7">
        <v>10117</v>
      </c>
      <c r="M2651" s="7">
        <v>2006</v>
      </c>
    </row>
    <row r="2652" spans="1:13" ht="15.75" customHeight="1">
      <c r="A2652" s="7" t="s">
        <v>904</v>
      </c>
      <c r="B2652" s="7">
        <v>309</v>
      </c>
      <c r="C2652" s="7" t="s">
        <v>4855</v>
      </c>
      <c r="D2652" s="7" t="s">
        <v>357</v>
      </c>
      <c r="E2652" s="7">
        <v>9901</v>
      </c>
      <c r="F2652" s="7" t="s">
        <v>1111</v>
      </c>
      <c r="G2652" s="7" t="s">
        <v>1112</v>
      </c>
      <c r="H2652" s="7">
        <v>12</v>
      </c>
      <c r="I2652" s="7">
        <v>12</v>
      </c>
      <c r="J2652" s="7">
        <v>38</v>
      </c>
      <c r="K2652" s="7">
        <v>0.37559999999999899</v>
      </c>
      <c r="L2652" s="7">
        <v>10117</v>
      </c>
      <c r="M2652" s="7">
        <v>2006</v>
      </c>
    </row>
    <row r="2653" spans="1:13" ht="15.75" customHeight="1">
      <c r="A2653" s="7" t="s">
        <v>904</v>
      </c>
      <c r="B2653" s="7">
        <v>309</v>
      </c>
      <c r="C2653" s="7" t="s">
        <v>4855</v>
      </c>
      <c r="D2653" s="7" t="s">
        <v>357</v>
      </c>
      <c r="E2653" s="7">
        <v>301</v>
      </c>
      <c r="F2653" s="7" t="s">
        <v>5015</v>
      </c>
      <c r="G2653" s="7" t="s">
        <v>199</v>
      </c>
      <c r="H2653" s="7">
        <v>12</v>
      </c>
      <c r="I2653" s="7">
        <v>12</v>
      </c>
      <c r="J2653" s="7">
        <v>1356</v>
      </c>
      <c r="K2653" s="7">
        <v>9.2864000000000004</v>
      </c>
      <c r="L2653" s="7">
        <v>14602</v>
      </c>
      <c r="M2653" s="7">
        <v>2008</v>
      </c>
    </row>
    <row r="2654" spans="1:13" ht="15.75" customHeight="1">
      <c r="A2654" s="7" t="s">
        <v>904</v>
      </c>
      <c r="B2654" s="7">
        <v>309</v>
      </c>
      <c r="C2654" s="7" t="s">
        <v>4855</v>
      </c>
      <c r="D2654" s="7" t="s">
        <v>357</v>
      </c>
      <c r="E2654" s="7">
        <v>401</v>
      </c>
      <c r="F2654" s="7" t="s">
        <v>1037</v>
      </c>
      <c r="G2654" s="7" t="s">
        <v>188</v>
      </c>
      <c r="H2654" s="7">
        <v>12</v>
      </c>
      <c r="I2654" s="7">
        <v>12</v>
      </c>
      <c r="J2654" s="7">
        <v>8795</v>
      </c>
      <c r="K2654" s="7">
        <v>60.231499999999897</v>
      </c>
      <c r="L2654" s="7">
        <v>14602</v>
      </c>
      <c r="M2654" s="7">
        <v>2008</v>
      </c>
    </row>
    <row r="2655" spans="1:13" ht="15.75" customHeight="1">
      <c r="A2655" s="7" t="s">
        <v>904</v>
      </c>
      <c r="B2655" s="7">
        <v>309</v>
      </c>
      <c r="C2655" s="7" t="s">
        <v>4855</v>
      </c>
      <c r="D2655" s="7" t="s">
        <v>357</v>
      </c>
      <c r="E2655" s="7">
        <v>501</v>
      </c>
      <c r="F2655" s="7" t="s">
        <v>5016</v>
      </c>
      <c r="G2655" s="7" t="s">
        <v>1390</v>
      </c>
      <c r="H2655" s="7">
        <v>12</v>
      </c>
      <c r="I2655" s="7">
        <v>12</v>
      </c>
      <c r="J2655" s="7">
        <v>4423</v>
      </c>
      <c r="K2655" s="7">
        <v>30.290400000000002</v>
      </c>
      <c r="L2655" s="7">
        <v>14602</v>
      </c>
      <c r="M2655" s="7">
        <v>2008</v>
      </c>
    </row>
    <row r="2656" spans="1:13" ht="15.75" customHeight="1">
      <c r="A2656" s="7" t="s">
        <v>904</v>
      </c>
      <c r="B2656" s="7">
        <v>309</v>
      </c>
      <c r="C2656" s="7" t="s">
        <v>4855</v>
      </c>
      <c r="D2656" s="7" t="s">
        <v>357</v>
      </c>
      <c r="E2656" s="7">
        <v>9901</v>
      </c>
      <c r="F2656" s="7" t="s">
        <v>1111</v>
      </c>
      <c r="G2656" s="7" t="s">
        <v>1112</v>
      </c>
      <c r="H2656" s="7">
        <v>12</v>
      </c>
      <c r="I2656" s="7">
        <v>12</v>
      </c>
      <c r="J2656" s="7">
        <v>28</v>
      </c>
      <c r="K2656" s="7">
        <v>0.1918</v>
      </c>
      <c r="L2656" s="7">
        <v>14602</v>
      </c>
      <c r="M2656" s="7">
        <v>2008</v>
      </c>
    </row>
    <row r="2657" spans="1:13" ht="15.75" customHeight="1">
      <c r="A2657" s="7" t="s">
        <v>904</v>
      </c>
      <c r="B2657" s="7">
        <v>309</v>
      </c>
      <c r="C2657" s="7" t="s">
        <v>4855</v>
      </c>
      <c r="D2657" s="7" t="s">
        <v>357</v>
      </c>
      <c r="E2657" s="7">
        <v>301</v>
      </c>
      <c r="F2657" s="7" t="s">
        <v>4856</v>
      </c>
      <c r="G2657" s="7" t="s">
        <v>199</v>
      </c>
      <c r="H2657" s="7">
        <v>12</v>
      </c>
      <c r="I2657" s="7">
        <v>12</v>
      </c>
      <c r="J2657" s="7">
        <v>1142</v>
      </c>
      <c r="K2657" s="7">
        <v>11.5435</v>
      </c>
      <c r="L2657" s="7">
        <v>9893</v>
      </c>
      <c r="M2657" s="7">
        <v>2010</v>
      </c>
    </row>
    <row r="2658" spans="1:13" ht="15.75" customHeight="1">
      <c r="A2658" s="7" t="s">
        <v>904</v>
      </c>
      <c r="B2658" s="7">
        <v>309</v>
      </c>
      <c r="C2658" s="7" t="s">
        <v>4855</v>
      </c>
      <c r="D2658" s="7" t="s">
        <v>357</v>
      </c>
      <c r="E2658" s="7">
        <v>401</v>
      </c>
      <c r="F2658" s="7" t="s">
        <v>1037</v>
      </c>
      <c r="G2658" s="7" t="s">
        <v>188</v>
      </c>
      <c r="H2658" s="7">
        <v>12</v>
      </c>
      <c r="I2658" s="7">
        <v>12</v>
      </c>
      <c r="J2658" s="7">
        <v>8721</v>
      </c>
      <c r="K2658" s="7">
        <v>88.153199999999899</v>
      </c>
      <c r="L2658" s="7">
        <v>9893</v>
      </c>
      <c r="M2658" s="7">
        <v>2010</v>
      </c>
    </row>
    <row r="2659" spans="1:13" ht="15.75" customHeight="1">
      <c r="A2659" s="7" t="s">
        <v>904</v>
      </c>
      <c r="B2659" s="7">
        <v>309</v>
      </c>
      <c r="C2659" s="7" t="s">
        <v>4855</v>
      </c>
      <c r="D2659" s="7" t="s">
        <v>357</v>
      </c>
      <c r="E2659" s="7">
        <v>9901</v>
      </c>
      <c r="F2659" s="7" t="s">
        <v>1111</v>
      </c>
      <c r="G2659" s="7" t="s">
        <v>1112</v>
      </c>
      <c r="H2659" s="7">
        <v>12</v>
      </c>
      <c r="I2659" s="7">
        <v>12</v>
      </c>
      <c r="J2659" s="7">
        <v>30</v>
      </c>
      <c r="K2659" s="7">
        <v>0.30320000000000003</v>
      </c>
      <c r="L2659" s="7">
        <v>9893</v>
      </c>
      <c r="M2659" s="7">
        <v>2010</v>
      </c>
    </row>
    <row r="2660" spans="1:13" ht="15.75" customHeight="1">
      <c r="A2660" s="7" t="s">
        <v>904</v>
      </c>
      <c r="B2660" s="7">
        <v>309</v>
      </c>
      <c r="C2660" s="7" t="s">
        <v>4183</v>
      </c>
      <c r="D2660" s="7" t="s">
        <v>357</v>
      </c>
      <c r="E2660" s="7">
        <v>301</v>
      </c>
      <c r="F2660" s="7" t="s">
        <v>4573</v>
      </c>
      <c r="G2660" s="7" t="s">
        <v>199</v>
      </c>
      <c r="H2660" s="7">
        <v>13</v>
      </c>
      <c r="I2660" s="7">
        <v>13</v>
      </c>
      <c r="J2660" s="7">
        <v>4448</v>
      </c>
      <c r="K2660" s="7">
        <v>18.329999999999998</v>
      </c>
      <c r="L2660" s="7">
        <v>24264</v>
      </c>
      <c r="M2660" s="7">
        <v>2012</v>
      </c>
    </row>
    <row r="2661" spans="1:13" ht="15.75" customHeight="1">
      <c r="A2661" s="7" t="s">
        <v>904</v>
      </c>
      <c r="B2661" s="7">
        <v>309</v>
      </c>
      <c r="C2661" s="7" t="s">
        <v>4183</v>
      </c>
      <c r="D2661" s="7" t="s">
        <v>357</v>
      </c>
      <c r="E2661" s="7">
        <v>401</v>
      </c>
      <c r="F2661" s="7" t="s">
        <v>4574</v>
      </c>
      <c r="G2661" s="7" t="s">
        <v>188</v>
      </c>
      <c r="H2661" s="7">
        <v>13</v>
      </c>
      <c r="I2661" s="7">
        <v>13</v>
      </c>
      <c r="J2661" s="7">
        <v>19748</v>
      </c>
      <c r="K2661" s="7">
        <v>81.39</v>
      </c>
      <c r="L2661" s="7">
        <v>24264</v>
      </c>
      <c r="M2661" s="7">
        <v>2012</v>
      </c>
    </row>
    <row r="2662" spans="1:13" ht="15.75" customHeight="1">
      <c r="A2662" s="7" t="s">
        <v>904</v>
      </c>
      <c r="B2662" s="7">
        <v>309</v>
      </c>
      <c r="C2662" s="7" t="s">
        <v>4183</v>
      </c>
      <c r="D2662" s="7" t="s">
        <v>357</v>
      </c>
      <c r="E2662" s="7">
        <v>9901</v>
      </c>
      <c r="F2662" s="7" t="s">
        <v>1111</v>
      </c>
      <c r="G2662" s="7" t="s">
        <v>1112</v>
      </c>
      <c r="H2662" s="7">
        <v>13</v>
      </c>
      <c r="I2662" s="7">
        <v>13</v>
      </c>
      <c r="J2662" s="7">
        <v>68</v>
      </c>
      <c r="K2662" s="7">
        <v>0.28000000000000003</v>
      </c>
      <c r="L2662" s="7">
        <v>24264</v>
      </c>
      <c r="M2662" s="7">
        <v>2012</v>
      </c>
    </row>
    <row r="2663" spans="1:13" ht="15.75" customHeight="1">
      <c r="A2663" s="21" t="s">
        <v>904</v>
      </c>
      <c r="B2663" s="64">
        <v>309</v>
      </c>
      <c r="C2663" s="21" t="s">
        <v>4183</v>
      </c>
      <c r="D2663" s="21" t="s">
        <v>357</v>
      </c>
      <c r="E2663" s="64">
        <v>401</v>
      </c>
      <c r="F2663" s="21" t="s">
        <v>740</v>
      </c>
      <c r="G2663" s="21" t="s">
        <v>188</v>
      </c>
      <c r="H2663" s="64">
        <v>14</v>
      </c>
      <c r="I2663" s="64">
        <v>14</v>
      </c>
      <c r="J2663" s="64">
        <v>14740</v>
      </c>
      <c r="K2663" s="66">
        <v>80.94</v>
      </c>
      <c r="L2663" s="64">
        <v>18212</v>
      </c>
      <c r="M2663" s="7">
        <v>2014</v>
      </c>
    </row>
    <row r="2664" spans="1:13" ht="15.75" customHeight="1">
      <c r="A2664" s="21" t="s">
        <v>904</v>
      </c>
      <c r="B2664" s="64">
        <v>309</v>
      </c>
      <c r="C2664" s="21" t="s">
        <v>4183</v>
      </c>
      <c r="D2664" s="21" t="s">
        <v>357</v>
      </c>
      <c r="E2664" s="64">
        <v>301</v>
      </c>
      <c r="F2664" s="21" t="s">
        <v>4311</v>
      </c>
      <c r="G2664" s="21" t="s">
        <v>199</v>
      </c>
      <c r="H2664" s="64">
        <v>14</v>
      </c>
      <c r="I2664" s="64">
        <v>14</v>
      </c>
      <c r="J2664" s="64">
        <v>3445</v>
      </c>
      <c r="K2664" s="66">
        <v>18.920000000000002</v>
      </c>
      <c r="L2664" s="64">
        <v>18212</v>
      </c>
      <c r="M2664" s="7">
        <v>2014</v>
      </c>
    </row>
    <row r="2665" spans="1:13" ht="15.75" customHeight="1">
      <c r="A2665" s="21" t="s">
        <v>904</v>
      </c>
      <c r="B2665" s="64">
        <v>309</v>
      </c>
      <c r="C2665" s="21" t="s">
        <v>4183</v>
      </c>
      <c r="D2665" s="21" t="s">
        <v>357</v>
      </c>
      <c r="E2665" s="64">
        <v>9901</v>
      </c>
      <c r="F2665" s="21" t="s">
        <v>4197</v>
      </c>
      <c r="G2665" s="21" t="s">
        <v>1112</v>
      </c>
      <c r="H2665" s="64">
        <v>14</v>
      </c>
      <c r="I2665" s="64">
        <v>14</v>
      </c>
      <c r="J2665" s="64">
        <v>27</v>
      </c>
      <c r="K2665" s="66">
        <v>0.15</v>
      </c>
      <c r="L2665" s="64">
        <v>18212</v>
      </c>
      <c r="M2665" s="7">
        <v>2014</v>
      </c>
    </row>
    <row r="2666" spans="1:13" ht="15.75" customHeight="1">
      <c r="A2666" s="7" t="s">
        <v>904</v>
      </c>
      <c r="B2666" s="7">
        <v>310</v>
      </c>
      <c r="C2666" s="7" t="s">
        <v>4857</v>
      </c>
      <c r="D2666" s="7" t="s">
        <v>358</v>
      </c>
      <c r="E2666" s="7">
        <v>9901</v>
      </c>
      <c r="F2666" s="7" t="s">
        <v>1422</v>
      </c>
      <c r="G2666" s="7" t="s">
        <v>1112</v>
      </c>
      <c r="H2666" s="7">
        <v>13</v>
      </c>
      <c r="I2666" s="7">
        <v>13</v>
      </c>
      <c r="J2666" s="7">
        <v>18</v>
      </c>
      <c r="K2666" s="7">
        <v>0.10970000000000001</v>
      </c>
      <c r="L2666" s="7">
        <v>16402</v>
      </c>
      <c r="M2666" s="7">
        <v>2002</v>
      </c>
    </row>
    <row r="2667" spans="1:13" ht="15.75" customHeight="1">
      <c r="A2667" s="7" t="s">
        <v>904</v>
      </c>
      <c r="B2667" s="7">
        <v>310</v>
      </c>
      <c r="C2667" s="7" t="s">
        <v>4857</v>
      </c>
      <c r="D2667" s="7" t="s">
        <v>358</v>
      </c>
      <c r="E2667" s="7">
        <v>201</v>
      </c>
      <c r="F2667" s="7" t="s">
        <v>5447</v>
      </c>
      <c r="G2667" s="7" t="s">
        <v>1046</v>
      </c>
      <c r="H2667" s="7">
        <v>13</v>
      </c>
      <c r="I2667" s="7">
        <v>13</v>
      </c>
      <c r="J2667" s="7">
        <v>1573</v>
      </c>
      <c r="K2667" s="7">
        <v>9.5902999999999903</v>
      </c>
      <c r="L2667" s="7">
        <v>16402</v>
      </c>
      <c r="M2667" s="7">
        <v>2002</v>
      </c>
    </row>
    <row r="2668" spans="1:13" ht="15.75" customHeight="1">
      <c r="A2668" s="7" t="s">
        <v>904</v>
      </c>
      <c r="B2668" s="7">
        <v>310</v>
      </c>
      <c r="C2668" s="7" t="s">
        <v>4857</v>
      </c>
      <c r="D2668" s="7" t="s">
        <v>358</v>
      </c>
      <c r="E2668" s="7">
        <v>301</v>
      </c>
      <c r="F2668" s="7" t="s">
        <v>5448</v>
      </c>
      <c r="G2668" s="7" t="s">
        <v>199</v>
      </c>
      <c r="H2668" s="7">
        <v>13</v>
      </c>
      <c r="I2668" s="7">
        <v>13</v>
      </c>
      <c r="J2668" s="7">
        <v>2757</v>
      </c>
      <c r="K2668" s="7">
        <v>16.808900000000001</v>
      </c>
      <c r="L2668" s="7">
        <v>16402</v>
      </c>
      <c r="M2668" s="7">
        <v>2002</v>
      </c>
    </row>
    <row r="2669" spans="1:13" ht="15.75" customHeight="1">
      <c r="A2669" s="7" t="s">
        <v>904</v>
      </c>
      <c r="B2669" s="7">
        <v>310</v>
      </c>
      <c r="C2669" s="7" t="s">
        <v>4857</v>
      </c>
      <c r="D2669" s="7" t="s">
        <v>358</v>
      </c>
      <c r="E2669" s="7">
        <v>401</v>
      </c>
      <c r="F2669" s="7" t="s">
        <v>4580</v>
      </c>
      <c r="G2669" s="7" t="s">
        <v>188</v>
      </c>
      <c r="H2669" s="7">
        <v>13</v>
      </c>
      <c r="I2669" s="7">
        <v>13</v>
      </c>
      <c r="J2669" s="7">
        <v>12054</v>
      </c>
      <c r="K2669" s="7">
        <v>73.491</v>
      </c>
      <c r="L2669" s="7">
        <v>16402</v>
      </c>
      <c r="M2669" s="7">
        <v>2002</v>
      </c>
    </row>
    <row r="2670" spans="1:13" ht="15.75" customHeight="1">
      <c r="A2670" s="7" t="s">
        <v>904</v>
      </c>
      <c r="B2670" s="7">
        <v>310</v>
      </c>
      <c r="C2670" s="7" t="s">
        <v>4857</v>
      </c>
      <c r="D2670" s="7" t="s">
        <v>358</v>
      </c>
      <c r="E2670" s="7">
        <v>201</v>
      </c>
      <c r="F2670" s="7" t="s">
        <v>5282</v>
      </c>
      <c r="G2670" s="7" t="s">
        <v>1046</v>
      </c>
      <c r="H2670" s="7">
        <v>13</v>
      </c>
      <c r="I2670" s="7">
        <v>13</v>
      </c>
      <c r="J2670" s="7">
        <v>1495</v>
      </c>
      <c r="K2670" s="7">
        <v>7.3804999999999898</v>
      </c>
      <c r="L2670" s="7">
        <v>20256</v>
      </c>
      <c r="M2670" s="7">
        <v>2004</v>
      </c>
    </row>
    <row r="2671" spans="1:13" ht="15.75" customHeight="1">
      <c r="A2671" s="7" t="s">
        <v>904</v>
      </c>
      <c r="B2671" s="7">
        <v>310</v>
      </c>
      <c r="C2671" s="7" t="s">
        <v>4857</v>
      </c>
      <c r="D2671" s="7" t="s">
        <v>358</v>
      </c>
      <c r="E2671" s="7">
        <v>301</v>
      </c>
      <c r="F2671" s="7" t="s">
        <v>5283</v>
      </c>
      <c r="G2671" s="7" t="s">
        <v>199</v>
      </c>
      <c r="H2671" s="7">
        <v>13</v>
      </c>
      <c r="I2671" s="7">
        <v>13</v>
      </c>
      <c r="J2671" s="7">
        <v>3272</v>
      </c>
      <c r="K2671" s="7">
        <v>16.153199999999899</v>
      </c>
      <c r="L2671" s="7">
        <v>20256</v>
      </c>
      <c r="M2671" s="7">
        <v>2004</v>
      </c>
    </row>
    <row r="2672" spans="1:13" ht="15.75" customHeight="1">
      <c r="A2672" s="7" t="s">
        <v>904</v>
      </c>
      <c r="B2672" s="7">
        <v>310</v>
      </c>
      <c r="C2672" s="7" t="s">
        <v>4857</v>
      </c>
      <c r="D2672" s="7" t="s">
        <v>358</v>
      </c>
      <c r="E2672" s="7">
        <v>401</v>
      </c>
      <c r="F2672" s="7" t="s">
        <v>4580</v>
      </c>
      <c r="G2672" s="7" t="s">
        <v>188</v>
      </c>
      <c r="H2672" s="7">
        <v>13</v>
      </c>
      <c r="I2672" s="7">
        <v>13</v>
      </c>
      <c r="J2672" s="7">
        <v>15453</v>
      </c>
      <c r="K2672" s="7">
        <v>76.2884999999999</v>
      </c>
      <c r="L2672" s="7">
        <v>20256</v>
      </c>
      <c r="M2672" s="7">
        <v>2004</v>
      </c>
    </row>
    <row r="2673" spans="1:13" ht="15.75" customHeight="1">
      <c r="A2673" s="7" t="s">
        <v>904</v>
      </c>
      <c r="B2673" s="7">
        <v>310</v>
      </c>
      <c r="C2673" s="7" t="s">
        <v>4857</v>
      </c>
      <c r="D2673" s="7" t="s">
        <v>358</v>
      </c>
      <c r="E2673" s="7">
        <v>9901</v>
      </c>
      <c r="F2673" s="7" t="s">
        <v>1111</v>
      </c>
      <c r="G2673" s="7" t="s">
        <v>1112</v>
      </c>
      <c r="H2673" s="7">
        <v>13</v>
      </c>
      <c r="I2673" s="7">
        <v>13</v>
      </c>
      <c r="J2673" s="7">
        <v>36</v>
      </c>
      <c r="K2673" s="7">
        <v>0.1777</v>
      </c>
      <c r="L2673" s="7">
        <v>20256</v>
      </c>
      <c r="M2673" s="7">
        <v>2004</v>
      </c>
    </row>
    <row r="2674" spans="1:13" ht="15.75" customHeight="1">
      <c r="A2674" s="7" t="s">
        <v>904</v>
      </c>
      <c r="B2674" s="7">
        <v>310</v>
      </c>
      <c r="C2674" s="7" t="s">
        <v>4857</v>
      </c>
      <c r="D2674" s="7" t="s">
        <v>358</v>
      </c>
      <c r="E2674" s="7">
        <v>301</v>
      </c>
      <c r="F2674" s="7" t="s">
        <v>5017</v>
      </c>
      <c r="G2674" s="7" t="s">
        <v>199</v>
      </c>
      <c r="H2674" s="7">
        <v>13</v>
      </c>
      <c r="I2674" s="7">
        <v>13</v>
      </c>
      <c r="J2674" s="7">
        <v>2708</v>
      </c>
      <c r="K2674" s="7">
        <v>15.990600000000001</v>
      </c>
      <c r="L2674" s="7">
        <v>16935</v>
      </c>
      <c r="M2674" s="7">
        <v>2006</v>
      </c>
    </row>
    <row r="2675" spans="1:13" ht="15.75" customHeight="1">
      <c r="A2675" s="7" t="s">
        <v>904</v>
      </c>
      <c r="B2675" s="7">
        <v>310</v>
      </c>
      <c r="C2675" s="7" t="s">
        <v>4857</v>
      </c>
      <c r="D2675" s="7" t="s">
        <v>358</v>
      </c>
      <c r="E2675" s="7">
        <v>401</v>
      </c>
      <c r="F2675" s="7" t="s">
        <v>4580</v>
      </c>
      <c r="G2675" s="7" t="s">
        <v>188</v>
      </c>
      <c r="H2675" s="7">
        <v>13</v>
      </c>
      <c r="I2675" s="7">
        <v>13</v>
      </c>
      <c r="J2675" s="7">
        <v>14188</v>
      </c>
      <c r="K2675" s="7">
        <v>83.779200000000003</v>
      </c>
      <c r="L2675" s="7">
        <v>16935</v>
      </c>
      <c r="M2675" s="7">
        <v>2006</v>
      </c>
    </row>
    <row r="2676" spans="1:13" ht="15.75" customHeight="1">
      <c r="A2676" s="7" t="s">
        <v>904</v>
      </c>
      <c r="B2676" s="7">
        <v>310</v>
      </c>
      <c r="C2676" s="7" t="s">
        <v>4857</v>
      </c>
      <c r="D2676" s="7" t="s">
        <v>358</v>
      </c>
      <c r="E2676" s="7">
        <v>9901</v>
      </c>
      <c r="F2676" s="7" t="s">
        <v>1111</v>
      </c>
      <c r="G2676" s="7" t="s">
        <v>1112</v>
      </c>
      <c r="H2676" s="7">
        <v>13</v>
      </c>
      <c r="I2676" s="7">
        <v>13</v>
      </c>
      <c r="J2676" s="7">
        <v>39</v>
      </c>
      <c r="K2676" s="7">
        <v>0.2303</v>
      </c>
      <c r="L2676" s="7">
        <v>16935</v>
      </c>
      <c r="M2676" s="7">
        <v>2006</v>
      </c>
    </row>
    <row r="2677" spans="1:13" ht="15.75" customHeight="1">
      <c r="A2677" s="7" t="s">
        <v>904</v>
      </c>
      <c r="B2677" s="7">
        <v>310</v>
      </c>
      <c r="C2677" s="7" t="s">
        <v>4857</v>
      </c>
      <c r="D2677" s="7" t="s">
        <v>358</v>
      </c>
      <c r="E2677" s="7">
        <v>301</v>
      </c>
      <c r="F2677" s="7" t="s">
        <v>5017</v>
      </c>
      <c r="G2677" s="7" t="s">
        <v>199</v>
      </c>
      <c r="H2677" s="7">
        <v>13</v>
      </c>
      <c r="I2677" s="7">
        <v>13</v>
      </c>
      <c r="J2677" s="7">
        <v>3368</v>
      </c>
      <c r="K2677" s="7">
        <v>16.3368</v>
      </c>
      <c r="L2677" s="7">
        <v>20616</v>
      </c>
      <c r="M2677" s="7">
        <v>2008</v>
      </c>
    </row>
    <row r="2678" spans="1:13" ht="15.75" customHeight="1">
      <c r="A2678" s="7" t="s">
        <v>904</v>
      </c>
      <c r="B2678" s="7">
        <v>310</v>
      </c>
      <c r="C2678" s="7" t="s">
        <v>4857</v>
      </c>
      <c r="D2678" s="7" t="s">
        <v>358</v>
      </c>
      <c r="E2678" s="7">
        <v>401</v>
      </c>
      <c r="F2678" s="7" t="s">
        <v>4580</v>
      </c>
      <c r="G2678" s="7" t="s">
        <v>188</v>
      </c>
      <c r="H2678" s="7">
        <v>13</v>
      </c>
      <c r="I2678" s="7">
        <v>13</v>
      </c>
      <c r="J2678" s="7">
        <v>17190</v>
      </c>
      <c r="K2678" s="7">
        <v>83.381799999999899</v>
      </c>
      <c r="L2678" s="7">
        <v>20616</v>
      </c>
      <c r="M2678" s="7">
        <v>2008</v>
      </c>
    </row>
    <row r="2679" spans="1:13" ht="15.75" customHeight="1">
      <c r="A2679" s="7" t="s">
        <v>904</v>
      </c>
      <c r="B2679" s="7">
        <v>310</v>
      </c>
      <c r="C2679" s="7" t="s">
        <v>4857</v>
      </c>
      <c r="D2679" s="7" t="s">
        <v>358</v>
      </c>
      <c r="E2679" s="7">
        <v>9901</v>
      </c>
      <c r="F2679" s="7" t="s">
        <v>1111</v>
      </c>
      <c r="G2679" s="7" t="s">
        <v>1112</v>
      </c>
      <c r="H2679" s="7">
        <v>13</v>
      </c>
      <c r="I2679" s="7">
        <v>13</v>
      </c>
      <c r="J2679" s="7">
        <v>58</v>
      </c>
      <c r="K2679" s="7">
        <v>0.281299999999999</v>
      </c>
      <c r="L2679" s="7">
        <v>20616</v>
      </c>
      <c r="M2679" s="7">
        <v>2008</v>
      </c>
    </row>
    <row r="2680" spans="1:13" ht="15.75" customHeight="1">
      <c r="A2680" s="7" t="s">
        <v>904</v>
      </c>
      <c r="B2680" s="7">
        <v>310</v>
      </c>
      <c r="C2680" s="7" t="s">
        <v>4857</v>
      </c>
      <c r="D2680" s="7" t="s">
        <v>358</v>
      </c>
      <c r="E2680" s="7">
        <v>301</v>
      </c>
      <c r="F2680" s="7" t="s">
        <v>4858</v>
      </c>
      <c r="G2680" s="7" t="s">
        <v>199</v>
      </c>
      <c r="H2680" s="7">
        <v>13</v>
      </c>
      <c r="I2680" s="7">
        <v>13</v>
      </c>
      <c r="J2680" s="7">
        <v>2544</v>
      </c>
      <c r="K2680" s="7">
        <v>15.792400000000001</v>
      </c>
      <c r="L2680" s="7">
        <v>16109</v>
      </c>
      <c r="M2680" s="7">
        <v>2010</v>
      </c>
    </row>
    <row r="2681" spans="1:13" ht="15.75" customHeight="1">
      <c r="A2681" s="7" t="s">
        <v>904</v>
      </c>
      <c r="B2681" s="7">
        <v>310</v>
      </c>
      <c r="C2681" s="7" t="s">
        <v>4857</v>
      </c>
      <c r="D2681" s="7" t="s">
        <v>358</v>
      </c>
      <c r="E2681" s="7">
        <v>401</v>
      </c>
      <c r="F2681" s="7" t="s">
        <v>4580</v>
      </c>
      <c r="G2681" s="7" t="s">
        <v>188</v>
      </c>
      <c r="H2681" s="7">
        <v>13</v>
      </c>
      <c r="I2681" s="7">
        <v>13</v>
      </c>
      <c r="J2681" s="7">
        <v>13524</v>
      </c>
      <c r="K2681" s="7">
        <v>83.953100000000006</v>
      </c>
      <c r="L2681" s="7">
        <v>16109</v>
      </c>
      <c r="M2681" s="7">
        <v>2010</v>
      </c>
    </row>
    <row r="2682" spans="1:13" ht="15.75" customHeight="1">
      <c r="A2682" s="7" t="s">
        <v>904</v>
      </c>
      <c r="B2682" s="7">
        <v>310</v>
      </c>
      <c r="C2682" s="7" t="s">
        <v>4857</v>
      </c>
      <c r="D2682" s="7" t="s">
        <v>358</v>
      </c>
      <c r="E2682" s="7">
        <v>9901</v>
      </c>
      <c r="F2682" s="7" t="s">
        <v>1111</v>
      </c>
      <c r="G2682" s="7" t="s">
        <v>1112</v>
      </c>
      <c r="H2682" s="7">
        <v>13</v>
      </c>
      <c r="I2682" s="7">
        <v>13</v>
      </c>
      <c r="J2682" s="7">
        <v>41</v>
      </c>
      <c r="K2682" s="7">
        <v>0.2545</v>
      </c>
      <c r="L2682" s="7">
        <v>16109</v>
      </c>
      <c r="M2682" s="7">
        <v>2010</v>
      </c>
    </row>
    <row r="2683" spans="1:13" ht="15.75" customHeight="1">
      <c r="A2683" s="7" t="s">
        <v>904</v>
      </c>
      <c r="B2683" s="7">
        <v>310</v>
      </c>
      <c r="C2683" s="7" t="s">
        <v>4184</v>
      </c>
      <c r="D2683" s="7" t="s">
        <v>358</v>
      </c>
      <c r="E2683" s="7">
        <v>301</v>
      </c>
      <c r="F2683" s="7" t="s">
        <v>4575</v>
      </c>
      <c r="G2683" s="7" t="s">
        <v>199</v>
      </c>
      <c r="H2683" s="7">
        <v>12</v>
      </c>
      <c r="I2683" s="7">
        <v>12</v>
      </c>
      <c r="J2683" s="7">
        <v>1410</v>
      </c>
      <c r="K2683" s="7">
        <v>9.9700000000000006</v>
      </c>
      <c r="L2683" s="7">
        <v>14149</v>
      </c>
      <c r="M2683" s="7">
        <v>2012</v>
      </c>
    </row>
    <row r="2684" spans="1:13" ht="15.75" customHeight="1">
      <c r="A2684" s="7" t="s">
        <v>904</v>
      </c>
      <c r="B2684" s="7">
        <v>310</v>
      </c>
      <c r="C2684" s="7" t="s">
        <v>4184</v>
      </c>
      <c r="D2684" s="7" t="s">
        <v>358</v>
      </c>
      <c r="E2684" s="7">
        <v>401</v>
      </c>
      <c r="F2684" s="7" t="s">
        <v>4576</v>
      </c>
      <c r="G2684" s="7" t="s">
        <v>188</v>
      </c>
      <c r="H2684" s="7">
        <v>12</v>
      </c>
      <c r="I2684" s="7">
        <v>12</v>
      </c>
      <c r="J2684" s="7">
        <v>12672</v>
      </c>
      <c r="K2684" s="7">
        <v>89.56</v>
      </c>
      <c r="L2684" s="7">
        <v>14149</v>
      </c>
      <c r="M2684" s="7">
        <v>2012</v>
      </c>
    </row>
    <row r="2685" spans="1:13" ht="15.75" customHeight="1">
      <c r="A2685" s="7" t="s">
        <v>904</v>
      </c>
      <c r="B2685" s="7">
        <v>310</v>
      </c>
      <c r="C2685" s="7" t="s">
        <v>4184</v>
      </c>
      <c r="D2685" s="7" t="s">
        <v>358</v>
      </c>
      <c r="E2685" s="7">
        <v>9901</v>
      </c>
      <c r="F2685" s="7" t="s">
        <v>1111</v>
      </c>
      <c r="G2685" s="7" t="s">
        <v>1112</v>
      </c>
      <c r="H2685" s="7">
        <v>12</v>
      </c>
      <c r="I2685" s="7">
        <v>12</v>
      </c>
      <c r="J2685" s="7">
        <v>67</v>
      </c>
      <c r="K2685" s="7">
        <v>0.47</v>
      </c>
      <c r="L2685" s="7">
        <v>14149</v>
      </c>
      <c r="M2685" s="7">
        <v>2012</v>
      </c>
    </row>
    <row r="2686" spans="1:13" ht="15.75" customHeight="1">
      <c r="A2686" s="21" t="s">
        <v>904</v>
      </c>
      <c r="B2686" s="64">
        <v>310</v>
      </c>
      <c r="C2686" s="21" t="s">
        <v>4184</v>
      </c>
      <c r="D2686" s="21" t="s">
        <v>358</v>
      </c>
      <c r="E2686" s="64">
        <v>401</v>
      </c>
      <c r="F2686" s="21" t="s">
        <v>741</v>
      </c>
      <c r="G2686" s="21" t="s">
        <v>188</v>
      </c>
      <c r="H2686" s="64">
        <v>12</v>
      </c>
      <c r="I2686" s="64">
        <v>12</v>
      </c>
      <c r="J2686" s="64">
        <v>6632</v>
      </c>
      <c r="K2686" s="66">
        <v>82.13</v>
      </c>
      <c r="L2686" s="64">
        <v>8075</v>
      </c>
      <c r="M2686" s="7">
        <v>2014</v>
      </c>
    </row>
    <row r="2687" spans="1:13" ht="15.75" customHeight="1">
      <c r="A2687" s="21" t="s">
        <v>904</v>
      </c>
      <c r="B2687" s="64">
        <v>310</v>
      </c>
      <c r="C2687" s="21" t="s">
        <v>4184</v>
      </c>
      <c r="D2687" s="21" t="s">
        <v>358</v>
      </c>
      <c r="E2687" s="64">
        <v>201</v>
      </c>
      <c r="F2687" s="21" t="s">
        <v>4312</v>
      </c>
      <c r="G2687" s="21" t="s">
        <v>1046</v>
      </c>
      <c r="H2687" s="64">
        <v>12</v>
      </c>
      <c r="I2687" s="64">
        <v>12</v>
      </c>
      <c r="J2687" s="64">
        <v>773</v>
      </c>
      <c r="K2687" s="66">
        <v>9.57</v>
      </c>
      <c r="L2687" s="64">
        <v>8075</v>
      </c>
      <c r="M2687" s="7">
        <v>2014</v>
      </c>
    </row>
    <row r="2688" spans="1:13" ht="15.75" customHeight="1">
      <c r="A2688" s="21" t="s">
        <v>904</v>
      </c>
      <c r="B2688" s="64">
        <v>310</v>
      </c>
      <c r="C2688" s="21" t="s">
        <v>4184</v>
      </c>
      <c r="D2688" s="21" t="s">
        <v>358</v>
      </c>
      <c r="E2688" s="64">
        <v>301</v>
      </c>
      <c r="F2688" s="21" t="s">
        <v>4313</v>
      </c>
      <c r="G2688" s="21" t="s">
        <v>199</v>
      </c>
      <c r="H2688" s="64">
        <v>12</v>
      </c>
      <c r="I2688" s="64">
        <v>12</v>
      </c>
      <c r="J2688" s="64">
        <v>650</v>
      </c>
      <c r="K2688" s="66">
        <v>8.0500000000000007</v>
      </c>
      <c r="L2688" s="64">
        <v>8075</v>
      </c>
      <c r="M2688" s="7">
        <v>2014</v>
      </c>
    </row>
    <row r="2689" spans="1:13" ht="15.75" customHeight="1">
      <c r="A2689" s="21" t="s">
        <v>904</v>
      </c>
      <c r="B2689" s="64">
        <v>310</v>
      </c>
      <c r="C2689" s="21" t="s">
        <v>4184</v>
      </c>
      <c r="D2689" s="21" t="s">
        <v>358</v>
      </c>
      <c r="E2689" s="64">
        <v>9901</v>
      </c>
      <c r="F2689" s="21" t="s">
        <v>4197</v>
      </c>
      <c r="G2689" s="21" t="s">
        <v>1112</v>
      </c>
      <c r="H2689" s="64">
        <v>12</v>
      </c>
      <c r="I2689" s="64">
        <v>12</v>
      </c>
      <c r="J2689" s="64">
        <v>20</v>
      </c>
      <c r="K2689" s="66">
        <v>0.25</v>
      </c>
      <c r="L2689" s="64">
        <v>8075</v>
      </c>
      <c r="M2689" s="7">
        <v>2014</v>
      </c>
    </row>
    <row r="2690" spans="1:13" ht="15.75" customHeight="1">
      <c r="A2690" s="7" t="s">
        <v>904</v>
      </c>
      <c r="B2690" s="7">
        <v>311</v>
      </c>
      <c r="C2690" s="7" t="s">
        <v>4859</v>
      </c>
      <c r="D2690" s="7" t="s">
        <v>359</v>
      </c>
      <c r="E2690" s="7">
        <v>9901</v>
      </c>
      <c r="F2690" s="7" t="s">
        <v>1422</v>
      </c>
      <c r="G2690" s="7" t="s">
        <v>1112</v>
      </c>
      <c r="H2690" s="7">
        <v>13</v>
      </c>
      <c r="I2690" s="7">
        <v>13</v>
      </c>
      <c r="J2690" s="7">
        <v>39</v>
      </c>
      <c r="K2690" s="7">
        <v>0.2084</v>
      </c>
      <c r="L2690" s="7">
        <v>18711</v>
      </c>
      <c r="M2690" s="7">
        <v>2002</v>
      </c>
    </row>
    <row r="2691" spans="1:13" ht="15.75" customHeight="1">
      <c r="A2691" s="7" t="s">
        <v>904</v>
      </c>
      <c r="B2691" s="7">
        <v>311</v>
      </c>
      <c r="C2691" s="7" t="s">
        <v>4859</v>
      </c>
      <c r="D2691" s="7" t="s">
        <v>359</v>
      </c>
      <c r="E2691" s="7">
        <v>301</v>
      </c>
      <c r="F2691" s="7" t="s">
        <v>5449</v>
      </c>
      <c r="G2691" s="7" t="s">
        <v>199</v>
      </c>
      <c r="H2691" s="7">
        <v>13</v>
      </c>
      <c r="I2691" s="7">
        <v>13</v>
      </c>
      <c r="J2691" s="7">
        <v>5569</v>
      </c>
      <c r="K2691" s="7">
        <v>29.763200000000001</v>
      </c>
      <c r="L2691" s="7">
        <v>18711</v>
      </c>
      <c r="M2691" s="7">
        <v>2002</v>
      </c>
    </row>
    <row r="2692" spans="1:13" ht="15.75" customHeight="1">
      <c r="A2692" s="7" t="s">
        <v>904</v>
      </c>
      <c r="B2692" s="7">
        <v>311</v>
      </c>
      <c r="C2692" s="7" t="s">
        <v>4859</v>
      </c>
      <c r="D2692" s="7" t="s">
        <v>359</v>
      </c>
      <c r="E2692" s="7">
        <v>401</v>
      </c>
      <c r="F2692" s="7" t="s">
        <v>4582</v>
      </c>
      <c r="G2692" s="7" t="s">
        <v>188</v>
      </c>
      <c r="H2692" s="7">
        <v>13</v>
      </c>
      <c r="I2692" s="7">
        <v>13</v>
      </c>
      <c r="J2692" s="7">
        <v>13103</v>
      </c>
      <c r="K2692" s="7">
        <v>70.028300000000002</v>
      </c>
      <c r="L2692" s="7">
        <v>18711</v>
      </c>
      <c r="M2692" s="7">
        <v>2002</v>
      </c>
    </row>
    <row r="2693" spans="1:13" ht="15.75" customHeight="1">
      <c r="A2693" s="7" t="s">
        <v>904</v>
      </c>
      <c r="B2693" s="7">
        <v>311</v>
      </c>
      <c r="C2693" s="7" t="s">
        <v>4859</v>
      </c>
      <c r="D2693" s="7" t="s">
        <v>359</v>
      </c>
      <c r="E2693" s="7">
        <v>301</v>
      </c>
      <c r="F2693" s="7" t="s">
        <v>5284</v>
      </c>
      <c r="G2693" s="7" t="s">
        <v>199</v>
      </c>
      <c r="H2693" s="7">
        <v>13</v>
      </c>
      <c r="I2693" s="7">
        <v>13</v>
      </c>
      <c r="J2693" s="7">
        <v>5386</v>
      </c>
      <c r="K2693" s="7">
        <v>24.421900000000001</v>
      </c>
      <c r="L2693" s="7">
        <v>22054</v>
      </c>
      <c r="M2693" s="7">
        <v>2004</v>
      </c>
    </row>
    <row r="2694" spans="1:13" ht="15.75" customHeight="1">
      <c r="A2694" s="7" t="s">
        <v>904</v>
      </c>
      <c r="B2694" s="7">
        <v>311</v>
      </c>
      <c r="C2694" s="7" t="s">
        <v>4859</v>
      </c>
      <c r="D2694" s="7" t="s">
        <v>359</v>
      </c>
      <c r="E2694" s="7">
        <v>401</v>
      </c>
      <c r="F2694" s="7" t="s">
        <v>4582</v>
      </c>
      <c r="G2694" s="7" t="s">
        <v>188</v>
      </c>
      <c r="H2694" s="7">
        <v>13</v>
      </c>
      <c r="I2694" s="7">
        <v>13</v>
      </c>
      <c r="J2694" s="7">
        <v>16623</v>
      </c>
      <c r="K2694" s="7">
        <v>75.374099999999899</v>
      </c>
      <c r="L2694" s="7">
        <v>22054</v>
      </c>
      <c r="M2694" s="7">
        <v>2004</v>
      </c>
    </row>
    <row r="2695" spans="1:13" ht="15.75" customHeight="1">
      <c r="A2695" s="7" t="s">
        <v>904</v>
      </c>
      <c r="B2695" s="7">
        <v>311</v>
      </c>
      <c r="C2695" s="7" t="s">
        <v>4859</v>
      </c>
      <c r="D2695" s="7" t="s">
        <v>359</v>
      </c>
      <c r="E2695" s="7">
        <v>9901</v>
      </c>
      <c r="F2695" s="7" t="s">
        <v>1111</v>
      </c>
      <c r="G2695" s="7" t="s">
        <v>1112</v>
      </c>
      <c r="H2695" s="7">
        <v>13</v>
      </c>
      <c r="I2695" s="7">
        <v>13</v>
      </c>
      <c r="J2695" s="7">
        <v>45</v>
      </c>
      <c r="K2695" s="7">
        <v>0.20399999999999899</v>
      </c>
      <c r="L2695" s="7">
        <v>22054</v>
      </c>
      <c r="M2695" s="7">
        <v>2004</v>
      </c>
    </row>
    <row r="2696" spans="1:13" ht="15.75" customHeight="1">
      <c r="A2696" s="7" t="s">
        <v>904</v>
      </c>
      <c r="B2696" s="7">
        <v>311</v>
      </c>
      <c r="C2696" s="7" t="s">
        <v>4859</v>
      </c>
      <c r="D2696" s="7" t="s">
        <v>359</v>
      </c>
      <c r="E2696" s="7">
        <v>301</v>
      </c>
      <c r="F2696" s="7" t="s">
        <v>5145</v>
      </c>
      <c r="G2696" s="7" t="s">
        <v>199</v>
      </c>
      <c r="H2696" s="7">
        <v>13</v>
      </c>
      <c r="I2696" s="7">
        <v>13</v>
      </c>
      <c r="J2696" s="7">
        <v>3524</v>
      </c>
      <c r="K2696" s="7">
        <v>19.3626</v>
      </c>
      <c r="L2696" s="7">
        <v>18200</v>
      </c>
      <c r="M2696" s="7">
        <v>2006</v>
      </c>
    </row>
    <row r="2697" spans="1:13" ht="15.75" customHeight="1">
      <c r="A2697" s="7" t="s">
        <v>904</v>
      </c>
      <c r="B2697" s="7">
        <v>311</v>
      </c>
      <c r="C2697" s="7" t="s">
        <v>4859</v>
      </c>
      <c r="D2697" s="7" t="s">
        <v>359</v>
      </c>
      <c r="E2697" s="7">
        <v>401</v>
      </c>
      <c r="F2697" s="7" t="s">
        <v>4582</v>
      </c>
      <c r="G2697" s="7" t="s">
        <v>188</v>
      </c>
      <c r="H2697" s="7">
        <v>13</v>
      </c>
      <c r="I2697" s="7">
        <v>13</v>
      </c>
      <c r="J2697" s="7">
        <v>14636</v>
      </c>
      <c r="K2697" s="7">
        <v>80.417599999999894</v>
      </c>
      <c r="L2697" s="7">
        <v>18200</v>
      </c>
      <c r="M2697" s="7">
        <v>2006</v>
      </c>
    </row>
    <row r="2698" spans="1:13" ht="15.75" customHeight="1">
      <c r="A2698" s="7" t="s">
        <v>904</v>
      </c>
      <c r="B2698" s="7">
        <v>311</v>
      </c>
      <c r="C2698" s="7" t="s">
        <v>4859</v>
      </c>
      <c r="D2698" s="7" t="s">
        <v>359</v>
      </c>
      <c r="E2698" s="7">
        <v>9901</v>
      </c>
      <c r="F2698" s="7" t="s">
        <v>1111</v>
      </c>
      <c r="G2698" s="7" t="s">
        <v>1112</v>
      </c>
      <c r="H2698" s="7">
        <v>13</v>
      </c>
      <c r="I2698" s="7">
        <v>13</v>
      </c>
      <c r="J2698" s="7">
        <v>40</v>
      </c>
      <c r="K2698" s="7">
        <v>0.2198</v>
      </c>
      <c r="L2698" s="7">
        <v>18200</v>
      </c>
      <c r="M2698" s="7">
        <v>2006</v>
      </c>
    </row>
    <row r="2699" spans="1:13" ht="15.75" customHeight="1">
      <c r="A2699" s="7" t="s">
        <v>904</v>
      </c>
      <c r="B2699" s="7">
        <v>311</v>
      </c>
      <c r="C2699" s="7" t="s">
        <v>4859</v>
      </c>
      <c r="D2699" s="7" t="s">
        <v>359</v>
      </c>
      <c r="E2699" s="7">
        <v>301</v>
      </c>
      <c r="F2699" s="7" t="s">
        <v>5018</v>
      </c>
      <c r="G2699" s="7" t="s">
        <v>199</v>
      </c>
      <c r="H2699" s="7">
        <v>13</v>
      </c>
      <c r="I2699" s="7">
        <v>13</v>
      </c>
      <c r="J2699" s="7">
        <v>4517</v>
      </c>
      <c r="K2699" s="7">
        <v>20.5672999999999</v>
      </c>
      <c r="L2699" s="7">
        <v>21962</v>
      </c>
      <c r="M2699" s="7">
        <v>2008</v>
      </c>
    </row>
    <row r="2700" spans="1:13" ht="15.75" customHeight="1">
      <c r="A2700" s="7" t="s">
        <v>904</v>
      </c>
      <c r="B2700" s="7">
        <v>311</v>
      </c>
      <c r="C2700" s="7" t="s">
        <v>4859</v>
      </c>
      <c r="D2700" s="7" t="s">
        <v>359</v>
      </c>
      <c r="E2700" s="7">
        <v>401</v>
      </c>
      <c r="F2700" s="7" t="s">
        <v>4582</v>
      </c>
      <c r="G2700" s="7" t="s">
        <v>188</v>
      </c>
      <c r="H2700" s="7">
        <v>13</v>
      </c>
      <c r="I2700" s="7">
        <v>13</v>
      </c>
      <c r="J2700" s="7">
        <v>17394</v>
      </c>
      <c r="K2700" s="7">
        <v>79.200400000000002</v>
      </c>
      <c r="L2700" s="7">
        <v>21962</v>
      </c>
      <c r="M2700" s="7">
        <v>2008</v>
      </c>
    </row>
    <row r="2701" spans="1:13" ht="15.75" customHeight="1">
      <c r="A2701" s="7" t="s">
        <v>904</v>
      </c>
      <c r="B2701" s="7">
        <v>311</v>
      </c>
      <c r="C2701" s="7" t="s">
        <v>4859</v>
      </c>
      <c r="D2701" s="7" t="s">
        <v>359</v>
      </c>
      <c r="E2701" s="7">
        <v>9901</v>
      </c>
      <c r="F2701" s="7" t="s">
        <v>1111</v>
      </c>
      <c r="G2701" s="7" t="s">
        <v>1112</v>
      </c>
      <c r="H2701" s="7">
        <v>13</v>
      </c>
      <c r="I2701" s="7">
        <v>13</v>
      </c>
      <c r="J2701" s="7">
        <v>51</v>
      </c>
      <c r="K2701" s="7">
        <v>0.23219999999999899</v>
      </c>
      <c r="L2701" s="7">
        <v>21962</v>
      </c>
      <c r="M2701" s="7">
        <v>2008</v>
      </c>
    </row>
    <row r="2702" spans="1:13" ht="15.75" customHeight="1">
      <c r="A2702" s="7" t="s">
        <v>904</v>
      </c>
      <c r="B2702" s="7">
        <v>311</v>
      </c>
      <c r="C2702" s="7" t="s">
        <v>4859</v>
      </c>
      <c r="D2702" s="7" t="s">
        <v>359</v>
      </c>
      <c r="E2702" s="7">
        <v>301</v>
      </c>
      <c r="F2702" s="7" t="s">
        <v>4860</v>
      </c>
      <c r="G2702" s="7" t="s">
        <v>199</v>
      </c>
      <c r="H2702" s="7">
        <v>13</v>
      </c>
      <c r="I2702" s="7">
        <v>13</v>
      </c>
      <c r="J2702" s="7">
        <v>3868</v>
      </c>
      <c r="K2702" s="7">
        <v>22.5459999999999</v>
      </c>
      <c r="L2702" s="7">
        <v>17156</v>
      </c>
      <c r="M2702" s="7">
        <v>2010</v>
      </c>
    </row>
    <row r="2703" spans="1:13" ht="15.75" customHeight="1">
      <c r="A2703" s="7" t="s">
        <v>904</v>
      </c>
      <c r="B2703" s="7">
        <v>311</v>
      </c>
      <c r="C2703" s="7" t="s">
        <v>4859</v>
      </c>
      <c r="D2703" s="7" t="s">
        <v>359</v>
      </c>
      <c r="E2703" s="7">
        <v>401</v>
      </c>
      <c r="F2703" s="7" t="s">
        <v>4582</v>
      </c>
      <c r="G2703" s="7" t="s">
        <v>188</v>
      </c>
      <c r="H2703" s="7">
        <v>13</v>
      </c>
      <c r="I2703" s="7">
        <v>13</v>
      </c>
      <c r="J2703" s="7">
        <v>13243</v>
      </c>
      <c r="K2703" s="7">
        <v>77.191699999999898</v>
      </c>
      <c r="L2703" s="7">
        <v>17156</v>
      </c>
      <c r="M2703" s="7">
        <v>2010</v>
      </c>
    </row>
    <row r="2704" spans="1:13" ht="15.75" customHeight="1">
      <c r="A2704" s="7" t="s">
        <v>904</v>
      </c>
      <c r="B2704" s="7">
        <v>311</v>
      </c>
      <c r="C2704" s="7" t="s">
        <v>4859</v>
      </c>
      <c r="D2704" s="7" t="s">
        <v>359</v>
      </c>
      <c r="E2704" s="7">
        <v>9901</v>
      </c>
      <c r="F2704" s="7" t="s">
        <v>1111</v>
      </c>
      <c r="G2704" s="7" t="s">
        <v>1112</v>
      </c>
      <c r="H2704" s="7">
        <v>13</v>
      </c>
      <c r="I2704" s="7">
        <v>13</v>
      </c>
      <c r="J2704" s="7">
        <v>45</v>
      </c>
      <c r="K2704" s="7">
        <v>0.26229999999999898</v>
      </c>
      <c r="L2704" s="7">
        <v>17156</v>
      </c>
      <c r="M2704" s="7">
        <v>2010</v>
      </c>
    </row>
    <row r="2705" spans="1:13" ht="15.75" customHeight="1">
      <c r="A2705" s="7" t="s">
        <v>904</v>
      </c>
      <c r="B2705" s="7">
        <v>311</v>
      </c>
      <c r="C2705" s="7" t="s">
        <v>4185</v>
      </c>
      <c r="D2705" s="7" t="s">
        <v>359</v>
      </c>
      <c r="E2705" s="7">
        <v>301</v>
      </c>
      <c r="F2705" s="7" t="s">
        <v>4577</v>
      </c>
      <c r="G2705" s="7" t="s">
        <v>199</v>
      </c>
      <c r="H2705" s="7">
        <v>11</v>
      </c>
      <c r="I2705" s="7">
        <v>11</v>
      </c>
      <c r="J2705" s="7">
        <v>2025</v>
      </c>
      <c r="K2705" s="7">
        <v>11</v>
      </c>
      <c r="L2705" s="7">
        <v>18412</v>
      </c>
      <c r="M2705" s="7">
        <v>2012</v>
      </c>
    </row>
    <row r="2706" spans="1:13" ht="15.75" customHeight="1">
      <c r="A2706" s="7" t="s">
        <v>904</v>
      </c>
      <c r="B2706" s="7">
        <v>311</v>
      </c>
      <c r="C2706" s="7" t="s">
        <v>4185</v>
      </c>
      <c r="D2706" s="7" t="s">
        <v>359</v>
      </c>
      <c r="E2706" s="7">
        <v>401</v>
      </c>
      <c r="F2706" s="7" t="s">
        <v>4578</v>
      </c>
      <c r="G2706" s="7" t="s">
        <v>188</v>
      </c>
      <c r="H2706" s="7">
        <v>11</v>
      </c>
      <c r="I2706" s="7">
        <v>11</v>
      </c>
      <c r="J2706" s="7">
        <v>16318</v>
      </c>
      <c r="K2706" s="7">
        <v>88.63</v>
      </c>
      <c r="L2706" s="7">
        <v>18412</v>
      </c>
      <c r="M2706" s="7">
        <v>2012</v>
      </c>
    </row>
    <row r="2707" spans="1:13" ht="15.75" customHeight="1">
      <c r="A2707" s="7" t="s">
        <v>904</v>
      </c>
      <c r="B2707" s="7">
        <v>311</v>
      </c>
      <c r="C2707" s="7" t="s">
        <v>4185</v>
      </c>
      <c r="D2707" s="7" t="s">
        <v>359</v>
      </c>
      <c r="E2707" s="7">
        <v>9901</v>
      </c>
      <c r="F2707" s="7" t="s">
        <v>1111</v>
      </c>
      <c r="G2707" s="7" t="s">
        <v>1112</v>
      </c>
      <c r="H2707" s="7">
        <v>11</v>
      </c>
      <c r="I2707" s="7">
        <v>11</v>
      </c>
      <c r="J2707" s="7">
        <v>69</v>
      </c>
      <c r="K2707" s="7">
        <v>0.37</v>
      </c>
      <c r="L2707" s="7">
        <v>18412</v>
      </c>
      <c r="M2707" s="7">
        <v>2012</v>
      </c>
    </row>
    <row r="2708" spans="1:13" ht="15.75" customHeight="1">
      <c r="A2708" s="21" t="s">
        <v>904</v>
      </c>
      <c r="B2708" s="64">
        <v>311</v>
      </c>
      <c r="C2708" s="21" t="s">
        <v>4185</v>
      </c>
      <c r="D2708" s="21" t="s">
        <v>359</v>
      </c>
      <c r="E2708" s="64">
        <v>401</v>
      </c>
      <c r="F2708" s="21" t="s">
        <v>742</v>
      </c>
      <c r="G2708" s="21" t="s">
        <v>188</v>
      </c>
      <c r="H2708" s="64">
        <v>11</v>
      </c>
      <c r="I2708" s="64">
        <v>11</v>
      </c>
      <c r="J2708" s="64">
        <v>11495</v>
      </c>
      <c r="K2708" s="66">
        <v>88.66</v>
      </c>
      <c r="L2708" s="64">
        <v>12965</v>
      </c>
      <c r="M2708" s="7">
        <v>2014</v>
      </c>
    </row>
    <row r="2709" spans="1:13" ht="15.75" customHeight="1">
      <c r="A2709" s="21" t="s">
        <v>904</v>
      </c>
      <c r="B2709" s="64">
        <v>311</v>
      </c>
      <c r="C2709" s="21" t="s">
        <v>4185</v>
      </c>
      <c r="D2709" s="21" t="s">
        <v>359</v>
      </c>
      <c r="E2709" s="64">
        <v>301</v>
      </c>
      <c r="F2709" s="21" t="s">
        <v>4314</v>
      </c>
      <c r="G2709" s="21" t="s">
        <v>199</v>
      </c>
      <c r="H2709" s="64">
        <v>11</v>
      </c>
      <c r="I2709" s="64">
        <v>11</v>
      </c>
      <c r="J2709" s="64">
        <v>1417</v>
      </c>
      <c r="K2709" s="66">
        <v>10.93</v>
      </c>
      <c r="L2709" s="64">
        <v>12965</v>
      </c>
      <c r="M2709" s="7">
        <v>2014</v>
      </c>
    </row>
    <row r="2710" spans="1:13" ht="15.75" customHeight="1">
      <c r="A2710" s="21" t="s">
        <v>904</v>
      </c>
      <c r="B2710" s="64">
        <v>311</v>
      </c>
      <c r="C2710" s="21" t="s">
        <v>4185</v>
      </c>
      <c r="D2710" s="21" t="s">
        <v>359</v>
      </c>
      <c r="E2710" s="64">
        <v>9901</v>
      </c>
      <c r="F2710" s="21" t="s">
        <v>4197</v>
      </c>
      <c r="G2710" s="21" t="s">
        <v>1112</v>
      </c>
      <c r="H2710" s="64">
        <v>11</v>
      </c>
      <c r="I2710" s="64">
        <v>11</v>
      </c>
      <c r="J2710" s="64">
        <v>53</v>
      </c>
      <c r="K2710" s="66">
        <v>0.41</v>
      </c>
      <c r="L2710" s="64">
        <v>12965</v>
      </c>
      <c r="M2710" s="7">
        <v>2014</v>
      </c>
    </row>
    <row r="2711" spans="1:13" ht="15.75" customHeight="1">
      <c r="A2711" s="7" t="s">
        <v>904</v>
      </c>
      <c r="B2711" s="7">
        <v>312</v>
      </c>
      <c r="C2711" s="7" t="s">
        <v>4861</v>
      </c>
      <c r="D2711" s="7" t="s">
        <v>336</v>
      </c>
      <c r="E2711" s="7">
        <v>9901</v>
      </c>
      <c r="F2711" s="7" t="s">
        <v>1422</v>
      </c>
      <c r="G2711" s="7" t="s">
        <v>1112</v>
      </c>
      <c r="H2711" s="7">
        <v>10</v>
      </c>
      <c r="I2711" s="7">
        <v>10</v>
      </c>
      <c r="J2711" s="7">
        <v>7</v>
      </c>
      <c r="K2711" s="7">
        <v>3.9E-2</v>
      </c>
      <c r="L2711" s="7">
        <v>17954</v>
      </c>
      <c r="M2711" s="7">
        <v>2002</v>
      </c>
    </row>
    <row r="2712" spans="1:13" ht="15.75" customHeight="1">
      <c r="A2712" s="7" t="s">
        <v>904</v>
      </c>
      <c r="B2712" s="7">
        <v>312</v>
      </c>
      <c r="C2712" s="7" t="s">
        <v>4861</v>
      </c>
      <c r="D2712" s="7" t="s">
        <v>336</v>
      </c>
      <c r="E2712" s="7">
        <v>201</v>
      </c>
      <c r="F2712" s="7" t="s">
        <v>4541</v>
      </c>
      <c r="G2712" s="7" t="s">
        <v>1046</v>
      </c>
      <c r="H2712" s="7">
        <v>10</v>
      </c>
      <c r="I2712" s="7">
        <v>10</v>
      </c>
      <c r="J2712" s="7">
        <v>800</v>
      </c>
      <c r="K2712" s="7">
        <v>4.4558</v>
      </c>
      <c r="L2712" s="7">
        <v>17954</v>
      </c>
      <c r="M2712" s="7">
        <v>2002</v>
      </c>
    </row>
    <row r="2713" spans="1:13" ht="15.75" customHeight="1">
      <c r="A2713" s="7" t="s">
        <v>904</v>
      </c>
      <c r="B2713" s="7">
        <v>312</v>
      </c>
      <c r="C2713" s="7" t="s">
        <v>4861</v>
      </c>
      <c r="D2713" s="7" t="s">
        <v>336</v>
      </c>
      <c r="E2713" s="7">
        <v>301</v>
      </c>
      <c r="F2713" s="7" t="s">
        <v>5450</v>
      </c>
      <c r="G2713" s="7" t="s">
        <v>199</v>
      </c>
      <c r="H2713" s="7">
        <v>10</v>
      </c>
      <c r="I2713" s="7">
        <v>10</v>
      </c>
      <c r="J2713" s="7">
        <v>6843</v>
      </c>
      <c r="K2713" s="7">
        <v>38.114100000000001</v>
      </c>
      <c r="L2713" s="7">
        <v>17954</v>
      </c>
      <c r="M2713" s="7">
        <v>2002</v>
      </c>
    </row>
    <row r="2714" spans="1:13" ht="15.75" customHeight="1">
      <c r="A2714" s="7" t="s">
        <v>904</v>
      </c>
      <c r="B2714" s="7">
        <v>312</v>
      </c>
      <c r="C2714" s="7" t="s">
        <v>4861</v>
      </c>
      <c r="D2714" s="7" t="s">
        <v>336</v>
      </c>
      <c r="E2714" s="7">
        <v>401</v>
      </c>
      <c r="F2714" s="7" t="s">
        <v>5451</v>
      </c>
      <c r="G2714" s="7" t="s">
        <v>188</v>
      </c>
      <c r="H2714" s="7">
        <v>10</v>
      </c>
      <c r="I2714" s="7">
        <v>10</v>
      </c>
      <c r="J2714" s="7">
        <v>10304</v>
      </c>
      <c r="K2714" s="7">
        <v>57.391100000000002</v>
      </c>
      <c r="L2714" s="7">
        <v>17954</v>
      </c>
      <c r="M2714" s="7">
        <v>2002</v>
      </c>
    </row>
    <row r="2715" spans="1:13" ht="15.75" customHeight="1">
      <c r="A2715" s="7" t="s">
        <v>904</v>
      </c>
      <c r="B2715" s="7">
        <v>312</v>
      </c>
      <c r="C2715" s="7" t="s">
        <v>4861</v>
      </c>
      <c r="D2715" s="7" t="s">
        <v>336</v>
      </c>
      <c r="E2715" s="7">
        <v>301</v>
      </c>
      <c r="F2715" s="7" t="s">
        <v>5285</v>
      </c>
      <c r="G2715" s="7" t="s">
        <v>199</v>
      </c>
      <c r="H2715" s="7">
        <v>10</v>
      </c>
      <c r="I2715" s="7">
        <v>10</v>
      </c>
      <c r="J2715" s="7">
        <v>7072</v>
      </c>
      <c r="K2715" s="7">
        <v>33.759799999999899</v>
      </c>
      <c r="L2715" s="7">
        <v>20948</v>
      </c>
      <c r="M2715" s="7">
        <v>2004</v>
      </c>
    </row>
    <row r="2716" spans="1:13" ht="15.75" customHeight="1">
      <c r="A2716" s="7" t="s">
        <v>904</v>
      </c>
      <c r="B2716" s="7">
        <v>312</v>
      </c>
      <c r="C2716" s="7" t="s">
        <v>4861</v>
      </c>
      <c r="D2716" s="7" t="s">
        <v>336</v>
      </c>
      <c r="E2716" s="7">
        <v>401</v>
      </c>
      <c r="F2716" s="7" t="s">
        <v>4574</v>
      </c>
      <c r="G2716" s="7" t="s">
        <v>188</v>
      </c>
      <c r="H2716" s="7">
        <v>10</v>
      </c>
      <c r="I2716" s="7">
        <v>10</v>
      </c>
      <c r="J2716" s="7">
        <v>13845</v>
      </c>
      <c r="K2716" s="7">
        <v>66.092200000000005</v>
      </c>
      <c r="L2716" s="7">
        <v>20948</v>
      </c>
      <c r="M2716" s="7">
        <v>2004</v>
      </c>
    </row>
    <row r="2717" spans="1:13" ht="15.75" customHeight="1">
      <c r="A2717" s="7" t="s">
        <v>904</v>
      </c>
      <c r="B2717" s="7">
        <v>312</v>
      </c>
      <c r="C2717" s="7" t="s">
        <v>4861</v>
      </c>
      <c r="D2717" s="7" t="s">
        <v>336</v>
      </c>
      <c r="E2717" s="7">
        <v>9901</v>
      </c>
      <c r="F2717" s="7" t="s">
        <v>1111</v>
      </c>
      <c r="G2717" s="7" t="s">
        <v>1112</v>
      </c>
      <c r="H2717" s="7">
        <v>10</v>
      </c>
      <c r="I2717" s="7">
        <v>10</v>
      </c>
      <c r="J2717" s="7">
        <v>31</v>
      </c>
      <c r="K2717" s="7">
        <v>0.14799999999999899</v>
      </c>
      <c r="L2717" s="7">
        <v>20948</v>
      </c>
      <c r="M2717" s="7">
        <v>2004</v>
      </c>
    </row>
    <row r="2718" spans="1:13" ht="15.75" customHeight="1">
      <c r="A2718" s="7" t="s">
        <v>904</v>
      </c>
      <c r="B2718" s="7">
        <v>312</v>
      </c>
      <c r="C2718" s="7" t="s">
        <v>4861</v>
      </c>
      <c r="D2718" s="7" t="s">
        <v>336</v>
      </c>
      <c r="E2718" s="7">
        <v>301</v>
      </c>
      <c r="F2718" s="7" t="s">
        <v>5146</v>
      </c>
      <c r="G2718" s="7" t="s">
        <v>199</v>
      </c>
      <c r="H2718" s="7">
        <v>10</v>
      </c>
      <c r="I2718" s="7">
        <v>10</v>
      </c>
      <c r="J2718" s="7">
        <v>4149</v>
      </c>
      <c r="K2718" s="7">
        <v>25.177499999999899</v>
      </c>
      <c r="L2718" s="7">
        <v>16479</v>
      </c>
      <c r="M2718" s="7">
        <v>2006</v>
      </c>
    </row>
    <row r="2719" spans="1:13" ht="15.75" customHeight="1">
      <c r="A2719" s="7" t="s">
        <v>904</v>
      </c>
      <c r="B2719" s="7">
        <v>312</v>
      </c>
      <c r="C2719" s="7" t="s">
        <v>4861</v>
      </c>
      <c r="D2719" s="7" t="s">
        <v>336</v>
      </c>
      <c r="E2719" s="7">
        <v>401</v>
      </c>
      <c r="F2719" s="7" t="s">
        <v>4574</v>
      </c>
      <c r="G2719" s="7" t="s">
        <v>188</v>
      </c>
      <c r="H2719" s="7">
        <v>10</v>
      </c>
      <c r="I2719" s="7">
        <v>10</v>
      </c>
      <c r="J2719" s="7">
        <v>12304</v>
      </c>
      <c r="K2719" s="7">
        <v>74.664699999999897</v>
      </c>
      <c r="L2719" s="7">
        <v>16479</v>
      </c>
      <c r="M2719" s="7">
        <v>2006</v>
      </c>
    </row>
    <row r="2720" spans="1:13" ht="15.75" customHeight="1">
      <c r="A2720" s="7" t="s">
        <v>904</v>
      </c>
      <c r="B2720" s="7">
        <v>312</v>
      </c>
      <c r="C2720" s="7" t="s">
        <v>4861</v>
      </c>
      <c r="D2720" s="7" t="s">
        <v>336</v>
      </c>
      <c r="E2720" s="7">
        <v>9901</v>
      </c>
      <c r="F2720" s="7" t="s">
        <v>1111</v>
      </c>
      <c r="G2720" s="7" t="s">
        <v>1112</v>
      </c>
      <c r="H2720" s="7">
        <v>10</v>
      </c>
      <c r="I2720" s="7">
        <v>10</v>
      </c>
      <c r="J2720" s="7">
        <v>26</v>
      </c>
      <c r="K2720" s="7">
        <v>0.1578</v>
      </c>
      <c r="L2720" s="7">
        <v>16479</v>
      </c>
      <c r="M2720" s="7">
        <v>2006</v>
      </c>
    </row>
    <row r="2721" spans="1:13" ht="15.75" customHeight="1">
      <c r="A2721" s="7" t="s">
        <v>904</v>
      </c>
      <c r="B2721" s="7">
        <v>312</v>
      </c>
      <c r="C2721" s="7" t="s">
        <v>4861</v>
      </c>
      <c r="D2721" s="7" t="s">
        <v>336</v>
      </c>
      <c r="E2721" s="7">
        <v>301</v>
      </c>
      <c r="F2721" s="7" t="s">
        <v>5019</v>
      </c>
      <c r="G2721" s="7" t="s">
        <v>199</v>
      </c>
      <c r="H2721" s="7">
        <v>10</v>
      </c>
      <c r="I2721" s="7">
        <v>10</v>
      </c>
      <c r="J2721" s="7">
        <v>5280</v>
      </c>
      <c r="K2721" s="7">
        <v>25.5962999999999</v>
      </c>
      <c r="L2721" s="7">
        <v>20628</v>
      </c>
      <c r="M2721" s="7">
        <v>2008</v>
      </c>
    </row>
    <row r="2722" spans="1:13" ht="15.75" customHeight="1">
      <c r="A2722" s="7" t="s">
        <v>904</v>
      </c>
      <c r="B2722" s="7">
        <v>312</v>
      </c>
      <c r="C2722" s="7" t="s">
        <v>4861</v>
      </c>
      <c r="D2722" s="7" t="s">
        <v>336</v>
      </c>
      <c r="E2722" s="7">
        <v>401</v>
      </c>
      <c r="F2722" s="7" t="s">
        <v>4574</v>
      </c>
      <c r="G2722" s="7" t="s">
        <v>188</v>
      </c>
      <c r="H2722" s="7">
        <v>10</v>
      </c>
      <c r="I2722" s="7">
        <v>10</v>
      </c>
      <c r="J2722" s="7">
        <v>15314</v>
      </c>
      <c r="K2722" s="7">
        <v>74.238900000000001</v>
      </c>
      <c r="L2722" s="7">
        <v>20628</v>
      </c>
      <c r="M2722" s="7">
        <v>2008</v>
      </c>
    </row>
    <row r="2723" spans="1:13" ht="15.75" customHeight="1">
      <c r="A2723" s="7" t="s">
        <v>904</v>
      </c>
      <c r="B2723" s="7">
        <v>312</v>
      </c>
      <c r="C2723" s="7" t="s">
        <v>4861</v>
      </c>
      <c r="D2723" s="7" t="s">
        <v>336</v>
      </c>
      <c r="E2723" s="7">
        <v>9901</v>
      </c>
      <c r="F2723" s="7" t="s">
        <v>1111</v>
      </c>
      <c r="G2723" s="7" t="s">
        <v>1112</v>
      </c>
      <c r="H2723" s="7">
        <v>10</v>
      </c>
      <c r="I2723" s="7">
        <v>10</v>
      </c>
      <c r="J2723" s="7">
        <v>34</v>
      </c>
      <c r="K2723" s="7">
        <v>0.1648</v>
      </c>
      <c r="L2723" s="7">
        <v>20628</v>
      </c>
      <c r="M2723" s="7">
        <v>2008</v>
      </c>
    </row>
    <row r="2724" spans="1:13" ht="15.75" customHeight="1">
      <c r="A2724" s="7" t="s">
        <v>904</v>
      </c>
      <c r="B2724" s="7">
        <v>312</v>
      </c>
      <c r="C2724" s="7" t="s">
        <v>4861</v>
      </c>
      <c r="D2724" s="7" t="s">
        <v>336</v>
      </c>
      <c r="E2724" s="7">
        <v>301</v>
      </c>
      <c r="F2724" s="7" t="s">
        <v>4862</v>
      </c>
      <c r="G2724" s="7" t="s">
        <v>199</v>
      </c>
      <c r="H2724" s="7">
        <v>10</v>
      </c>
      <c r="I2724" s="7">
        <v>10</v>
      </c>
      <c r="J2724" s="7">
        <v>4558</v>
      </c>
      <c r="K2724" s="7">
        <v>29.2912</v>
      </c>
      <c r="L2724" s="7">
        <v>15561</v>
      </c>
      <c r="M2724" s="7">
        <v>2010</v>
      </c>
    </row>
    <row r="2725" spans="1:13" ht="15.75" customHeight="1">
      <c r="A2725" s="7" t="s">
        <v>904</v>
      </c>
      <c r="B2725" s="7">
        <v>312</v>
      </c>
      <c r="C2725" s="7" t="s">
        <v>4861</v>
      </c>
      <c r="D2725" s="7" t="s">
        <v>336</v>
      </c>
      <c r="E2725" s="7">
        <v>401</v>
      </c>
      <c r="F2725" s="7" t="s">
        <v>4574</v>
      </c>
      <c r="G2725" s="7" t="s">
        <v>188</v>
      </c>
      <c r="H2725" s="7">
        <v>10</v>
      </c>
      <c r="I2725" s="7">
        <v>10</v>
      </c>
      <c r="J2725" s="7">
        <v>10988</v>
      </c>
      <c r="K2725" s="7">
        <v>70.612399999999894</v>
      </c>
      <c r="L2725" s="7">
        <v>15561</v>
      </c>
      <c r="M2725" s="7">
        <v>2010</v>
      </c>
    </row>
    <row r="2726" spans="1:13" ht="15.75" customHeight="1">
      <c r="A2726" s="7" t="s">
        <v>904</v>
      </c>
      <c r="B2726" s="7">
        <v>312</v>
      </c>
      <c r="C2726" s="7" t="s">
        <v>4861</v>
      </c>
      <c r="D2726" s="7" t="s">
        <v>336</v>
      </c>
      <c r="E2726" s="7">
        <v>9901</v>
      </c>
      <c r="F2726" s="7" t="s">
        <v>1111</v>
      </c>
      <c r="G2726" s="7" t="s">
        <v>1112</v>
      </c>
      <c r="H2726" s="7">
        <v>10</v>
      </c>
      <c r="I2726" s="7">
        <v>10</v>
      </c>
      <c r="J2726" s="7">
        <v>15</v>
      </c>
      <c r="K2726" s="7">
        <v>9.64E-2</v>
      </c>
      <c r="L2726" s="7">
        <v>15561</v>
      </c>
      <c r="M2726" s="7">
        <v>2010</v>
      </c>
    </row>
    <row r="2727" spans="1:13" ht="15.75" customHeight="1">
      <c r="A2727" s="7" t="s">
        <v>904</v>
      </c>
      <c r="B2727" s="7">
        <v>312</v>
      </c>
      <c r="C2727" s="7" t="s">
        <v>4186</v>
      </c>
      <c r="D2727" s="7" t="s">
        <v>336</v>
      </c>
      <c r="E2727" s="7">
        <v>301</v>
      </c>
      <c r="F2727" s="7" t="s">
        <v>4579</v>
      </c>
      <c r="G2727" s="7" t="s">
        <v>199</v>
      </c>
      <c r="H2727" s="7">
        <v>14</v>
      </c>
      <c r="I2727" s="7">
        <v>14</v>
      </c>
      <c r="J2727" s="7">
        <v>3289</v>
      </c>
      <c r="K2727" s="7">
        <v>14.28</v>
      </c>
      <c r="L2727" s="7">
        <v>23038</v>
      </c>
      <c r="M2727" s="7">
        <v>2012</v>
      </c>
    </row>
    <row r="2728" spans="1:13" ht="15.75" customHeight="1">
      <c r="A2728" s="7" t="s">
        <v>904</v>
      </c>
      <c r="B2728" s="7">
        <v>312</v>
      </c>
      <c r="C2728" s="7" t="s">
        <v>4186</v>
      </c>
      <c r="D2728" s="7" t="s">
        <v>336</v>
      </c>
      <c r="E2728" s="7">
        <v>401</v>
      </c>
      <c r="F2728" s="7" t="s">
        <v>4580</v>
      </c>
      <c r="G2728" s="7" t="s">
        <v>188</v>
      </c>
      <c r="H2728" s="7">
        <v>14</v>
      </c>
      <c r="I2728" s="7">
        <v>14</v>
      </c>
      <c r="J2728" s="7">
        <v>19680</v>
      </c>
      <c r="K2728" s="7">
        <v>85.42</v>
      </c>
      <c r="L2728" s="7">
        <v>23038</v>
      </c>
      <c r="M2728" s="7">
        <v>2012</v>
      </c>
    </row>
    <row r="2729" spans="1:13" ht="15.75" customHeight="1">
      <c r="A2729" s="7" t="s">
        <v>904</v>
      </c>
      <c r="B2729" s="7">
        <v>312</v>
      </c>
      <c r="C2729" s="7" t="s">
        <v>4186</v>
      </c>
      <c r="D2729" s="7" t="s">
        <v>336</v>
      </c>
      <c r="E2729" s="7">
        <v>9901</v>
      </c>
      <c r="F2729" s="7" t="s">
        <v>1111</v>
      </c>
      <c r="G2729" s="7" t="s">
        <v>1112</v>
      </c>
      <c r="H2729" s="7">
        <v>14</v>
      </c>
      <c r="I2729" s="7">
        <v>14</v>
      </c>
      <c r="J2729" s="7">
        <v>69</v>
      </c>
      <c r="K2729" s="7">
        <v>0.3</v>
      </c>
      <c r="L2729" s="7">
        <v>23038</v>
      </c>
      <c r="M2729" s="7">
        <v>2012</v>
      </c>
    </row>
    <row r="2730" spans="1:13" ht="15.75" customHeight="1">
      <c r="A2730" s="21" t="s">
        <v>904</v>
      </c>
      <c r="B2730" s="64">
        <v>312</v>
      </c>
      <c r="C2730" s="21" t="s">
        <v>4186</v>
      </c>
      <c r="D2730" s="21" t="s">
        <v>336</v>
      </c>
      <c r="E2730" s="64">
        <v>401</v>
      </c>
      <c r="F2730" s="21" t="s">
        <v>744</v>
      </c>
      <c r="G2730" s="21" t="s">
        <v>188</v>
      </c>
      <c r="H2730" s="64">
        <v>15</v>
      </c>
      <c r="I2730" s="64">
        <v>15</v>
      </c>
      <c r="J2730" s="64">
        <v>15026</v>
      </c>
      <c r="K2730" s="66">
        <v>86.44</v>
      </c>
      <c r="L2730" s="64">
        <v>17383</v>
      </c>
      <c r="M2730" s="7">
        <v>2014</v>
      </c>
    </row>
    <row r="2731" spans="1:13" ht="15.75" customHeight="1">
      <c r="A2731" s="21" t="s">
        <v>904</v>
      </c>
      <c r="B2731" s="64">
        <v>312</v>
      </c>
      <c r="C2731" s="21" t="s">
        <v>4186</v>
      </c>
      <c r="D2731" s="21" t="s">
        <v>336</v>
      </c>
      <c r="E2731" s="64">
        <v>301</v>
      </c>
      <c r="F2731" s="21" t="s">
        <v>4315</v>
      </c>
      <c r="G2731" s="21" t="s">
        <v>199</v>
      </c>
      <c r="H2731" s="64">
        <v>15</v>
      </c>
      <c r="I2731" s="64">
        <v>15</v>
      </c>
      <c r="J2731" s="64">
        <v>2297</v>
      </c>
      <c r="K2731" s="66">
        <v>13.21</v>
      </c>
      <c r="L2731" s="64">
        <v>17383</v>
      </c>
      <c r="M2731" s="7">
        <v>2014</v>
      </c>
    </row>
    <row r="2732" spans="1:13" ht="15.75" customHeight="1">
      <c r="A2732" s="21" t="s">
        <v>904</v>
      </c>
      <c r="B2732" s="64">
        <v>312</v>
      </c>
      <c r="C2732" s="21" t="s">
        <v>4186</v>
      </c>
      <c r="D2732" s="21" t="s">
        <v>336</v>
      </c>
      <c r="E2732" s="64">
        <v>9901</v>
      </c>
      <c r="F2732" s="21" t="s">
        <v>4197</v>
      </c>
      <c r="G2732" s="21" t="s">
        <v>1112</v>
      </c>
      <c r="H2732" s="64">
        <v>15</v>
      </c>
      <c r="I2732" s="64">
        <v>15</v>
      </c>
      <c r="J2732" s="64">
        <v>60</v>
      </c>
      <c r="K2732" s="66">
        <v>0.35</v>
      </c>
      <c r="L2732" s="64">
        <v>17383</v>
      </c>
      <c r="M2732" s="7">
        <v>2014</v>
      </c>
    </row>
    <row r="2733" spans="1:13" ht="15.75" customHeight="1">
      <c r="A2733" s="7" t="s">
        <v>904</v>
      </c>
      <c r="B2733" s="7">
        <v>313</v>
      </c>
      <c r="C2733" s="7" t="s">
        <v>4863</v>
      </c>
      <c r="D2733" s="7" t="s">
        <v>338</v>
      </c>
      <c r="E2733" s="7">
        <v>9901</v>
      </c>
      <c r="F2733" s="7" t="s">
        <v>1422</v>
      </c>
      <c r="G2733" s="7" t="s">
        <v>1112</v>
      </c>
      <c r="H2733" s="7">
        <v>11</v>
      </c>
      <c r="I2733" s="7">
        <v>11</v>
      </c>
      <c r="J2733" s="7">
        <v>24</v>
      </c>
      <c r="K2733" s="7">
        <v>0.17530000000000001</v>
      </c>
      <c r="L2733" s="7">
        <v>13694</v>
      </c>
      <c r="M2733" s="7">
        <v>2002</v>
      </c>
    </row>
    <row r="2734" spans="1:13" ht="15.75" customHeight="1">
      <c r="A2734" s="7" t="s">
        <v>904</v>
      </c>
      <c r="B2734" s="7">
        <v>313</v>
      </c>
      <c r="C2734" s="7" t="s">
        <v>4863</v>
      </c>
      <c r="D2734" s="7" t="s">
        <v>338</v>
      </c>
      <c r="E2734" s="7">
        <v>301</v>
      </c>
      <c r="F2734" s="7" t="s">
        <v>5452</v>
      </c>
      <c r="G2734" s="7" t="s">
        <v>199</v>
      </c>
      <c r="H2734" s="7">
        <v>11</v>
      </c>
      <c r="I2734" s="7">
        <v>11</v>
      </c>
      <c r="J2734" s="7">
        <v>5671</v>
      </c>
      <c r="K2734" s="7">
        <v>41.412300000000002</v>
      </c>
      <c r="L2734" s="7">
        <v>13694</v>
      </c>
      <c r="M2734" s="7">
        <v>2002</v>
      </c>
    </row>
    <row r="2735" spans="1:13" ht="15.75" customHeight="1">
      <c r="A2735" s="7" t="s">
        <v>904</v>
      </c>
      <c r="B2735" s="7">
        <v>313</v>
      </c>
      <c r="C2735" s="7" t="s">
        <v>4863</v>
      </c>
      <c r="D2735" s="7" t="s">
        <v>338</v>
      </c>
      <c r="E2735" s="7">
        <v>401</v>
      </c>
      <c r="F2735" s="7" t="s">
        <v>1414</v>
      </c>
      <c r="G2735" s="7" t="s">
        <v>188</v>
      </c>
      <c r="H2735" s="7">
        <v>11</v>
      </c>
      <c r="I2735" s="7">
        <v>11</v>
      </c>
      <c r="J2735" s="7">
        <v>7999</v>
      </c>
      <c r="K2735" s="7">
        <v>58.412399999999899</v>
      </c>
      <c r="L2735" s="7">
        <v>13694</v>
      </c>
      <c r="M2735" s="7">
        <v>2002</v>
      </c>
    </row>
    <row r="2736" spans="1:13" ht="15.75" customHeight="1">
      <c r="A2736" s="7" t="s">
        <v>904</v>
      </c>
      <c r="B2736" s="7">
        <v>313</v>
      </c>
      <c r="C2736" s="7" t="s">
        <v>4863</v>
      </c>
      <c r="D2736" s="7" t="s">
        <v>338</v>
      </c>
      <c r="E2736" s="7">
        <v>201</v>
      </c>
      <c r="F2736" s="7" t="s">
        <v>5286</v>
      </c>
      <c r="G2736" s="7" t="s">
        <v>1046</v>
      </c>
      <c r="H2736" s="7">
        <v>13</v>
      </c>
      <c r="I2736" s="7">
        <v>13</v>
      </c>
      <c r="J2736" s="7">
        <v>0</v>
      </c>
      <c r="K2736" s="7">
        <v>0</v>
      </c>
      <c r="L2736" s="7">
        <v>17495</v>
      </c>
      <c r="M2736" s="7">
        <v>2004</v>
      </c>
    </row>
    <row r="2737" spans="1:13" ht="15.75" customHeight="1">
      <c r="A2737" s="7" t="s">
        <v>904</v>
      </c>
      <c r="B2737" s="7">
        <v>313</v>
      </c>
      <c r="C2737" s="7" t="s">
        <v>4863</v>
      </c>
      <c r="D2737" s="7" t="s">
        <v>338</v>
      </c>
      <c r="E2737" s="7">
        <v>301</v>
      </c>
      <c r="F2737" s="7" t="s">
        <v>5287</v>
      </c>
      <c r="G2737" s="7" t="s">
        <v>199</v>
      </c>
      <c r="H2737" s="7">
        <v>13</v>
      </c>
      <c r="I2737" s="7">
        <v>13</v>
      </c>
      <c r="J2737" s="7">
        <v>6642</v>
      </c>
      <c r="K2737" s="7">
        <v>37.9651</v>
      </c>
      <c r="L2737" s="7">
        <v>17495</v>
      </c>
      <c r="M2737" s="7">
        <v>2004</v>
      </c>
    </row>
    <row r="2738" spans="1:13" ht="15.75" customHeight="1">
      <c r="A2738" s="7" t="s">
        <v>904</v>
      </c>
      <c r="B2738" s="7">
        <v>313</v>
      </c>
      <c r="C2738" s="7" t="s">
        <v>4863</v>
      </c>
      <c r="D2738" s="7" t="s">
        <v>338</v>
      </c>
      <c r="E2738" s="7">
        <v>401</v>
      </c>
      <c r="F2738" s="7" t="s">
        <v>1414</v>
      </c>
      <c r="G2738" s="7" t="s">
        <v>188</v>
      </c>
      <c r="H2738" s="7">
        <v>13</v>
      </c>
      <c r="I2738" s="7">
        <v>13</v>
      </c>
      <c r="J2738" s="7">
        <v>10815</v>
      </c>
      <c r="K2738" s="7">
        <v>61.817700000000002</v>
      </c>
      <c r="L2738" s="7">
        <v>17495</v>
      </c>
      <c r="M2738" s="7">
        <v>2004</v>
      </c>
    </row>
    <row r="2739" spans="1:13" ht="15.75" customHeight="1">
      <c r="A2739" s="7" t="s">
        <v>904</v>
      </c>
      <c r="B2739" s="7">
        <v>313</v>
      </c>
      <c r="C2739" s="7" t="s">
        <v>4863</v>
      </c>
      <c r="D2739" s="7" t="s">
        <v>338</v>
      </c>
      <c r="E2739" s="7">
        <v>9901</v>
      </c>
      <c r="F2739" s="7" t="s">
        <v>1111</v>
      </c>
      <c r="G2739" s="7" t="s">
        <v>1112</v>
      </c>
      <c r="H2739" s="7">
        <v>13</v>
      </c>
      <c r="I2739" s="7">
        <v>13</v>
      </c>
      <c r="J2739" s="7">
        <v>38</v>
      </c>
      <c r="K2739" s="7">
        <v>0.2172</v>
      </c>
      <c r="L2739" s="7">
        <v>17495</v>
      </c>
      <c r="M2739" s="7">
        <v>2004</v>
      </c>
    </row>
    <row r="2740" spans="1:13" ht="15.75" customHeight="1">
      <c r="A2740" s="7" t="s">
        <v>904</v>
      </c>
      <c r="B2740" s="7">
        <v>313</v>
      </c>
      <c r="C2740" s="7" t="s">
        <v>4863</v>
      </c>
      <c r="D2740" s="7" t="s">
        <v>338</v>
      </c>
      <c r="E2740" s="7">
        <v>201</v>
      </c>
      <c r="F2740" s="7" t="s">
        <v>5147</v>
      </c>
      <c r="G2740" s="7" t="s">
        <v>1046</v>
      </c>
      <c r="H2740" s="7">
        <v>13</v>
      </c>
      <c r="I2740" s="7">
        <v>13</v>
      </c>
      <c r="J2740" s="7">
        <v>474</v>
      </c>
      <c r="K2740" s="7">
        <v>3.7063000000000001</v>
      </c>
      <c r="L2740" s="7">
        <v>12789</v>
      </c>
      <c r="M2740" s="7">
        <v>2006</v>
      </c>
    </row>
    <row r="2741" spans="1:13" ht="15.75" customHeight="1">
      <c r="A2741" s="7" t="s">
        <v>904</v>
      </c>
      <c r="B2741" s="7">
        <v>313</v>
      </c>
      <c r="C2741" s="7" t="s">
        <v>4863</v>
      </c>
      <c r="D2741" s="7" t="s">
        <v>338</v>
      </c>
      <c r="E2741" s="7">
        <v>301</v>
      </c>
      <c r="F2741" s="7" t="s">
        <v>1095</v>
      </c>
      <c r="G2741" s="7" t="s">
        <v>199</v>
      </c>
      <c r="H2741" s="7">
        <v>13</v>
      </c>
      <c r="I2741" s="7">
        <v>13</v>
      </c>
      <c r="J2741" s="7">
        <v>4847</v>
      </c>
      <c r="K2741" s="7">
        <v>37.8997999999999</v>
      </c>
      <c r="L2741" s="7">
        <v>12789</v>
      </c>
      <c r="M2741" s="7">
        <v>2006</v>
      </c>
    </row>
    <row r="2742" spans="1:13" ht="15.75" customHeight="1">
      <c r="A2742" s="7" t="s">
        <v>904</v>
      </c>
      <c r="B2742" s="7">
        <v>313</v>
      </c>
      <c r="C2742" s="7" t="s">
        <v>4863</v>
      </c>
      <c r="D2742" s="7" t="s">
        <v>338</v>
      </c>
      <c r="E2742" s="7">
        <v>401</v>
      </c>
      <c r="F2742" s="7" t="s">
        <v>4526</v>
      </c>
      <c r="G2742" s="7" t="s">
        <v>188</v>
      </c>
      <c r="H2742" s="7">
        <v>13</v>
      </c>
      <c r="I2742" s="7">
        <v>13</v>
      </c>
      <c r="J2742" s="7">
        <v>7454</v>
      </c>
      <c r="K2742" s="7">
        <v>58.284500000000001</v>
      </c>
      <c r="L2742" s="7">
        <v>12789</v>
      </c>
      <c r="M2742" s="7">
        <v>2006</v>
      </c>
    </row>
    <row r="2743" spans="1:13" ht="15.75" customHeight="1">
      <c r="A2743" s="7" t="s">
        <v>904</v>
      </c>
      <c r="B2743" s="7">
        <v>313</v>
      </c>
      <c r="C2743" s="7" t="s">
        <v>4863</v>
      </c>
      <c r="D2743" s="7" t="s">
        <v>338</v>
      </c>
      <c r="E2743" s="7">
        <v>9901</v>
      </c>
      <c r="F2743" s="7" t="s">
        <v>1111</v>
      </c>
      <c r="G2743" s="7" t="s">
        <v>1112</v>
      </c>
      <c r="H2743" s="7">
        <v>13</v>
      </c>
      <c r="I2743" s="7">
        <v>13</v>
      </c>
      <c r="J2743" s="7">
        <v>14</v>
      </c>
      <c r="K2743" s="7">
        <v>0.1095</v>
      </c>
      <c r="L2743" s="7">
        <v>12789</v>
      </c>
      <c r="M2743" s="7">
        <v>2006</v>
      </c>
    </row>
    <row r="2744" spans="1:13" ht="15.75" customHeight="1">
      <c r="A2744" s="7" t="s">
        <v>904</v>
      </c>
      <c r="B2744" s="7">
        <v>313</v>
      </c>
      <c r="C2744" s="7" t="s">
        <v>4863</v>
      </c>
      <c r="D2744" s="7" t="s">
        <v>338</v>
      </c>
      <c r="E2744" s="7">
        <v>301</v>
      </c>
      <c r="F2744" s="7" t="s">
        <v>1413</v>
      </c>
      <c r="G2744" s="7" t="s">
        <v>199</v>
      </c>
      <c r="H2744" s="7">
        <v>13</v>
      </c>
      <c r="I2744" s="7">
        <v>13</v>
      </c>
      <c r="J2744" s="7">
        <v>5755</v>
      </c>
      <c r="K2744" s="7">
        <v>33.7181</v>
      </c>
      <c r="L2744" s="7">
        <v>17068</v>
      </c>
      <c r="M2744" s="7">
        <v>2008</v>
      </c>
    </row>
    <row r="2745" spans="1:13" ht="15.75" customHeight="1">
      <c r="A2745" s="7" t="s">
        <v>904</v>
      </c>
      <c r="B2745" s="7">
        <v>313</v>
      </c>
      <c r="C2745" s="7" t="s">
        <v>4863</v>
      </c>
      <c r="D2745" s="7" t="s">
        <v>338</v>
      </c>
      <c r="E2745" s="7">
        <v>401</v>
      </c>
      <c r="F2745" s="7" t="s">
        <v>4526</v>
      </c>
      <c r="G2745" s="7" t="s">
        <v>188</v>
      </c>
      <c r="H2745" s="7">
        <v>13</v>
      </c>
      <c r="I2745" s="7">
        <v>13</v>
      </c>
      <c r="J2745" s="7">
        <v>11265</v>
      </c>
      <c r="K2745" s="7">
        <v>66.000699999999895</v>
      </c>
      <c r="L2745" s="7">
        <v>17068</v>
      </c>
      <c r="M2745" s="7">
        <v>2008</v>
      </c>
    </row>
    <row r="2746" spans="1:13" ht="15.75" customHeight="1">
      <c r="A2746" s="7" t="s">
        <v>904</v>
      </c>
      <c r="B2746" s="7">
        <v>313</v>
      </c>
      <c r="C2746" s="7" t="s">
        <v>4863</v>
      </c>
      <c r="D2746" s="7" t="s">
        <v>338</v>
      </c>
      <c r="E2746" s="7">
        <v>9901</v>
      </c>
      <c r="F2746" s="7" t="s">
        <v>1111</v>
      </c>
      <c r="G2746" s="7" t="s">
        <v>1112</v>
      </c>
      <c r="H2746" s="7">
        <v>13</v>
      </c>
      <c r="I2746" s="7">
        <v>13</v>
      </c>
      <c r="J2746" s="7">
        <v>48</v>
      </c>
      <c r="K2746" s="7">
        <v>0.28120000000000001</v>
      </c>
      <c r="L2746" s="7">
        <v>17068</v>
      </c>
      <c r="M2746" s="7">
        <v>2008</v>
      </c>
    </row>
    <row r="2747" spans="1:13" ht="15.75" customHeight="1">
      <c r="A2747" s="7" t="s">
        <v>904</v>
      </c>
      <c r="B2747" s="7">
        <v>313</v>
      </c>
      <c r="C2747" s="7" t="s">
        <v>4863</v>
      </c>
      <c r="D2747" s="7" t="s">
        <v>338</v>
      </c>
      <c r="E2747" s="7">
        <v>301</v>
      </c>
      <c r="F2747" s="7" t="s">
        <v>4864</v>
      </c>
      <c r="G2747" s="7" t="s">
        <v>199</v>
      </c>
      <c r="H2747" s="7">
        <v>13</v>
      </c>
      <c r="I2747" s="7">
        <v>13</v>
      </c>
      <c r="J2747" s="7">
        <v>4729</v>
      </c>
      <c r="K2747" s="7">
        <v>39.2774</v>
      </c>
      <c r="L2747" s="7">
        <v>12040</v>
      </c>
      <c r="M2747" s="7">
        <v>2010</v>
      </c>
    </row>
    <row r="2748" spans="1:13" ht="15.75" customHeight="1">
      <c r="A2748" s="7" t="s">
        <v>904</v>
      </c>
      <c r="B2748" s="7">
        <v>313</v>
      </c>
      <c r="C2748" s="7" t="s">
        <v>4863</v>
      </c>
      <c r="D2748" s="7" t="s">
        <v>338</v>
      </c>
      <c r="E2748" s="7">
        <v>401</v>
      </c>
      <c r="F2748" s="7" t="s">
        <v>4526</v>
      </c>
      <c r="G2748" s="7" t="s">
        <v>188</v>
      </c>
      <c r="H2748" s="7">
        <v>13</v>
      </c>
      <c r="I2748" s="7">
        <v>13</v>
      </c>
      <c r="J2748" s="7">
        <v>7297</v>
      </c>
      <c r="K2748" s="7">
        <v>60.606299999999898</v>
      </c>
      <c r="L2748" s="7">
        <v>12040</v>
      </c>
      <c r="M2748" s="7">
        <v>2010</v>
      </c>
    </row>
    <row r="2749" spans="1:13" ht="15.75" customHeight="1">
      <c r="A2749" s="7" t="s">
        <v>904</v>
      </c>
      <c r="B2749" s="7">
        <v>313</v>
      </c>
      <c r="C2749" s="7" t="s">
        <v>4863</v>
      </c>
      <c r="D2749" s="7" t="s">
        <v>338</v>
      </c>
      <c r="E2749" s="7">
        <v>9901</v>
      </c>
      <c r="F2749" s="7" t="s">
        <v>1111</v>
      </c>
      <c r="G2749" s="7" t="s">
        <v>1112</v>
      </c>
      <c r="H2749" s="7">
        <v>13</v>
      </c>
      <c r="I2749" s="7">
        <v>13</v>
      </c>
      <c r="J2749" s="7">
        <v>14</v>
      </c>
      <c r="K2749" s="7">
        <v>0.1163</v>
      </c>
      <c r="L2749" s="7">
        <v>12040</v>
      </c>
      <c r="M2749" s="7">
        <v>2010</v>
      </c>
    </row>
    <row r="2750" spans="1:13" ht="15.75" customHeight="1">
      <c r="A2750" s="7" t="s">
        <v>904</v>
      </c>
      <c r="B2750" s="7">
        <v>313</v>
      </c>
      <c r="C2750" s="7" t="s">
        <v>4187</v>
      </c>
      <c r="D2750" s="7" t="s">
        <v>338</v>
      </c>
      <c r="E2750" s="7">
        <v>301</v>
      </c>
      <c r="F2750" s="7" t="s">
        <v>4581</v>
      </c>
      <c r="G2750" s="7" t="s">
        <v>199</v>
      </c>
      <c r="H2750" s="7">
        <v>13</v>
      </c>
      <c r="I2750" s="7">
        <v>13</v>
      </c>
      <c r="J2750" s="7">
        <v>5240</v>
      </c>
      <c r="K2750" s="7">
        <v>23.3</v>
      </c>
      <c r="L2750" s="7">
        <v>22493</v>
      </c>
      <c r="M2750" s="7">
        <v>2012</v>
      </c>
    </row>
    <row r="2751" spans="1:13" ht="15.75" customHeight="1">
      <c r="A2751" s="7" t="s">
        <v>904</v>
      </c>
      <c r="B2751" s="7">
        <v>313</v>
      </c>
      <c r="C2751" s="7" t="s">
        <v>4187</v>
      </c>
      <c r="D2751" s="7" t="s">
        <v>338</v>
      </c>
      <c r="E2751" s="7">
        <v>401</v>
      </c>
      <c r="F2751" s="7" t="s">
        <v>4582</v>
      </c>
      <c r="G2751" s="7" t="s">
        <v>188</v>
      </c>
      <c r="H2751" s="7">
        <v>13</v>
      </c>
      <c r="I2751" s="7">
        <v>13</v>
      </c>
      <c r="J2751" s="7">
        <v>17181</v>
      </c>
      <c r="K2751" s="7">
        <v>76.38</v>
      </c>
      <c r="L2751" s="7">
        <v>22493</v>
      </c>
      <c r="M2751" s="7">
        <v>2012</v>
      </c>
    </row>
    <row r="2752" spans="1:13" ht="15.75" customHeight="1">
      <c r="A2752" s="7" t="s">
        <v>904</v>
      </c>
      <c r="B2752" s="7">
        <v>313</v>
      </c>
      <c r="C2752" s="7" t="s">
        <v>4187</v>
      </c>
      <c r="D2752" s="7" t="s">
        <v>338</v>
      </c>
      <c r="E2752" s="7">
        <v>9901</v>
      </c>
      <c r="F2752" s="7" t="s">
        <v>1111</v>
      </c>
      <c r="G2752" s="7" t="s">
        <v>1112</v>
      </c>
      <c r="H2752" s="7">
        <v>13</v>
      </c>
      <c r="I2752" s="7">
        <v>13</v>
      </c>
      <c r="J2752" s="7">
        <v>72</v>
      </c>
      <c r="K2752" s="7">
        <v>0.32</v>
      </c>
      <c r="L2752" s="7">
        <v>22493</v>
      </c>
      <c r="M2752" s="7">
        <v>2012</v>
      </c>
    </row>
    <row r="2753" spans="1:13" ht="15.75" customHeight="1">
      <c r="A2753" s="21" t="s">
        <v>904</v>
      </c>
      <c r="B2753" s="64">
        <v>313</v>
      </c>
      <c r="C2753" s="21" t="s">
        <v>4187</v>
      </c>
      <c r="D2753" s="21" t="s">
        <v>338</v>
      </c>
      <c r="E2753" s="64">
        <v>401</v>
      </c>
      <c r="F2753" s="21" t="s">
        <v>745</v>
      </c>
      <c r="G2753" s="21" t="s">
        <v>188</v>
      </c>
      <c r="H2753" s="64">
        <v>14</v>
      </c>
      <c r="I2753" s="64">
        <v>14</v>
      </c>
      <c r="J2753" s="64">
        <v>12447</v>
      </c>
      <c r="K2753" s="66">
        <v>75.06</v>
      </c>
      <c r="L2753" s="64">
        <v>16582</v>
      </c>
      <c r="M2753" s="7">
        <v>2014</v>
      </c>
    </row>
    <row r="2754" spans="1:13" ht="15.75" customHeight="1">
      <c r="A2754" s="21" t="s">
        <v>904</v>
      </c>
      <c r="B2754" s="64">
        <v>313</v>
      </c>
      <c r="C2754" s="21" t="s">
        <v>4187</v>
      </c>
      <c r="D2754" s="21" t="s">
        <v>338</v>
      </c>
      <c r="E2754" s="64">
        <v>301</v>
      </c>
      <c r="F2754" s="21" t="s">
        <v>4316</v>
      </c>
      <c r="G2754" s="21" t="s">
        <v>199</v>
      </c>
      <c r="H2754" s="64">
        <v>14</v>
      </c>
      <c r="I2754" s="64">
        <v>14</v>
      </c>
      <c r="J2754" s="64">
        <v>4086</v>
      </c>
      <c r="K2754" s="66">
        <v>24.64</v>
      </c>
      <c r="L2754" s="64">
        <v>16582</v>
      </c>
      <c r="M2754" s="7">
        <v>2014</v>
      </c>
    </row>
    <row r="2755" spans="1:13" ht="15.75" customHeight="1">
      <c r="A2755" s="21" t="s">
        <v>904</v>
      </c>
      <c r="B2755" s="64">
        <v>313</v>
      </c>
      <c r="C2755" s="21" t="s">
        <v>4187</v>
      </c>
      <c r="D2755" s="21" t="s">
        <v>338</v>
      </c>
      <c r="E2755" s="64">
        <v>9901</v>
      </c>
      <c r="F2755" s="21" t="s">
        <v>4197</v>
      </c>
      <c r="G2755" s="21" t="s">
        <v>1112</v>
      </c>
      <c r="H2755" s="64">
        <v>14</v>
      </c>
      <c r="I2755" s="64">
        <v>14</v>
      </c>
      <c r="J2755" s="64">
        <v>49</v>
      </c>
      <c r="K2755" s="66">
        <v>0.3</v>
      </c>
      <c r="L2755" s="64">
        <v>16582</v>
      </c>
      <c r="M2755" s="7">
        <v>2014</v>
      </c>
    </row>
    <row r="2756" spans="1:13" ht="15.75" customHeight="1">
      <c r="A2756" s="7" t="s">
        <v>904</v>
      </c>
      <c r="B2756" s="7">
        <v>314</v>
      </c>
      <c r="C2756" s="7" t="s">
        <v>4865</v>
      </c>
      <c r="D2756" s="7" t="s">
        <v>361</v>
      </c>
      <c r="E2756" s="7">
        <v>9901</v>
      </c>
      <c r="F2756" s="7" t="s">
        <v>1422</v>
      </c>
      <c r="G2756" s="7" t="s">
        <v>1112</v>
      </c>
      <c r="H2756" s="7">
        <v>15</v>
      </c>
      <c r="I2756" s="7">
        <v>15</v>
      </c>
      <c r="J2756" s="7">
        <v>46</v>
      </c>
      <c r="K2756" s="7">
        <v>0.247</v>
      </c>
      <c r="L2756" s="7">
        <v>18623</v>
      </c>
      <c r="M2756" s="7">
        <v>2002</v>
      </c>
    </row>
    <row r="2757" spans="1:13" ht="15.75" customHeight="1">
      <c r="A2757" s="7" t="s">
        <v>904</v>
      </c>
      <c r="B2757" s="7">
        <v>314</v>
      </c>
      <c r="C2757" s="7" t="s">
        <v>4865</v>
      </c>
      <c r="D2757" s="7" t="s">
        <v>361</v>
      </c>
      <c r="E2757" s="7">
        <v>301</v>
      </c>
      <c r="F2757" s="7" t="s">
        <v>5453</v>
      </c>
      <c r="G2757" s="7" t="s">
        <v>199</v>
      </c>
      <c r="H2757" s="7">
        <v>15</v>
      </c>
      <c r="I2757" s="7">
        <v>15</v>
      </c>
      <c r="J2757" s="7">
        <v>4390</v>
      </c>
      <c r="K2757" s="7">
        <v>23.573</v>
      </c>
      <c r="L2757" s="7">
        <v>18623</v>
      </c>
      <c r="M2757" s="7">
        <v>2002</v>
      </c>
    </row>
    <row r="2758" spans="1:13" ht="15.75" customHeight="1">
      <c r="A2758" s="7" t="s">
        <v>904</v>
      </c>
      <c r="B2758" s="7">
        <v>314</v>
      </c>
      <c r="C2758" s="7" t="s">
        <v>4865</v>
      </c>
      <c r="D2758" s="7" t="s">
        <v>361</v>
      </c>
      <c r="E2758" s="7">
        <v>401</v>
      </c>
      <c r="F2758" s="7" t="s">
        <v>5288</v>
      </c>
      <c r="G2758" s="7" t="s">
        <v>188</v>
      </c>
      <c r="H2758" s="7">
        <v>15</v>
      </c>
      <c r="I2758" s="7">
        <v>15</v>
      </c>
      <c r="J2758" s="7">
        <v>14187</v>
      </c>
      <c r="K2758" s="7">
        <v>76.180000000000007</v>
      </c>
      <c r="L2758" s="7">
        <v>18623</v>
      </c>
      <c r="M2758" s="7">
        <v>2002</v>
      </c>
    </row>
    <row r="2759" spans="1:13" ht="15.75" customHeight="1">
      <c r="A2759" s="7" t="s">
        <v>904</v>
      </c>
      <c r="B2759" s="7">
        <v>314</v>
      </c>
      <c r="C2759" s="7" t="s">
        <v>4865</v>
      </c>
      <c r="D2759" s="7" t="s">
        <v>361</v>
      </c>
      <c r="E2759" s="7">
        <v>301</v>
      </c>
      <c r="F2759" s="7" t="s">
        <v>5148</v>
      </c>
      <c r="G2759" s="7" t="s">
        <v>199</v>
      </c>
      <c r="H2759" s="7">
        <v>15</v>
      </c>
      <c r="I2759" s="7">
        <v>15</v>
      </c>
      <c r="J2759" s="7">
        <v>4725</v>
      </c>
      <c r="K2759" s="7">
        <v>22.718499999999899</v>
      </c>
      <c r="L2759" s="7">
        <v>20798</v>
      </c>
      <c r="M2759" s="7">
        <v>2004</v>
      </c>
    </row>
    <row r="2760" spans="1:13" ht="15.75" customHeight="1">
      <c r="A2760" s="7" t="s">
        <v>904</v>
      </c>
      <c r="B2760" s="7">
        <v>314</v>
      </c>
      <c r="C2760" s="7" t="s">
        <v>4865</v>
      </c>
      <c r="D2760" s="7" t="s">
        <v>361</v>
      </c>
      <c r="E2760" s="7">
        <v>401</v>
      </c>
      <c r="F2760" s="7" t="s">
        <v>5288</v>
      </c>
      <c r="G2760" s="7" t="s">
        <v>188</v>
      </c>
      <c r="H2760" s="7">
        <v>15</v>
      </c>
      <c r="I2760" s="7">
        <v>15</v>
      </c>
      <c r="J2760" s="7">
        <v>16021</v>
      </c>
      <c r="K2760" s="7">
        <v>77.031400000000005</v>
      </c>
      <c r="L2760" s="7">
        <v>20798</v>
      </c>
      <c r="M2760" s="7">
        <v>2004</v>
      </c>
    </row>
    <row r="2761" spans="1:13" ht="15.75" customHeight="1">
      <c r="A2761" s="7" t="s">
        <v>904</v>
      </c>
      <c r="B2761" s="7">
        <v>314</v>
      </c>
      <c r="C2761" s="7" t="s">
        <v>4865</v>
      </c>
      <c r="D2761" s="7" t="s">
        <v>361</v>
      </c>
      <c r="E2761" s="7">
        <v>9901</v>
      </c>
      <c r="F2761" s="7" t="s">
        <v>1111</v>
      </c>
      <c r="G2761" s="7" t="s">
        <v>1112</v>
      </c>
      <c r="H2761" s="7">
        <v>15</v>
      </c>
      <c r="I2761" s="7">
        <v>15</v>
      </c>
      <c r="J2761" s="7">
        <v>52</v>
      </c>
      <c r="K2761" s="7">
        <v>0.25</v>
      </c>
      <c r="L2761" s="7">
        <v>20798</v>
      </c>
      <c r="M2761" s="7">
        <v>2004</v>
      </c>
    </row>
    <row r="2762" spans="1:13" ht="15.75" customHeight="1">
      <c r="A2762" s="7" t="s">
        <v>904</v>
      </c>
      <c r="B2762" s="7">
        <v>314</v>
      </c>
      <c r="C2762" s="7" t="s">
        <v>4865</v>
      </c>
      <c r="D2762" s="7" t="s">
        <v>361</v>
      </c>
      <c r="E2762" s="7">
        <v>301</v>
      </c>
      <c r="F2762" s="7" t="s">
        <v>5148</v>
      </c>
      <c r="G2762" s="7" t="s">
        <v>199</v>
      </c>
      <c r="H2762" s="7">
        <v>15</v>
      </c>
      <c r="I2762" s="7">
        <v>15</v>
      </c>
      <c r="J2762" s="7">
        <v>3144</v>
      </c>
      <c r="K2762" s="7">
        <v>18.2609999999999</v>
      </c>
      <c r="L2762" s="7">
        <v>17217</v>
      </c>
      <c r="M2762" s="7">
        <v>2006</v>
      </c>
    </row>
    <row r="2763" spans="1:13" ht="15.75" customHeight="1">
      <c r="A2763" s="7" t="s">
        <v>904</v>
      </c>
      <c r="B2763" s="7">
        <v>314</v>
      </c>
      <c r="C2763" s="7" t="s">
        <v>4865</v>
      </c>
      <c r="D2763" s="7" t="s">
        <v>361</v>
      </c>
      <c r="E2763" s="7">
        <v>401</v>
      </c>
      <c r="F2763" s="7" t="s">
        <v>4584</v>
      </c>
      <c r="G2763" s="7" t="s">
        <v>188</v>
      </c>
      <c r="H2763" s="7">
        <v>15</v>
      </c>
      <c r="I2763" s="7">
        <v>15</v>
      </c>
      <c r="J2763" s="7">
        <v>11385</v>
      </c>
      <c r="K2763" s="7">
        <v>66.126499999999893</v>
      </c>
      <c r="L2763" s="7">
        <v>17217</v>
      </c>
      <c r="M2763" s="7">
        <v>2006</v>
      </c>
    </row>
    <row r="2764" spans="1:13" ht="15.75" customHeight="1">
      <c r="A2764" s="7" t="s">
        <v>904</v>
      </c>
      <c r="B2764" s="7">
        <v>314</v>
      </c>
      <c r="C2764" s="7" t="s">
        <v>4865</v>
      </c>
      <c r="D2764" s="7" t="s">
        <v>361</v>
      </c>
      <c r="E2764" s="7">
        <v>501</v>
      </c>
      <c r="F2764" s="7" t="s">
        <v>5149</v>
      </c>
      <c r="G2764" s="7" t="s">
        <v>1390</v>
      </c>
      <c r="H2764" s="7">
        <v>15</v>
      </c>
      <c r="I2764" s="7">
        <v>15</v>
      </c>
      <c r="J2764" s="7">
        <v>2671</v>
      </c>
      <c r="K2764" s="7">
        <v>15.5137</v>
      </c>
      <c r="L2764" s="7">
        <v>17217</v>
      </c>
      <c r="M2764" s="7">
        <v>2006</v>
      </c>
    </row>
    <row r="2765" spans="1:13" ht="15.75" customHeight="1">
      <c r="A2765" s="7" t="s">
        <v>904</v>
      </c>
      <c r="B2765" s="7">
        <v>314</v>
      </c>
      <c r="C2765" s="7" t="s">
        <v>4865</v>
      </c>
      <c r="D2765" s="7" t="s">
        <v>361</v>
      </c>
      <c r="E2765" s="7">
        <v>9901</v>
      </c>
      <c r="F2765" s="7" t="s">
        <v>1111</v>
      </c>
      <c r="G2765" s="7" t="s">
        <v>1112</v>
      </c>
      <c r="H2765" s="7">
        <v>15</v>
      </c>
      <c r="I2765" s="7">
        <v>15</v>
      </c>
      <c r="J2765" s="7">
        <v>17</v>
      </c>
      <c r="K2765" s="71">
        <v>9.8699999999999899E-2</v>
      </c>
      <c r="L2765" s="7">
        <v>17217</v>
      </c>
      <c r="M2765" s="7">
        <v>2006</v>
      </c>
    </row>
    <row r="2766" spans="1:13" ht="15.75" customHeight="1">
      <c r="A2766" s="7" t="s">
        <v>904</v>
      </c>
      <c r="B2766" s="7">
        <v>314</v>
      </c>
      <c r="C2766" s="7" t="s">
        <v>4865</v>
      </c>
      <c r="D2766" s="7" t="s">
        <v>361</v>
      </c>
      <c r="E2766" s="7">
        <v>301</v>
      </c>
      <c r="F2766" s="7" t="s">
        <v>5020</v>
      </c>
      <c r="G2766" s="7" t="s">
        <v>199</v>
      </c>
      <c r="H2766" s="7">
        <v>15</v>
      </c>
      <c r="I2766" s="7">
        <v>15</v>
      </c>
      <c r="J2766" s="7">
        <v>4776</v>
      </c>
      <c r="K2766" s="7">
        <v>22.2366999999999</v>
      </c>
      <c r="L2766" s="7">
        <v>21478</v>
      </c>
      <c r="M2766" s="7">
        <v>2008</v>
      </c>
    </row>
    <row r="2767" spans="1:13" ht="15.75" customHeight="1">
      <c r="A2767" s="7" t="s">
        <v>904</v>
      </c>
      <c r="B2767" s="7">
        <v>314</v>
      </c>
      <c r="C2767" s="7" t="s">
        <v>4865</v>
      </c>
      <c r="D2767" s="7" t="s">
        <v>361</v>
      </c>
      <c r="E2767" s="7">
        <v>401</v>
      </c>
      <c r="F2767" s="7" t="s">
        <v>4584</v>
      </c>
      <c r="G2767" s="7" t="s">
        <v>188</v>
      </c>
      <c r="H2767" s="7">
        <v>15</v>
      </c>
      <c r="I2767" s="7">
        <v>15</v>
      </c>
      <c r="J2767" s="7">
        <v>16638</v>
      </c>
      <c r="K2767" s="7">
        <v>77.4652999999999</v>
      </c>
      <c r="L2767" s="7">
        <v>21478</v>
      </c>
      <c r="M2767" s="7">
        <v>2008</v>
      </c>
    </row>
    <row r="2768" spans="1:13" ht="15.75" customHeight="1">
      <c r="A2768" s="7" t="s">
        <v>904</v>
      </c>
      <c r="B2768" s="7">
        <v>314</v>
      </c>
      <c r="C2768" s="7" t="s">
        <v>4865</v>
      </c>
      <c r="D2768" s="7" t="s">
        <v>361</v>
      </c>
      <c r="E2768" s="7">
        <v>9901</v>
      </c>
      <c r="F2768" s="7" t="s">
        <v>1111</v>
      </c>
      <c r="G2768" s="7" t="s">
        <v>1112</v>
      </c>
      <c r="H2768" s="7">
        <v>15</v>
      </c>
      <c r="I2768" s="7">
        <v>15</v>
      </c>
      <c r="J2768" s="7">
        <v>64</v>
      </c>
      <c r="K2768" s="7">
        <v>0.29799999999999899</v>
      </c>
      <c r="L2768" s="7">
        <v>21478</v>
      </c>
      <c r="M2768" s="7">
        <v>2008</v>
      </c>
    </row>
    <row r="2769" spans="1:13" ht="15.75" customHeight="1">
      <c r="A2769" s="7" t="s">
        <v>904</v>
      </c>
      <c r="B2769" s="7">
        <v>314</v>
      </c>
      <c r="C2769" s="7" t="s">
        <v>4865</v>
      </c>
      <c r="D2769" s="7" t="s">
        <v>361</v>
      </c>
      <c r="E2769" s="7">
        <v>301</v>
      </c>
      <c r="F2769" s="7" t="s">
        <v>4866</v>
      </c>
      <c r="G2769" s="7" t="s">
        <v>199</v>
      </c>
      <c r="H2769" s="7">
        <v>15</v>
      </c>
      <c r="I2769" s="7">
        <v>15</v>
      </c>
      <c r="J2769" s="7">
        <v>3300</v>
      </c>
      <c r="K2769" s="7">
        <v>21.2122999999999</v>
      </c>
      <c r="L2769" s="7">
        <v>15557</v>
      </c>
      <c r="M2769" s="7">
        <v>2010</v>
      </c>
    </row>
    <row r="2770" spans="1:13" ht="15.75" customHeight="1">
      <c r="A2770" s="7" t="s">
        <v>904</v>
      </c>
      <c r="B2770" s="7">
        <v>314</v>
      </c>
      <c r="C2770" s="7" t="s">
        <v>4865</v>
      </c>
      <c r="D2770" s="7" t="s">
        <v>361</v>
      </c>
      <c r="E2770" s="7">
        <v>401</v>
      </c>
      <c r="F2770" s="7" t="s">
        <v>4584</v>
      </c>
      <c r="G2770" s="7" t="s">
        <v>188</v>
      </c>
      <c r="H2770" s="7">
        <v>15</v>
      </c>
      <c r="I2770" s="7">
        <v>15</v>
      </c>
      <c r="J2770" s="7">
        <v>12223</v>
      </c>
      <c r="K2770" s="7">
        <v>78.569100000000006</v>
      </c>
      <c r="L2770" s="7">
        <v>15557</v>
      </c>
      <c r="M2770" s="7">
        <v>2010</v>
      </c>
    </row>
    <row r="2771" spans="1:13" ht="15.75" customHeight="1">
      <c r="A2771" s="7" t="s">
        <v>904</v>
      </c>
      <c r="B2771" s="7">
        <v>314</v>
      </c>
      <c r="C2771" s="7" t="s">
        <v>4865</v>
      </c>
      <c r="D2771" s="7" t="s">
        <v>361</v>
      </c>
      <c r="E2771" s="7">
        <v>9901</v>
      </c>
      <c r="F2771" s="7" t="s">
        <v>1111</v>
      </c>
      <c r="G2771" s="7" t="s">
        <v>1112</v>
      </c>
      <c r="H2771" s="7">
        <v>15</v>
      </c>
      <c r="I2771" s="7">
        <v>15</v>
      </c>
      <c r="J2771" s="7">
        <v>34</v>
      </c>
      <c r="K2771" s="7">
        <v>0.21859999999999899</v>
      </c>
      <c r="L2771" s="7">
        <v>15557</v>
      </c>
      <c r="M2771" s="7">
        <v>2010</v>
      </c>
    </row>
    <row r="2772" spans="1:13" ht="15.75" customHeight="1">
      <c r="A2772" s="7" t="s">
        <v>904</v>
      </c>
      <c r="B2772" s="7">
        <v>314</v>
      </c>
      <c r="C2772" s="7" t="s">
        <v>4188</v>
      </c>
      <c r="D2772" s="7" t="s">
        <v>361</v>
      </c>
      <c r="E2772" s="7">
        <v>301</v>
      </c>
      <c r="F2772" s="7" t="s">
        <v>4583</v>
      </c>
      <c r="G2772" s="7" t="s">
        <v>199</v>
      </c>
      <c r="H2772" s="7">
        <v>16</v>
      </c>
      <c r="I2772" s="7">
        <v>16</v>
      </c>
      <c r="J2772" s="7">
        <v>4737</v>
      </c>
      <c r="K2772" s="7">
        <v>20.93</v>
      </c>
      <c r="L2772" s="7">
        <v>22632</v>
      </c>
      <c r="M2772" s="7">
        <v>2012</v>
      </c>
    </row>
    <row r="2773" spans="1:13" ht="15.75" customHeight="1">
      <c r="A2773" s="7" t="s">
        <v>904</v>
      </c>
      <c r="B2773" s="7">
        <v>314</v>
      </c>
      <c r="C2773" s="7" t="s">
        <v>4188</v>
      </c>
      <c r="D2773" s="7" t="s">
        <v>361</v>
      </c>
      <c r="E2773" s="7">
        <v>401</v>
      </c>
      <c r="F2773" s="7" t="s">
        <v>4584</v>
      </c>
      <c r="G2773" s="7" t="s">
        <v>188</v>
      </c>
      <c r="H2773" s="7">
        <v>16</v>
      </c>
      <c r="I2773" s="7">
        <v>16</v>
      </c>
      <c r="J2773" s="7">
        <v>17828</v>
      </c>
      <c r="K2773" s="7">
        <v>78.77</v>
      </c>
      <c r="L2773" s="7">
        <v>22632</v>
      </c>
      <c r="M2773" s="7">
        <v>2012</v>
      </c>
    </row>
    <row r="2774" spans="1:13" ht="15.75" customHeight="1">
      <c r="A2774" s="7" t="s">
        <v>904</v>
      </c>
      <c r="B2774" s="7">
        <v>314</v>
      </c>
      <c r="C2774" s="7" t="s">
        <v>4188</v>
      </c>
      <c r="D2774" s="7" t="s">
        <v>361</v>
      </c>
      <c r="E2774" s="7">
        <v>9901</v>
      </c>
      <c r="F2774" s="7" t="s">
        <v>1111</v>
      </c>
      <c r="G2774" s="7" t="s">
        <v>1112</v>
      </c>
      <c r="H2774" s="7">
        <v>16</v>
      </c>
      <c r="I2774" s="7">
        <v>16</v>
      </c>
      <c r="J2774" s="7">
        <v>67</v>
      </c>
      <c r="K2774" s="7">
        <v>0.3</v>
      </c>
      <c r="L2774" s="7">
        <v>22632</v>
      </c>
      <c r="M2774" s="7">
        <v>2012</v>
      </c>
    </row>
    <row r="2775" spans="1:13" ht="15.75" customHeight="1">
      <c r="A2775" s="21" t="s">
        <v>904</v>
      </c>
      <c r="B2775" s="64">
        <v>314</v>
      </c>
      <c r="C2775" s="21" t="s">
        <v>4188</v>
      </c>
      <c r="D2775" s="21" t="s">
        <v>361</v>
      </c>
      <c r="E2775" s="64">
        <v>401</v>
      </c>
      <c r="F2775" s="21" t="s">
        <v>746</v>
      </c>
      <c r="G2775" s="21" t="s">
        <v>188</v>
      </c>
      <c r="H2775" s="64">
        <v>16</v>
      </c>
      <c r="I2775" s="64">
        <v>16</v>
      </c>
      <c r="J2775" s="64">
        <v>13193</v>
      </c>
      <c r="K2775" s="66">
        <v>81.209999999999994</v>
      </c>
      <c r="L2775" s="64">
        <v>16245</v>
      </c>
      <c r="M2775" s="7">
        <v>2014</v>
      </c>
    </row>
    <row r="2776" spans="1:13" ht="15.75" customHeight="1">
      <c r="A2776" s="21" t="s">
        <v>904</v>
      </c>
      <c r="B2776" s="64">
        <v>314</v>
      </c>
      <c r="C2776" s="21" t="s">
        <v>4188</v>
      </c>
      <c r="D2776" s="21" t="s">
        <v>361</v>
      </c>
      <c r="E2776" s="64">
        <v>301</v>
      </c>
      <c r="F2776" s="21" t="s">
        <v>4317</v>
      </c>
      <c r="G2776" s="21" t="s">
        <v>199</v>
      </c>
      <c r="H2776" s="64">
        <v>16</v>
      </c>
      <c r="I2776" s="64">
        <v>16</v>
      </c>
      <c r="J2776" s="64">
        <v>3009</v>
      </c>
      <c r="K2776" s="66">
        <v>18.52</v>
      </c>
      <c r="L2776" s="64">
        <v>16245</v>
      </c>
      <c r="M2776" s="7">
        <v>2014</v>
      </c>
    </row>
    <row r="2777" spans="1:13" ht="15.75" customHeight="1">
      <c r="A2777" s="21" t="s">
        <v>904</v>
      </c>
      <c r="B2777" s="64">
        <v>314</v>
      </c>
      <c r="C2777" s="21" t="s">
        <v>4188</v>
      </c>
      <c r="D2777" s="21" t="s">
        <v>361</v>
      </c>
      <c r="E2777" s="64">
        <v>9901</v>
      </c>
      <c r="F2777" s="21" t="s">
        <v>4197</v>
      </c>
      <c r="G2777" s="21" t="s">
        <v>1112</v>
      </c>
      <c r="H2777" s="64">
        <v>16</v>
      </c>
      <c r="I2777" s="64">
        <v>16</v>
      </c>
      <c r="J2777" s="64">
        <v>43</v>
      </c>
      <c r="K2777" s="66">
        <v>0.26</v>
      </c>
      <c r="L2777" s="64">
        <v>16245</v>
      </c>
      <c r="M2777" s="7">
        <v>2014</v>
      </c>
    </row>
    <row r="2778" spans="1:13" ht="15.75" customHeight="1">
      <c r="A2778" s="7" t="s">
        <v>904</v>
      </c>
      <c r="B2778" s="7">
        <v>315</v>
      </c>
      <c r="C2778" s="7" t="s">
        <v>4867</v>
      </c>
      <c r="D2778" s="7" t="s">
        <v>362</v>
      </c>
      <c r="E2778" s="7">
        <v>9901</v>
      </c>
      <c r="F2778" s="7" t="s">
        <v>1422</v>
      </c>
      <c r="G2778" s="7" t="s">
        <v>1112</v>
      </c>
      <c r="H2778" s="7">
        <v>14</v>
      </c>
      <c r="I2778" s="7">
        <v>14</v>
      </c>
      <c r="J2778" s="7">
        <v>34</v>
      </c>
      <c r="K2778" s="7">
        <v>0.1767</v>
      </c>
      <c r="L2778" s="7">
        <v>19245</v>
      </c>
      <c r="M2778" s="7">
        <v>2002</v>
      </c>
    </row>
    <row r="2779" spans="1:13" ht="15.75" customHeight="1">
      <c r="A2779" s="7" t="s">
        <v>904</v>
      </c>
      <c r="B2779" s="7">
        <v>315</v>
      </c>
      <c r="C2779" s="7" t="s">
        <v>4867</v>
      </c>
      <c r="D2779" s="7" t="s">
        <v>362</v>
      </c>
      <c r="E2779" s="7">
        <v>301</v>
      </c>
      <c r="F2779" s="7" t="s">
        <v>5454</v>
      </c>
      <c r="G2779" s="7" t="s">
        <v>199</v>
      </c>
      <c r="H2779" s="7">
        <v>14</v>
      </c>
      <c r="I2779" s="7">
        <v>14</v>
      </c>
      <c r="J2779" s="7">
        <v>6026</v>
      </c>
      <c r="K2779" s="7">
        <v>31.312000000000001</v>
      </c>
      <c r="L2779" s="7">
        <v>19245</v>
      </c>
      <c r="M2779" s="7">
        <v>2002</v>
      </c>
    </row>
    <row r="2780" spans="1:13" ht="15.75" customHeight="1">
      <c r="A2780" s="7" t="s">
        <v>904</v>
      </c>
      <c r="B2780" s="7">
        <v>315</v>
      </c>
      <c r="C2780" s="7" t="s">
        <v>4867</v>
      </c>
      <c r="D2780" s="7" t="s">
        <v>362</v>
      </c>
      <c r="E2780" s="7">
        <v>401</v>
      </c>
      <c r="F2780" s="7" t="s">
        <v>4586</v>
      </c>
      <c r="G2780" s="7" t="s">
        <v>188</v>
      </c>
      <c r="H2780" s="7">
        <v>14</v>
      </c>
      <c r="I2780" s="7">
        <v>14</v>
      </c>
      <c r="J2780" s="7">
        <v>13185</v>
      </c>
      <c r="K2780" s="7">
        <v>68.511300000000006</v>
      </c>
      <c r="L2780" s="7">
        <v>19245</v>
      </c>
      <c r="M2780" s="7">
        <v>2002</v>
      </c>
    </row>
    <row r="2781" spans="1:13" ht="15.75" customHeight="1">
      <c r="A2781" s="7" t="s">
        <v>904</v>
      </c>
      <c r="B2781" s="7">
        <v>315</v>
      </c>
      <c r="C2781" s="7" t="s">
        <v>4867</v>
      </c>
      <c r="D2781" s="7" t="s">
        <v>362</v>
      </c>
      <c r="E2781" s="7">
        <v>301</v>
      </c>
      <c r="F2781" s="7" t="s">
        <v>5289</v>
      </c>
      <c r="G2781" s="7" t="s">
        <v>199</v>
      </c>
      <c r="H2781" s="7">
        <v>14</v>
      </c>
      <c r="I2781" s="7">
        <v>14</v>
      </c>
      <c r="J2781" s="7">
        <v>6339</v>
      </c>
      <c r="K2781" s="7">
        <v>29.464500000000001</v>
      </c>
      <c r="L2781" s="7">
        <v>21514</v>
      </c>
      <c r="M2781" s="7">
        <v>2004</v>
      </c>
    </row>
    <row r="2782" spans="1:13" ht="15.75" customHeight="1">
      <c r="A2782" s="7" t="s">
        <v>904</v>
      </c>
      <c r="B2782" s="7">
        <v>315</v>
      </c>
      <c r="C2782" s="7" t="s">
        <v>4867</v>
      </c>
      <c r="D2782" s="7" t="s">
        <v>362</v>
      </c>
      <c r="E2782" s="7">
        <v>401</v>
      </c>
      <c r="F2782" s="7" t="s">
        <v>4586</v>
      </c>
      <c r="G2782" s="7" t="s">
        <v>188</v>
      </c>
      <c r="H2782" s="7">
        <v>14</v>
      </c>
      <c r="I2782" s="7">
        <v>14</v>
      </c>
      <c r="J2782" s="7">
        <v>15150</v>
      </c>
      <c r="K2782" s="7">
        <v>70.419300000000007</v>
      </c>
      <c r="L2782" s="7">
        <v>21514</v>
      </c>
      <c r="M2782" s="7">
        <v>2004</v>
      </c>
    </row>
    <row r="2783" spans="1:13" ht="15.75" customHeight="1">
      <c r="A2783" s="7" t="s">
        <v>904</v>
      </c>
      <c r="B2783" s="7">
        <v>315</v>
      </c>
      <c r="C2783" s="7" t="s">
        <v>4867</v>
      </c>
      <c r="D2783" s="7" t="s">
        <v>362</v>
      </c>
      <c r="E2783" s="7">
        <v>9901</v>
      </c>
      <c r="F2783" s="7" t="s">
        <v>1111</v>
      </c>
      <c r="G2783" s="7" t="s">
        <v>1112</v>
      </c>
      <c r="H2783" s="7">
        <v>14</v>
      </c>
      <c r="I2783" s="7">
        <v>14</v>
      </c>
      <c r="J2783" s="7">
        <v>25</v>
      </c>
      <c r="K2783" s="7">
        <v>0.1162</v>
      </c>
      <c r="L2783" s="7">
        <v>21514</v>
      </c>
      <c r="M2783" s="7">
        <v>2004</v>
      </c>
    </row>
    <row r="2784" spans="1:13" ht="15.75" customHeight="1">
      <c r="A2784" s="7" t="s">
        <v>904</v>
      </c>
      <c r="B2784" s="7">
        <v>315</v>
      </c>
      <c r="C2784" s="7" t="s">
        <v>4867</v>
      </c>
      <c r="D2784" s="7" t="s">
        <v>362</v>
      </c>
      <c r="E2784" s="7">
        <v>301</v>
      </c>
      <c r="F2784" s="7" t="s">
        <v>5021</v>
      </c>
      <c r="G2784" s="7" t="s">
        <v>199</v>
      </c>
      <c r="H2784" s="7">
        <v>14</v>
      </c>
      <c r="I2784" s="7">
        <v>14</v>
      </c>
      <c r="J2784" s="7">
        <v>5412</v>
      </c>
      <c r="K2784" s="7">
        <v>28.857800000000001</v>
      </c>
      <c r="L2784" s="7">
        <v>18754</v>
      </c>
      <c r="M2784" s="7">
        <v>2006</v>
      </c>
    </row>
    <row r="2785" spans="1:13" ht="15.75" customHeight="1">
      <c r="A2785" s="7" t="s">
        <v>904</v>
      </c>
      <c r="B2785" s="7">
        <v>315</v>
      </c>
      <c r="C2785" s="7" t="s">
        <v>4867</v>
      </c>
      <c r="D2785" s="7" t="s">
        <v>362</v>
      </c>
      <c r="E2785" s="7">
        <v>401</v>
      </c>
      <c r="F2785" s="7" t="s">
        <v>4586</v>
      </c>
      <c r="G2785" s="7" t="s">
        <v>188</v>
      </c>
      <c r="H2785" s="7">
        <v>14</v>
      </c>
      <c r="I2785" s="7">
        <v>14</v>
      </c>
      <c r="J2785" s="7">
        <v>13326</v>
      </c>
      <c r="K2785" s="7">
        <v>71.056799999999896</v>
      </c>
      <c r="L2785" s="7">
        <v>18754</v>
      </c>
      <c r="M2785" s="7">
        <v>2006</v>
      </c>
    </row>
    <row r="2786" spans="1:13" ht="15.75" customHeight="1">
      <c r="A2786" s="7" t="s">
        <v>904</v>
      </c>
      <c r="B2786" s="7">
        <v>315</v>
      </c>
      <c r="C2786" s="7" t="s">
        <v>4867</v>
      </c>
      <c r="D2786" s="7" t="s">
        <v>362</v>
      </c>
      <c r="E2786" s="7">
        <v>9901</v>
      </c>
      <c r="F2786" s="7" t="s">
        <v>1111</v>
      </c>
      <c r="G2786" s="7" t="s">
        <v>1112</v>
      </c>
      <c r="H2786" s="7">
        <v>14</v>
      </c>
      <c r="I2786" s="7">
        <v>14</v>
      </c>
      <c r="J2786" s="7">
        <v>16</v>
      </c>
      <c r="K2786" s="71">
        <v>8.5300000000000001E-2</v>
      </c>
      <c r="L2786" s="7">
        <v>18754</v>
      </c>
      <c r="M2786" s="7">
        <v>2006</v>
      </c>
    </row>
    <row r="2787" spans="1:13" ht="15.75" customHeight="1">
      <c r="A2787" s="7" t="s">
        <v>904</v>
      </c>
      <c r="B2787" s="7">
        <v>315</v>
      </c>
      <c r="C2787" s="7" t="s">
        <v>4867</v>
      </c>
      <c r="D2787" s="7" t="s">
        <v>362</v>
      </c>
      <c r="E2787" s="7">
        <v>301</v>
      </c>
      <c r="F2787" s="7" t="s">
        <v>5021</v>
      </c>
      <c r="G2787" s="7" t="s">
        <v>199</v>
      </c>
      <c r="H2787" s="7">
        <v>14</v>
      </c>
      <c r="I2787" s="7">
        <v>14</v>
      </c>
      <c r="J2787" s="7">
        <v>6284</v>
      </c>
      <c r="K2787" s="7">
        <v>27.968699999999899</v>
      </c>
      <c r="L2787" s="7">
        <v>22468</v>
      </c>
      <c r="M2787" s="7">
        <v>2008</v>
      </c>
    </row>
    <row r="2788" spans="1:13" ht="15.75" customHeight="1">
      <c r="A2788" s="7" t="s">
        <v>904</v>
      </c>
      <c r="B2788" s="7">
        <v>315</v>
      </c>
      <c r="C2788" s="7" t="s">
        <v>4867</v>
      </c>
      <c r="D2788" s="7" t="s">
        <v>362</v>
      </c>
      <c r="E2788" s="7">
        <v>401</v>
      </c>
      <c r="F2788" s="7" t="s">
        <v>4586</v>
      </c>
      <c r="G2788" s="7" t="s">
        <v>188</v>
      </c>
      <c r="H2788" s="7">
        <v>14</v>
      </c>
      <c r="I2788" s="7">
        <v>14</v>
      </c>
      <c r="J2788" s="7">
        <v>16143</v>
      </c>
      <c r="K2788" s="7">
        <v>71.8489</v>
      </c>
      <c r="L2788" s="7">
        <v>22468</v>
      </c>
      <c r="M2788" s="7">
        <v>2008</v>
      </c>
    </row>
    <row r="2789" spans="1:13" ht="15.75" customHeight="1">
      <c r="A2789" s="7" t="s">
        <v>904</v>
      </c>
      <c r="B2789" s="7">
        <v>315</v>
      </c>
      <c r="C2789" s="7" t="s">
        <v>4867</v>
      </c>
      <c r="D2789" s="7" t="s">
        <v>362</v>
      </c>
      <c r="E2789" s="7">
        <v>9901</v>
      </c>
      <c r="F2789" s="7" t="s">
        <v>1111</v>
      </c>
      <c r="G2789" s="7" t="s">
        <v>1112</v>
      </c>
      <c r="H2789" s="7">
        <v>14</v>
      </c>
      <c r="I2789" s="7">
        <v>14</v>
      </c>
      <c r="J2789" s="7">
        <v>41</v>
      </c>
      <c r="K2789" s="7">
        <v>0.1825</v>
      </c>
      <c r="L2789" s="7">
        <v>22468</v>
      </c>
      <c r="M2789" s="7">
        <v>2008</v>
      </c>
    </row>
    <row r="2790" spans="1:13" ht="15.75" customHeight="1">
      <c r="A2790" s="7" t="s">
        <v>904</v>
      </c>
      <c r="B2790" s="7">
        <v>315</v>
      </c>
      <c r="C2790" s="7" t="s">
        <v>4867</v>
      </c>
      <c r="D2790" s="7" t="s">
        <v>362</v>
      </c>
      <c r="E2790" s="7">
        <v>301</v>
      </c>
      <c r="F2790" s="7" t="s">
        <v>4868</v>
      </c>
      <c r="G2790" s="7" t="s">
        <v>199</v>
      </c>
      <c r="H2790" s="7">
        <v>14</v>
      </c>
      <c r="I2790" s="7">
        <v>14</v>
      </c>
      <c r="J2790" s="7">
        <v>5369</v>
      </c>
      <c r="K2790" s="7">
        <v>30.516100000000002</v>
      </c>
      <c r="L2790" s="7">
        <v>17594</v>
      </c>
      <c r="M2790" s="7">
        <v>2010</v>
      </c>
    </row>
    <row r="2791" spans="1:13" ht="15.75" customHeight="1">
      <c r="A2791" s="7" t="s">
        <v>904</v>
      </c>
      <c r="B2791" s="7">
        <v>315</v>
      </c>
      <c r="C2791" s="7" t="s">
        <v>4867</v>
      </c>
      <c r="D2791" s="7" t="s">
        <v>362</v>
      </c>
      <c r="E2791" s="7">
        <v>401</v>
      </c>
      <c r="F2791" s="7" t="s">
        <v>4586</v>
      </c>
      <c r="G2791" s="7" t="s">
        <v>188</v>
      </c>
      <c r="H2791" s="7">
        <v>14</v>
      </c>
      <c r="I2791" s="7">
        <v>14</v>
      </c>
      <c r="J2791" s="7">
        <v>12209</v>
      </c>
      <c r="K2791" s="7">
        <v>69.393000000000001</v>
      </c>
      <c r="L2791" s="7">
        <v>17594</v>
      </c>
      <c r="M2791" s="7">
        <v>2010</v>
      </c>
    </row>
    <row r="2792" spans="1:13" ht="15.75" customHeight="1">
      <c r="A2792" s="7" t="s">
        <v>904</v>
      </c>
      <c r="B2792" s="7">
        <v>315</v>
      </c>
      <c r="C2792" s="7" t="s">
        <v>4867</v>
      </c>
      <c r="D2792" s="7" t="s">
        <v>362</v>
      </c>
      <c r="E2792" s="7">
        <v>9901</v>
      </c>
      <c r="F2792" s="7" t="s">
        <v>1111</v>
      </c>
      <c r="G2792" s="7" t="s">
        <v>1112</v>
      </c>
      <c r="H2792" s="7">
        <v>14</v>
      </c>
      <c r="I2792" s="7">
        <v>14</v>
      </c>
      <c r="J2792" s="7">
        <v>16</v>
      </c>
      <c r="K2792" s="71">
        <v>9.0899999999999898E-2</v>
      </c>
      <c r="L2792" s="7">
        <v>17594</v>
      </c>
      <c r="M2792" s="7">
        <v>2010</v>
      </c>
    </row>
    <row r="2793" spans="1:13" ht="15.75" customHeight="1">
      <c r="A2793" s="7" t="s">
        <v>904</v>
      </c>
      <c r="B2793" s="7">
        <v>315</v>
      </c>
      <c r="C2793" s="7" t="s">
        <v>4189</v>
      </c>
      <c r="D2793" s="7" t="s">
        <v>362</v>
      </c>
      <c r="E2793" s="7">
        <v>301</v>
      </c>
      <c r="F2793" s="7" t="s">
        <v>4585</v>
      </c>
      <c r="G2793" s="7" t="s">
        <v>199</v>
      </c>
      <c r="H2793" s="7">
        <v>14</v>
      </c>
      <c r="I2793" s="7">
        <v>14</v>
      </c>
      <c r="J2793" s="7">
        <v>6612</v>
      </c>
      <c r="K2793" s="7">
        <v>27.6</v>
      </c>
      <c r="L2793" s="7">
        <v>23955</v>
      </c>
      <c r="M2793" s="7">
        <v>2012</v>
      </c>
    </row>
    <row r="2794" spans="1:13" ht="15.75" customHeight="1">
      <c r="A2794" s="7" t="s">
        <v>904</v>
      </c>
      <c r="B2794" s="7">
        <v>315</v>
      </c>
      <c r="C2794" s="7" t="s">
        <v>4189</v>
      </c>
      <c r="D2794" s="7" t="s">
        <v>362</v>
      </c>
      <c r="E2794" s="7">
        <v>401</v>
      </c>
      <c r="F2794" s="7" t="s">
        <v>4586</v>
      </c>
      <c r="G2794" s="7" t="s">
        <v>188</v>
      </c>
      <c r="H2794" s="7">
        <v>14</v>
      </c>
      <c r="I2794" s="7">
        <v>14</v>
      </c>
      <c r="J2794" s="7">
        <v>17273</v>
      </c>
      <c r="K2794" s="7">
        <v>72.11</v>
      </c>
      <c r="L2794" s="7">
        <v>23955</v>
      </c>
      <c r="M2794" s="7">
        <v>2012</v>
      </c>
    </row>
    <row r="2795" spans="1:13" ht="15.75" customHeight="1">
      <c r="A2795" s="7" t="s">
        <v>904</v>
      </c>
      <c r="B2795" s="7">
        <v>315</v>
      </c>
      <c r="C2795" s="7" t="s">
        <v>4189</v>
      </c>
      <c r="D2795" s="7" t="s">
        <v>362</v>
      </c>
      <c r="E2795" s="7">
        <v>9901</v>
      </c>
      <c r="F2795" s="7" t="s">
        <v>1111</v>
      </c>
      <c r="G2795" s="7" t="s">
        <v>1112</v>
      </c>
      <c r="H2795" s="7">
        <v>14</v>
      </c>
      <c r="I2795" s="7">
        <v>14</v>
      </c>
      <c r="J2795" s="7">
        <v>70</v>
      </c>
      <c r="K2795" s="7">
        <v>0.28999999999999998</v>
      </c>
      <c r="L2795" s="7">
        <v>23955</v>
      </c>
      <c r="M2795" s="7">
        <v>2012</v>
      </c>
    </row>
    <row r="2796" spans="1:13" ht="15.75" customHeight="1">
      <c r="A2796" s="21" t="s">
        <v>904</v>
      </c>
      <c r="B2796" s="64">
        <v>315</v>
      </c>
      <c r="C2796" s="21" t="s">
        <v>4189</v>
      </c>
      <c r="D2796" s="21" t="s">
        <v>362</v>
      </c>
      <c r="E2796" s="64">
        <v>401</v>
      </c>
      <c r="F2796" s="21" t="s">
        <v>748</v>
      </c>
      <c r="G2796" s="21" t="s">
        <v>188</v>
      </c>
      <c r="H2796" s="64">
        <v>14</v>
      </c>
      <c r="I2796" s="64">
        <v>14</v>
      </c>
      <c r="J2796" s="64">
        <v>13356</v>
      </c>
      <c r="K2796" s="66">
        <v>73.489999999999995</v>
      </c>
      <c r="L2796" s="64">
        <v>18174</v>
      </c>
      <c r="M2796" s="7">
        <v>2014</v>
      </c>
    </row>
    <row r="2797" spans="1:13" ht="15.75" customHeight="1">
      <c r="A2797" s="21" t="s">
        <v>904</v>
      </c>
      <c r="B2797" s="64">
        <v>315</v>
      </c>
      <c r="C2797" s="21" t="s">
        <v>4189</v>
      </c>
      <c r="D2797" s="21" t="s">
        <v>362</v>
      </c>
      <c r="E2797" s="64">
        <v>301</v>
      </c>
      <c r="F2797" s="21" t="s">
        <v>4318</v>
      </c>
      <c r="G2797" s="21" t="s">
        <v>199</v>
      </c>
      <c r="H2797" s="64">
        <v>14</v>
      </c>
      <c r="I2797" s="64">
        <v>14</v>
      </c>
      <c r="J2797" s="64">
        <v>4771</v>
      </c>
      <c r="K2797" s="66">
        <v>26.25</v>
      </c>
      <c r="L2797" s="64">
        <v>18174</v>
      </c>
      <c r="M2797" s="7">
        <v>2014</v>
      </c>
    </row>
    <row r="2798" spans="1:13" ht="15.75" customHeight="1">
      <c r="A2798" s="21" t="s">
        <v>904</v>
      </c>
      <c r="B2798" s="64">
        <v>315</v>
      </c>
      <c r="C2798" s="21" t="s">
        <v>4189</v>
      </c>
      <c r="D2798" s="21" t="s">
        <v>362</v>
      </c>
      <c r="E2798" s="64">
        <v>9901</v>
      </c>
      <c r="F2798" s="21" t="s">
        <v>4197</v>
      </c>
      <c r="G2798" s="21" t="s">
        <v>1112</v>
      </c>
      <c r="H2798" s="64">
        <v>14</v>
      </c>
      <c r="I2798" s="64">
        <v>14</v>
      </c>
      <c r="J2798" s="64">
        <v>47</v>
      </c>
      <c r="K2798" s="66">
        <v>0.26</v>
      </c>
      <c r="L2798" s="64">
        <v>18174</v>
      </c>
      <c r="M2798" s="7">
        <v>2014</v>
      </c>
    </row>
    <row r="2799" spans="1:13" ht="15.75" customHeight="1">
      <c r="A2799" s="7" t="s">
        <v>904</v>
      </c>
      <c r="B2799" s="7">
        <v>316</v>
      </c>
      <c r="C2799" s="7" t="s">
        <v>4869</v>
      </c>
      <c r="D2799" s="7" t="s">
        <v>363</v>
      </c>
      <c r="E2799" s="7">
        <v>9901</v>
      </c>
      <c r="F2799" s="7" t="s">
        <v>1422</v>
      </c>
      <c r="G2799" s="7" t="s">
        <v>1112</v>
      </c>
      <c r="H2799" s="7">
        <v>11</v>
      </c>
      <c r="I2799" s="7">
        <v>11</v>
      </c>
      <c r="J2799" s="7">
        <v>40</v>
      </c>
      <c r="K2799" s="7">
        <v>0.49909999999999899</v>
      </c>
      <c r="L2799" s="7">
        <v>8014</v>
      </c>
      <c r="M2799" s="7">
        <v>2002</v>
      </c>
    </row>
    <row r="2800" spans="1:13" ht="15.75" customHeight="1">
      <c r="A2800" s="7" t="s">
        <v>904</v>
      </c>
      <c r="B2800" s="7">
        <v>316</v>
      </c>
      <c r="C2800" s="7" t="s">
        <v>4869</v>
      </c>
      <c r="D2800" s="7" t="s">
        <v>363</v>
      </c>
      <c r="E2800" s="7">
        <v>301</v>
      </c>
      <c r="F2800" s="7" t="s">
        <v>5455</v>
      </c>
      <c r="G2800" s="7" t="s">
        <v>199</v>
      </c>
      <c r="H2800" s="7">
        <v>11</v>
      </c>
      <c r="I2800" s="7">
        <v>11</v>
      </c>
      <c r="J2800" s="7">
        <v>1635</v>
      </c>
      <c r="K2800" s="7">
        <v>20.401800000000001</v>
      </c>
      <c r="L2800" s="7">
        <v>8014</v>
      </c>
      <c r="M2800" s="7">
        <v>2002</v>
      </c>
    </row>
    <row r="2801" spans="1:13" ht="15.75" customHeight="1">
      <c r="A2801" s="7" t="s">
        <v>904</v>
      </c>
      <c r="B2801" s="7">
        <v>316</v>
      </c>
      <c r="C2801" s="7" t="s">
        <v>4869</v>
      </c>
      <c r="D2801" s="7" t="s">
        <v>363</v>
      </c>
      <c r="E2801" s="7">
        <v>401</v>
      </c>
      <c r="F2801" s="7" t="s">
        <v>5022</v>
      </c>
      <c r="G2801" s="7" t="s">
        <v>188</v>
      </c>
      <c r="H2801" s="7">
        <v>11</v>
      </c>
      <c r="I2801" s="7">
        <v>11</v>
      </c>
      <c r="J2801" s="7">
        <v>6339</v>
      </c>
      <c r="K2801" s="7">
        <v>79.099100000000007</v>
      </c>
      <c r="L2801" s="7">
        <v>8014</v>
      </c>
      <c r="M2801" s="7">
        <v>2002</v>
      </c>
    </row>
    <row r="2802" spans="1:13" ht="15.75" customHeight="1">
      <c r="A2802" s="7" t="s">
        <v>904</v>
      </c>
      <c r="B2802" s="7">
        <v>316</v>
      </c>
      <c r="C2802" s="7" t="s">
        <v>4869</v>
      </c>
      <c r="D2802" s="7" t="s">
        <v>363</v>
      </c>
      <c r="E2802" s="7">
        <v>301</v>
      </c>
      <c r="F2802" s="7" t="s">
        <v>4870</v>
      </c>
      <c r="G2802" s="7" t="s">
        <v>199</v>
      </c>
      <c r="H2802" s="7">
        <v>11</v>
      </c>
      <c r="I2802" s="7">
        <v>11</v>
      </c>
      <c r="J2802" s="7">
        <v>2645</v>
      </c>
      <c r="K2802" s="7">
        <v>23.628699999999899</v>
      </c>
      <c r="L2802" s="7">
        <v>11194</v>
      </c>
      <c r="M2802" s="7">
        <v>2004</v>
      </c>
    </row>
    <row r="2803" spans="1:13" ht="15.75" customHeight="1">
      <c r="A2803" s="7" t="s">
        <v>904</v>
      </c>
      <c r="B2803" s="7">
        <v>316</v>
      </c>
      <c r="C2803" s="7" t="s">
        <v>4869</v>
      </c>
      <c r="D2803" s="7" t="s">
        <v>363</v>
      </c>
      <c r="E2803" s="7">
        <v>401</v>
      </c>
      <c r="F2803" s="7" t="s">
        <v>5022</v>
      </c>
      <c r="G2803" s="7" t="s">
        <v>188</v>
      </c>
      <c r="H2803" s="7">
        <v>11</v>
      </c>
      <c r="I2803" s="7">
        <v>11</v>
      </c>
      <c r="J2803" s="7">
        <v>8511</v>
      </c>
      <c r="K2803" s="7">
        <v>76.031800000000004</v>
      </c>
      <c r="L2803" s="7">
        <v>11194</v>
      </c>
      <c r="M2803" s="7">
        <v>2004</v>
      </c>
    </row>
    <row r="2804" spans="1:13" ht="15.75" customHeight="1">
      <c r="A2804" s="7" t="s">
        <v>904</v>
      </c>
      <c r="B2804" s="7">
        <v>316</v>
      </c>
      <c r="C2804" s="7" t="s">
        <v>4869</v>
      </c>
      <c r="D2804" s="7" t="s">
        <v>363</v>
      </c>
      <c r="E2804" s="7">
        <v>9901</v>
      </c>
      <c r="F2804" s="7" t="s">
        <v>1111</v>
      </c>
      <c r="G2804" s="7" t="s">
        <v>1112</v>
      </c>
      <c r="H2804" s="7">
        <v>11</v>
      </c>
      <c r="I2804" s="7">
        <v>11</v>
      </c>
      <c r="J2804" s="7">
        <v>38</v>
      </c>
      <c r="K2804" s="7">
        <v>0.33950000000000002</v>
      </c>
      <c r="L2804" s="7">
        <v>11194</v>
      </c>
      <c r="M2804" s="7">
        <v>2004</v>
      </c>
    </row>
    <row r="2805" spans="1:13" ht="15.75" customHeight="1">
      <c r="A2805" s="7" t="s">
        <v>904</v>
      </c>
      <c r="B2805" s="7">
        <v>316</v>
      </c>
      <c r="C2805" s="7" t="s">
        <v>4869</v>
      </c>
      <c r="D2805" s="7" t="s">
        <v>363</v>
      </c>
      <c r="E2805" s="7">
        <v>301</v>
      </c>
      <c r="F2805" s="7" t="s">
        <v>4870</v>
      </c>
      <c r="G2805" s="7" t="s">
        <v>199</v>
      </c>
      <c r="H2805" s="7">
        <v>11</v>
      </c>
      <c r="I2805" s="7">
        <v>11</v>
      </c>
      <c r="J2805" s="7">
        <v>1391</v>
      </c>
      <c r="K2805" s="7">
        <v>19.202100000000002</v>
      </c>
      <c r="L2805" s="7">
        <v>7244</v>
      </c>
      <c r="M2805" s="7">
        <v>2006</v>
      </c>
    </row>
    <row r="2806" spans="1:13" ht="15.75" customHeight="1">
      <c r="A2806" s="7" t="s">
        <v>904</v>
      </c>
      <c r="B2806" s="7">
        <v>316</v>
      </c>
      <c r="C2806" s="7" t="s">
        <v>4869</v>
      </c>
      <c r="D2806" s="7" t="s">
        <v>363</v>
      </c>
      <c r="E2806" s="7">
        <v>401</v>
      </c>
      <c r="F2806" s="7" t="s">
        <v>5022</v>
      </c>
      <c r="G2806" s="7" t="s">
        <v>188</v>
      </c>
      <c r="H2806" s="7">
        <v>11</v>
      </c>
      <c r="I2806" s="7">
        <v>11</v>
      </c>
      <c r="J2806" s="7">
        <v>5810</v>
      </c>
      <c r="K2806" s="7">
        <v>80.204300000000003</v>
      </c>
      <c r="L2806" s="7">
        <v>7244</v>
      </c>
      <c r="M2806" s="7">
        <v>2006</v>
      </c>
    </row>
    <row r="2807" spans="1:13" ht="15.75" customHeight="1">
      <c r="A2807" s="7" t="s">
        <v>904</v>
      </c>
      <c r="B2807" s="7">
        <v>316</v>
      </c>
      <c r="C2807" s="7" t="s">
        <v>4869</v>
      </c>
      <c r="D2807" s="7" t="s">
        <v>363</v>
      </c>
      <c r="E2807" s="7">
        <v>9901</v>
      </c>
      <c r="F2807" s="7" t="s">
        <v>1111</v>
      </c>
      <c r="G2807" s="7" t="s">
        <v>1112</v>
      </c>
      <c r="H2807" s="7">
        <v>11</v>
      </c>
      <c r="I2807" s="7">
        <v>11</v>
      </c>
      <c r="J2807" s="7">
        <v>43</v>
      </c>
      <c r="K2807" s="7">
        <v>0.59360000000000002</v>
      </c>
      <c r="L2807" s="7">
        <v>7244</v>
      </c>
      <c r="M2807" s="7">
        <v>2006</v>
      </c>
    </row>
    <row r="2808" spans="1:13" ht="15.75" customHeight="1">
      <c r="A2808" s="7" t="s">
        <v>904</v>
      </c>
      <c r="B2808" s="7">
        <v>316</v>
      </c>
      <c r="C2808" s="7" t="s">
        <v>4869</v>
      </c>
      <c r="D2808" s="7" t="s">
        <v>363</v>
      </c>
      <c r="E2808" s="7">
        <v>301</v>
      </c>
      <c r="F2808" s="7" t="s">
        <v>4870</v>
      </c>
      <c r="G2808" s="7" t="s">
        <v>199</v>
      </c>
      <c r="H2808" s="7">
        <v>11</v>
      </c>
      <c r="I2808" s="7">
        <v>11</v>
      </c>
      <c r="J2808" s="7">
        <v>2297</v>
      </c>
      <c r="K2808" s="7">
        <v>19.822199999999899</v>
      </c>
      <c r="L2808" s="7">
        <v>11588</v>
      </c>
      <c r="M2808" s="7">
        <v>2008</v>
      </c>
    </row>
    <row r="2809" spans="1:13" ht="15.75" customHeight="1">
      <c r="A2809" s="7" t="s">
        <v>904</v>
      </c>
      <c r="B2809" s="7">
        <v>316</v>
      </c>
      <c r="C2809" s="7" t="s">
        <v>4869</v>
      </c>
      <c r="D2809" s="7" t="s">
        <v>363</v>
      </c>
      <c r="E2809" s="7">
        <v>401</v>
      </c>
      <c r="F2809" s="7" t="s">
        <v>5022</v>
      </c>
      <c r="G2809" s="7" t="s">
        <v>188</v>
      </c>
      <c r="H2809" s="7">
        <v>11</v>
      </c>
      <c r="I2809" s="7">
        <v>11</v>
      </c>
      <c r="J2809" s="7">
        <v>9226</v>
      </c>
      <c r="K2809" s="7">
        <v>79.616799999999898</v>
      </c>
      <c r="L2809" s="7">
        <v>11588</v>
      </c>
      <c r="M2809" s="7">
        <v>2008</v>
      </c>
    </row>
    <row r="2810" spans="1:13" ht="15.75" customHeight="1">
      <c r="A2810" s="7" t="s">
        <v>904</v>
      </c>
      <c r="B2810" s="7">
        <v>316</v>
      </c>
      <c r="C2810" s="7" t="s">
        <v>4869</v>
      </c>
      <c r="D2810" s="7" t="s">
        <v>363</v>
      </c>
      <c r="E2810" s="7">
        <v>9901</v>
      </c>
      <c r="F2810" s="7" t="s">
        <v>1111</v>
      </c>
      <c r="G2810" s="7" t="s">
        <v>1112</v>
      </c>
      <c r="H2810" s="7">
        <v>11</v>
      </c>
      <c r="I2810" s="7">
        <v>11</v>
      </c>
      <c r="J2810" s="7">
        <v>65</v>
      </c>
      <c r="K2810" s="7">
        <v>0.56089999999999895</v>
      </c>
      <c r="L2810" s="7">
        <v>11588</v>
      </c>
      <c r="M2810" s="7">
        <v>2008</v>
      </c>
    </row>
    <row r="2811" spans="1:13" ht="15.75" customHeight="1">
      <c r="A2811" s="7" t="s">
        <v>904</v>
      </c>
      <c r="B2811" s="7">
        <v>316</v>
      </c>
      <c r="C2811" s="7" t="s">
        <v>4869</v>
      </c>
      <c r="D2811" s="7" t="s">
        <v>363</v>
      </c>
      <c r="E2811" s="7">
        <v>301</v>
      </c>
      <c r="F2811" s="7" t="s">
        <v>4870</v>
      </c>
      <c r="G2811" s="7" t="s">
        <v>199</v>
      </c>
      <c r="H2811" s="7">
        <v>11</v>
      </c>
      <c r="I2811" s="7">
        <v>11</v>
      </c>
      <c r="J2811" s="7">
        <v>1313</v>
      </c>
      <c r="K2811" s="7">
        <v>20.224900000000002</v>
      </c>
      <c r="L2811" s="7">
        <v>6492</v>
      </c>
      <c r="M2811" s="7">
        <v>2010</v>
      </c>
    </row>
    <row r="2812" spans="1:13" ht="15.75" customHeight="1">
      <c r="A2812" s="7" t="s">
        <v>904</v>
      </c>
      <c r="B2812" s="7">
        <v>316</v>
      </c>
      <c r="C2812" s="7" t="s">
        <v>4869</v>
      </c>
      <c r="D2812" s="7" t="s">
        <v>363</v>
      </c>
      <c r="E2812" s="7">
        <v>401</v>
      </c>
      <c r="F2812" s="7" t="s">
        <v>4588</v>
      </c>
      <c r="G2812" s="7" t="s">
        <v>188</v>
      </c>
      <c r="H2812" s="7">
        <v>11</v>
      </c>
      <c r="I2812" s="7">
        <v>11</v>
      </c>
      <c r="J2812" s="7">
        <v>5149</v>
      </c>
      <c r="K2812" s="7">
        <v>79.313000000000002</v>
      </c>
      <c r="L2812" s="7">
        <v>6492</v>
      </c>
      <c r="M2812" s="7">
        <v>2010</v>
      </c>
    </row>
    <row r="2813" spans="1:13" ht="15.75" customHeight="1">
      <c r="A2813" s="7" t="s">
        <v>904</v>
      </c>
      <c r="B2813" s="7">
        <v>316</v>
      </c>
      <c r="C2813" s="7" t="s">
        <v>4869</v>
      </c>
      <c r="D2813" s="7" t="s">
        <v>363</v>
      </c>
      <c r="E2813" s="7">
        <v>9901</v>
      </c>
      <c r="F2813" s="7" t="s">
        <v>1111</v>
      </c>
      <c r="G2813" s="7" t="s">
        <v>1112</v>
      </c>
      <c r="H2813" s="7">
        <v>11</v>
      </c>
      <c r="I2813" s="7">
        <v>11</v>
      </c>
      <c r="J2813" s="7">
        <v>30</v>
      </c>
      <c r="K2813" s="7">
        <v>0.46210000000000001</v>
      </c>
      <c r="L2813" s="7">
        <v>6492</v>
      </c>
      <c r="M2813" s="7">
        <v>2010</v>
      </c>
    </row>
    <row r="2814" spans="1:13" ht="15.75" customHeight="1">
      <c r="A2814" s="7" t="s">
        <v>904</v>
      </c>
      <c r="B2814" s="7">
        <v>316</v>
      </c>
      <c r="C2814" s="7" t="s">
        <v>4190</v>
      </c>
      <c r="D2814" s="7" t="s">
        <v>363</v>
      </c>
      <c r="E2814" s="7">
        <v>301</v>
      </c>
      <c r="F2814" s="7" t="s">
        <v>4587</v>
      </c>
      <c r="G2814" s="7" t="s">
        <v>199</v>
      </c>
      <c r="H2814" s="7">
        <v>12</v>
      </c>
      <c r="I2814" s="7">
        <v>12</v>
      </c>
      <c r="J2814" s="7">
        <v>2387</v>
      </c>
      <c r="K2814" s="7">
        <v>15.19</v>
      </c>
      <c r="L2814" s="7">
        <v>15715</v>
      </c>
      <c r="M2814" s="7">
        <v>2012</v>
      </c>
    </row>
    <row r="2815" spans="1:13" ht="15.75" customHeight="1">
      <c r="A2815" s="7" t="s">
        <v>904</v>
      </c>
      <c r="B2815" s="7">
        <v>316</v>
      </c>
      <c r="C2815" s="7" t="s">
        <v>4190</v>
      </c>
      <c r="D2815" s="7" t="s">
        <v>363</v>
      </c>
      <c r="E2815" s="7">
        <v>401</v>
      </c>
      <c r="F2815" s="7" t="s">
        <v>4588</v>
      </c>
      <c r="G2815" s="7" t="s">
        <v>188</v>
      </c>
      <c r="H2815" s="7">
        <v>12</v>
      </c>
      <c r="I2815" s="7">
        <v>12</v>
      </c>
      <c r="J2815" s="7">
        <v>13263</v>
      </c>
      <c r="K2815" s="7">
        <v>84.4</v>
      </c>
      <c r="L2815" s="7">
        <v>15715</v>
      </c>
      <c r="M2815" s="7">
        <v>2012</v>
      </c>
    </row>
    <row r="2816" spans="1:13" ht="15.75" customHeight="1">
      <c r="A2816" s="7" t="s">
        <v>904</v>
      </c>
      <c r="B2816" s="7">
        <v>316</v>
      </c>
      <c r="C2816" s="7" t="s">
        <v>4190</v>
      </c>
      <c r="D2816" s="7" t="s">
        <v>363</v>
      </c>
      <c r="E2816" s="7">
        <v>9901</v>
      </c>
      <c r="F2816" s="7" t="s">
        <v>1111</v>
      </c>
      <c r="G2816" s="7" t="s">
        <v>1112</v>
      </c>
      <c r="H2816" s="7">
        <v>12</v>
      </c>
      <c r="I2816" s="7">
        <v>12</v>
      </c>
      <c r="J2816" s="7">
        <v>65</v>
      </c>
      <c r="K2816" s="7">
        <v>0.41</v>
      </c>
      <c r="L2816" s="7">
        <v>15715</v>
      </c>
      <c r="M2816" s="7">
        <v>2012</v>
      </c>
    </row>
    <row r="2817" spans="1:13" ht="15.75" customHeight="1">
      <c r="A2817" s="21" t="s">
        <v>904</v>
      </c>
      <c r="B2817" s="64">
        <v>316</v>
      </c>
      <c r="C2817" s="21" t="s">
        <v>4190</v>
      </c>
      <c r="D2817" s="21" t="s">
        <v>363</v>
      </c>
      <c r="E2817" s="64">
        <v>401</v>
      </c>
      <c r="F2817" s="21" t="s">
        <v>749</v>
      </c>
      <c r="G2817" s="21" t="s">
        <v>188</v>
      </c>
      <c r="H2817" s="64">
        <v>12</v>
      </c>
      <c r="I2817" s="64">
        <v>12</v>
      </c>
      <c r="J2817" s="64">
        <v>6626</v>
      </c>
      <c r="K2817" s="66">
        <v>71.2</v>
      </c>
      <c r="L2817" s="64">
        <v>9306</v>
      </c>
      <c r="M2817" s="7">
        <v>2014</v>
      </c>
    </row>
    <row r="2818" spans="1:13" ht="15.75" customHeight="1">
      <c r="A2818" s="21" t="s">
        <v>904</v>
      </c>
      <c r="B2818" s="64">
        <v>316</v>
      </c>
      <c r="C2818" s="21" t="s">
        <v>4190</v>
      </c>
      <c r="D2818" s="21" t="s">
        <v>363</v>
      </c>
      <c r="E2818" s="64">
        <v>501</v>
      </c>
      <c r="F2818" s="21" t="s">
        <v>4319</v>
      </c>
      <c r="G2818" s="21" t="s">
        <v>1390</v>
      </c>
      <c r="H2818" s="64">
        <v>12</v>
      </c>
      <c r="I2818" s="64">
        <v>12</v>
      </c>
      <c r="J2818" s="64">
        <v>1308</v>
      </c>
      <c r="K2818" s="66">
        <v>14.06</v>
      </c>
      <c r="L2818" s="64">
        <v>9306</v>
      </c>
      <c r="M2818" s="7">
        <v>2014</v>
      </c>
    </row>
    <row r="2819" spans="1:13" ht="15.75" customHeight="1">
      <c r="A2819" s="21" t="s">
        <v>904</v>
      </c>
      <c r="B2819" s="64">
        <v>316</v>
      </c>
      <c r="C2819" s="21" t="s">
        <v>4190</v>
      </c>
      <c r="D2819" s="21" t="s">
        <v>363</v>
      </c>
      <c r="E2819" s="64">
        <v>301</v>
      </c>
      <c r="F2819" s="21" t="s">
        <v>4320</v>
      </c>
      <c r="G2819" s="21" t="s">
        <v>199</v>
      </c>
      <c r="H2819" s="64">
        <v>12</v>
      </c>
      <c r="I2819" s="64">
        <v>12</v>
      </c>
      <c r="J2819" s="64">
        <v>1358</v>
      </c>
      <c r="K2819" s="66">
        <v>14.59</v>
      </c>
      <c r="L2819" s="64">
        <v>9306</v>
      </c>
      <c r="M2819" s="7">
        <v>2014</v>
      </c>
    </row>
    <row r="2820" spans="1:13" ht="15.75" customHeight="1">
      <c r="A2820" s="21" t="s">
        <v>904</v>
      </c>
      <c r="B2820" s="64">
        <v>316</v>
      </c>
      <c r="C2820" s="21" t="s">
        <v>4190</v>
      </c>
      <c r="D2820" s="21" t="s">
        <v>363</v>
      </c>
      <c r="E2820" s="64">
        <v>9901</v>
      </c>
      <c r="F2820" s="21" t="s">
        <v>4197</v>
      </c>
      <c r="G2820" s="21" t="s">
        <v>1112</v>
      </c>
      <c r="H2820" s="64">
        <v>12</v>
      </c>
      <c r="I2820" s="64">
        <v>12</v>
      </c>
      <c r="J2820" s="64">
        <v>14</v>
      </c>
      <c r="K2820" s="66">
        <v>0.15</v>
      </c>
      <c r="L2820" s="64">
        <v>9306</v>
      </c>
      <c r="M2820" s="7">
        <v>2014</v>
      </c>
    </row>
    <row r="2821" spans="1:13" ht="15.75" customHeight="1">
      <c r="A2821" s="7" t="s">
        <v>904</v>
      </c>
      <c r="B2821" s="7">
        <v>317</v>
      </c>
      <c r="C2821" s="7" t="s">
        <v>4871</v>
      </c>
      <c r="D2821" s="7" t="s">
        <v>364</v>
      </c>
      <c r="E2821" s="7">
        <v>9901</v>
      </c>
      <c r="F2821" s="7" t="s">
        <v>1422</v>
      </c>
      <c r="G2821" s="7" t="s">
        <v>1112</v>
      </c>
      <c r="H2821" s="7">
        <v>14</v>
      </c>
      <c r="I2821" s="7">
        <v>14</v>
      </c>
      <c r="J2821" s="7">
        <v>50</v>
      </c>
      <c r="K2821" s="7">
        <v>0.41589999999999899</v>
      </c>
      <c r="L2821" s="7">
        <v>12023</v>
      </c>
      <c r="M2821" s="7">
        <v>2002</v>
      </c>
    </row>
    <row r="2822" spans="1:13" ht="15.75" customHeight="1">
      <c r="A2822" s="7" t="s">
        <v>904</v>
      </c>
      <c r="B2822" s="7">
        <v>317</v>
      </c>
      <c r="C2822" s="7" t="s">
        <v>4871</v>
      </c>
      <c r="D2822" s="7" t="s">
        <v>364</v>
      </c>
      <c r="E2822" s="7">
        <v>301</v>
      </c>
      <c r="F2822" s="7" t="s">
        <v>5456</v>
      </c>
      <c r="G2822" s="7" t="s">
        <v>199</v>
      </c>
      <c r="H2822" s="7">
        <v>14</v>
      </c>
      <c r="I2822" s="7">
        <v>14</v>
      </c>
      <c r="J2822" s="7">
        <v>3226</v>
      </c>
      <c r="K2822" s="7">
        <v>26.831900000000001</v>
      </c>
      <c r="L2822" s="7">
        <v>12023</v>
      </c>
      <c r="M2822" s="7">
        <v>2002</v>
      </c>
    </row>
    <row r="2823" spans="1:13" ht="15.75" customHeight="1">
      <c r="A2823" s="7" t="s">
        <v>904</v>
      </c>
      <c r="B2823" s="7">
        <v>317</v>
      </c>
      <c r="C2823" s="7" t="s">
        <v>4871</v>
      </c>
      <c r="D2823" s="7" t="s">
        <v>364</v>
      </c>
      <c r="E2823" s="7">
        <v>401</v>
      </c>
      <c r="F2823" s="7" t="s">
        <v>4590</v>
      </c>
      <c r="G2823" s="7" t="s">
        <v>188</v>
      </c>
      <c r="H2823" s="7">
        <v>14</v>
      </c>
      <c r="I2823" s="7">
        <v>14</v>
      </c>
      <c r="J2823" s="7">
        <v>8747</v>
      </c>
      <c r="K2823" s="7">
        <v>72.752200000000002</v>
      </c>
      <c r="L2823" s="7">
        <v>12023</v>
      </c>
      <c r="M2823" s="7">
        <v>2002</v>
      </c>
    </row>
    <row r="2824" spans="1:13" ht="15.75" customHeight="1">
      <c r="A2824" s="7" t="s">
        <v>904</v>
      </c>
      <c r="B2824" s="7">
        <v>317</v>
      </c>
      <c r="C2824" s="7" t="s">
        <v>4871</v>
      </c>
      <c r="D2824" s="7" t="s">
        <v>364</v>
      </c>
      <c r="E2824" s="7">
        <v>201</v>
      </c>
      <c r="F2824" s="7" t="s">
        <v>1416</v>
      </c>
      <c r="G2824" s="7" t="s">
        <v>1046</v>
      </c>
      <c r="H2824" s="7">
        <v>14</v>
      </c>
      <c r="I2824" s="7">
        <v>14</v>
      </c>
      <c r="J2824" s="7">
        <v>1256</v>
      </c>
      <c r="K2824" s="7">
        <v>7.8353000000000002</v>
      </c>
      <c r="L2824" s="7">
        <v>16030</v>
      </c>
      <c r="M2824" s="7">
        <v>2004</v>
      </c>
    </row>
    <row r="2825" spans="1:13" ht="15.75" customHeight="1">
      <c r="A2825" s="7" t="s">
        <v>904</v>
      </c>
      <c r="B2825" s="7">
        <v>317</v>
      </c>
      <c r="C2825" s="7" t="s">
        <v>4871</v>
      </c>
      <c r="D2825" s="7" t="s">
        <v>364</v>
      </c>
      <c r="E2825" s="7">
        <v>301</v>
      </c>
      <c r="F2825" s="7" t="s">
        <v>1417</v>
      </c>
      <c r="G2825" s="7" t="s">
        <v>199</v>
      </c>
      <c r="H2825" s="7">
        <v>14</v>
      </c>
      <c r="I2825" s="7">
        <v>14</v>
      </c>
      <c r="J2825" s="7">
        <v>3514</v>
      </c>
      <c r="K2825" s="7">
        <v>21.921399999999899</v>
      </c>
      <c r="L2825" s="7">
        <v>16030</v>
      </c>
      <c r="M2825" s="7">
        <v>2004</v>
      </c>
    </row>
    <row r="2826" spans="1:13" ht="15.75" customHeight="1">
      <c r="A2826" s="7" t="s">
        <v>904</v>
      </c>
      <c r="B2826" s="7">
        <v>317</v>
      </c>
      <c r="C2826" s="7" t="s">
        <v>4871</v>
      </c>
      <c r="D2826" s="7" t="s">
        <v>364</v>
      </c>
      <c r="E2826" s="7">
        <v>401</v>
      </c>
      <c r="F2826" s="7" t="s">
        <v>4590</v>
      </c>
      <c r="G2826" s="7" t="s">
        <v>188</v>
      </c>
      <c r="H2826" s="7">
        <v>14</v>
      </c>
      <c r="I2826" s="7">
        <v>14</v>
      </c>
      <c r="J2826" s="7">
        <v>11218</v>
      </c>
      <c r="K2826" s="7">
        <v>69.981300000000005</v>
      </c>
      <c r="L2826" s="7">
        <v>16030</v>
      </c>
      <c r="M2826" s="7">
        <v>2004</v>
      </c>
    </row>
    <row r="2827" spans="1:13" ht="15.75" customHeight="1">
      <c r="A2827" s="7" t="s">
        <v>904</v>
      </c>
      <c r="B2827" s="7">
        <v>317</v>
      </c>
      <c r="C2827" s="7" t="s">
        <v>4871</v>
      </c>
      <c r="D2827" s="7" t="s">
        <v>364</v>
      </c>
      <c r="E2827" s="7">
        <v>9901</v>
      </c>
      <c r="F2827" s="7" t="s">
        <v>1111</v>
      </c>
      <c r="G2827" s="7" t="s">
        <v>1112</v>
      </c>
      <c r="H2827" s="7">
        <v>14</v>
      </c>
      <c r="I2827" s="7">
        <v>14</v>
      </c>
      <c r="J2827" s="7">
        <v>42</v>
      </c>
      <c r="K2827" s="7">
        <v>0.26200000000000001</v>
      </c>
      <c r="L2827" s="7">
        <v>16030</v>
      </c>
      <c r="M2827" s="7">
        <v>2004</v>
      </c>
    </row>
    <row r="2828" spans="1:13" ht="15.75" customHeight="1">
      <c r="A2828" s="7" t="s">
        <v>904</v>
      </c>
      <c r="B2828" s="7">
        <v>317</v>
      </c>
      <c r="C2828" s="7" t="s">
        <v>4871</v>
      </c>
      <c r="D2828" s="7" t="s">
        <v>364</v>
      </c>
      <c r="E2828" s="7">
        <v>301</v>
      </c>
      <c r="F2828" s="7" t="s">
        <v>5023</v>
      </c>
      <c r="G2828" s="7" t="s">
        <v>199</v>
      </c>
      <c r="H2828" s="7">
        <v>14</v>
      </c>
      <c r="I2828" s="7">
        <v>14</v>
      </c>
      <c r="J2828" s="7">
        <v>2648</v>
      </c>
      <c r="K2828" s="7">
        <v>22.072199999999899</v>
      </c>
      <c r="L2828" s="7">
        <v>11997</v>
      </c>
      <c r="M2828" s="7">
        <v>2006</v>
      </c>
    </row>
    <row r="2829" spans="1:13" ht="15.75" customHeight="1">
      <c r="A2829" s="7" t="s">
        <v>904</v>
      </c>
      <c r="B2829" s="7">
        <v>317</v>
      </c>
      <c r="C2829" s="7" t="s">
        <v>4871</v>
      </c>
      <c r="D2829" s="7" t="s">
        <v>364</v>
      </c>
      <c r="E2829" s="7">
        <v>401</v>
      </c>
      <c r="F2829" s="7" t="s">
        <v>4590</v>
      </c>
      <c r="G2829" s="7" t="s">
        <v>188</v>
      </c>
      <c r="H2829" s="7">
        <v>14</v>
      </c>
      <c r="I2829" s="7">
        <v>14</v>
      </c>
      <c r="J2829" s="7">
        <v>9307</v>
      </c>
      <c r="K2829" s="7">
        <v>77.577699999999894</v>
      </c>
      <c r="L2829" s="7">
        <v>11997</v>
      </c>
      <c r="M2829" s="7">
        <v>2006</v>
      </c>
    </row>
    <row r="2830" spans="1:13" ht="15.75" customHeight="1">
      <c r="A2830" s="7" t="s">
        <v>904</v>
      </c>
      <c r="B2830" s="7">
        <v>317</v>
      </c>
      <c r="C2830" s="7" t="s">
        <v>4871</v>
      </c>
      <c r="D2830" s="7" t="s">
        <v>364</v>
      </c>
      <c r="E2830" s="7">
        <v>9901</v>
      </c>
      <c r="F2830" s="7" t="s">
        <v>1111</v>
      </c>
      <c r="G2830" s="7" t="s">
        <v>1112</v>
      </c>
      <c r="H2830" s="7">
        <v>14</v>
      </c>
      <c r="I2830" s="7">
        <v>14</v>
      </c>
      <c r="J2830" s="7">
        <v>42</v>
      </c>
      <c r="K2830" s="7">
        <v>0.35010000000000002</v>
      </c>
      <c r="L2830" s="7">
        <v>11997</v>
      </c>
      <c r="M2830" s="7">
        <v>2006</v>
      </c>
    </row>
    <row r="2831" spans="1:13" ht="15.75" customHeight="1">
      <c r="A2831" s="7" t="s">
        <v>904</v>
      </c>
      <c r="B2831" s="7">
        <v>317</v>
      </c>
      <c r="C2831" s="7" t="s">
        <v>4871</v>
      </c>
      <c r="D2831" s="7" t="s">
        <v>364</v>
      </c>
      <c r="E2831" s="7">
        <v>301</v>
      </c>
      <c r="F2831" s="7" t="s">
        <v>5023</v>
      </c>
      <c r="G2831" s="7" t="s">
        <v>199</v>
      </c>
      <c r="H2831" s="7">
        <v>14</v>
      </c>
      <c r="I2831" s="7">
        <v>14</v>
      </c>
      <c r="J2831" s="7">
        <v>4169</v>
      </c>
      <c r="K2831" s="7">
        <v>24.4574</v>
      </c>
      <c r="L2831" s="7">
        <v>17046</v>
      </c>
      <c r="M2831" s="7">
        <v>2008</v>
      </c>
    </row>
    <row r="2832" spans="1:13" ht="15.75" customHeight="1">
      <c r="A2832" s="7" t="s">
        <v>904</v>
      </c>
      <c r="B2832" s="7">
        <v>317</v>
      </c>
      <c r="C2832" s="7" t="s">
        <v>4871</v>
      </c>
      <c r="D2832" s="7" t="s">
        <v>364</v>
      </c>
      <c r="E2832" s="7">
        <v>401</v>
      </c>
      <c r="F2832" s="7" t="s">
        <v>4590</v>
      </c>
      <c r="G2832" s="7" t="s">
        <v>188</v>
      </c>
      <c r="H2832" s="7">
        <v>14</v>
      </c>
      <c r="I2832" s="7">
        <v>14</v>
      </c>
      <c r="J2832" s="7">
        <v>12810</v>
      </c>
      <c r="K2832" s="7">
        <v>75.149600000000007</v>
      </c>
      <c r="L2832" s="7">
        <v>17046</v>
      </c>
      <c r="M2832" s="7">
        <v>2008</v>
      </c>
    </row>
    <row r="2833" spans="1:13" ht="15.75" customHeight="1">
      <c r="A2833" s="7" t="s">
        <v>904</v>
      </c>
      <c r="B2833" s="7">
        <v>317</v>
      </c>
      <c r="C2833" s="7" t="s">
        <v>4871</v>
      </c>
      <c r="D2833" s="7" t="s">
        <v>364</v>
      </c>
      <c r="E2833" s="7">
        <v>9901</v>
      </c>
      <c r="F2833" s="7" t="s">
        <v>1111</v>
      </c>
      <c r="G2833" s="7" t="s">
        <v>1112</v>
      </c>
      <c r="H2833" s="7">
        <v>14</v>
      </c>
      <c r="I2833" s="7">
        <v>14</v>
      </c>
      <c r="J2833" s="7">
        <v>67</v>
      </c>
      <c r="K2833" s="7">
        <v>0.3931</v>
      </c>
      <c r="L2833" s="7">
        <v>17046</v>
      </c>
      <c r="M2833" s="7">
        <v>2008</v>
      </c>
    </row>
    <row r="2834" spans="1:13" ht="15.75" customHeight="1">
      <c r="A2834" s="7" t="s">
        <v>904</v>
      </c>
      <c r="B2834" s="7">
        <v>317</v>
      </c>
      <c r="C2834" s="7" t="s">
        <v>4871</v>
      </c>
      <c r="D2834" s="7" t="s">
        <v>364</v>
      </c>
      <c r="E2834" s="7">
        <v>301</v>
      </c>
      <c r="F2834" s="7" t="s">
        <v>4872</v>
      </c>
      <c r="G2834" s="7" t="s">
        <v>199</v>
      </c>
      <c r="H2834" s="7">
        <v>14</v>
      </c>
      <c r="I2834" s="7">
        <v>14</v>
      </c>
      <c r="J2834" s="7">
        <v>2880</v>
      </c>
      <c r="K2834" s="7">
        <v>24.7699</v>
      </c>
      <c r="L2834" s="7">
        <v>11627</v>
      </c>
      <c r="M2834" s="7">
        <v>2010</v>
      </c>
    </row>
    <row r="2835" spans="1:13" ht="15.75" customHeight="1">
      <c r="A2835" s="7" t="s">
        <v>904</v>
      </c>
      <c r="B2835" s="7">
        <v>317</v>
      </c>
      <c r="C2835" s="7" t="s">
        <v>4871</v>
      </c>
      <c r="D2835" s="7" t="s">
        <v>364</v>
      </c>
      <c r="E2835" s="7">
        <v>401</v>
      </c>
      <c r="F2835" s="7" t="s">
        <v>4590</v>
      </c>
      <c r="G2835" s="7" t="s">
        <v>188</v>
      </c>
      <c r="H2835" s="7">
        <v>14</v>
      </c>
      <c r="I2835" s="7">
        <v>14</v>
      </c>
      <c r="J2835" s="7">
        <v>8718</v>
      </c>
      <c r="K2835" s="7">
        <v>74.980599999999896</v>
      </c>
      <c r="L2835" s="7">
        <v>11627</v>
      </c>
      <c r="M2835" s="7">
        <v>2010</v>
      </c>
    </row>
    <row r="2836" spans="1:13" ht="15.75" customHeight="1">
      <c r="A2836" s="7" t="s">
        <v>904</v>
      </c>
      <c r="B2836" s="7">
        <v>317</v>
      </c>
      <c r="C2836" s="7" t="s">
        <v>4871</v>
      </c>
      <c r="D2836" s="7" t="s">
        <v>364</v>
      </c>
      <c r="E2836" s="7">
        <v>9901</v>
      </c>
      <c r="F2836" s="7" t="s">
        <v>1111</v>
      </c>
      <c r="G2836" s="7" t="s">
        <v>1112</v>
      </c>
      <c r="H2836" s="7">
        <v>14</v>
      </c>
      <c r="I2836" s="7">
        <v>14</v>
      </c>
      <c r="J2836" s="7">
        <v>29</v>
      </c>
      <c r="K2836" s="7">
        <v>0.24940000000000001</v>
      </c>
      <c r="L2836" s="7">
        <v>11627</v>
      </c>
      <c r="M2836" s="7">
        <v>2010</v>
      </c>
    </row>
    <row r="2837" spans="1:13" ht="15.75" customHeight="1">
      <c r="A2837" s="7" t="s">
        <v>904</v>
      </c>
      <c r="B2837" s="7">
        <v>317</v>
      </c>
      <c r="C2837" s="7" t="s">
        <v>4191</v>
      </c>
      <c r="D2837" s="7" t="s">
        <v>364</v>
      </c>
      <c r="E2837" s="7">
        <v>301</v>
      </c>
      <c r="F2837" s="7" t="s">
        <v>4589</v>
      </c>
      <c r="G2837" s="7" t="s">
        <v>199</v>
      </c>
      <c r="H2837" s="7">
        <v>14</v>
      </c>
      <c r="I2837" s="7">
        <v>14</v>
      </c>
      <c r="J2837" s="7">
        <v>3653</v>
      </c>
      <c r="K2837" s="7">
        <v>21.62</v>
      </c>
      <c r="L2837" s="7">
        <v>16900</v>
      </c>
      <c r="M2837" s="7">
        <v>2012</v>
      </c>
    </row>
    <row r="2838" spans="1:13" ht="15.75" customHeight="1">
      <c r="A2838" s="7" t="s">
        <v>904</v>
      </c>
      <c r="B2838" s="7">
        <v>317</v>
      </c>
      <c r="C2838" s="7" t="s">
        <v>4191</v>
      </c>
      <c r="D2838" s="7" t="s">
        <v>364</v>
      </c>
      <c r="E2838" s="7">
        <v>401</v>
      </c>
      <c r="F2838" s="7" t="s">
        <v>4590</v>
      </c>
      <c r="G2838" s="7" t="s">
        <v>188</v>
      </c>
      <c r="H2838" s="7">
        <v>14</v>
      </c>
      <c r="I2838" s="7">
        <v>14</v>
      </c>
      <c r="J2838" s="7">
        <v>13176</v>
      </c>
      <c r="K2838" s="7">
        <v>77.959999999999994</v>
      </c>
      <c r="L2838" s="7">
        <v>16900</v>
      </c>
      <c r="M2838" s="7">
        <v>2012</v>
      </c>
    </row>
    <row r="2839" spans="1:13" ht="15.75" customHeight="1">
      <c r="A2839" s="7" t="s">
        <v>904</v>
      </c>
      <c r="B2839" s="7">
        <v>317</v>
      </c>
      <c r="C2839" s="7" t="s">
        <v>4191</v>
      </c>
      <c r="D2839" s="7" t="s">
        <v>364</v>
      </c>
      <c r="E2839" s="7">
        <v>9901</v>
      </c>
      <c r="F2839" s="7" t="s">
        <v>1111</v>
      </c>
      <c r="G2839" s="7" t="s">
        <v>1112</v>
      </c>
      <c r="H2839" s="7">
        <v>14</v>
      </c>
      <c r="I2839" s="7">
        <v>14</v>
      </c>
      <c r="J2839" s="7">
        <v>71</v>
      </c>
      <c r="K2839" s="7">
        <v>0.42</v>
      </c>
      <c r="L2839" s="7">
        <v>16900</v>
      </c>
      <c r="M2839" s="7">
        <v>2012</v>
      </c>
    </row>
    <row r="2840" spans="1:13" ht="15.75" customHeight="1">
      <c r="A2840" s="21" t="s">
        <v>904</v>
      </c>
      <c r="B2840" s="64">
        <v>317</v>
      </c>
      <c r="C2840" s="21" t="s">
        <v>4191</v>
      </c>
      <c r="D2840" s="21" t="s">
        <v>364</v>
      </c>
      <c r="E2840" s="64">
        <v>401</v>
      </c>
      <c r="F2840" s="21" t="s">
        <v>750</v>
      </c>
      <c r="G2840" s="21" t="s">
        <v>188</v>
      </c>
      <c r="H2840" s="64">
        <v>14</v>
      </c>
      <c r="I2840" s="64">
        <v>14</v>
      </c>
      <c r="J2840" s="64">
        <v>8590</v>
      </c>
      <c r="K2840" s="66">
        <v>77.540000000000006</v>
      </c>
      <c r="L2840" s="64">
        <v>11078</v>
      </c>
      <c r="M2840" s="7">
        <v>2014</v>
      </c>
    </row>
    <row r="2841" spans="1:13" ht="15.75" customHeight="1">
      <c r="A2841" s="21" t="s">
        <v>904</v>
      </c>
      <c r="B2841" s="64">
        <v>317</v>
      </c>
      <c r="C2841" s="21" t="s">
        <v>4191</v>
      </c>
      <c r="D2841" s="21" t="s">
        <v>364</v>
      </c>
      <c r="E2841" s="64">
        <v>301</v>
      </c>
      <c r="F2841" s="21" t="s">
        <v>4321</v>
      </c>
      <c r="G2841" s="21" t="s">
        <v>199</v>
      </c>
      <c r="H2841" s="64">
        <v>14</v>
      </c>
      <c r="I2841" s="64">
        <v>14</v>
      </c>
      <c r="J2841" s="64">
        <v>2427</v>
      </c>
      <c r="K2841" s="66">
        <v>21.91</v>
      </c>
      <c r="L2841" s="64">
        <v>11078</v>
      </c>
      <c r="M2841" s="7">
        <v>2014</v>
      </c>
    </row>
    <row r="2842" spans="1:13" ht="15.75" customHeight="1">
      <c r="A2842" s="21" t="s">
        <v>904</v>
      </c>
      <c r="B2842" s="64">
        <v>317</v>
      </c>
      <c r="C2842" s="21" t="s">
        <v>4191</v>
      </c>
      <c r="D2842" s="21" t="s">
        <v>364</v>
      </c>
      <c r="E2842" s="64">
        <v>9901</v>
      </c>
      <c r="F2842" s="21" t="s">
        <v>4197</v>
      </c>
      <c r="G2842" s="21" t="s">
        <v>1112</v>
      </c>
      <c r="H2842" s="64">
        <v>14</v>
      </c>
      <c r="I2842" s="64">
        <v>14</v>
      </c>
      <c r="J2842" s="64">
        <v>61</v>
      </c>
      <c r="K2842" s="66">
        <v>0.55000000000000004</v>
      </c>
      <c r="L2842" s="64">
        <v>11078</v>
      </c>
      <c r="M2842" s="7">
        <v>2014</v>
      </c>
    </row>
    <row r="2843" spans="1:13" ht="15.75" customHeight="1">
      <c r="A2843" s="7" t="s">
        <v>904</v>
      </c>
      <c r="B2843" s="7">
        <v>318</v>
      </c>
      <c r="C2843" s="7" t="s">
        <v>4873</v>
      </c>
      <c r="D2843" s="7" t="s">
        <v>365</v>
      </c>
      <c r="E2843" s="7">
        <v>9901</v>
      </c>
      <c r="F2843" s="7" t="s">
        <v>1422</v>
      </c>
      <c r="G2843" s="7" t="s">
        <v>1112</v>
      </c>
      <c r="H2843" s="7">
        <v>12</v>
      </c>
      <c r="I2843" s="7">
        <v>12</v>
      </c>
      <c r="J2843" s="7">
        <v>33</v>
      </c>
      <c r="K2843" s="7">
        <v>0.36380000000000001</v>
      </c>
      <c r="L2843" s="7">
        <v>9072</v>
      </c>
      <c r="M2843" s="7">
        <v>2002</v>
      </c>
    </row>
    <row r="2844" spans="1:13" ht="15.75" customHeight="1">
      <c r="A2844" s="7" t="s">
        <v>904</v>
      </c>
      <c r="B2844" s="7">
        <v>318</v>
      </c>
      <c r="C2844" s="7" t="s">
        <v>4873</v>
      </c>
      <c r="D2844" s="7" t="s">
        <v>365</v>
      </c>
      <c r="E2844" s="7">
        <v>301</v>
      </c>
      <c r="F2844" s="7" t="s">
        <v>1333</v>
      </c>
      <c r="G2844" s="7" t="s">
        <v>199</v>
      </c>
      <c r="H2844" s="7">
        <v>12</v>
      </c>
      <c r="I2844" s="7">
        <v>12</v>
      </c>
      <c r="J2844" s="7">
        <v>2550</v>
      </c>
      <c r="K2844" s="7">
        <v>28.1084999999999</v>
      </c>
      <c r="L2844" s="7">
        <v>9072</v>
      </c>
      <c r="M2844" s="7">
        <v>2002</v>
      </c>
    </row>
    <row r="2845" spans="1:13" ht="15.75" customHeight="1">
      <c r="A2845" s="7" t="s">
        <v>904</v>
      </c>
      <c r="B2845" s="7">
        <v>318</v>
      </c>
      <c r="C2845" s="7" t="s">
        <v>4873</v>
      </c>
      <c r="D2845" s="7" t="s">
        <v>365</v>
      </c>
      <c r="E2845" s="7">
        <v>401</v>
      </c>
      <c r="F2845" s="7" t="s">
        <v>4595</v>
      </c>
      <c r="G2845" s="7" t="s">
        <v>188</v>
      </c>
      <c r="H2845" s="7">
        <v>12</v>
      </c>
      <c r="I2845" s="7">
        <v>12</v>
      </c>
      <c r="J2845" s="7">
        <v>6489</v>
      </c>
      <c r="K2845" s="7">
        <v>71.5277999999999</v>
      </c>
      <c r="L2845" s="7">
        <v>9072</v>
      </c>
      <c r="M2845" s="7">
        <v>2002</v>
      </c>
    </row>
    <row r="2846" spans="1:13" ht="15.75" customHeight="1">
      <c r="A2846" s="7" t="s">
        <v>904</v>
      </c>
      <c r="B2846" s="7">
        <v>318</v>
      </c>
      <c r="C2846" s="7" t="s">
        <v>4873</v>
      </c>
      <c r="D2846" s="7" t="s">
        <v>365</v>
      </c>
      <c r="E2846" s="7">
        <v>301</v>
      </c>
      <c r="F2846" s="7" t="s">
        <v>1333</v>
      </c>
      <c r="G2846" s="7" t="s">
        <v>199</v>
      </c>
      <c r="H2846" s="7">
        <v>12</v>
      </c>
      <c r="I2846" s="7">
        <v>12</v>
      </c>
      <c r="J2846" s="7">
        <v>2973</v>
      </c>
      <c r="K2846" s="7">
        <v>25.0611</v>
      </c>
      <c r="L2846" s="7">
        <v>11863</v>
      </c>
      <c r="M2846" s="7">
        <v>2004</v>
      </c>
    </row>
    <row r="2847" spans="1:13" ht="15.75" customHeight="1">
      <c r="A2847" s="7" t="s">
        <v>904</v>
      </c>
      <c r="B2847" s="7">
        <v>318</v>
      </c>
      <c r="C2847" s="7" t="s">
        <v>4873</v>
      </c>
      <c r="D2847" s="7" t="s">
        <v>365</v>
      </c>
      <c r="E2847" s="7">
        <v>401</v>
      </c>
      <c r="F2847" s="7" t="s">
        <v>4595</v>
      </c>
      <c r="G2847" s="7" t="s">
        <v>188</v>
      </c>
      <c r="H2847" s="7">
        <v>12</v>
      </c>
      <c r="I2847" s="7">
        <v>12</v>
      </c>
      <c r="J2847" s="7">
        <v>8850</v>
      </c>
      <c r="K2847" s="7">
        <v>74.601699999999894</v>
      </c>
      <c r="L2847" s="7">
        <v>11863</v>
      </c>
      <c r="M2847" s="7">
        <v>2004</v>
      </c>
    </row>
    <row r="2848" spans="1:13" ht="15.75" customHeight="1">
      <c r="A2848" s="7" t="s">
        <v>904</v>
      </c>
      <c r="B2848" s="7">
        <v>318</v>
      </c>
      <c r="C2848" s="7" t="s">
        <v>4873</v>
      </c>
      <c r="D2848" s="7" t="s">
        <v>365</v>
      </c>
      <c r="E2848" s="7">
        <v>9901</v>
      </c>
      <c r="F2848" s="7" t="s">
        <v>1111</v>
      </c>
      <c r="G2848" s="7" t="s">
        <v>1112</v>
      </c>
      <c r="H2848" s="7">
        <v>12</v>
      </c>
      <c r="I2848" s="7">
        <v>12</v>
      </c>
      <c r="J2848" s="7">
        <v>40</v>
      </c>
      <c r="K2848" s="7">
        <v>0.3372</v>
      </c>
      <c r="L2848" s="7">
        <v>11863</v>
      </c>
      <c r="M2848" s="7">
        <v>2004</v>
      </c>
    </row>
    <row r="2849" spans="1:13" ht="15.75" customHeight="1">
      <c r="A2849" s="7" t="s">
        <v>904</v>
      </c>
      <c r="B2849" s="7">
        <v>318</v>
      </c>
      <c r="C2849" s="7" t="s">
        <v>4873</v>
      </c>
      <c r="D2849" s="7" t="s">
        <v>365</v>
      </c>
      <c r="E2849" s="7">
        <v>301</v>
      </c>
      <c r="F2849" s="7" t="s">
        <v>5150</v>
      </c>
      <c r="G2849" s="7" t="s">
        <v>199</v>
      </c>
      <c r="H2849" s="7">
        <v>12</v>
      </c>
      <c r="I2849" s="7">
        <v>12</v>
      </c>
      <c r="J2849" s="7">
        <v>1712</v>
      </c>
      <c r="K2849" s="7">
        <v>22.078900000000001</v>
      </c>
      <c r="L2849" s="7">
        <v>7754</v>
      </c>
      <c r="M2849" s="7">
        <v>2006</v>
      </c>
    </row>
    <row r="2850" spans="1:13" ht="15.75" customHeight="1">
      <c r="A2850" s="7" t="s">
        <v>904</v>
      </c>
      <c r="B2850" s="7">
        <v>318</v>
      </c>
      <c r="C2850" s="7" t="s">
        <v>4873</v>
      </c>
      <c r="D2850" s="7" t="s">
        <v>365</v>
      </c>
      <c r="E2850" s="7">
        <v>401</v>
      </c>
      <c r="F2850" s="7" t="s">
        <v>4595</v>
      </c>
      <c r="G2850" s="7" t="s">
        <v>188</v>
      </c>
      <c r="H2850" s="7">
        <v>12</v>
      </c>
      <c r="I2850" s="7">
        <v>12</v>
      </c>
      <c r="J2850" s="7">
        <v>6007</v>
      </c>
      <c r="K2850" s="7">
        <v>77.469700000000003</v>
      </c>
      <c r="L2850" s="7">
        <v>7754</v>
      </c>
      <c r="M2850" s="7">
        <v>2006</v>
      </c>
    </row>
    <row r="2851" spans="1:13" ht="15.75" customHeight="1">
      <c r="A2851" s="7" t="s">
        <v>904</v>
      </c>
      <c r="B2851" s="7">
        <v>318</v>
      </c>
      <c r="C2851" s="7" t="s">
        <v>4873</v>
      </c>
      <c r="D2851" s="7" t="s">
        <v>365</v>
      </c>
      <c r="E2851" s="7">
        <v>9901</v>
      </c>
      <c r="F2851" s="7" t="s">
        <v>1111</v>
      </c>
      <c r="G2851" s="7" t="s">
        <v>1112</v>
      </c>
      <c r="H2851" s="7">
        <v>12</v>
      </c>
      <c r="I2851" s="7">
        <v>12</v>
      </c>
      <c r="J2851" s="7">
        <v>35</v>
      </c>
      <c r="K2851" s="7">
        <v>0.45140000000000002</v>
      </c>
      <c r="L2851" s="7">
        <v>7754</v>
      </c>
      <c r="M2851" s="7">
        <v>2006</v>
      </c>
    </row>
    <row r="2852" spans="1:13" ht="15.75" customHeight="1">
      <c r="A2852" s="7" t="s">
        <v>904</v>
      </c>
      <c r="B2852" s="7">
        <v>318</v>
      </c>
      <c r="C2852" s="7" t="s">
        <v>4873</v>
      </c>
      <c r="D2852" s="7" t="s">
        <v>365</v>
      </c>
      <c r="E2852" s="7">
        <v>301</v>
      </c>
      <c r="F2852" s="7" t="s">
        <v>5024</v>
      </c>
      <c r="G2852" s="7" t="s">
        <v>199</v>
      </c>
      <c r="H2852" s="7">
        <v>12</v>
      </c>
      <c r="I2852" s="7">
        <v>12</v>
      </c>
      <c r="J2852" s="7">
        <v>2665</v>
      </c>
      <c r="K2852" s="7">
        <v>22.729199999999899</v>
      </c>
      <c r="L2852" s="7">
        <v>11725</v>
      </c>
      <c r="M2852" s="7">
        <v>2008</v>
      </c>
    </row>
    <row r="2853" spans="1:13" ht="15.75" customHeight="1">
      <c r="A2853" s="7" t="s">
        <v>904</v>
      </c>
      <c r="B2853" s="7">
        <v>318</v>
      </c>
      <c r="C2853" s="7" t="s">
        <v>4873</v>
      </c>
      <c r="D2853" s="7" t="s">
        <v>365</v>
      </c>
      <c r="E2853" s="7">
        <v>401</v>
      </c>
      <c r="F2853" s="7" t="s">
        <v>4595</v>
      </c>
      <c r="G2853" s="7" t="s">
        <v>188</v>
      </c>
      <c r="H2853" s="7">
        <v>12</v>
      </c>
      <c r="I2853" s="7">
        <v>12</v>
      </c>
      <c r="J2853" s="7">
        <v>9001</v>
      </c>
      <c r="K2853" s="7">
        <v>76.767600000000002</v>
      </c>
      <c r="L2853" s="7">
        <v>11725</v>
      </c>
      <c r="M2853" s="7">
        <v>2008</v>
      </c>
    </row>
    <row r="2854" spans="1:13" ht="15.75" customHeight="1">
      <c r="A2854" s="7" t="s">
        <v>904</v>
      </c>
      <c r="B2854" s="7">
        <v>318</v>
      </c>
      <c r="C2854" s="7" t="s">
        <v>4873</v>
      </c>
      <c r="D2854" s="7" t="s">
        <v>365</v>
      </c>
      <c r="E2854" s="7">
        <v>9901</v>
      </c>
      <c r="F2854" s="7" t="s">
        <v>1111</v>
      </c>
      <c r="G2854" s="7" t="s">
        <v>1112</v>
      </c>
      <c r="H2854" s="7">
        <v>12</v>
      </c>
      <c r="I2854" s="7">
        <v>12</v>
      </c>
      <c r="J2854" s="7">
        <v>59</v>
      </c>
      <c r="K2854" s="7">
        <v>0.50319999999999898</v>
      </c>
      <c r="L2854" s="7">
        <v>11725</v>
      </c>
      <c r="M2854" s="7">
        <v>2008</v>
      </c>
    </row>
    <row r="2855" spans="1:13" ht="15.75" customHeight="1">
      <c r="A2855" s="7" t="s">
        <v>904</v>
      </c>
      <c r="B2855" s="7">
        <v>318</v>
      </c>
      <c r="C2855" s="7" t="s">
        <v>4873</v>
      </c>
      <c r="D2855" s="7" t="s">
        <v>365</v>
      </c>
      <c r="E2855" s="7">
        <v>301</v>
      </c>
      <c r="F2855" s="7" t="s">
        <v>4874</v>
      </c>
      <c r="G2855" s="7" t="s">
        <v>199</v>
      </c>
      <c r="H2855" s="7">
        <v>12</v>
      </c>
      <c r="I2855" s="7">
        <v>12</v>
      </c>
      <c r="J2855" s="7">
        <v>1952</v>
      </c>
      <c r="K2855" s="7">
        <v>28.396899999999899</v>
      </c>
      <c r="L2855" s="7">
        <v>6874</v>
      </c>
      <c r="M2855" s="7">
        <v>2010</v>
      </c>
    </row>
    <row r="2856" spans="1:13" ht="15.75" customHeight="1">
      <c r="A2856" s="7" t="s">
        <v>904</v>
      </c>
      <c r="B2856" s="7">
        <v>318</v>
      </c>
      <c r="C2856" s="7" t="s">
        <v>4873</v>
      </c>
      <c r="D2856" s="7" t="s">
        <v>365</v>
      </c>
      <c r="E2856" s="7">
        <v>401</v>
      </c>
      <c r="F2856" s="7" t="s">
        <v>4595</v>
      </c>
      <c r="G2856" s="7" t="s">
        <v>188</v>
      </c>
      <c r="H2856" s="7">
        <v>12</v>
      </c>
      <c r="I2856" s="7">
        <v>12</v>
      </c>
      <c r="J2856" s="7">
        <v>4894</v>
      </c>
      <c r="K2856" s="7">
        <v>71.195800000000006</v>
      </c>
      <c r="L2856" s="7">
        <v>6874</v>
      </c>
      <c r="M2856" s="7">
        <v>2010</v>
      </c>
    </row>
    <row r="2857" spans="1:13" ht="15.75" customHeight="1">
      <c r="A2857" s="7" t="s">
        <v>904</v>
      </c>
      <c r="B2857" s="7">
        <v>318</v>
      </c>
      <c r="C2857" s="7" t="s">
        <v>4873</v>
      </c>
      <c r="D2857" s="7" t="s">
        <v>365</v>
      </c>
      <c r="E2857" s="7">
        <v>9901</v>
      </c>
      <c r="F2857" s="7" t="s">
        <v>1111</v>
      </c>
      <c r="G2857" s="7" t="s">
        <v>1112</v>
      </c>
      <c r="H2857" s="7">
        <v>12</v>
      </c>
      <c r="I2857" s="7">
        <v>12</v>
      </c>
      <c r="J2857" s="7">
        <v>28</v>
      </c>
      <c r="K2857" s="7">
        <v>0.4073</v>
      </c>
      <c r="L2857" s="7">
        <v>6874</v>
      </c>
      <c r="M2857" s="7">
        <v>2010</v>
      </c>
    </row>
    <row r="2858" spans="1:13" ht="15.75" customHeight="1">
      <c r="A2858" s="7" t="s">
        <v>904</v>
      </c>
      <c r="B2858" s="7">
        <v>318</v>
      </c>
      <c r="C2858" s="7" t="s">
        <v>4192</v>
      </c>
      <c r="D2858" s="7" t="s">
        <v>365</v>
      </c>
      <c r="E2858" s="7">
        <v>201</v>
      </c>
      <c r="F2858" s="7" t="s">
        <v>4591</v>
      </c>
      <c r="G2858" s="7" t="s">
        <v>1046</v>
      </c>
      <c r="H2858" s="7">
        <v>13</v>
      </c>
      <c r="I2858" s="7">
        <v>13</v>
      </c>
      <c r="J2858" s="7">
        <v>1311</v>
      </c>
      <c r="K2858" s="7">
        <v>5.83</v>
      </c>
      <c r="L2858" s="7">
        <v>22488</v>
      </c>
      <c r="M2858" s="7">
        <v>2012</v>
      </c>
    </row>
    <row r="2859" spans="1:13" ht="15.75" customHeight="1">
      <c r="A2859" s="7" t="s">
        <v>904</v>
      </c>
      <c r="B2859" s="7">
        <v>318</v>
      </c>
      <c r="C2859" s="7" t="s">
        <v>4192</v>
      </c>
      <c r="D2859" s="7" t="s">
        <v>365</v>
      </c>
      <c r="E2859" s="7">
        <v>301</v>
      </c>
      <c r="F2859" s="7" t="s">
        <v>4592</v>
      </c>
      <c r="G2859" s="7" t="s">
        <v>199</v>
      </c>
      <c r="H2859" s="7">
        <v>13</v>
      </c>
      <c r="I2859" s="7">
        <v>13</v>
      </c>
      <c r="J2859" s="7">
        <v>6984</v>
      </c>
      <c r="K2859" s="7">
        <v>31.06</v>
      </c>
      <c r="L2859" s="7">
        <v>22488</v>
      </c>
      <c r="M2859" s="7">
        <v>2012</v>
      </c>
    </row>
    <row r="2860" spans="1:13" ht="15.75" customHeight="1">
      <c r="A2860" s="7" t="s">
        <v>904</v>
      </c>
      <c r="B2860" s="7">
        <v>318</v>
      </c>
      <c r="C2860" s="7" t="s">
        <v>4192</v>
      </c>
      <c r="D2860" s="7" t="s">
        <v>365</v>
      </c>
      <c r="E2860" s="7">
        <v>401</v>
      </c>
      <c r="F2860" s="7" t="s">
        <v>4593</v>
      </c>
      <c r="G2860" s="7" t="s">
        <v>188</v>
      </c>
      <c r="H2860" s="7">
        <v>13</v>
      </c>
      <c r="I2860" s="7">
        <v>13</v>
      </c>
      <c r="J2860" s="7">
        <v>14160</v>
      </c>
      <c r="K2860" s="7">
        <v>62.97</v>
      </c>
      <c r="L2860" s="7">
        <v>22488</v>
      </c>
      <c r="M2860" s="7">
        <v>2012</v>
      </c>
    </row>
    <row r="2861" spans="1:13" ht="15.75" customHeight="1">
      <c r="A2861" s="7" t="s">
        <v>904</v>
      </c>
      <c r="B2861" s="7">
        <v>318</v>
      </c>
      <c r="C2861" s="7" t="s">
        <v>4192</v>
      </c>
      <c r="D2861" s="7" t="s">
        <v>365</v>
      </c>
      <c r="E2861" s="7">
        <v>9901</v>
      </c>
      <c r="F2861" s="7" t="s">
        <v>1111</v>
      </c>
      <c r="G2861" s="7" t="s">
        <v>1112</v>
      </c>
      <c r="H2861" s="7">
        <v>13</v>
      </c>
      <c r="I2861" s="7">
        <v>13</v>
      </c>
      <c r="J2861" s="7">
        <v>33</v>
      </c>
      <c r="K2861" s="7">
        <v>0.15</v>
      </c>
      <c r="L2861" s="7">
        <v>22488</v>
      </c>
      <c r="M2861" s="7">
        <v>2012</v>
      </c>
    </row>
    <row r="2862" spans="1:13" ht="15.75" customHeight="1">
      <c r="A2862" s="21" t="s">
        <v>904</v>
      </c>
      <c r="B2862" s="64">
        <v>318</v>
      </c>
      <c r="C2862" s="21" t="s">
        <v>4192</v>
      </c>
      <c r="D2862" s="21" t="s">
        <v>365</v>
      </c>
      <c r="E2862" s="64">
        <v>401</v>
      </c>
      <c r="F2862" s="21" t="s">
        <v>751</v>
      </c>
      <c r="G2862" s="21" t="s">
        <v>188</v>
      </c>
      <c r="H2862" s="64">
        <v>13</v>
      </c>
      <c r="I2862" s="64">
        <v>13</v>
      </c>
      <c r="J2862" s="64">
        <v>11100</v>
      </c>
      <c r="K2862" s="66">
        <v>67.09</v>
      </c>
      <c r="L2862" s="64">
        <v>16546</v>
      </c>
      <c r="M2862" s="7">
        <v>2014</v>
      </c>
    </row>
    <row r="2863" spans="1:13" ht="15.75" customHeight="1">
      <c r="A2863" s="21" t="s">
        <v>904</v>
      </c>
      <c r="B2863" s="64">
        <v>318</v>
      </c>
      <c r="C2863" s="21" t="s">
        <v>4192</v>
      </c>
      <c r="D2863" s="21" t="s">
        <v>365</v>
      </c>
      <c r="E2863" s="64">
        <v>301</v>
      </c>
      <c r="F2863" s="21" t="s">
        <v>4322</v>
      </c>
      <c r="G2863" s="21" t="s">
        <v>199</v>
      </c>
      <c r="H2863" s="64">
        <v>13</v>
      </c>
      <c r="I2863" s="64">
        <v>13</v>
      </c>
      <c r="J2863" s="64">
        <v>5421</v>
      </c>
      <c r="K2863" s="66">
        <v>32.76</v>
      </c>
      <c r="L2863" s="64">
        <v>16546</v>
      </c>
      <c r="M2863" s="7">
        <v>2014</v>
      </c>
    </row>
    <row r="2864" spans="1:13" ht="15.75" customHeight="1">
      <c r="A2864" s="21" t="s">
        <v>904</v>
      </c>
      <c r="B2864" s="64">
        <v>318</v>
      </c>
      <c r="C2864" s="21" t="s">
        <v>4192</v>
      </c>
      <c r="D2864" s="21" t="s">
        <v>365</v>
      </c>
      <c r="E2864" s="64">
        <v>9901</v>
      </c>
      <c r="F2864" s="21" t="s">
        <v>4197</v>
      </c>
      <c r="G2864" s="21" t="s">
        <v>1112</v>
      </c>
      <c r="H2864" s="64">
        <v>13</v>
      </c>
      <c r="I2864" s="64">
        <v>13</v>
      </c>
      <c r="J2864" s="64">
        <v>25</v>
      </c>
      <c r="K2864" s="66">
        <v>0.15</v>
      </c>
      <c r="L2864" s="64">
        <v>16546</v>
      </c>
      <c r="M2864" s="7">
        <v>2014</v>
      </c>
    </row>
    <row r="2865" spans="1:13" ht="15.75" customHeight="1">
      <c r="A2865" s="7" t="s">
        <v>904</v>
      </c>
      <c r="B2865" s="7">
        <v>319</v>
      </c>
      <c r="C2865" s="7" t="s">
        <v>4875</v>
      </c>
      <c r="D2865" s="7" t="s">
        <v>366</v>
      </c>
      <c r="E2865" s="7">
        <v>9901</v>
      </c>
      <c r="F2865" s="7" t="s">
        <v>1422</v>
      </c>
      <c r="G2865" s="7" t="s">
        <v>1112</v>
      </c>
      <c r="H2865" s="7">
        <v>14</v>
      </c>
      <c r="I2865" s="7">
        <v>14</v>
      </c>
      <c r="J2865" s="7">
        <v>28</v>
      </c>
      <c r="K2865" s="7">
        <v>0.1686</v>
      </c>
      <c r="L2865" s="7">
        <v>16612</v>
      </c>
      <c r="M2865" s="7">
        <v>2002</v>
      </c>
    </row>
    <row r="2866" spans="1:13" ht="15.75" customHeight="1">
      <c r="A2866" s="7" t="s">
        <v>904</v>
      </c>
      <c r="B2866" s="7">
        <v>319</v>
      </c>
      <c r="C2866" s="7" t="s">
        <v>4875</v>
      </c>
      <c r="D2866" s="7" t="s">
        <v>366</v>
      </c>
      <c r="E2866" s="7">
        <v>301</v>
      </c>
      <c r="F2866" s="7" t="s">
        <v>5457</v>
      </c>
      <c r="G2866" s="7" t="s">
        <v>199</v>
      </c>
      <c r="H2866" s="7">
        <v>14</v>
      </c>
      <c r="I2866" s="7">
        <v>14</v>
      </c>
      <c r="J2866" s="7">
        <v>4643</v>
      </c>
      <c r="K2866" s="7">
        <v>27.9497</v>
      </c>
      <c r="L2866" s="7">
        <v>16612</v>
      </c>
      <c r="M2866" s="7">
        <v>2002</v>
      </c>
    </row>
    <row r="2867" spans="1:13" ht="15.75" customHeight="1">
      <c r="A2867" s="7" t="s">
        <v>904</v>
      </c>
      <c r="B2867" s="7">
        <v>319</v>
      </c>
      <c r="C2867" s="7" t="s">
        <v>4875</v>
      </c>
      <c r="D2867" s="7" t="s">
        <v>366</v>
      </c>
      <c r="E2867" s="7">
        <v>401</v>
      </c>
      <c r="F2867" s="7" t="s">
        <v>4593</v>
      </c>
      <c r="G2867" s="7" t="s">
        <v>188</v>
      </c>
      <c r="H2867" s="7">
        <v>14</v>
      </c>
      <c r="I2867" s="7">
        <v>14</v>
      </c>
      <c r="J2867" s="7">
        <v>11941</v>
      </c>
      <c r="K2867" s="7">
        <v>71.881799999999899</v>
      </c>
      <c r="L2867" s="7">
        <v>16612</v>
      </c>
      <c r="M2867" s="7">
        <v>2002</v>
      </c>
    </row>
    <row r="2868" spans="1:13" ht="15.75" customHeight="1">
      <c r="A2868" s="7" t="s">
        <v>904</v>
      </c>
      <c r="B2868" s="7">
        <v>319</v>
      </c>
      <c r="C2868" s="7" t="s">
        <v>4875</v>
      </c>
      <c r="D2868" s="7" t="s">
        <v>366</v>
      </c>
      <c r="E2868" s="7">
        <v>301</v>
      </c>
      <c r="F2868" s="7" t="s">
        <v>1418</v>
      </c>
      <c r="G2868" s="7" t="s">
        <v>199</v>
      </c>
      <c r="H2868" s="7">
        <v>14</v>
      </c>
      <c r="I2868" s="7">
        <v>14</v>
      </c>
      <c r="J2868" s="7">
        <v>4895</v>
      </c>
      <c r="K2868" s="7">
        <v>25.195599999999899</v>
      </c>
      <c r="L2868" s="7">
        <v>19428</v>
      </c>
      <c r="M2868" s="7">
        <v>2004</v>
      </c>
    </row>
    <row r="2869" spans="1:13" ht="15.75" customHeight="1">
      <c r="A2869" s="7" t="s">
        <v>904</v>
      </c>
      <c r="B2869" s="7">
        <v>319</v>
      </c>
      <c r="C2869" s="7" t="s">
        <v>4875</v>
      </c>
      <c r="D2869" s="7" t="s">
        <v>366</v>
      </c>
      <c r="E2869" s="7">
        <v>401</v>
      </c>
      <c r="F2869" s="7" t="s">
        <v>4593</v>
      </c>
      <c r="G2869" s="7" t="s">
        <v>188</v>
      </c>
      <c r="H2869" s="7">
        <v>14</v>
      </c>
      <c r="I2869" s="7">
        <v>14</v>
      </c>
      <c r="J2869" s="7">
        <v>14494</v>
      </c>
      <c r="K2869" s="7">
        <v>74.603700000000003</v>
      </c>
      <c r="L2869" s="7">
        <v>19428</v>
      </c>
      <c r="M2869" s="7">
        <v>2004</v>
      </c>
    </row>
    <row r="2870" spans="1:13" ht="15.75" customHeight="1">
      <c r="A2870" s="7" t="s">
        <v>904</v>
      </c>
      <c r="B2870" s="7">
        <v>319</v>
      </c>
      <c r="C2870" s="7" t="s">
        <v>4875</v>
      </c>
      <c r="D2870" s="7" t="s">
        <v>366</v>
      </c>
      <c r="E2870" s="7">
        <v>9901</v>
      </c>
      <c r="F2870" s="7" t="s">
        <v>1111</v>
      </c>
      <c r="G2870" s="7" t="s">
        <v>1112</v>
      </c>
      <c r="H2870" s="7">
        <v>14</v>
      </c>
      <c r="I2870" s="7">
        <v>14</v>
      </c>
      <c r="J2870" s="7">
        <v>39</v>
      </c>
      <c r="K2870" s="7">
        <v>0.20069999999999899</v>
      </c>
      <c r="L2870" s="7">
        <v>19428</v>
      </c>
      <c r="M2870" s="7">
        <v>2004</v>
      </c>
    </row>
    <row r="2871" spans="1:13" ht="15.75" customHeight="1">
      <c r="A2871" s="7" t="s">
        <v>904</v>
      </c>
      <c r="B2871" s="7">
        <v>319</v>
      </c>
      <c r="C2871" s="7" t="s">
        <v>4875</v>
      </c>
      <c r="D2871" s="7" t="s">
        <v>366</v>
      </c>
      <c r="E2871" s="7">
        <v>301</v>
      </c>
      <c r="F2871" s="7" t="s">
        <v>5151</v>
      </c>
      <c r="G2871" s="7" t="s">
        <v>199</v>
      </c>
      <c r="H2871" s="7">
        <v>14</v>
      </c>
      <c r="I2871" s="7">
        <v>14</v>
      </c>
      <c r="J2871" s="7">
        <v>3449</v>
      </c>
      <c r="K2871" s="7">
        <v>21.659099999999899</v>
      </c>
      <c r="L2871" s="7">
        <v>15924</v>
      </c>
      <c r="M2871" s="7">
        <v>2006</v>
      </c>
    </row>
    <row r="2872" spans="1:13" ht="15.75" customHeight="1">
      <c r="A2872" s="7" t="s">
        <v>904</v>
      </c>
      <c r="B2872" s="7">
        <v>319</v>
      </c>
      <c r="C2872" s="7" t="s">
        <v>4875</v>
      </c>
      <c r="D2872" s="7" t="s">
        <v>366</v>
      </c>
      <c r="E2872" s="7">
        <v>401</v>
      </c>
      <c r="F2872" s="7" t="s">
        <v>4593</v>
      </c>
      <c r="G2872" s="7" t="s">
        <v>188</v>
      </c>
      <c r="H2872" s="7">
        <v>14</v>
      </c>
      <c r="I2872" s="7">
        <v>14</v>
      </c>
      <c r="J2872" s="7">
        <v>12438</v>
      </c>
      <c r="K2872" s="7">
        <v>78.108500000000006</v>
      </c>
      <c r="L2872" s="7">
        <v>15924</v>
      </c>
      <c r="M2872" s="7">
        <v>2006</v>
      </c>
    </row>
    <row r="2873" spans="1:13" ht="15.75" customHeight="1">
      <c r="A2873" s="7" t="s">
        <v>904</v>
      </c>
      <c r="B2873" s="7">
        <v>319</v>
      </c>
      <c r="C2873" s="7" t="s">
        <v>4875</v>
      </c>
      <c r="D2873" s="7" t="s">
        <v>366</v>
      </c>
      <c r="E2873" s="7">
        <v>9901</v>
      </c>
      <c r="F2873" s="7" t="s">
        <v>1111</v>
      </c>
      <c r="G2873" s="7" t="s">
        <v>1112</v>
      </c>
      <c r="H2873" s="7">
        <v>14</v>
      </c>
      <c r="I2873" s="7">
        <v>14</v>
      </c>
      <c r="J2873" s="7">
        <v>37</v>
      </c>
      <c r="K2873" s="7">
        <v>0.2324</v>
      </c>
      <c r="L2873" s="7">
        <v>15924</v>
      </c>
      <c r="M2873" s="7">
        <v>2006</v>
      </c>
    </row>
    <row r="2874" spans="1:13" ht="15.75" customHeight="1">
      <c r="A2874" s="7" t="s">
        <v>904</v>
      </c>
      <c r="B2874" s="7">
        <v>319</v>
      </c>
      <c r="C2874" s="7" t="s">
        <v>4875</v>
      </c>
      <c r="D2874" s="7" t="s">
        <v>366</v>
      </c>
      <c r="E2874" s="7">
        <v>301</v>
      </c>
      <c r="F2874" s="7" t="s">
        <v>5025</v>
      </c>
      <c r="G2874" s="7" t="s">
        <v>199</v>
      </c>
      <c r="H2874" s="7">
        <v>14</v>
      </c>
      <c r="I2874" s="7">
        <v>14</v>
      </c>
      <c r="J2874" s="7">
        <v>4390</v>
      </c>
      <c r="K2874" s="7">
        <v>21.415700000000001</v>
      </c>
      <c r="L2874" s="7">
        <v>20499</v>
      </c>
      <c r="M2874" s="7">
        <v>2008</v>
      </c>
    </row>
    <row r="2875" spans="1:13" ht="15.75" customHeight="1">
      <c r="A2875" s="7" t="s">
        <v>904</v>
      </c>
      <c r="B2875" s="7">
        <v>319</v>
      </c>
      <c r="C2875" s="7" t="s">
        <v>4875</v>
      </c>
      <c r="D2875" s="7" t="s">
        <v>366</v>
      </c>
      <c r="E2875" s="7">
        <v>401</v>
      </c>
      <c r="F2875" s="7" t="s">
        <v>4593</v>
      </c>
      <c r="G2875" s="7" t="s">
        <v>188</v>
      </c>
      <c r="H2875" s="7">
        <v>14</v>
      </c>
      <c r="I2875" s="7">
        <v>14</v>
      </c>
      <c r="J2875" s="7">
        <v>16029</v>
      </c>
      <c r="K2875" s="7">
        <v>78.194100000000006</v>
      </c>
      <c r="L2875" s="7">
        <v>20499</v>
      </c>
      <c r="M2875" s="7">
        <v>2008</v>
      </c>
    </row>
    <row r="2876" spans="1:13" ht="15.75" customHeight="1">
      <c r="A2876" s="7" t="s">
        <v>904</v>
      </c>
      <c r="B2876" s="7">
        <v>319</v>
      </c>
      <c r="C2876" s="7" t="s">
        <v>4875</v>
      </c>
      <c r="D2876" s="7" t="s">
        <v>366</v>
      </c>
      <c r="E2876" s="7">
        <v>9901</v>
      </c>
      <c r="F2876" s="7" t="s">
        <v>1111</v>
      </c>
      <c r="G2876" s="7" t="s">
        <v>1112</v>
      </c>
      <c r="H2876" s="7">
        <v>14</v>
      </c>
      <c r="I2876" s="7">
        <v>14</v>
      </c>
      <c r="J2876" s="7">
        <v>80</v>
      </c>
      <c r="K2876" s="7">
        <v>0.39029999999999898</v>
      </c>
      <c r="L2876" s="7">
        <v>20499</v>
      </c>
      <c r="M2876" s="7">
        <v>2008</v>
      </c>
    </row>
    <row r="2877" spans="1:13" ht="15.75" customHeight="1">
      <c r="A2877" s="7" t="s">
        <v>904</v>
      </c>
      <c r="B2877" s="7">
        <v>319</v>
      </c>
      <c r="C2877" s="7" t="s">
        <v>4875</v>
      </c>
      <c r="D2877" s="7" t="s">
        <v>366</v>
      </c>
      <c r="E2877" s="7">
        <v>301</v>
      </c>
      <c r="F2877" s="7" t="s">
        <v>4876</v>
      </c>
      <c r="G2877" s="7" t="s">
        <v>199</v>
      </c>
      <c r="H2877" s="7">
        <v>14</v>
      </c>
      <c r="I2877" s="7">
        <v>14</v>
      </c>
      <c r="J2877" s="7">
        <v>3232</v>
      </c>
      <c r="K2877" s="7">
        <v>21.4879</v>
      </c>
      <c r="L2877" s="7">
        <v>15041</v>
      </c>
      <c r="M2877" s="7">
        <v>2010</v>
      </c>
    </row>
    <row r="2878" spans="1:13" ht="15.75" customHeight="1">
      <c r="A2878" s="7" t="s">
        <v>904</v>
      </c>
      <c r="B2878" s="7">
        <v>319</v>
      </c>
      <c r="C2878" s="7" t="s">
        <v>4875</v>
      </c>
      <c r="D2878" s="7" t="s">
        <v>366</v>
      </c>
      <c r="E2878" s="7">
        <v>401</v>
      </c>
      <c r="F2878" s="7" t="s">
        <v>4593</v>
      </c>
      <c r="G2878" s="7" t="s">
        <v>188</v>
      </c>
      <c r="H2878" s="7">
        <v>14</v>
      </c>
      <c r="I2878" s="7">
        <v>14</v>
      </c>
      <c r="J2878" s="7">
        <v>11773</v>
      </c>
      <c r="K2878" s="7">
        <v>78.2727</v>
      </c>
      <c r="L2878" s="7">
        <v>15041</v>
      </c>
      <c r="M2878" s="7">
        <v>2010</v>
      </c>
    </row>
    <row r="2879" spans="1:13" ht="15.75" customHeight="1">
      <c r="A2879" s="7" t="s">
        <v>904</v>
      </c>
      <c r="B2879" s="7">
        <v>319</v>
      </c>
      <c r="C2879" s="7" t="s">
        <v>4875</v>
      </c>
      <c r="D2879" s="7" t="s">
        <v>366</v>
      </c>
      <c r="E2879" s="7">
        <v>9901</v>
      </c>
      <c r="F2879" s="7" t="s">
        <v>1111</v>
      </c>
      <c r="G2879" s="7" t="s">
        <v>1112</v>
      </c>
      <c r="H2879" s="7">
        <v>14</v>
      </c>
      <c r="I2879" s="7">
        <v>14</v>
      </c>
      <c r="J2879" s="7">
        <v>36</v>
      </c>
      <c r="K2879" s="7">
        <v>0.23930000000000001</v>
      </c>
      <c r="L2879" s="7">
        <v>15041</v>
      </c>
      <c r="M2879" s="7">
        <v>2010</v>
      </c>
    </row>
    <row r="2880" spans="1:13" ht="15.75" customHeight="1">
      <c r="A2880" s="7" t="s">
        <v>904</v>
      </c>
      <c r="B2880" s="7">
        <v>319</v>
      </c>
      <c r="C2880" s="7" t="s">
        <v>4193</v>
      </c>
      <c r="D2880" s="7" t="s">
        <v>366</v>
      </c>
      <c r="E2880" s="7">
        <v>301</v>
      </c>
      <c r="F2880" s="7" t="s">
        <v>4594</v>
      </c>
      <c r="G2880" s="7" t="s">
        <v>199</v>
      </c>
      <c r="H2880" s="7">
        <v>11</v>
      </c>
      <c r="I2880" s="7">
        <v>11</v>
      </c>
      <c r="J2880" s="7">
        <v>2951</v>
      </c>
      <c r="K2880" s="7">
        <v>20.32</v>
      </c>
      <c r="L2880" s="7">
        <v>14525</v>
      </c>
      <c r="M2880" s="7">
        <v>2012</v>
      </c>
    </row>
    <row r="2881" spans="1:13" ht="15.75" customHeight="1">
      <c r="A2881" s="7" t="s">
        <v>904</v>
      </c>
      <c r="B2881" s="7">
        <v>319</v>
      </c>
      <c r="C2881" s="7" t="s">
        <v>4193</v>
      </c>
      <c r="D2881" s="7" t="s">
        <v>366</v>
      </c>
      <c r="E2881" s="7">
        <v>401</v>
      </c>
      <c r="F2881" s="7" t="s">
        <v>4595</v>
      </c>
      <c r="G2881" s="7" t="s">
        <v>188</v>
      </c>
      <c r="H2881" s="7">
        <v>11</v>
      </c>
      <c r="I2881" s="7">
        <v>11</v>
      </c>
      <c r="J2881" s="7">
        <v>11504</v>
      </c>
      <c r="K2881" s="7">
        <v>79.2</v>
      </c>
      <c r="L2881" s="7">
        <v>14525</v>
      </c>
      <c r="M2881" s="7">
        <v>2012</v>
      </c>
    </row>
    <row r="2882" spans="1:13" ht="15.75" customHeight="1">
      <c r="A2882" s="7" t="s">
        <v>904</v>
      </c>
      <c r="B2882" s="7">
        <v>319</v>
      </c>
      <c r="C2882" s="7" t="s">
        <v>4193</v>
      </c>
      <c r="D2882" s="7" t="s">
        <v>366</v>
      </c>
      <c r="E2882" s="7">
        <v>9901</v>
      </c>
      <c r="F2882" s="7" t="s">
        <v>1111</v>
      </c>
      <c r="G2882" s="7" t="s">
        <v>1112</v>
      </c>
      <c r="H2882" s="7">
        <v>11</v>
      </c>
      <c r="I2882" s="7">
        <v>11</v>
      </c>
      <c r="J2882" s="7">
        <v>70</v>
      </c>
      <c r="K2882" s="7">
        <v>0.48</v>
      </c>
      <c r="L2882" s="7">
        <v>14525</v>
      </c>
      <c r="M2882" s="7">
        <v>2012</v>
      </c>
    </row>
    <row r="2883" spans="1:13" ht="15.75" customHeight="1">
      <c r="A2883" s="21" t="s">
        <v>904</v>
      </c>
      <c r="B2883" s="64">
        <v>319</v>
      </c>
      <c r="C2883" s="21" t="s">
        <v>4193</v>
      </c>
      <c r="D2883" s="21" t="s">
        <v>366</v>
      </c>
      <c r="E2883" s="64">
        <v>401</v>
      </c>
      <c r="F2883" s="21" t="s">
        <v>753</v>
      </c>
      <c r="G2883" s="21" t="s">
        <v>188</v>
      </c>
      <c r="H2883" s="64">
        <v>11</v>
      </c>
      <c r="I2883" s="64">
        <v>11</v>
      </c>
      <c r="J2883" s="64">
        <v>7047</v>
      </c>
      <c r="K2883" s="66">
        <v>76.41</v>
      </c>
      <c r="L2883" s="64">
        <v>9223</v>
      </c>
      <c r="M2883" s="7">
        <v>2014</v>
      </c>
    </row>
    <row r="2884" spans="1:13" ht="15.75" customHeight="1">
      <c r="A2884" s="21" t="s">
        <v>904</v>
      </c>
      <c r="B2884" s="64">
        <v>319</v>
      </c>
      <c r="C2884" s="21" t="s">
        <v>4193</v>
      </c>
      <c r="D2884" s="21" t="s">
        <v>366</v>
      </c>
      <c r="E2884" s="64">
        <v>301</v>
      </c>
      <c r="F2884" s="21" t="s">
        <v>4323</v>
      </c>
      <c r="G2884" s="21" t="s">
        <v>199</v>
      </c>
      <c r="H2884" s="64">
        <v>11</v>
      </c>
      <c r="I2884" s="64">
        <v>11</v>
      </c>
      <c r="J2884" s="64">
        <v>2127</v>
      </c>
      <c r="K2884" s="66">
        <v>23.06</v>
      </c>
      <c r="L2884" s="64">
        <v>9223</v>
      </c>
      <c r="M2884" s="7">
        <v>2014</v>
      </c>
    </row>
    <row r="2885" spans="1:13" ht="15.75" customHeight="1">
      <c r="A2885" s="21" t="s">
        <v>904</v>
      </c>
      <c r="B2885" s="64">
        <v>319</v>
      </c>
      <c r="C2885" s="21" t="s">
        <v>4193</v>
      </c>
      <c r="D2885" s="21" t="s">
        <v>366</v>
      </c>
      <c r="E2885" s="64">
        <v>9901</v>
      </c>
      <c r="F2885" s="21" t="s">
        <v>4197</v>
      </c>
      <c r="G2885" s="21" t="s">
        <v>1112</v>
      </c>
      <c r="H2885" s="64">
        <v>11</v>
      </c>
      <c r="I2885" s="64">
        <v>11</v>
      </c>
      <c r="J2885" s="64">
        <v>49</v>
      </c>
      <c r="K2885" s="66">
        <v>0.53</v>
      </c>
      <c r="L2885" s="64">
        <v>9223</v>
      </c>
      <c r="M2885" s="7">
        <v>2014</v>
      </c>
    </row>
    <row r="2886" spans="1:13" ht="15.75" customHeight="1">
      <c r="A2886" s="7" t="s">
        <v>904</v>
      </c>
      <c r="B2886" s="7">
        <v>320</v>
      </c>
      <c r="C2886" s="7" t="s">
        <v>4877</v>
      </c>
      <c r="D2886" s="7" t="s">
        <v>367</v>
      </c>
      <c r="E2886" s="7">
        <v>9901</v>
      </c>
      <c r="F2886" s="7" t="s">
        <v>1422</v>
      </c>
      <c r="G2886" s="7" t="s">
        <v>1112</v>
      </c>
      <c r="H2886" s="7">
        <v>13</v>
      </c>
      <c r="I2886" s="7">
        <v>13</v>
      </c>
      <c r="J2886" s="7">
        <v>21</v>
      </c>
      <c r="K2886" s="7">
        <v>0.1951</v>
      </c>
      <c r="L2886" s="7">
        <v>10765</v>
      </c>
      <c r="M2886" s="7">
        <v>2002</v>
      </c>
    </row>
    <row r="2887" spans="1:13" ht="15.75" customHeight="1">
      <c r="A2887" s="7" t="s">
        <v>904</v>
      </c>
      <c r="B2887" s="7">
        <v>320</v>
      </c>
      <c r="C2887" s="7" t="s">
        <v>4877</v>
      </c>
      <c r="D2887" s="7" t="s">
        <v>367</v>
      </c>
      <c r="E2887" s="7">
        <v>301</v>
      </c>
      <c r="F2887" s="7" t="s">
        <v>5290</v>
      </c>
      <c r="G2887" s="7" t="s">
        <v>199</v>
      </c>
      <c r="H2887" s="7">
        <v>13</v>
      </c>
      <c r="I2887" s="7">
        <v>13</v>
      </c>
      <c r="J2887" s="7">
        <v>3268</v>
      </c>
      <c r="K2887" s="7">
        <v>30.357600000000001</v>
      </c>
      <c r="L2887" s="7">
        <v>10765</v>
      </c>
      <c r="M2887" s="7">
        <v>2002</v>
      </c>
    </row>
    <row r="2888" spans="1:13" ht="15.75" customHeight="1">
      <c r="A2888" s="7" t="s">
        <v>904</v>
      </c>
      <c r="B2888" s="7">
        <v>320</v>
      </c>
      <c r="C2888" s="7" t="s">
        <v>4877</v>
      </c>
      <c r="D2888" s="7" t="s">
        <v>367</v>
      </c>
      <c r="E2888" s="7">
        <v>401</v>
      </c>
      <c r="F2888" s="7" t="s">
        <v>4597</v>
      </c>
      <c r="G2888" s="7" t="s">
        <v>188</v>
      </c>
      <c r="H2888" s="7">
        <v>13</v>
      </c>
      <c r="I2888" s="7">
        <v>13</v>
      </c>
      <c r="J2888" s="7">
        <v>7476</v>
      </c>
      <c r="K2888" s="7">
        <v>69.447299999999899</v>
      </c>
      <c r="L2888" s="7">
        <v>10765</v>
      </c>
      <c r="M2888" s="7">
        <v>2002</v>
      </c>
    </row>
    <row r="2889" spans="1:13" ht="15.75" customHeight="1">
      <c r="A2889" s="7" t="s">
        <v>904</v>
      </c>
      <c r="B2889" s="7">
        <v>320</v>
      </c>
      <c r="C2889" s="7" t="s">
        <v>4877</v>
      </c>
      <c r="D2889" s="7" t="s">
        <v>367</v>
      </c>
      <c r="E2889" s="7">
        <v>301</v>
      </c>
      <c r="F2889" s="7" t="s">
        <v>5290</v>
      </c>
      <c r="G2889" s="7" t="s">
        <v>199</v>
      </c>
      <c r="H2889" s="7">
        <v>13</v>
      </c>
      <c r="I2889" s="7">
        <v>13</v>
      </c>
      <c r="J2889" s="7">
        <v>3564</v>
      </c>
      <c r="K2889" s="7">
        <v>26.273499999999899</v>
      </c>
      <c r="L2889" s="7">
        <v>13565</v>
      </c>
      <c r="M2889" s="7">
        <v>2004</v>
      </c>
    </row>
    <row r="2890" spans="1:13" ht="15.75" customHeight="1">
      <c r="A2890" s="7" t="s">
        <v>904</v>
      </c>
      <c r="B2890" s="7">
        <v>320</v>
      </c>
      <c r="C2890" s="7" t="s">
        <v>4877</v>
      </c>
      <c r="D2890" s="7" t="s">
        <v>367</v>
      </c>
      <c r="E2890" s="7">
        <v>401</v>
      </c>
      <c r="F2890" s="7" t="s">
        <v>4597</v>
      </c>
      <c r="G2890" s="7" t="s">
        <v>188</v>
      </c>
      <c r="H2890" s="7">
        <v>13</v>
      </c>
      <c r="I2890" s="7">
        <v>13</v>
      </c>
      <c r="J2890" s="7">
        <v>9963</v>
      </c>
      <c r="K2890" s="7">
        <v>73.446399999999898</v>
      </c>
      <c r="L2890" s="7">
        <v>13565</v>
      </c>
      <c r="M2890" s="7">
        <v>2004</v>
      </c>
    </row>
    <row r="2891" spans="1:13" ht="15.75" customHeight="1">
      <c r="A2891" s="7" t="s">
        <v>904</v>
      </c>
      <c r="B2891" s="7">
        <v>320</v>
      </c>
      <c r="C2891" s="7" t="s">
        <v>4877</v>
      </c>
      <c r="D2891" s="7" t="s">
        <v>367</v>
      </c>
      <c r="E2891" s="7">
        <v>9901</v>
      </c>
      <c r="F2891" s="7" t="s">
        <v>1111</v>
      </c>
      <c r="G2891" s="7" t="s">
        <v>1112</v>
      </c>
      <c r="H2891" s="7">
        <v>13</v>
      </c>
      <c r="I2891" s="7">
        <v>13</v>
      </c>
      <c r="J2891" s="7">
        <v>38</v>
      </c>
      <c r="K2891" s="7">
        <v>0.28010000000000002</v>
      </c>
      <c r="L2891" s="7">
        <v>13565</v>
      </c>
      <c r="M2891" s="7">
        <v>2004</v>
      </c>
    </row>
    <row r="2892" spans="1:13" ht="15.75" customHeight="1">
      <c r="A2892" s="7" t="s">
        <v>904</v>
      </c>
      <c r="B2892" s="7">
        <v>320</v>
      </c>
      <c r="C2892" s="7" t="s">
        <v>4877</v>
      </c>
      <c r="D2892" s="7" t="s">
        <v>367</v>
      </c>
      <c r="E2892" s="7">
        <v>301</v>
      </c>
      <c r="F2892" s="7" t="s">
        <v>5152</v>
      </c>
      <c r="G2892" s="7" t="s">
        <v>199</v>
      </c>
      <c r="H2892" s="7">
        <v>13</v>
      </c>
      <c r="I2892" s="7">
        <v>13</v>
      </c>
      <c r="J2892" s="7">
        <v>2064</v>
      </c>
      <c r="K2892" s="7">
        <v>22.1008999999999</v>
      </c>
      <c r="L2892" s="7">
        <v>9339</v>
      </c>
      <c r="M2892" s="7">
        <v>2006</v>
      </c>
    </row>
    <row r="2893" spans="1:13" ht="15.75" customHeight="1">
      <c r="A2893" s="7" t="s">
        <v>904</v>
      </c>
      <c r="B2893" s="7">
        <v>320</v>
      </c>
      <c r="C2893" s="7" t="s">
        <v>4877</v>
      </c>
      <c r="D2893" s="7" t="s">
        <v>367</v>
      </c>
      <c r="E2893" s="7">
        <v>401</v>
      </c>
      <c r="F2893" s="7" t="s">
        <v>4597</v>
      </c>
      <c r="G2893" s="7" t="s">
        <v>188</v>
      </c>
      <c r="H2893" s="7">
        <v>13</v>
      </c>
      <c r="I2893" s="7">
        <v>13</v>
      </c>
      <c r="J2893" s="7">
        <v>7248</v>
      </c>
      <c r="K2893" s="7">
        <v>77.6099999999999</v>
      </c>
      <c r="L2893" s="7">
        <v>9339</v>
      </c>
      <c r="M2893" s="7">
        <v>2006</v>
      </c>
    </row>
    <row r="2894" spans="1:13" ht="15.75" customHeight="1">
      <c r="A2894" s="7" t="s">
        <v>904</v>
      </c>
      <c r="B2894" s="7">
        <v>320</v>
      </c>
      <c r="C2894" s="7" t="s">
        <v>4877</v>
      </c>
      <c r="D2894" s="7" t="s">
        <v>367</v>
      </c>
      <c r="E2894" s="7">
        <v>9901</v>
      </c>
      <c r="F2894" s="7" t="s">
        <v>1111</v>
      </c>
      <c r="G2894" s="7" t="s">
        <v>1112</v>
      </c>
      <c r="H2894" s="7">
        <v>13</v>
      </c>
      <c r="I2894" s="7">
        <v>13</v>
      </c>
      <c r="J2894" s="7">
        <v>27</v>
      </c>
      <c r="K2894" s="7">
        <v>0.28910000000000002</v>
      </c>
      <c r="L2894" s="7">
        <v>9339</v>
      </c>
      <c r="M2894" s="7">
        <v>2006</v>
      </c>
    </row>
    <row r="2895" spans="1:13" ht="15.75" customHeight="1">
      <c r="A2895" s="7" t="s">
        <v>904</v>
      </c>
      <c r="B2895" s="7">
        <v>320</v>
      </c>
      <c r="C2895" s="7" t="s">
        <v>4877</v>
      </c>
      <c r="D2895" s="7" t="s">
        <v>367</v>
      </c>
      <c r="E2895" s="7">
        <v>301</v>
      </c>
      <c r="F2895" s="7" t="s">
        <v>5026</v>
      </c>
      <c r="G2895" s="7" t="s">
        <v>199</v>
      </c>
      <c r="H2895" s="7">
        <v>13</v>
      </c>
      <c r="I2895" s="7">
        <v>13</v>
      </c>
      <c r="J2895" s="7">
        <v>2911</v>
      </c>
      <c r="K2895" s="7">
        <v>21.542200000000001</v>
      </c>
      <c r="L2895" s="7">
        <v>13513</v>
      </c>
      <c r="M2895" s="7">
        <v>2008</v>
      </c>
    </row>
    <row r="2896" spans="1:13" ht="15.75" customHeight="1">
      <c r="A2896" s="7" t="s">
        <v>904</v>
      </c>
      <c r="B2896" s="7">
        <v>320</v>
      </c>
      <c r="C2896" s="7" t="s">
        <v>4877</v>
      </c>
      <c r="D2896" s="7" t="s">
        <v>367</v>
      </c>
      <c r="E2896" s="7">
        <v>401</v>
      </c>
      <c r="F2896" s="7" t="s">
        <v>4597</v>
      </c>
      <c r="G2896" s="7" t="s">
        <v>188</v>
      </c>
      <c r="H2896" s="7">
        <v>13</v>
      </c>
      <c r="I2896" s="7">
        <v>13</v>
      </c>
      <c r="J2896" s="7">
        <v>10550</v>
      </c>
      <c r="K2896" s="7">
        <v>78.072999999999894</v>
      </c>
      <c r="L2896" s="7">
        <v>13513</v>
      </c>
      <c r="M2896" s="7">
        <v>2008</v>
      </c>
    </row>
    <row r="2897" spans="1:13" ht="15.75" customHeight="1">
      <c r="A2897" s="7" t="s">
        <v>904</v>
      </c>
      <c r="B2897" s="7">
        <v>320</v>
      </c>
      <c r="C2897" s="7" t="s">
        <v>4877</v>
      </c>
      <c r="D2897" s="7" t="s">
        <v>367</v>
      </c>
      <c r="E2897" s="7">
        <v>9901</v>
      </c>
      <c r="F2897" s="7" t="s">
        <v>1111</v>
      </c>
      <c r="G2897" s="7" t="s">
        <v>1112</v>
      </c>
      <c r="H2897" s="7">
        <v>13</v>
      </c>
      <c r="I2897" s="7">
        <v>13</v>
      </c>
      <c r="J2897" s="7">
        <v>52</v>
      </c>
      <c r="K2897" s="7">
        <v>0.38479999999999898</v>
      </c>
      <c r="L2897" s="7">
        <v>13513</v>
      </c>
      <c r="M2897" s="7">
        <v>2008</v>
      </c>
    </row>
    <row r="2898" spans="1:13" ht="15.75" customHeight="1">
      <c r="A2898" s="7" t="s">
        <v>904</v>
      </c>
      <c r="B2898" s="7">
        <v>320</v>
      </c>
      <c r="C2898" s="7" t="s">
        <v>4877</v>
      </c>
      <c r="D2898" s="7" t="s">
        <v>367</v>
      </c>
      <c r="E2898" s="7">
        <v>301</v>
      </c>
      <c r="F2898" s="7" t="s">
        <v>4878</v>
      </c>
      <c r="G2898" s="7" t="s">
        <v>199</v>
      </c>
      <c r="H2898" s="7">
        <v>13</v>
      </c>
      <c r="I2898" s="7">
        <v>13</v>
      </c>
      <c r="J2898" s="7">
        <v>2243</v>
      </c>
      <c r="K2898" s="7">
        <v>28.104199999999899</v>
      </c>
      <c r="L2898" s="7">
        <v>7981</v>
      </c>
      <c r="M2898" s="7">
        <v>2010</v>
      </c>
    </row>
    <row r="2899" spans="1:13" ht="15.75" customHeight="1">
      <c r="A2899" s="7" t="s">
        <v>904</v>
      </c>
      <c r="B2899" s="7">
        <v>320</v>
      </c>
      <c r="C2899" s="7" t="s">
        <v>4877</v>
      </c>
      <c r="D2899" s="7" t="s">
        <v>367</v>
      </c>
      <c r="E2899" s="7">
        <v>401</v>
      </c>
      <c r="F2899" s="7" t="s">
        <v>4597</v>
      </c>
      <c r="G2899" s="7" t="s">
        <v>188</v>
      </c>
      <c r="H2899" s="7">
        <v>13</v>
      </c>
      <c r="I2899" s="7">
        <v>13</v>
      </c>
      <c r="J2899" s="7">
        <v>5719</v>
      </c>
      <c r="K2899" s="7">
        <v>71.657700000000006</v>
      </c>
      <c r="L2899" s="7">
        <v>7981</v>
      </c>
      <c r="M2899" s="7">
        <v>2010</v>
      </c>
    </row>
    <row r="2900" spans="1:13" ht="15.75" customHeight="1">
      <c r="A2900" s="7" t="s">
        <v>904</v>
      </c>
      <c r="B2900" s="7">
        <v>320</v>
      </c>
      <c r="C2900" s="7" t="s">
        <v>4877</v>
      </c>
      <c r="D2900" s="7" t="s">
        <v>367</v>
      </c>
      <c r="E2900" s="7">
        <v>9901</v>
      </c>
      <c r="F2900" s="7" t="s">
        <v>1111</v>
      </c>
      <c r="G2900" s="7" t="s">
        <v>1112</v>
      </c>
      <c r="H2900" s="7">
        <v>13</v>
      </c>
      <c r="I2900" s="7">
        <v>13</v>
      </c>
      <c r="J2900" s="7">
        <v>19</v>
      </c>
      <c r="K2900" s="7">
        <v>0.23810000000000001</v>
      </c>
      <c r="L2900" s="7">
        <v>7981</v>
      </c>
      <c r="M2900" s="7">
        <v>2010</v>
      </c>
    </row>
    <row r="2901" spans="1:13" ht="15.75" customHeight="1">
      <c r="A2901" s="7" t="s">
        <v>904</v>
      </c>
      <c r="B2901" s="7">
        <v>320</v>
      </c>
      <c r="C2901" s="7" t="s">
        <v>4194</v>
      </c>
      <c r="D2901" s="7" t="s">
        <v>367</v>
      </c>
      <c r="E2901" s="7">
        <v>301</v>
      </c>
      <c r="F2901" s="7" t="s">
        <v>4596</v>
      </c>
      <c r="G2901" s="7" t="s">
        <v>199</v>
      </c>
      <c r="H2901" s="7">
        <v>13</v>
      </c>
      <c r="I2901" s="7">
        <v>13</v>
      </c>
      <c r="J2901" s="7">
        <v>2941</v>
      </c>
      <c r="K2901" s="7">
        <v>21.73</v>
      </c>
      <c r="L2901" s="7">
        <v>13532</v>
      </c>
      <c r="M2901" s="7">
        <v>2012</v>
      </c>
    </row>
    <row r="2902" spans="1:13" ht="15.75" customHeight="1">
      <c r="A2902" s="7" t="s">
        <v>904</v>
      </c>
      <c r="B2902" s="7">
        <v>320</v>
      </c>
      <c r="C2902" s="7" t="s">
        <v>4194</v>
      </c>
      <c r="D2902" s="7" t="s">
        <v>367</v>
      </c>
      <c r="E2902" s="7">
        <v>401</v>
      </c>
      <c r="F2902" s="7" t="s">
        <v>4597</v>
      </c>
      <c r="G2902" s="7" t="s">
        <v>188</v>
      </c>
      <c r="H2902" s="7">
        <v>13</v>
      </c>
      <c r="I2902" s="7">
        <v>13</v>
      </c>
      <c r="J2902" s="7">
        <v>10533</v>
      </c>
      <c r="K2902" s="7">
        <v>77.84</v>
      </c>
      <c r="L2902" s="7">
        <v>13532</v>
      </c>
      <c r="M2902" s="7">
        <v>2012</v>
      </c>
    </row>
    <row r="2903" spans="1:13" ht="15.75" customHeight="1">
      <c r="A2903" s="7" t="s">
        <v>904</v>
      </c>
      <c r="B2903" s="7">
        <v>320</v>
      </c>
      <c r="C2903" s="7" t="s">
        <v>4194</v>
      </c>
      <c r="D2903" s="7" t="s">
        <v>367</v>
      </c>
      <c r="E2903" s="7">
        <v>9901</v>
      </c>
      <c r="F2903" s="7" t="s">
        <v>1111</v>
      </c>
      <c r="G2903" s="7" t="s">
        <v>1112</v>
      </c>
      <c r="H2903" s="7">
        <v>13</v>
      </c>
      <c r="I2903" s="7">
        <v>13</v>
      </c>
      <c r="J2903" s="7">
        <v>58</v>
      </c>
      <c r="K2903" s="7">
        <v>0.43</v>
      </c>
      <c r="L2903" s="7">
        <v>13532</v>
      </c>
      <c r="M2903" s="7">
        <v>2012</v>
      </c>
    </row>
    <row r="2904" spans="1:13" ht="15.75" customHeight="1">
      <c r="A2904" s="21" t="s">
        <v>904</v>
      </c>
      <c r="B2904" s="64">
        <v>320</v>
      </c>
      <c r="C2904" s="21" t="s">
        <v>4194</v>
      </c>
      <c r="D2904" s="21" t="s">
        <v>367</v>
      </c>
      <c r="E2904" s="64">
        <v>401</v>
      </c>
      <c r="F2904" s="21" t="s">
        <v>754</v>
      </c>
      <c r="G2904" s="21" t="s">
        <v>188</v>
      </c>
      <c r="H2904" s="64">
        <v>13</v>
      </c>
      <c r="I2904" s="64">
        <v>13</v>
      </c>
      <c r="J2904" s="64">
        <v>5400</v>
      </c>
      <c r="K2904" s="66">
        <v>72.430000000000007</v>
      </c>
      <c r="L2904" s="64">
        <v>7455</v>
      </c>
      <c r="M2904" s="7">
        <v>2014</v>
      </c>
    </row>
    <row r="2905" spans="1:13" ht="15.75" customHeight="1">
      <c r="A2905" s="21" t="s">
        <v>904</v>
      </c>
      <c r="B2905" s="64">
        <v>320</v>
      </c>
      <c r="C2905" s="21" t="s">
        <v>4194</v>
      </c>
      <c r="D2905" s="21" t="s">
        <v>367</v>
      </c>
      <c r="E2905" s="64">
        <v>301</v>
      </c>
      <c r="F2905" s="21" t="s">
        <v>4324</v>
      </c>
      <c r="G2905" s="21" t="s">
        <v>199</v>
      </c>
      <c r="H2905" s="64">
        <v>13</v>
      </c>
      <c r="I2905" s="64">
        <v>13</v>
      </c>
      <c r="J2905" s="64">
        <v>2032</v>
      </c>
      <c r="K2905" s="66">
        <v>27.26</v>
      </c>
      <c r="L2905" s="64">
        <v>7455</v>
      </c>
      <c r="M2905" s="7">
        <v>2014</v>
      </c>
    </row>
    <row r="2906" spans="1:13" ht="15.75" customHeight="1">
      <c r="A2906" s="21" t="s">
        <v>904</v>
      </c>
      <c r="B2906" s="64">
        <v>320</v>
      </c>
      <c r="C2906" s="21" t="s">
        <v>4194</v>
      </c>
      <c r="D2906" s="21" t="s">
        <v>367</v>
      </c>
      <c r="E2906" s="64">
        <v>9901</v>
      </c>
      <c r="F2906" s="21" t="s">
        <v>4197</v>
      </c>
      <c r="G2906" s="21" t="s">
        <v>1112</v>
      </c>
      <c r="H2906" s="64">
        <v>13</v>
      </c>
      <c r="I2906" s="64">
        <v>13</v>
      </c>
      <c r="J2906" s="64">
        <v>23</v>
      </c>
      <c r="K2906" s="66">
        <v>0.31</v>
      </c>
      <c r="L2906" s="64">
        <v>7455</v>
      </c>
      <c r="M2906" s="7">
        <v>2014</v>
      </c>
    </row>
    <row r="2907" spans="1:13" ht="15.75" customHeight="1">
      <c r="A2907" s="7" t="s">
        <v>904</v>
      </c>
      <c r="B2907" s="7">
        <v>321</v>
      </c>
      <c r="C2907" s="7" t="s">
        <v>4879</v>
      </c>
      <c r="D2907" s="7" t="s">
        <v>371</v>
      </c>
      <c r="E2907" s="7">
        <v>9901</v>
      </c>
      <c r="F2907" s="7" t="s">
        <v>1422</v>
      </c>
      <c r="G2907" s="7" t="s">
        <v>1112</v>
      </c>
      <c r="H2907" s="7">
        <v>13</v>
      </c>
      <c r="I2907" s="7">
        <v>13</v>
      </c>
      <c r="J2907" s="7">
        <v>29</v>
      </c>
      <c r="K2907" s="7">
        <v>0.26769999999999899</v>
      </c>
      <c r="L2907" s="7">
        <v>10832</v>
      </c>
      <c r="M2907" s="7">
        <v>2002</v>
      </c>
    </row>
    <row r="2908" spans="1:13" ht="15.75" customHeight="1">
      <c r="A2908" s="7" t="s">
        <v>904</v>
      </c>
      <c r="B2908" s="7">
        <v>321</v>
      </c>
      <c r="C2908" s="7" t="s">
        <v>4879</v>
      </c>
      <c r="D2908" s="7" t="s">
        <v>371</v>
      </c>
      <c r="E2908" s="7">
        <v>301</v>
      </c>
      <c r="F2908" s="7" t="s">
        <v>5458</v>
      </c>
      <c r="G2908" s="7" t="s">
        <v>199</v>
      </c>
      <c r="H2908" s="7">
        <v>13</v>
      </c>
      <c r="I2908" s="7">
        <v>13</v>
      </c>
      <c r="J2908" s="7">
        <v>3493</v>
      </c>
      <c r="K2908" s="7">
        <v>32.247</v>
      </c>
      <c r="L2908" s="7">
        <v>10832</v>
      </c>
      <c r="M2908" s="7">
        <v>2002</v>
      </c>
    </row>
    <row r="2909" spans="1:13" ht="15.75" customHeight="1">
      <c r="A2909" s="7" t="s">
        <v>904</v>
      </c>
      <c r="B2909" s="7">
        <v>321</v>
      </c>
      <c r="C2909" s="7" t="s">
        <v>4879</v>
      </c>
      <c r="D2909" s="7" t="s">
        <v>371</v>
      </c>
      <c r="E2909" s="7">
        <v>401</v>
      </c>
      <c r="F2909" s="7" t="s">
        <v>4599</v>
      </c>
      <c r="G2909" s="7" t="s">
        <v>188</v>
      </c>
      <c r="H2909" s="7">
        <v>13</v>
      </c>
      <c r="I2909" s="7">
        <v>13</v>
      </c>
      <c r="J2909" s="7">
        <v>7310</v>
      </c>
      <c r="K2909" s="7">
        <v>67.485200000000006</v>
      </c>
      <c r="L2909" s="7">
        <v>10832</v>
      </c>
      <c r="M2909" s="7">
        <v>2002</v>
      </c>
    </row>
    <row r="2910" spans="1:13" ht="15.75" customHeight="1">
      <c r="A2910" s="7" t="s">
        <v>904</v>
      </c>
      <c r="B2910" s="7">
        <v>321</v>
      </c>
      <c r="C2910" s="7" t="s">
        <v>4879</v>
      </c>
      <c r="D2910" s="7" t="s">
        <v>371</v>
      </c>
      <c r="E2910" s="7">
        <v>101</v>
      </c>
      <c r="F2910" s="7" t="s">
        <v>5291</v>
      </c>
      <c r="G2910" s="7" t="s">
        <v>1390</v>
      </c>
      <c r="H2910" s="7">
        <v>13</v>
      </c>
      <c r="I2910" s="7">
        <v>13</v>
      </c>
      <c r="J2910" s="7">
        <v>329</v>
      </c>
      <c r="K2910" s="7">
        <v>2.3317999999999901</v>
      </c>
      <c r="L2910" s="7">
        <v>14109</v>
      </c>
      <c r="M2910" s="7">
        <v>2004</v>
      </c>
    </row>
    <row r="2911" spans="1:13" ht="15.75" customHeight="1">
      <c r="A2911" s="7" t="s">
        <v>904</v>
      </c>
      <c r="B2911" s="7">
        <v>321</v>
      </c>
      <c r="C2911" s="7" t="s">
        <v>4879</v>
      </c>
      <c r="D2911" s="7" t="s">
        <v>371</v>
      </c>
      <c r="E2911" s="7">
        <v>201</v>
      </c>
      <c r="F2911" s="7" t="s">
        <v>5292</v>
      </c>
      <c r="G2911" s="7" t="s">
        <v>1046</v>
      </c>
      <c r="H2911" s="7">
        <v>13</v>
      </c>
      <c r="I2911" s="7">
        <v>13</v>
      </c>
      <c r="J2911" s="7">
        <v>1891</v>
      </c>
      <c r="K2911" s="7">
        <v>13.4027999999999</v>
      </c>
      <c r="L2911" s="7">
        <v>14109</v>
      </c>
      <c r="M2911" s="7">
        <v>2004</v>
      </c>
    </row>
    <row r="2912" spans="1:13" ht="15.75" customHeight="1">
      <c r="A2912" s="7" t="s">
        <v>904</v>
      </c>
      <c r="B2912" s="7">
        <v>321</v>
      </c>
      <c r="C2912" s="7" t="s">
        <v>4879</v>
      </c>
      <c r="D2912" s="7" t="s">
        <v>371</v>
      </c>
      <c r="E2912" s="7">
        <v>301</v>
      </c>
      <c r="F2912" s="7" t="s">
        <v>5293</v>
      </c>
      <c r="G2912" s="7" t="s">
        <v>199</v>
      </c>
      <c r="H2912" s="7">
        <v>13</v>
      </c>
      <c r="I2912" s="7">
        <v>13</v>
      </c>
      <c r="J2912" s="7">
        <v>3499</v>
      </c>
      <c r="K2912" s="7">
        <v>24.799800000000001</v>
      </c>
      <c r="L2912" s="7">
        <v>14109</v>
      </c>
      <c r="M2912" s="7">
        <v>2004</v>
      </c>
    </row>
    <row r="2913" spans="1:13" ht="15.75" customHeight="1">
      <c r="A2913" s="7" t="s">
        <v>904</v>
      </c>
      <c r="B2913" s="7">
        <v>321</v>
      </c>
      <c r="C2913" s="7" t="s">
        <v>4879</v>
      </c>
      <c r="D2913" s="7" t="s">
        <v>371</v>
      </c>
      <c r="E2913" s="7">
        <v>401</v>
      </c>
      <c r="F2913" s="7" t="s">
        <v>4599</v>
      </c>
      <c r="G2913" s="7" t="s">
        <v>188</v>
      </c>
      <c r="H2913" s="7">
        <v>13</v>
      </c>
      <c r="I2913" s="7">
        <v>13</v>
      </c>
      <c r="J2913" s="7">
        <v>8362</v>
      </c>
      <c r="K2913" s="7">
        <v>59.2670999999999</v>
      </c>
      <c r="L2913" s="7">
        <v>14109</v>
      </c>
      <c r="M2913" s="7">
        <v>2004</v>
      </c>
    </row>
    <row r="2914" spans="1:13" ht="15.75" customHeight="1">
      <c r="A2914" s="7" t="s">
        <v>904</v>
      </c>
      <c r="B2914" s="7">
        <v>321</v>
      </c>
      <c r="C2914" s="7" t="s">
        <v>4879</v>
      </c>
      <c r="D2914" s="7" t="s">
        <v>371</v>
      </c>
      <c r="E2914" s="7">
        <v>9901</v>
      </c>
      <c r="F2914" s="7" t="s">
        <v>1111</v>
      </c>
      <c r="G2914" s="7" t="s">
        <v>1112</v>
      </c>
      <c r="H2914" s="7">
        <v>13</v>
      </c>
      <c r="I2914" s="7">
        <v>13</v>
      </c>
      <c r="J2914" s="7">
        <v>28</v>
      </c>
      <c r="K2914" s="7">
        <v>0.19850000000000001</v>
      </c>
      <c r="L2914" s="7">
        <v>14109</v>
      </c>
      <c r="M2914" s="7">
        <v>2004</v>
      </c>
    </row>
    <row r="2915" spans="1:13" ht="15.75" customHeight="1">
      <c r="A2915" s="7" t="s">
        <v>904</v>
      </c>
      <c r="B2915" s="7">
        <v>321</v>
      </c>
      <c r="C2915" s="7" t="s">
        <v>4879</v>
      </c>
      <c r="D2915" s="7" t="s">
        <v>371</v>
      </c>
      <c r="E2915" s="7">
        <v>301</v>
      </c>
      <c r="F2915" s="7" t="s">
        <v>5153</v>
      </c>
      <c r="G2915" s="7" t="s">
        <v>199</v>
      </c>
      <c r="H2915" s="7">
        <v>13</v>
      </c>
      <c r="I2915" s="7">
        <v>13</v>
      </c>
      <c r="J2915" s="7">
        <v>2674</v>
      </c>
      <c r="K2915" s="7">
        <v>27.5017999999999</v>
      </c>
      <c r="L2915" s="7">
        <v>9723</v>
      </c>
      <c r="M2915" s="7">
        <v>2006</v>
      </c>
    </row>
    <row r="2916" spans="1:13" ht="15.75" customHeight="1">
      <c r="A2916" s="7" t="s">
        <v>904</v>
      </c>
      <c r="B2916" s="7">
        <v>321</v>
      </c>
      <c r="C2916" s="7" t="s">
        <v>4879</v>
      </c>
      <c r="D2916" s="7" t="s">
        <v>371</v>
      </c>
      <c r="E2916" s="7">
        <v>401</v>
      </c>
      <c r="F2916" s="7" t="s">
        <v>4599</v>
      </c>
      <c r="G2916" s="7" t="s">
        <v>188</v>
      </c>
      <c r="H2916" s="7">
        <v>13</v>
      </c>
      <c r="I2916" s="7">
        <v>13</v>
      </c>
      <c r="J2916" s="7">
        <v>7019</v>
      </c>
      <c r="K2916" s="7">
        <v>72.189700000000002</v>
      </c>
      <c r="L2916" s="7">
        <v>9723</v>
      </c>
      <c r="M2916" s="7">
        <v>2006</v>
      </c>
    </row>
    <row r="2917" spans="1:13" ht="15.75" customHeight="1">
      <c r="A2917" s="7" t="s">
        <v>904</v>
      </c>
      <c r="B2917" s="7">
        <v>321</v>
      </c>
      <c r="C2917" s="7" t="s">
        <v>4879</v>
      </c>
      <c r="D2917" s="7" t="s">
        <v>371</v>
      </c>
      <c r="E2917" s="7">
        <v>9901</v>
      </c>
      <c r="F2917" s="7" t="s">
        <v>1111</v>
      </c>
      <c r="G2917" s="7" t="s">
        <v>1112</v>
      </c>
      <c r="H2917" s="7">
        <v>13</v>
      </c>
      <c r="I2917" s="7">
        <v>13</v>
      </c>
      <c r="J2917" s="7">
        <v>30</v>
      </c>
      <c r="K2917" s="7">
        <v>0.3085</v>
      </c>
      <c r="L2917" s="7">
        <v>9723</v>
      </c>
      <c r="M2917" s="7">
        <v>2006</v>
      </c>
    </row>
    <row r="2918" spans="1:13" ht="15.75" customHeight="1">
      <c r="A2918" s="7" t="s">
        <v>904</v>
      </c>
      <c r="B2918" s="7">
        <v>321</v>
      </c>
      <c r="C2918" s="7" t="s">
        <v>4879</v>
      </c>
      <c r="D2918" s="7" t="s">
        <v>371</v>
      </c>
      <c r="E2918" s="7">
        <v>301</v>
      </c>
      <c r="F2918" s="7" t="s">
        <v>5027</v>
      </c>
      <c r="G2918" s="7" t="s">
        <v>199</v>
      </c>
      <c r="H2918" s="7">
        <v>13</v>
      </c>
      <c r="I2918" s="7">
        <v>13</v>
      </c>
      <c r="J2918" s="7">
        <v>4011</v>
      </c>
      <c r="K2918" s="7">
        <v>28.240500000000001</v>
      </c>
      <c r="L2918" s="7">
        <v>14203</v>
      </c>
      <c r="M2918" s="7">
        <v>2008</v>
      </c>
    </row>
    <row r="2919" spans="1:13" ht="15.75" customHeight="1">
      <c r="A2919" s="7" t="s">
        <v>904</v>
      </c>
      <c r="B2919" s="7">
        <v>321</v>
      </c>
      <c r="C2919" s="7" t="s">
        <v>4879</v>
      </c>
      <c r="D2919" s="7" t="s">
        <v>371</v>
      </c>
      <c r="E2919" s="7">
        <v>401</v>
      </c>
      <c r="F2919" s="7" t="s">
        <v>4599</v>
      </c>
      <c r="G2919" s="7" t="s">
        <v>188</v>
      </c>
      <c r="H2919" s="7">
        <v>13</v>
      </c>
      <c r="I2919" s="7">
        <v>13</v>
      </c>
      <c r="J2919" s="7">
        <v>10142</v>
      </c>
      <c r="K2919" s="7">
        <v>71.407399999999896</v>
      </c>
      <c r="L2919" s="7">
        <v>14203</v>
      </c>
      <c r="M2919" s="7">
        <v>2008</v>
      </c>
    </row>
    <row r="2920" spans="1:13" ht="15.75" customHeight="1">
      <c r="A2920" s="7" t="s">
        <v>904</v>
      </c>
      <c r="B2920" s="7">
        <v>321</v>
      </c>
      <c r="C2920" s="7" t="s">
        <v>4879</v>
      </c>
      <c r="D2920" s="7" t="s">
        <v>371</v>
      </c>
      <c r="E2920" s="7">
        <v>9901</v>
      </c>
      <c r="F2920" s="7" t="s">
        <v>1111</v>
      </c>
      <c r="G2920" s="7" t="s">
        <v>1112</v>
      </c>
      <c r="H2920" s="7">
        <v>13</v>
      </c>
      <c r="I2920" s="7">
        <v>13</v>
      </c>
      <c r="J2920" s="7">
        <v>50</v>
      </c>
      <c r="K2920" s="7">
        <v>0.35199999999999898</v>
      </c>
      <c r="L2920" s="7">
        <v>14203</v>
      </c>
      <c r="M2920" s="7">
        <v>2008</v>
      </c>
    </row>
    <row r="2921" spans="1:13" ht="15.75" customHeight="1">
      <c r="A2921" s="7" t="s">
        <v>904</v>
      </c>
      <c r="B2921" s="7">
        <v>321</v>
      </c>
      <c r="C2921" s="7" t="s">
        <v>4879</v>
      </c>
      <c r="D2921" s="7" t="s">
        <v>371</v>
      </c>
      <c r="E2921" s="7">
        <v>301</v>
      </c>
      <c r="F2921" s="7" t="s">
        <v>4880</v>
      </c>
      <c r="G2921" s="7" t="s">
        <v>199</v>
      </c>
      <c r="H2921" s="7">
        <v>13</v>
      </c>
      <c r="I2921" s="7">
        <v>13</v>
      </c>
      <c r="J2921" s="7">
        <v>2488</v>
      </c>
      <c r="K2921" s="7">
        <v>29.270600000000002</v>
      </c>
      <c r="L2921" s="7">
        <v>8500</v>
      </c>
      <c r="M2921" s="7">
        <v>2010</v>
      </c>
    </row>
    <row r="2922" spans="1:13" ht="15.75" customHeight="1">
      <c r="A2922" s="7" t="s">
        <v>904</v>
      </c>
      <c r="B2922" s="7">
        <v>321</v>
      </c>
      <c r="C2922" s="7" t="s">
        <v>4879</v>
      </c>
      <c r="D2922" s="7" t="s">
        <v>371</v>
      </c>
      <c r="E2922" s="7">
        <v>401</v>
      </c>
      <c r="F2922" s="7" t="s">
        <v>4599</v>
      </c>
      <c r="G2922" s="7" t="s">
        <v>188</v>
      </c>
      <c r="H2922" s="7">
        <v>13</v>
      </c>
      <c r="I2922" s="7">
        <v>13</v>
      </c>
      <c r="J2922" s="7">
        <v>5986</v>
      </c>
      <c r="K2922" s="7">
        <v>70.423500000000004</v>
      </c>
      <c r="L2922" s="7">
        <v>8500</v>
      </c>
      <c r="M2922" s="7">
        <v>2010</v>
      </c>
    </row>
    <row r="2923" spans="1:13" ht="15.75" customHeight="1">
      <c r="A2923" s="7" t="s">
        <v>904</v>
      </c>
      <c r="B2923" s="7">
        <v>321</v>
      </c>
      <c r="C2923" s="7" t="s">
        <v>4879</v>
      </c>
      <c r="D2923" s="7" t="s">
        <v>371</v>
      </c>
      <c r="E2923" s="7">
        <v>9901</v>
      </c>
      <c r="F2923" s="7" t="s">
        <v>1111</v>
      </c>
      <c r="G2923" s="7" t="s">
        <v>1112</v>
      </c>
      <c r="H2923" s="7">
        <v>13</v>
      </c>
      <c r="I2923" s="7">
        <v>13</v>
      </c>
      <c r="J2923" s="7">
        <v>26</v>
      </c>
      <c r="K2923" s="7">
        <v>0.30590000000000001</v>
      </c>
      <c r="L2923" s="7">
        <v>8500</v>
      </c>
      <c r="M2923" s="7">
        <v>2010</v>
      </c>
    </row>
    <row r="2924" spans="1:13" ht="15.75" customHeight="1">
      <c r="A2924" s="7" t="s">
        <v>904</v>
      </c>
      <c r="B2924" s="7">
        <v>321</v>
      </c>
      <c r="C2924" s="7" t="s">
        <v>4195</v>
      </c>
      <c r="D2924" s="7" t="s">
        <v>371</v>
      </c>
      <c r="E2924" s="7">
        <v>301</v>
      </c>
      <c r="F2924" s="7" t="s">
        <v>4598</v>
      </c>
      <c r="G2924" s="7" t="s">
        <v>199</v>
      </c>
      <c r="H2924" s="7">
        <v>14</v>
      </c>
      <c r="I2924" s="7">
        <v>14</v>
      </c>
      <c r="J2924" s="7">
        <v>3569</v>
      </c>
      <c r="K2924" s="7">
        <v>23.89</v>
      </c>
      <c r="L2924" s="7">
        <v>14938</v>
      </c>
      <c r="M2924" s="7">
        <v>2012</v>
      </c>
    </row>
    <row r="2925" spans="1:13" ht="15.75" customHeight="1">
      <c r="A2925" s="7" t="s">
        <v>904</v>
      </c>
      <c r="B2925" s="7">
        <v>321</v>
      </c>
      <c r="C2925" s="7" t="s">
        <v>4195</v>
      </c>
      <c r="D2925" s="7" t="s">
        <v>371</v>
      </c>
      <c r="E2925" s="7">
        <v>401</v>
      </c>
      <c r="F2925" s="7" t="s">
        <v>4599</v>
      </c>
      <c r="G2925" s="7" t="s">
        <v>188</v>
      </c>
      <c r="H2925" s="7">
        <v>14</v>
      </c>
      <c r="I2925" s="7">
        <v>14</v>
      </c>
      <c r="J2925" s="7">
        <v>11318</v>
      </c>
      <c r="K2925" s="7">
        <v>75.77</v>
      </c>
      <c r="L2925" s="7">
        <v>14938</v>
      </c>
      <c r="M2925" s="7">
        <v>2012</v>
      </c>
    </row>
    <row r="2926" spans="1:13" ht="15.75" customHeight="1">
      <c r="A2926" s="7" t="s">
        <v>904</v>
      </c>
      <c r="B2926" s="7">
        <v>321</v>
      </c>
      <c r="C2926" s="7" t="s">
        <v>4195</v>
      </c>
      <c r="D2926" s="7" t="s">
        <v>371</v>
      </c>
      <c r="E2926" s="7">
        <v>9901</v>
      </c>
      <c r="F2926" s="7" t="s">
        <v>1111</v>
      </c>
      <c r="G2926" s="7" t="s">
        <v>1112</v>
      </c>
      <c r="H2926" s="7">
        <v>14</v>
      </c>
      <c r="I2926" s="7">
        <v>14</v>
      </c>
      <c r="J2926" s="7">
        <v>51</v>
      </c>
      <c r="K2926" s="7">
        <v>0.34</v>
      </c>
      <c r="L2926" s="7">
        <v>14938</v>
      </c>
      <c r="M2926" s="7">
        <v>2012</v>
      </c>
    </row>
    <row r="2927" spans="1:13" ht="15.75" customHeight="1">
      <c r="A2927" s="21" t="s">
        <v>904</v>
      </c>
      <c r="B2927" s="64">
        <v>321</v>
      </c>
      <c r="C2927" s="21" t="s">
        <v>4195</v>
      </c>
      <c r="D2927" s="21" t="s">
        <v>371</v>
      </c>
      <c r="E2927" s="64">
        <v>401</v>
      </c>
      <c r="F2927" s="21" t="s">
        <v>755</v>
      </c>
      <c r="G2927" s="21" t="s">
        <v>188</v>
      </c>
      <c r="H2927" s="64">
        <v>14</v>
      </c>
      <c r="I2927" s="64">
        <v>14</v>
      </c>
      <c r="J2927" s="64">
        <v>6222</v>
      </c>
      <c r="K2927" s="66">
        <v>72.819999999999993</v>
      </c>
      <c r="L2927" s="64">
        <v>8544</v>
      </c>
      <c r="M2927" s="7">
        <v>2014</v>
      </c>
    </row>
    <row r="2928" spans="1:13" ht="15.75" customHeight="1">
      <c r="A2928" s="21" t="s">
        <v>904</v>
      </c>
      <c r="B2928" s="64">
        <v>321</v>
      </c>
      <c r="C2928" s="21" t="s">
        <v>4195</v>
      </c>
      <c r="D2928" s="21" t="s">
        <v>371</v>
      </c>
      <c r="E2928" s="64">
        <v>301</v>
      </c>
      <c r="F2928" s="21" t="s">
        <v>4325</v>
      </c>
      <c r="G2928" s="21" t="s">
        <v>199</v>
      </c>
      <c r="H2928" s="64">
        <v>14</v>
      </c>
      <c r="I2928" s="64">
        <v>14</v>
      </c>
      <c r="J2928" s="64">
        <v>2289</v>
      </c>
      <c r="K2928" s="66">
        <v>26.79</v>
      </c>
      <c r="L2928" s="64">
        <v>8544</v>
      </c>
      <c r="M2928" s="7">
        <v>2014</v>
      </c>
    </row>
    <row r="2929" spans="1:13" ht="15.75" customHeight="1">
      <c r="A2929" s="21" t="s">
        <v>904</v>
      </c>
      <c r="B2929" s="64">
        <v>321</v>
      </c>
      <c r="C2929" s="21" t="s">
        <v>4195</v>
      </c>
      <c r="D2929" s="21" t="s">
        <v>371</v>
      </c>
      <c r="E2929" s="64">
        <v>9901</v>
      </c>
      <c r="F2929" s="21" t="s">
        <v>4197</v>
      </c>
      <c r="G2929" s="21" t="s">
        <v>1112</v>
      </c>
      <c r="H2929" s="64">
        <v>14</v>
      </c>
      <c r="I2929" s="64">
        <v>14</v>
      </c>
      <c r="J2929" s="64">
        <v>33</v>
      </c>
      <c r="K2929" s="66">
        <v>0.39</v>
      </c>
      <c r="L2929" s="64">
        <v>8544</v>
      </c>
      <c r="M2929" s="7">
        <v>2014</v>
      </c>
    </row>
    <row r="2930" spans="1:13" ht="15.75" customHeight="1">
      <c r="A2930" s="21" t="s">
        <v>904</v>
      </c>
      <c r="B2930" s="64">
        <v>200</v>
      </c>
      <c r="C2930" s="21" t="s">
        <v>4060</v>
      </c>
      <c r="D2930" s="9" t="s">
        <v>189</v>
      </c>
      <c r="E2930" s="64">
        <v>501</v>
      </c>
      <c r="F2930" s="21" t="s">
        <v>4326</v>
      </c>
      <c r="G2930" s="21" t="s">
        <v>1390</v>
      </c>
      <c r="H2930" s="64">
        <v>15</v>
      </c>
      <c r="I2930" s="64">
        <v>15</v>
      </c>
      <c r="J2930" s="64">
        <v>693</v>
      </c>
      <c r="K2930" s="66">
        <v>4.46</v>
      </c>
      <c r="L2930" s="64">
        <v>15549</v>
      </c>
      <c r="M2930" s="7">
        <v>2014</v>
      </c>
    </row>
    <row r="2931" spans="1:13" ht="15.75" customHeight="1">
      <c r="A2931" s="21" t="s">
        <v>904</v>
      </c>
      <c r="B2931" s="64">
        <v>204</v>
      </c>
      <c r="C2931" s="21" t="s">
        <v>4064</v>
      </c>
      <c r="D2931" s="9" t="s">
        <v>181</v>
      </c>
      <c r="E2931" s="64">
        <v>401</v>
      </c>
      <c r="F2931" s="21" t="s">
        <v>4327</v>
      </c>
      <c r="G2931" s="21" t="s">
        <v>188</v>
      </c>
      <c r="H2931" s="64">
        <v>71</v>
      </c>
      <c r="I2931" s="64">
        <v>71</v>
      </c>
      <c r="J2931" s="64">
        <v>5263</v>
      </c>
      <c r="K2931" s="66">
        <v>36.020000000000003</v>
      </c>
      <c r="L2931" s="64">
        <v>14613</v>
      </c>
      <c r="M2931" s="7">
        <v>2014</v>
      </c>
    </row>
    <row r="2932" spans="1:13" ht="15.75" customHeight="1">
      <c r="A2932" s="21" t="s">
        <v>904</v>
      </c>
      <c r="B2932" s="64">
        <v>205</v>
      </c>
      <c r="C2932" s="21" t="s">
        <v>4065</v>
      </c>
      <c r="D2932" s="9" t="s">
        <v>183</v>
      </c>
      <c r="E2932" s="64">
        <v>401</v>
      </c>
      <c r="F2932" s="21" t="s">
        <v>4328</v>
      </c>
      <c r="G2932" s="21" t="s">
        <v>188</v>
      </c>
      <c r="H2932" s="64">
        <v>55</v>
      </c>
      <c r="I2932" s="64">
        <v>55</v>
      </c>
      <c r="J2932" s="64">
        <v>6518</v>
      </c>
      <c r="K2932" s="66">
        <v>43.53</v>
      </c>
      <c r="L2932" s="64">
        <v>14975</v>
      </c>
      <c r="M2932" s="7">
        <v>2014</v>
      </c>
    </row>
  </sheetData>
  <pageMargins left="0.75" right="0.75" top="1" bottom="1" header="0.5" footer="0.5"/>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5"/>
  <sheetViews>
    <sheetView workbookViewId="0"/>
  </sheetViews>
  <sheetFormatPr baseColWidth="10" defaultColWidth="14.5" defaultRowHeight="15.75" customHeight="1" x14ac:dyDescent="0"/>
  <sheetData>
    <row r="1" spans="1:12" ht="15.75" customHeight="1">
      <c r="A1" s="72" t="s">
        <v>0</v>
      </c>
      <c r="B1" s="72" t="s">
        <v>64</v>
      </c>
      <c r="C1" s="72" t="s">
        <v>66</v>
      </c>
      <c r="D1" s="72" t="s">
        <v>68</v>
      </c>
      <c r="E1" s="72" t="s">
        <v>70</v>
      </c>
      <c r="F1" s="72" t="s">
        <v>72</v>
      </c>
      <c r="G1" s="72" t="s">
        <v>74</v>
      </c>
      <c r="H1" s="72" t="s">
        <v>76</v>
      </c>
      <c r="I1" s="72" t="s">
        <v>78</v>
      </c>
      <c r="J1" s="72" t="s">
        <v>4003</v>
      </c>
      <c r="K1" s="72" t="s">
        <v>61</v>
      </c>
      <c r="L1" s="72" t="s">
        <v>4004</v>
      </c>
    </row>
    <row r="2" spans="1:12" ht="15.75" customHeight="1">
      <c r="A2" s="72" t="s">
        <v>137</v>
      </c>
      <c r="B2" s="73">
        <v>3703</v>
      </c>
      <c r="C2" s="73">
        <v>2746</v>
      </c>
      <c r="D2" s="73">
        <v>4246</v>
      </c>
      <c r="E2" s="73">
        <v>2975</v>
      </c>
      <c r="F2" s="73">
        <v>2321</v>
      </c>
      <c r="G2" s="73">
        <v>3789</v>
      </c>
      <c r="H2" s="73">
        <v>4037</v>
      </c>
      <c r="I2" s="72">
        <v>3835</v>
      </c>
      <c r="J2" s="72" t="s">
        <v>199</v>
      </c>
      <c r="K2" s="73">
        <v>39563</v>
      </c>
      <c r="L2" s="84" t="s">
        <v>175</v>
      </c>
    </row>
    <row r="3" spans="1:12" ht="15.75" customHeight="1">
      <c r="A3" s="72" t="s">
        <v>165</v>
      </c>
      <c r="B3" s="73">
        <v>4336</v>
      </c>
      <c r="C3" s="73">
        <v>2602</v>
      </c>
      <c r="D3" s="73">
        <v>4253</v>
      </c>
      <c r="E3" s="73">
        <v>2741</v>
      </c>
      <c r="F3" s="73">
        <v>2789</v>
      </c>
      <c r="G3" s="73">
        <v>3636</v>
      </c>
      <c r="H3" s="73">
        <v>3893</v>
      </c>
      <c r="I3" s="72">
        <v>3677</v>
      </c>
      <c r="J3" s="72" t="s">
        <v>199</v>
      </c>
      <c r="K3" s="73">
        <v>39676</v>
      </c>
      <c r="L3" s="84" t="s">
        <v>209</v>
      </c>
    </row>
    <row r="4" spans="1:12" ht="15.75" customHeight="1">
      <c r="A4" s="72" t="s">
        <v>169</v>
      </c>
      <c r="B4" s="73">
        <v>3719</v>
      </c>
      <c r="C4" s="73">
        <v>2627</v>
      </c>
      <c r="D4" s="73">
        <v>4519</v>
      </c>
      <c r="E4" s="73">
        <v>3027</v>
      </c>
      <c r="F4" s="73">
        <v>2458</v>
      </c>
      <c r="G4" s="73">
        <v>3679</v>
      </c>
      <c r="H4" s="73">
        <v>4267</v>
      </c>
      <c r="I4" s="72">
        <v>3215</v>
      </c>
      <c r="J4" s="72" t="s">
        <v>199</v>
      </c>
      <c r="K4" s="73">
        <v>39725</v>
      </c>
      <c r="L4" s="84" t="s">
        <v>228</v>
      </c>
    </row>
    <row r="5" spans="1:12" ht="15.75" customHeight="1">
      <c r="A5" s="72" t="s">
        <v>171</v>
      </c>
      <c r="B5" s="73">
        <v>3409</v>
      </c>
      <c r="C5" s="73">
        <v>2485</v>
      </c>
      <c r="D5" s="73">
        <v>4473</v>
      </c>
      <c r="E5" s="73">
        <v>3385</v>
      </c>
      <c r="F5" s="73">
        <v>2246</v>
      </c>
      <c r="G5" s="73">
        <v>3486</v>
      </c>
      <c r="H5" s="73">
        <v>4261</v>
      </c>
      <c r="I5" s="72">
        <v>3657</v>
      </c>
      <c r="J5" s="72" t="s">
        <v>199</v>
      </c>
      <c r="K5" s="73">
        <v>39808</v>
      </c>
      <c r="L5" s="84" t="s">
        <v>242</v>
      </c>
    </row>
    <row r="6" spans="1:12" ht="15.75" customHeight="1">
      <c r="A6" s="72" t="s">
        <v>176</v>
      </c>
      <c r="B6" s="73">
        <v>3170</v>
      </c>
      <c r="C6" s="73">
        <v>2485</v>
      </c>
      <c r="D6" s="73">
        <v>5529</v>
      </c>
      <c r="E6" s="73">
        <v>4078</v>
      </c>
      <c r="F6" s="73">
        <v>1961</v>
      </c>
      <c r="G6" s="73">
        <v>3614</v>
      </c>
      <c r="H6" s="73">
        <v>5097</v>
      </c>
      <c r="I6" s="72">
        <v>4429</v>
      </c>
      <c r="J6" s="72" t="s">
        <v>188</v>
      </c>
      <c r="K6" s="73">
        <v>39462</v>
      </c>
      <c r="L6" s="84" t="s">
        <v>260</v>
      </c>
    </row>
    <row r="7" spans="1:12" ht="15.75" customHeight="1">
      <c r="A7" s="72" t="s">
        <v>178</v>
      </c>
      <c r="B7" s="73">
        <v>4471</v>
      </c>
      <c r="C7" s="73">
        <v>2709</v>
      </c>
      <c r="D7" s="73">
        <v>4539</v>
      </c>
      <c r="E7" s="73">
        <v>2705</v>
      </c>
      <c r="F7" s="73">
        <v>3323</v>
      </c>
      <c r="G7" s="73">
        <v>3806</v>
      </c>
      <c r="H7" s="73">
        <v>4117</v>
      </c>
      <c r="I7" s="72">
        <v>3451</v>
      </c>
      <c r="J7" s="72" t="s">
        <v>188</v>
      </c>
      <c r="K7" s="73">
        <v>39664</v>
      </c>
      <c r="L7" s="84" t="s">
        <v>260</v>
      </c>
    </row>
    <row r="8" spans="1:12" ht="15.75" customHeight="1">
      <c r="A8" s="72" t="s">
        <v>180</v>
      </c>
      <c r="B8" s="73">
        <v>7092</v>
      </c>
      <c r="C8" s="73">
        <v>2140</v>
      </c>
      <c r="D8" s="73">
        <v>3011</v>
      </c>
      <c r="E8" s="73">
        <v>1860</v>
      </c>
      <c r="F8" s="73">
        <v>6298</v>
      </c>
      <c r="G8" s="73">
        <v>3068</v>
      </c>
      <c r="H8" s="73">
        <v>3133</v>
      </c>
      <c r="I8" s="72">
        <v>2713</v>
      </c>
      <c r="J8" s="72" t="s">
        <v>188</v>
      </c>
      <c r="K8" s="73">
        <v>39892</v>
      </c>
      <c r="L8" s="84" t="s">
        <v>280</v>
      </c>
    </row>
    <row r="9" spans="1:12" ht="15.75" customHeight="1">
      <c r="A9" s="72" t="s">
        <v>182</v>
      </c>
      <c r="B9" s="73">
        <v>3633</v>
      </c>
      <c r="C9" s="73">
        <v>2663</v>
      </c>
      <c r="D9" s="73">
        <v>4123</v>
      </c>
      <c r="E9" s="73">
        <v>3040</v>
      </c>
      <c r="F9" s="73">
        <v>2295</v>
      </c>
      <c r="G9" s="73">
        <v>3781</v>
      </c>
      <c r="H9" s="73">
        <v>4067</v>
      </c>
      <c r="I9" s="72">
        <v>3774</v>
      </c>
      <c r="J9" s="72" t="s">
        <v>188</v>
      </c>
      <c r="K9" s="73">
        <v>39709</v>
      </c>
      <c r="L9" s="84" t="s">
        <v>280</v>
      </c>
    </row>
    <row r="10" spans="1:12" ht="15.75" customHeight="1">
      <c r="A10" s="72" t="s">
        <v>184</v>
      </c>
      <c r="B10" s="73">
        <v>5286</v>
      </c>
      <c r="C10" s="73">
        <v>2109</v>
      </c>
      <c r="D10" s="73">
        <v>3737</v>
      </c>
      <c r="E10" s="73">
        <v>2879</v>
      </c>
      <c r="F10" s="73">
        <v>4008</v>
      </c>
      <c r="G10" s="73">
        <v>3102</v>
      </c>
      <c r="H10" s="73">
        <v>3921</v>
      </c>
      <c r="I10" s="72">
        <v>3405</v>
      </c>
      <c r="J10" s="72" t="s">
        <v>188</v>
      </c>
      <c r="K10" s="73">
        <v>39367</v>
      </c>
      <c r="L10" s="84" t="s">
        <v>228</v>
      </c>
    </row>
    <row r="11" spans="1:12" ht="15.75" customHeight="1">
      <c r="A11" s="72" t="s">
        <v>185</v>
      </c>
      <c r="B11" s="73">
        <v>3448</v>
      </c>
      <c r="C11" s="73">
        <v>2345</v>
      </c>
      <c r="D11" s="73">
        <v>4812</v>
      </c>
      <c r="E11" s="73">
        <v>3755</v>
      </c>
      <c r="F11" s="73">
        <v>2119</v>
      </c>
      <c r="G11" s="73">
        <v>3531</v>
      </c>
      <c r="H11" s="73">
        <v>4776</v>
      </c>
      <c r="I11" s="72">
        <v>4317</v>
      </c>
      <c r="J11" s="72" t="s">
        <v>188</v>
      </c>
      <c r="K11" s="73">
        <v>39540</v>
      </c>
      <c r="L11" s="84" t="s">
        <v>337</v>
      </c>
    </row>
    <row r="12" spans="1:12" ht="15.75" customHeight="1">
      <c r="A12" s="72" t="s">
        <v>177</v>
      </c>
      <c r="B12" s="73">
        <v>3726</v>
      </c>
      <c r="C12" s="73">
        <v>2536</v>
      </c>
      <c r="D12" s="73">
        <v>5065</v>
      </c>
      <c r="E12" s="73">
        <v>3212</v>
      </c>
      <c r="F12" s="73">
        <v>2358</v>
      </c>
      <c r="G12" s="73">
        <v>3470</v>
      </c>
      <c r="H12" s="73">
        <v>4747</v>
      </c>
      <c r="I12" s="72">
        <v>4059</v>
      </c>
      <c r="J12" s="72" t="s">
        <v>188</v>
      </c>
      <c r="K12" s="73">
        <v>39501</v>
      </c>
      <c r="L12" s="84" t="s">
        <v>260</v>
      </c>
    </row>
    <row r="13" spans="1:12" ht="15.75" customHeight="1">
      <c r="A13" s="72" t="s">
        <v>179</v>
      </c>
      <c r="B13" s="73">
        <v>3576</v>
      </c>
      <c r="C13" s="73">
        <v>2553</v>
      </c>
      <c r="D13" s="73">
        <v>5370</v>
      </c>
      <c r="E13" s="73">
        <v>3289</v>
      </c>
      <c r="F13" s="73">
        <v>2142</v>
      </c>
      <c r="G13" s="73">
        <v>3556</v>
      </c>
      <c r="H13" s="73">
        <v>5069</v>
      </c>
      <c r="I13" s="72">
        <v>4061</v>
      </c>
      <c r="J13" s="72" t="s">
        <v>188</v>
      </c>
      <c r="K13" s="73">
        <v>39616</v>
      </c>
      <c r="L13" s="84" t="s">
        <v>260</v>
      </c>
    </row>
    <row r="14" spans="1:12" ht="15.75" customHeight="1">
      <c r="A14" s="72" t="s">
        <v>189</v>
      </c>
      <c r="B14" s="73">
        <v>7935</v>
      </c>
      <c r="C14" s="73">
        <v>2086</v>
      </c>
      <c r="D14" s="73">
        <v>3340</v>
      </c>
      <c r="E14" s="73">
        <v>1801</v>
      </c>
      <c r="F14" s="73">
        <v>6129</v>
      </c>
      <c r="G14" s="73">
        <v>3092</v>
      </c>
      <c r="H14" s="73">
        <v>3553</v>
      </c>
      <c r="I14" s="72">
        <v>2633</v>
      </c>
      <c r="J14" s="72" t="s">
        <v>188</v>
      </c>
      <c r="K14" s="73">
        <v>39416</v>
      </c>
      <c r="L14" s="84" t="s">
        <v>260</v>
      </c>
    </row>
    <row r="15" spans="1:12" ht="15.75" customHeight="1">
      <c r="A15" s="72" t="s">
        <v>190</v>
      </c>
      <c r="B15" s="73">
        <v>5409</v>
      </c>
      <c r="C15" s="73">
        <v>2436</v>
      </c>
      <c r="D15" s="73">
        <v>3777</v>
      </c>
      <c r="E15" s="73">
        <v>2406</v>
      </c>
      <c r="F15" s="73">
        <v>3842</v>
      </c>
      <c r="G15" s="73">
        <v>3502</v>
      </c>
      <c r="H15" s="73">
        <v>4054</v>
      </c>
      <c r="I15" s="72">
        <v>3567</v>
      </c>
      <c r="J15" s="72" t="s">
        <v>188</v>
      </c>
      <c r="K15" s="73">
        <v>39491</v>
      </c>
      <c r="L15" s="84" t="s">
        <v>260</v>
      </c>
    </row>
    <row r="16" spans="1:12" ht="15.75" customHeight="1">
      <c r="A16" s="72" t="s">
        <v>191</v>
      </c>
      <c r="B16" s="73">
        <v>3467</v>
      </c>
      <c r="C16" s="73">
        <v>2399</v>
      </c>
      <c r="D16" s="73">
        <v>4681</v>
      </c>
      <c r="E16" s="73">
        <v>3752</v>
      </c>
      <c r="F16" s="73">
        <v>2271</v>
      </c>
      <c r="G16" s="73">
        <v>3542</v>
      </c>
      <c r="H16" s="73">
        <v>4590</v>
      </c>
      <c r="I16" s="72">
        <v>4711</v>
      </c>
      <c r="J16" s="72" t="s">
        <v>199</v>
      </c>
      <c r="K16" s="73">
        <v>39861</v>
      </c>
      <c r="L16" s="84" t="s">
        <v>373</v>
      </c>
    </row>
    <row r="17" spans="1:12" ht="15.75" customHeight="1">
      <c r="A17" s="72" t="s">
        <v>193</v>
      </c>
      <c r="B17" s="73">
        <v>4022</v>
      </c>
      <c r="C17" s="73">
        <v>2357</v>
      </c>
      <c r="D17" s="73">
        <v>4229</v>
      </c>
      <c r="E17" s="73">
        <v>3656</v>
      </c>
      <c r="F17" s="73">
        <v>2469</v>
      </c>
      <c r="G17" s="73">
        <v>3325</v>
      </c>
      <c r="H17" s="73">
        <v>4211</v>
      </c>
      <c r="I17" s="72">
        <v>4459</v>
      </c>
      <c r="J17" s="72" t="s">
        <v>199</v>
      </c>
      <c r="K17" s="73">
        <v>39457</v>
      </c>
      <c r="L17" s="84" t="s">
        <v>376</v>
      </c>
    </row>
    <row r="18" spans="1:12" ht="15.75" customHeight="1">
      <c r="A18" s="72" t="s">
        <v>181</v>
      </c>
      <c r="B18" s="73">
        <v>3660</v>
      </c>
      <c r="C18" s="73">
        <v>2631</v>
      </c>
      <c r="D18" s="73">
        <v>4481</v>
      </c>
      <c r="E18" s="73">
        <v>3317</v>
      </c>
      <c r="F18" s="73">
        <v>2246</v>
      </c>
      <c r="G18" s="73">
        <v>3636</v>
      </c>
      <c r="H18" s="73">
        <v>4183</v>
      </c>
      <c r="I18" s="72">
        <v>3681</v>
      </c>
      <c r="J18" s="72" t="s">
        <v>199</v>
      </c>
      <c r="K18" s="73">
        <v>39508</v>
      </c>
      <c r="L18" s="84" t="s">
        <v>386</v>
      </c>
    </row>
    <row r="19" spans="1:12" ht="15.75" customHeight="1">
      <c r="A19" s="72" t="s">
        <v>183</v>
      </c>
      <c r="B19" s="73">
        <v>3984</v>
      </c>
      <c r="C19" s="73">
        <v>2600</v>
      </c>
      <c r="D19" s="73">
        <v>4148</v>
      </c>
      <c r="E19" s="73">
        <v>2879</v>
      </c>
      <c r="F19" s="73">
        <v>2552</v>
      </c>
      <c r="G19" s="73">
        <v>3691</v>
      </c>
      <c r="H19" s="73">
        <v>3875</v>
      </c>
      <c r="I19" s="72">
        <v>3710</v>
      </c>
      <c r="J19" s="72" t="s">
        <v>199</v>
      </c>
      <c r="K19" s="73">
        <v>39536</v>
      </c>
      <c r="L19" s="84" t="s">
        <v>396</v>
      </c>
    </row>
    <row r="20" spans="1:12" ht="15.75" customHeight="1">
      <c r="A20" s="72" t="s">
        <v>192</v>
      </c>
      <c r="B20" s="73">
        <v>4194</v>
      </c>
      <c r="C20" s="73">
        <v>2544</v>
      </c>
      <c r="D20" s="73">
        <v>3689</v>
      </c>
      <c r="E20" s="73">
        <v>2966</v>
      </c>
      <c r="F20" s="73">
        <v>2907</v>
      </c>
      <c r="G20" s="73">
        <v>3665</v>
      </c>
      <c r="H20" s="73">
        <v>3916</v>
      </c>
      <c r="I20" s="72">
        <v>3714</v>
      </c>
      <c r="J20" s="72" t="s">
        <v>199</v>
      </c>
      <c r="K20" s="73">
        <v>39314</v>
      </c>
      <c r="L20" s="84" t="s">
        <v>408</v>
      </c>
    </row>
    <row r="21" spans="1:12" ht="15.75" customHeight="1">
      <c r="A21" s="72" t="s">
        <v>194</v>
      </c>
      <c r="B21" s="73">
        <v>2936</v>
      </c>
      <c r="C21" s="73">
        <v>2418</v>
      </c>
      <c r="D21" s="73">
        <v>4928</v>
      </c>
      <c r="E21" s="73">
        <v>4581</v>
      </c>
      <c r="F21" s="73">
        <v>1917</v>
      </c>
      <c r="G21" s="73">
        <v>3362</v>
      </c>
      <c r="H21" s="73">
        <v>4746</v>
      </c>
      <c r="I21" s="72">
        <v>4716</v>
      </c>
      <c r="J21" s="72" t="s">
        <v>199</v>
      </c>
      <c r="K21" s="73">
        <v>39388</v>
      </c>
      <c r="L21" s="84" t="s">
        <v>408</v>
      </c>
    </row>
    <row r="22" spans="1:12" ht="15.75" customHeight="1">
      <c r="A22" s="72" t="s">
        <v>207</v>
      </c>
      <c r="B22" s="73">
        <v>4233</v>
      </c>
      <c r="C22" s="73">
        <v>2995</v>
      </c>
      <c r="D22" s="73">
        <v>4371</v>
      </c>
      <c r="E22" s="73">
        <v>2709</v>
      </c>
      <c r="F22" s="73">
        <v>2292</v>
      </c>
      <c r="G22" s="73">
        <v>3835</v>
      </c>
      <c r="H22" s="73">
        <v>4021</v>
      </c>
      <c r="I22" s="72">
        <v>3306</v>
      </c>
      <c r="J22" s="72" t="s">
        <v>188</v>
      </c>
      <c r="K22" s="73">
        <v>39681</v>
      </c>
      <c r="L22" s="84" t="s">
        <v>428</v>
      </c>
    </row>
    <row r="23" spans="1:12" ht="15.75" customHeight="1">
      <c r="A23" s="72" t="s">
        <v>196</v>
      </c>
      <c r="B23" s="73">
        <v>4411</v>
      </c>
      <c r="C23" s="73">
        <v>3065</v>
      </c>
      <c r="D23" s="73">
        <v>4266</v>
      </c>
      <c r="E23" s="73">
        <v>3001</v>
      </c>
      <c r="F23" s="73">
        <v>2324</v>
      </c>
      <c r="G23" s="73">
        <v>3714</v>
      </c>
      <c r="H23" s="73">
        <v>3933</v>
      </c>
      <c r="I23" s="72">
        <v>3466</v>
      </c>
      <c r="J23" s="72" t="s">
        <v>199</v>
      </c>
      <c r="K23" s="73">
        <v>39581</v>
      </c>
      <c r="L23" s="84" t="s">
        <v>439</v>
      </c>
    </row>
    <row r="24" spans="1:12" ht="15.75" customHeight="1">
      <c r="A24" s="72" t="s">
        <v>204</v>
      </c>
      <c r="B24" s="73">
        <v>4038</v>
      </c>
      <c r="C24" s="73">
        <v>2404</v>
      </c>
      <c r="D24" s="73">
        <v>4311</v>
      </c>
      <c r="E24" s="73">
        <v>3606</v>
      </c>
      <c r="F24" s="73">
        <v>2879</v>
      </c>
      <c r="G24" s="73">
        <v>3333</v>
      </c>
      <c r="H24" s="73">
        <v>4089</v>
      </c>
      <c r="I24" s="72">
        <v>4462</v>
      </c>
      <c r="J24" s="72" t="s">
        <v>199</v>
      </c>
      <c r="K24" s="73">
        <v>39736</v>
      </c>
      <c r="L24" s="84" t="s">
        <v>447</v>
      </c>
    </row>
    <row r="25" spans="1:12" ht="15.75" customHeight="1">
      <c r="A25" s="72" t="s">
        <v>198</v>
      </c>
      <c r="B25" s="73">
        <v>3802</v>
      </c>
      <c r="C25" s="73">
        <v>2582</v>
      </c>
      <c r="D25" s="73">
        <v>3973</v>
      </c>
      <c r="E25" s="73">
        <v>3281</v>
      </c>
      <c r="F25" s="73">
        <v>2378</v>
      </c>
      <c r="G25" s="73">
        <v>3699</v>
      </c>
      <c r="H25" s="73">
        <v>3816</v>
      </c>
      <c r="I25" s="72">
        <v>3892</v>
      </c>
      <c r="J25" s="72" t="s">
        <v>199</v>
      </c>
      <c r="K25" s="73">
        <v>39621</v>
      </c>
      <c r="L25" s="84" t="s">
        <v>457</v>
      </c>
    </row>
    <row r="26" spans="1:12" ht="15.75" customHeight="1">
      <c r="A26" s="72" t="s">
        <v>210</v>
      </c>
      <c r="B26" s="73">
        <v>5232</v>
      </c>
      <c r="C26" s="73">
        <v>2613</v>
      </c>
      <c r="D26" s="73">
        <v>3828</v>
      </c>
      <c r="E26" s="73">
        <v>2498</v>
      </c>
      <c r="F26" s="73">
        <v>3984</v>
      </c>
      <c r="G26" s="73">
        <v>3757</v>
      </c>
      <c r="H26" s="73">
        <v>3558</v>
      </c>
      <c r="I26" s="72">
        <v>2870</v>
      </c>
      <c r="J26" s="72" t="s">
        <v>199</v>
      </c>
      <c r="K26" s="73">
        <v>39582</v>
      </c>
      <c r="L26" s="84" t="s">
        <v>457</v>
      </c>
    </row>
    <row r="27" spans="1:12" ht="15.75" customHeight="1">
      <c r="A27" s="72" t="s">
        <v>215</v>
      </c>
      <c r="B27" s="73">
        <v>4455</v>
      </c>
      <c r="C27" s="73">
        <v>2896</v>
      </c>
      <c r="D27" s="73">
        <v>3377</v>
      </c>
      <c r="E27" s="73">
        <v>1764</v>
      </c>
      <c r="F27" s="73">
        <v>3147</v>
      </c>
      <c r="G27" s="73">
        <v>4289</v>
      </c>
      <c r="H27" s="73">
        <v>3389</v>
      </c>
      <c r="I27" s="72">
        <v>2529</v>
      </c>
      <c r="J27" s="72" t="s">
        <v>199</v>
      </c>
      <c r="K27" s="73">
        <v>39623</v>
      </c>
      <c r="L27" s="84" t="s">
        <v>457</v>
      </c>
    </row>
    <row r="28" spans="1:12" ht="15.75" customHeight="1">
      <c r="A28" s="72" t="s">
        <v>216</v>
      </c>
      <c r="B28" s="73">
        <v>6367</v>
      </c>
      <c r="C28" s="73">
        <v>2381</v>
      </c>
      <c r="D28" s="73">
        <v>3476</v>
      </c>
      <c r="E28" s="73">
        <v>2013</v>
      </c>
      <c r="F28" s="73">
        <v>4824</v>
      </c>
      <c r="G28" s="73">
        <v>3450</v>
      </c>
      <c r="H28" s="73">
        <v>3422</v>
      </c>
      <c r="I28" s="72">
        <v>2443</v>
      </c>
      <c r="J28" s="72" t="s">
        <v>199</v>
      </c>
      <c r="K28" s="73">
        <v>39770</v>
      </c>
      <c r="L28" s="84" t="s">
        <v>457</v>
      </c>
    </row>
    <row r="29" spans="1:12" ht="15.75" customHeight="1">
      <c r="A29" s="72" t="s">
        <v>211</v>
      </c>
      <c r="B29" s="73">
        <v>9405</v>
      </c>
      <c r="C29" s="73">
        <v>2252</v>
      </c>
      <c r="D29" s="73">
        <v>3015</v>
      </c>
      <c r="E29" s="73">
        <v>1731</v>
      </c>
      <c r="F29" s="73">
        <v>6668</v>
      </c>
      <c r="G29" s="73">
        <v>2674</v>
      </c>
      <c r="H29" s="73">
        <v>3024</v>
      </c>
      <c r="I29" s="72">
        <v>2516</v>
      </c>
      <c r="J29" s="72" t="s">
        <v>199</v>
      </c>
      <c r="K29" s="73">
        <v>39758</v>
      </c>
      <c r="L29" s="84" t="s">
        <v>457</v>
      </c>
    </row>
    <row r="30" spans="1:12" ht="15.75" customHeight="1">
      <c r="A30" s="72" t="s">
        <v>219</v>
      </c>
      <c r="B30" s="73">
        <v>3950</v>
      </c>
      <c r="C30" s="73">
        <v>2903</v>
      </c>
      <c r="D30" s="73">
        <v>3912</v>
      </c>
      <c r="E30" s="73">
        <v>2492</v>
      </c>
      <c r="F30" s="73">
        <v>2556</v>
      </c>
      <c r="G30" s="73">
        <v>4152</v>
      </c>
      <c r="H30" s="73">
        <v>3601</v>
      </c>
      <c r="I30" s="72">
        <v>2965</v>
      </c>
      <c r="J30" s="72" t="s">
        <v>199</v>
      </c>
      <c r="K30" s="73">
        <v>39434</v>
      </c>
      <c r="L30" s="84" t="s">
        <v>492</v>
      </c>
    </row>
    <row r="31" spans="1:12" ht="15.75" customHeight="1">
      <c r="A31" s="72" t="s">
        <v>221</v>
      </c>
      <c r="B31" s="73">
        <v>3993</v>
      </c>
      <c r="C31" s="73">
        <v>3152</v>
      </c>
      <c r="D31" s="73">
        <v>3734</v>
      </c>
      <c r="E31" s="73">
        <v>1819</v>
      </c>
      <c r="F31" s="73">
        <v>2537</v>
      </c>
      <c r="G31" s="73">
        <v>4581</v>
      </c>
      <c r="H31" s="73">
        <v>3473</v>
      </c>
      <c r="I31" s="72">
        <v>1886</v>
      </c>
      <c r="J31" s="72" t="s">
        <v>199</v>
      </c>
      <c r="K31" s="73">
        <v>39699</v>
      </c>
      <c r="L31" s="84" t="s">
        <v>494</v>
      </c>
    </row>
    <row r="32" spans="1:12" ht="15.75" customHeight="1">
      <c r="A32" s="72" t="s">
        <v>222</v>
      </c>
      <c r="B32" s="73">
        <v>4704</v>
      </c>
      <c r="C32" s="73">
        <v>2427</v>
      </c>
      <c r="D32" s="73">
        <v>3983</v>
      </c>
      <c r="E32" s="73">
        <v>2845</v>
      </c>
      <c r="F32" s="73">
        <v>3335</v>
      </c>
      <c r="G32" s="73">
        <v>3463</v>
      </c>
      <c r="H32" s="73">
        <v>3780</v>
      </c>
      <c r="I32" s="72">
        <v>3724</v>
      </c>
      <c r="J32" s="72" t="s">
        <v>199</v>
      </c>
      <c r="K32" s="73">
        <v>39701</v>
      </c>
      <c r="L32" s="84" t="s">
        <v>497</v>
      </c>
    </row>
    <row r="33" spans="1:12" ht="15.75" customHeight="1">
      <c r="A33" s="72" t="s">
        <v>227</v>
      </c>
      <c r="B33" s="73">
        <v>3832</v>
      </c>
      <c r="C33" s="73">
        <v>2436</v>
      </c>
      <c r="D33" s="73">
        <v>4244</v>
      </c>
      <c r="E33" s="73">
        <v>3264</v>
      </c>
      <c r="F33" s="73">
        <v>2622</v>
      </c>
      <c r="G33" s="73">
        <v>3604</v>
      </c>
      <c r="H33" s="73">
        <v>4141</v>
      </c>
      <c r="I33" s="72">
        <v>4288</v>
      </c>
      <c r="J33" s="72" t="s">
        <v>199</v>
      </c>
      <c r="K33" s="73">
        <v>39670</v>
      </c>
      <c r="L33" s="84" t="s">
        <v>500</v>
      </c>
    </row>
    <row r="34" spans="1:12" ht="15.75" customHeight="1">
      <c r="A34" s="72" t="s">
        <v>231</v>
      </c>
      <c r="B34" s="73">
        <v>3684</v>
      </c>
      <c r="C34" s="73">
        <v>2467</v>
      </c>
      <c r="D34" s="73">
        <v>4424</v>
      </c>
      <c r="E34" s="73">
        <v>3282</v>
      </c>
      <c r="F34" s="73">
        <v>2284</v>
      </c>
      <c r="G34" s="73">
        <v>3602</v>
      </c>
      <c r="H34" s="73">
        <v>4065</v>
      </c>
      <c r="I34" s="72">
        <v>4365</v>
      </c>
      <c r="J34" s="72" t="s">
        <v>199</v>
      </c>
      <c r="K34" s="73">
        <v>39388</v>
      </c>
      <c r="L34" s="84" t="s">
        <v>506</v>
      </c>
    </row>
    <row r="35" spans="1:12" ht="15.75" customHeight="1">
      <c r="A35" s="72" t="s">
        <v>233</v>
      </c>
      <c r="B35" s="73">
        <v>4424</v>
      </c>
      <c r="C35" s="73">
        <v>2397</v>
      </c>
      <c r="D35" s="73">
        <v>4038</v>
      </c>
      <c r="E35" s="73">
        <v>2778</v>
      </c>
      <c r="F35" s="73">
        <v>2934</v>
      </c>
      <c r="G35" s="73">
        <v>3492</v>
      </c>
      <c r="H35" s="73">
        <v>4150</v>
      </c>
      <c r="I35" s="72">
        <v>3571</v>
      </c>
      <c r="J35" s="72" t="s">
        <v>199</v>
      </c>
      <c r="K35" s="73">
        <v>39442</v>
      </c>
      <c r="L35" s="84" t="s">
        <v>510</v>
      </c>
    </row>
    <row r="36" spans="1:12" ht="15.75" customHeight="1">
      <c r="A36" s="72" t="s">
        <v>236</v>
      </c>
      <c r="B36" s="73">
        <v>3845</v>
      </c>
      <c r="C36" s="73">
        <v>2646</v>
      </c>
      <c r="D36" s="73">
        <v>4047</v>
      </c>
      <c r="E36" s="73">
        <v>2760</v>
      </c>
      <c r="F36" s="73">
        <v>2291</v>
      </c>
      <c r="G36" s="73">
        <v>3858</v>
      </c>
      <c r="H36" s="73">
        <v>3934</v>
      </c>
      <c r="I36" s="72">
        <v>3402</v>
      </c>
      <c r="J36" s="72" t="s">
        <v>199</v>
      </c>
      <c r="K36" s="73">
        <v>39721</v>
      </c>
      <c r="L36" s="84" t="s">
        <v>513</v>
      </c>
    </row>
    <row r="37" spans="1:12" ht="15.75" customHeight="1">
      <c r="A37" s="72" t="s">
        <v>237</v>
      </c>
      <c r="B37" s="73">
        <v>3960</v>
      </c>
      <c r="C37" s="73">
        <v>2785</v>
      </c>
      <c r="D37" s="73">
        <v>3898</v>
      </c>
      <c r="E37" s="73">
        <v>2684</v>
      </c>
      <c r="F37" s="73">
        <v>2475</v>
      </c>
      <c r="G37" s="73">
        <v>3988</v>
      </c>
      <c r="H37" s="73">
        <v>3662</v>
      </c>
      <c r="I37" s="72">
        <v>3596</v>
      </c>
      <c r="J37" s="72" t="s">
        <v>199</v>
      </c>
      <c r="K37" s="73">
        <v>39461</v>
      </c>
      <c r="L37" s="84" t="s">
        <v>516</v>
      </c>
    </row>
    <row r="38" spans="1:12" ht="15.75" customHeight="1">
      <c r="A38" s="72" t="s">
        <v>238</v>
      </c>
      <c r="B38" s="73">
        <v>5773</v>
      </c>
      <c r="C38" s="73">
        <v>2578</v>
      </c>
      <c r="D38" s="73">
        <v>3789</v>
      </c>
      <c r="E38" s="73">
        <v>2064</v>
      </c>
      <c r="F38" s="73">
        <v>4286</v>
      </c>
      <c r="G38" s="73">
        <v>3437</v>
      </c>
      <c r="H38" s="73">
        <v>3738</v>
      </c>
      <c r="I38" s="72">
        <v>2627</v>
      </c>
      <c r="J38" s="72" t="s">
        <v>188</v>
      </c>
      <c r="K38" s="73">
        <v>39572</v>
      </c>
      <c r="L38" s="84" t="s">
        <v>519</v>
      </c>
    </row>
    <row r="39" spans="1:12" ht="15.75" customHeight="1">
      <c r="A39" s="72" t="s">
        <v>240</v>
      </c>
      <c r="B39" s="73">
        <v>9499</v>
      </c>
      <c r="C39" s="73">
        <v>1763</v>
      </c>
      <c r="D39" s="73">
        <v>2590</v>
      </c>
      <c r="E39" s="73">
        <v>1628</v>
      </c>
      <c r="F39" s="73">
        <v>7796</v>
      </c>
      <c r="G39" s="73">
        <v>2552</v>
      </c>
      <c r="H39" s="73">
        <v>2702</v>
      </c>
      <c r="I39" s="72">
        <v>2539</v>
      </c>
      <c r="J39" s="72" t="s">
        <v>188</v>
      </c>
      <c r="K39" s="73">
        <v>39704</v>
      </c>
      <c r="L39" s="84" t="s">
        <v>522</v>
      </c>
    </row>
    <row r="40" spans="1:12" ht="15.75" customHeight="1">
      <c r="A40" s="72" t="s">
        <v>229</v>
      </c>
      <c r="B40" s="73">
        <v>3903</v>
      </c>
      <c r="C40" s="73">
        <v>3103</v>
      </c>
      <c r="D40" s="73">
        <v>3570</v>
      </c>
      <c r="E40" s="73">
        <v>2019</v>
      </c>
      <c r="F40" s="73">
        <v>2353</v>
      </c>
      <c r="G40" s="73">
        <v>4499</v>
      </c>
      <c r="H40" s="73">
        <v>3365</v>
      </c>
      <c r="I40" s="72">
        <v>2498</v>
      </c>
      <c r="J40" s="72" t="s">
        <v>199</v>
      </c>
      <c r="K40" s="73">
        <v>39681</v>
      </c>
      <c r="L40" s="84" t="s">
        <v>526</v>
      </c>
    </row>
    <row r="41" spans="1:12" ht="15.75" customHeight="1">
      <c r="A41" s="72" t="s">
        <v>232</v>
      </c>
      <c r="B41" s="73">
        <v>5516</v>
      </c>
      <c r="C41" s="73">
        <v>2610</v>
      </c>
      <c r="D41" s="73">
        <v>3509</v>
      </c>
      <c r="E41" s="73">
        <v>2051</v>
      </c>
      <c r="F41" s="73">
        <v>4627</v>
      </c>
      <c r="G41" s="73">
        <v>3797</v>
      </c>
      <c r="H41" s="73">
        <v>3427</v>
      </c>
      <c r="I41" s="72">
        <v>2509</v>
      </c>
      <c r="J41" s="72" t="s">
        <v>188</v>
      </c>
      <c r="K41" s="73">
        <v>39549</v>
      </c>
      <c r="L41" s="84" t="s">
        <v>531</v>
      </c>
    </row>
    <row r="42" spans="1:12" ht="15.75" customHeight="1">
      <c r="A42" s="72" t="s">
        <v>245</v>
      </c>
      <c r="B42" s="73">
        <v>3670</v>
      </c>
      <c r="C42" s="73">
        <v>2613</v>
      </c>
      <c r="D42" s="73">
        <v>4330</v>
      </c>
      <c r="E42" s="73">
        <v>3044</v>
      </c>
      <c r="F42" s="73">
        <v>2383</v>
      </c>
      <c r="G42" s="73">
        <v>3833</v>
      </c>
      <c r="H42" s="73">
        <v>4350</v>
      </c>
      <c r="I42" s="72">
        <v>4038</v>
      </c>
      <c r="J42" s="72" t="s">
        <v>199</v>
      </c>
      <c r="K42" s="73">
        <v>39482</v>
      </c>
      <c r="L42" s="84" t="s">
        <v>535</v>
      </c>
    </row>
    <row r="43" spans="1:12" ht="15.75" customHeight="1">
      <c r="A43" s="72" t="s">
        <v>230</v>
      </c>
      <c r="B43" s="73">
        <v>3969</v>
      </c>
      <c r="C43" s="73">
        <v>2715</v>
      </c>
      <c r="D43" s="73">
        <v>4153</v>
      </c>
      <c r="E43" s="73">
        <v>2701</v>
      </c>
      <c r="F43" s="73">
        <v>2550</v>
      </c>
      <c r="G43" s="73">
        <v>4062</v>
      </c>
      <c r="H43" s="73">
        <v>3977</v>
      </c>
      <c r="I43" s="72">
        <v>3179</v>
      </c>
      <c r="J43" s="72" t="s">
        <v>199</v>
      </c>
      <c r="K43" s="73">
        <v>39733</v>
      </c>
      <c r="L43" s="84" t="s">
        <v>539</v>
      </c>
    </row>
    <row r="44" spans="1:12" ht="15.75" customHeight="1">
      <c r="A44" s="72" t="s">
        <v>253</v>
      </c>
      <c r="B44" s="73">
        <v>3420</v>
      </c>
      <c r="C44" s="73">
        <v>2461</v>
      </c>
      <c r="D44" s="73">
        <v>4168</v>
      </c>
      <c r="E44" s="73">
        <v>3552</v>
      </c>
      <c r="F44" s="73">
        <v>2204</v>
      </c>
      <c r="G44" s="73">
        <v>3435</v>
      </c>
      <c r="H44" s="73">
        <v>4072</v>
      </c>
      <c r="I44" s="72">
        <v>4628</v>
      </c>
      <c r="J44" s="72" t="s">
        <v>199</v>
      </c>
      <c r="K44" s="73">
        <v>39615</v>
      </c>
      <c r="L44" s="84" t="s">
        <v>542</v>
      </c>
    </row>
    <row r="45" spans="1:12" ht="15.75" customHeight="1">
      <c r="A45" s="72" t="s">
        <v>254</v>
      </c>
      <c r="B45" s="73">
        <v>4096</v>
      </c>
      <c r="C45" s="73">
        <v>2481</v>
      </c>
      <c r="D45" s="73">
        <v>3962</v>
      </c>
      <c r="E45" s="73">
        <v>3117</v>
      </c>
      <c r="F45" s="73">
        <v>2465</v>
      </c>
      <c r="G45" s="73">
        <v>3436</v>
      </c>
      <c r="H45" s="73">
        <v>3769</v>
      </c>
      <c r="I45" s="72">
        <v>4164</v>
      </c>
      <c r="J45" s="72" t="s">
        <v>199</v>
      </c>
      <c r="K45" s="73">
        <v>39513</v>
      </c>
      <c r="L45" s="84" t="s">
        <v>545</v>
      </c>
    </row>
    <row r="46" spans="1:12" ht="15.75" customHeight="1">
      <c r="A46" s="72" t="s">
        <v>239</v>
      </c>
      <c r="B46" s="73">
        <v>3537</v>
      </c>
      <c r="C46" s="73">
        <v>2381</v>
      </c>
      <c r="D46" s="73">
        <v>4637</v>
      </c>
      <c r="E46" s="73">
        <v>3545</v>
      </c>
      <c r="F46" s="73">
        <v>2220</v>
      </c>
      <c r="G46" s="73">
        <v>3431</v>
      </c>
      <c r="H46" s="73">
        <v>4304</v>
      </c>
      <c r="I46" s="72">
        <v>4700</v>
      </c>
      <c r="J46" s="72" t="s">
        <v>199</v>
      </c>
      <c r="K46" s="73">
        <v>39559</v>
      </c>
      <c r="L46" s="84" t="s">
        <v>549</v>
      </c>
    </row>
    <row r="47" spans="1:12" ht="15.75" customHeight="1">
      <c r="A47" s="72" t="s">
        <v>241</v>
      </c>
      <c r="B47" s="73">
        <v>3826</v>
      </c>
      <c r="C47" s="73">
        <v>2618</v>
      </c>
      <c r="D47" s="73">
        <v>4352</v>
      </c>
      <c r="E47" s="73">
        <v>2953</v>
      </c>
      <c r="F47" s="73">
        <v>2311</v>
      </c>
      <c r="G47" s="73">
        <v>3766</v>
      </c>
      <c r="H47" s="73">
        <v>4124</v>
      </c>
      <c r="I47" s="72">
        <v>3532</v>
      </c>
      <c r="J47" s="72" t="s">
        <v>199</v>
      </c>
      <c r="K47" s="73">
        <v>39479</v>
      </c>
      <c r="L47" s="84" t="s">
        <v>552</v>
      </c>
    </row>
    <row r="48" spans="1:12" ht="15.75" customHeight="1">
      <c r="A48" s="72" t="s">
        <v>256</v>
      </c>
      <c r="B48" s="73">
        <v>3839</v>
      </c>
      <c r="C48" s="73">
        <v>2658</v>
      </c>
      <c r="D48" s="73">
        <v>3683</v>
      </c>
      <c r="E48" s="73">
        <v>2269</v>
      </c>
      <c r="F48" s="73">
        <v>2983</v>
      </c>
      <c r="G48" s="73">
        <v>4250</v>
      </c>
      <c r="H48" s="73">
        <v>3814</v>
      </c>
      <c r="I48" s="72">
        <v>3193</v>
      </c>
      <c r="J48" s="72" t="s">
        <v>199</v>
      </c>
      <c r="K48" s="73">
        <v>39465</v>
      </c>
      <c r="L48" s="84" t="s">
        <v>556</v>
      </c>
    </row>
    <row r="49" spans="1:12" ht="15.75" customHeight="1">
      <c r="A49" s="72" t="s">
        <v>259</v>
      </c>
      <c r="B49" s="73">
        <v>4860</v>
      </c>
      <c r="C49" s="73">
        <v>3120</v>
      </c>
      <c r="D49" s="73">
        <v>3908</v>
      </c>
      <c r="E49" s="73">
        <v>2373</v>
      </c>
      <c r="F49" s="73">
        <v>2435</v>
      </c>
      <c r="G49" s="73">
        <v>3720</v>
      </c>
      <c r="H49" s="73">
        <v>3687</v>
      </c>
      <c r="I49" s="72">
        <v>2939</v>
      </c>
      <c r="J49" s="72" t="s">
        <v>199</v>
      </c>
      <c r="K49" s="73">
        <v>39546</v>
      </c>
      <c r="L49" s="84" t="s">
        <v>531</v>
      </c>
    </row>
    <row r="50" spans="1:12" ht="15.75" customHeight="1">
      <c r="A50" s="72" t="s">
        <v>243</v>
      </c>
      <c r="B50" s="73">
        <v>4215</v>
      </c>
      <c r="C50" s="73">
        <v>3029</v>
      </c>
      <c r="D50" s="73">
        <v>3297</v>
      </c>
      <c r="E50" s="73">
        <v>1660</v>
      </c>
      <c r="F50" s="73">
        <v>2789</v>
      </c>
      <c r="G50" s="73">
        <v>4442</v>
      </c>
      <c r="H50" s="73">
        <v>3408</v>
      </c>
      <c r="I50" s="72">
        <v>1879</v>
      </c>
      <c r="J50" s="72" t="s">
        <v>199</v>
      </c>
      <c r="K50" s="73">
        <v>39426</v>
      </c>
      <c r="L50" s="84" t="s">
        <v>563</v>
      </c>
    </row>
    <row r="51" spans="1:12" ht="15.75" customHeight="1">
      <c r="A51" s="72" t="s">
        <v>244</v>
      </c>
      <c r="B51" s="73">
        <v>4792</v>
      </c>
      <c r="C51" s="73">
        <v>2405</v>
      </c>
      <c r="D51" s="73">
        <v>3398</v>
      </c>
      <c r="E51" s="73">
        <v>2254</v>
      </c>
      <c r="F51" s="73">
        <v>3716</v>
      </c>
      <c r="G51" s="73">
        <v>3837</v>
      </c>
      <c r="H51" s="73">
        <v>4008</v>
      </c>
      <c r="I51" s="72">
        <v>3286</v>
      </c>
      <c r="J51" s="72" t="s">
        <v>188</v>
      </c>
      <c r="K51" s="73">
        <v>39762</v>
      </c>
      <c r="L51" s="84" t="s">
        <v>563</v>
      </c>
    </row>
    <row r="52" spans="1:12" ht="15.75" customHeight="1">
      <c r="A52" s="72" t="s">
        <v>261</v>
      </c>
      <c r="B52" s="73">
        <v>5412</v>
      </c>
      <c r="C52" s="73">
        <v>2673</v>
      </c>
      <c r="D52" s="73">
        <v>3359</v>
      </c>
      <c r="E52" s="73">
        <v>2236</v>
      </c>
      <c r="F52" s="73">
        <v>3891</v>
      </c>
      <c r="G52" s="73">
        <v>3536</v>
      </c>
      <c r="H52" s="73">
        <v>3599</v>
      </c>
      <c r="I52" s="72">
        <v>3205</v>
      </c>
      <c r="J52" s="72" t="s">
        <v>188</v>
      </c>
      <c r="K52" s="73">
        <v>39637</v>
      </c>
      <c r="L52" s="84" t="s">
        <v>563</v>
      </c>
    </row>
    <row r="53" spans="1:12" ht="15.75" customHeight="1">
      <c r="A53" s="72" t="s">
        <v>262</v>
      </c>
      <c r="B53" s="73">
        <v>3347</v>
      </c>
      <c r="C53" s="73">
        <v>2912</v>
      </c>
      <c r="D53" s="73">
        <v>4253</v>
      </c>
      <c r="E53" s="73">
        <v>2458</v>
      </c>
      <c r="F53" s="73">
        <v>2237</v>
      </c>
      <c r="G53" s="73">
        <v>4409</v>
      </c>
      <c r="H53" s="73">
        <v>4274</v>
      </c>
      <c r="I53" s="72">
        <v>2729</v>
      </c>
      <c r="J53" s="72" t="s">
        <v>199</v>
      </c>
      <c r="K53" s="73">
        <v>39449</v>
      </c>
      <c r="L53" s="84" t="s">
        <v>563</v>
      </c>
    </row>
    <row r="54" spans="1:12" ht="15.75" customHeight="1">
      <c r="A54" s="72" t="s">
        <v>269</v>
      </c>
      <c r="B54" s="73">
        <v>3662</v>
      </c>
      <c r="C54" s="73">
        <v>2519</v>
      </c>
      <c r="D54" s="73">
        <v>4252</v>
      </c>
      <c r="E54" s="73">
        <v>3420</v>
      </c>
      <c r="F54" s="73">
        <v>2368</v>
      </c>
      <c r="G54" s="73">
        <v>3608</v>
      </c>
      <c r="H54" s="73">
        <v>4081</v>
      </c>
      <c r="I54" s="72">
        <v>4535</v>
      </c>
      <c r="J54" s="72" t="s">
        <v>199</v>
      </c>
      <c r="K54" s="73">
        <v>39545</v>
      </c>
      <c r="L54" s="84" t="s">
        <v>574</v>
      </c>
    </row>
    <row r="55" spans="1:12" ht="15.75" customHeight="1">
      <c r="A55" s="72" t="s">
        <v>270</v>
      </c>
      <c r="B55" s="73">
        <v>4113</v>
      </c>
      <c r="C55" s="73">
        <v>2556</v>
      </c>
      <c r="D55" s="73">
        <v>3866</v>
      </c>
      <c r="E55" s="73">
        <v>2912</v>
      </c>
      <c r="F55" s="73">
        <v>2704</v>
      </c>
      <c r="G55" s="73">
        <v>3585</v>
      </c>
      <c r="H55" s="73">
        <v>3683</v>
      </c>
      <c r="I55" s="72">
        <v>3977</v>
      </c>
      <c r="J55" s="72" t="s">
        <v>188</v>
      </c>
      <c r="K55" s="73">
        <v>39743</v>
      </c>
      <c r="L55" s="85" t="s">
        <v>577</v>
      </c>
    </row>
    <row r="56" spans="1:12" ht="15.75" customHeight="1">
      <c r="A56" s="72" t="s">
        <v>246</v>
      </c>
      <c r="B56" s="73">
        <v>6776</v>
      </c>
      <c r="C56" s="73">
        <v>2095</v>
      </c>
      <c r="D56" s="73">
        <v>3605</v>
      </c>
      <c r="E56" s="73">
        <v>2240</v>
      </c>
      <c r="F56" s="73">
        <v>6546</v>
      </c>
      <c r="G56" s="73">
        <v>2966</v>
      </c>
      <c r="H56" s="73">
        <v>3532</v>
      </c>
      <c r="I56" s="72">
        <v>2966</v>
      </c>
      <c r="J56" s="72" t="s">
        <v>188</v>
      </c>
      <c r="K56" s="73">
        <v>39525</v>
      </c>
      <c r="L56" s="84" t="s">
        <v>579</v>
      </c>
    </row>
    <row r="57" spans="1:12" ht="15.75" customHeight="1">
      <c r="A57" s="72" t="s">
        <v>251</v>
      </c>
      <c r="B57" s="73">
        <v>3541</v>
      </c>
      <c r="C57" s="73">
        <v>2524</v>
      </c>
      <c r="D57" s="73">
        <v>4447</v>
      </c>
      <c r="E57" s="73">
        <v>3239</v>
      </c>
      <c r="F57" s="73">
        <v>2313</v>
      </c>
      <c r="G57" s="73">
        <v>3763</v>
      </c>
      <c r="H57" s="73">
        <v>4339</v>
      </c>
      <c r="I57" s="72">
        <v>4068</v>
      </c>
      <c r="J57" s="72" t="s">
        <v>199</v>
      </c>
      <c r="K57" s="73">
        <v>39893</v>
      </c>
      <c r="L57" s="84" t="s">
        <v>584</v>
      </c>
    </row>
    <row r="58" spans="1:12" ht="15.75" customHeight="1">
      <c r="A58" s="72" t="s">
        <v>263</v>
      </c>
      <c r="B58" s="73">
        <v>3803</v>
      </c>
      <c r="C58" s="73">
        <v>3076</v>
      </c>
      <c r="D58" s="73">
        <v>4001</v>
      </c>
      <c r="E58" s="73">
        <v>2171</v>
      </c>
      <c r="F58" s="73">
        <v>2276</v>
      </c>
      <c r="G58" s="73">
        <v>4341</v>
      </c>
      <c r="H58" s="73">
        <v>3801</v>
      </c>
      <c r="I58" s="72">
        <v>2441</v>
      </c>
      <c r="J58" s="72" t="s">
        <v>199</v>
      </c>
      <c r="K58" s="73">
        <v>39347</v>
      </c>
      <c r="L58" s="84" t="s">
        <v>587</v>
      </c>
    </row>
    <row r="59" spans="1:12" ht="15.75" customHeight="1">
      <c r="A59" s="72" t="s">
        <v>264</v>
      </c>
      <c r="B59" s="73">
        <v>4211</v>
      </c>
      <c r="C59" s="73">
        <v>3073</v>
      </c>
      <c r="D59" s="73">
        <v>3167</v>
      </c>
      <c r="E59" s="73">
        <v>1772</v>
      </c>
      <c r="F59" s="73">
        <v>2728</v>
      </c>
      <c r="G59" s="73">
        <v>4380</v>
      </c>
      <c r="H59" s="73">
        <v>3245</v>
      </c>
      <c r="I59" s="72">
        <v>2486</v>
      </c>
      <c r="J59" s="72" t="s">
        <v>199</v>
      </c>
      <c r="K59" s="73">
        <v>39336</v>
      </c>
      <c r="L59" s="84" t="s">
        <v>587</v>
      </c>
    </row>
    <row r="60" spans="1:12" ht="15.75" customHeight="1">
      <c r="A60" s="72" t="s">
        <v>265</v>
      </c>
      <c r="B60" s="73">
        <v>4551</v>
      </c>
      <c r="C60" s="73">
        <v>3257</v>
      </c>
      <c r="D60" s="73">
        <v>3179</v>
      </c>
      <c r="E60" s="73">
        <v>1418</v>
      </c>
      <c r="F60" s="73">
        <v>2742</v>
      </c>
      <c r="G60" s="73">
        <v>4625</v>
      </c>
      <c r="H60" s="73">
        <v>3139</v>
      </c>
      <c r="I60" s="72">
        <v>1762</v>
      </c>
      <c r="J60" s="72" t="s">
        <v>199</v>
      </c>
      <c r="K60" s="73">
        <v>39450</v>
      </c>
      <c r="L60" s="84" t="s">
        <v>494</v>
      </c>
    </row>
    <row r="61" spans="1:12" ht="15.75" customHeight="1">
      <c r="A61" s="72" t="s">
        <v>268</v>
      </c>
      <c r="B61" s="73">
        <v>4187</v>
      </c>
      <c r="C61" s="73">
        <v>3397</v>
      </c>
      <c r="D61" s="73">
        <v>2616</v>
      </c>
      <c r="E61" s="73">
        <v>1074</v>
      </c>
      <c r="F61" s="73">
        <v>2545</v>
      </c>
      <c r="G61" s="73">
        <v>5034</v>
      </c>
      <c r="H61" s="73">
        <v>2573</v>
      </c>
      <c r="I61" s="72">
        <v>1125</v>
      </c>
      <c r="J61" s="72" t="s">
        <v>199</v>
      </c>
      <c r="K61" s="73">
        <v>39416</v>
      </c>
      <c r="L61" s="84" t="s">
        <v>587</v>
      </c>
    </row>
    <row r="62" spans="1:12" ht="15.75" customHeight="1">
      <c r="A62" s="72" t="s">
        <v>271</v>
      </c>
      <c r="B62" s="73">
        <v>3966</v>
      </c>
      <c r="C62" s="73">
        <v>3390</v>
      </c>
      <c r="D62" s="73">
        <v>3790</v>
      </c>
      <c r="E62" s="73">
        <v>1447</v>
      </c>
      <c r="F62" s="73">
        <v>2547</v>
      </c>
      <c r="G62" s="73">
        <v>4906</v>
      </c>
      <c r="H62" s="73">
        <v>3479</v>
      </c>
      <c r="I62" s="72">
        <v>1469</v>
      </c>
      <c r="J62" s="72" t="s">
        <v>199</v>
      </c>
      <c r="K62" s="73">
        <v>39393</v>
      </c>
      <c r="L62" s="84" t="s">
        <v>596</v>
      </c>
    </row>
    <row r="63" spans="1:12" ht="15.75" customHeight="1">
      <c r="A63" s="72" t="s">
        <v>273</v>
      </c>
      <c r="B63" s="73">
        <v>3537</v>
      </c>
      <c r="C63" s="73">
        <v>3336</v>
      </c>
      <c r="D63" s="73">
        <v>4878</v>
      </c>
      <c r="E63" s="73">
        <v>1705</v>
      </c>
      <c r="F63" s="73">
        <v>2216</v>
      </c>
      <c r="G63" s="73">
        <v>5089</v>
      </c>
      <c r="H63" s="73">
        <v>4438</v>
      </c>
      <c r="I63" s="72">
        <v>1599</v>
      </c>
      <c r="J63" s="72" t="s">
        <v>199</v>
      </c>
      <c r="K63" s="73">
        <v>39602</v>
      </c>
      <c r="L63" s="84" t="s">
        <v>596</v>
      </c>
    </row>
    <row r="64" spans="1:12" ht="15.75" customHeight="1">
      <c r="A64" s="72" t="s">
        <v>279</v>
      </c>
      <c r="B64" s="73">
        <v>4726</v>
      </c>
      <c r="C64" s="73">
        <v>3205</v>
      </c>
      <c r="D64" s="73">
        <v>3692</v>
      </c>
      <c r="E64" s="73">
        <v>2232</v>
      </c>
      <c r="F64" s="73">
        <v>2783</v>
      </c>
      <c r="G64" s="73">
        <v>4137</v>
      </c>
      <c r="H64" s="73">
        <v>3452</v>
      </c>
      <c r="I64" s="72">
        <v>2827</v>
      </c>
      <c r="J64" s="72" t="s">
        <v>199</v>
      </c>
      <c r="K64" s="73">
        <v>39917</v>
      </c>
      <c r="L64" s="84" t="s">
        <v>603</v>
      </c>
    </row>
    <row r="65" spans="1:12" ht="15.75" customHeight="1">
      <c r="A65" s="72" t="s">
        <v>281</v>
      </c>
      <c r="B65" s="73">
        <v>3747</v>
      </c>
      <c r="C65" s="73">
        <v>3181</v>
      </c>
      <c r="D65" s="73">
        <v>3848</v>
      </c>
      <c r="E65" s="73">
        <v>2115</v>
      </c>
      <c r="F65" s="73">
        <v>2311</v>
      </c>
      <c r="G65" s="73">
        <v>4699</v>
      </c>
      <c r="H65" s="73">
        <v>3781</v>
      </c>
      <c r="I65" s="72">
        <v>2525</v>
      </c>
      <c r="J65" s="72" t="s">
        <v>199</v>
      </c>
      <c r="K65" s="73">
        <v>39488</v>
      </c>
      <c r="L65" s="84" t="s">
        <v>606</v>
      </c>
    </row>
    <row r="66" spans="1:12" ht="15.75" customHeight="1">
      <c r="A66" s="72" t="s">
        <v>282</v>
      </c>
      <c r="B66" s="73">
        <v>2677</v>
      </c>
      <c r="C66" s="73">
        <v>3048</v>
      </c>
      <c r="D66" s="73">
        <v>4948</v>
      </c>
      <c r="E66" s="73">
        <v>2231</v>
      </c>
      <c r="F66" s="73">
        <v>1654</v>
      </c>
      <c r="G66" s="73">
        <v>4886</v>
      </c>
      <c r="H66" s="73">
        <v>4676</v>
      </c>
      <c r="I66" s="72">
        <v>2398</v>
      </c>
      <c r="J66" s="72" t="s">
        <v>199</v>
      </c>
      <c r="K66" s="73">
        <v>39563</v>
      </c>
      <c r="L66" s="84" t="s">
        <v>609</v>
      </c>
    </row>
    <row r="67" spans="1:12" ht="15.75" customHeight="1">
      <c r="A67" s="72" t="s">
        <v>283</v>
      </c>
      <c r="B67" s="73">
        <v>3059</v>
      </c>
      <c r="C67" s="73">
        <v>3061</v>
      </c>
      <c r="D67" s="73">
        <v>5005</v>
      </c>
      <c r="E67" s="73">
        <v>2125</v>
      </c>
      <c r="F67" s="73">
        <v>1941</v>
      </c>
      <c r="G67" s="73">
        <v>4792</v>
      </c>
      <c r="H67" s="73">
        <v>4862</v>
      </c>
      <c r="I67" s="72">
        <v>2533</v>
      </c>
      <c r="J67" s="72" t="s">
        <v>199</v>
      </c>
      <c r="K67" s="73">
        <v>39576</v>
      </c>
      <c r="L67" s="84" t="s">
        <v>609</v>
      </c>
    </row>
    <row r="68" spans="1:12" ht="15.75" customHeight="1">
      <c r="A68" s="72" t="s">
        <v>287</v>
      </c>
      <c r="B68" s="73">
        <v>3444</v>
      </c>
      <c r="C68" s="73">
        <v>3356</v>
      </c>
      <c r="D68" s="73">
        <v>3784</v>
      </c>
      <c r="E68" s="73">
        <v>1371</v>
      </c>
      <c r="F68" s="73">
        <v>2224</v>
      </c>
      <c r="G68" s="73">
        <v>5381</v>
      </c>
      <c r="H68" s="73">
        <v>3882</v>
      </c>
      <c r="I68" s="72">
        <v>1576</v>
      </c>
      <c r="J68" s="72" t="s">
        <v>199</v>
      </c>
      <c r="K68" s="73">
        <v>39921</v>
      </c>
      <c r="L68" s="84" t="s">
        <v>609</v>
      </c>
    </row>
    <row r="69" spans="1:12" ht="15.75" customHeight="1">
      <c r="A69" s="72" t="s">
        <v>289</v>
      </c>
      <c r="B69" s="73">
        <v>4105</v>
      </c>
      <c r="C69" s="73">
        <v>3084</v>
      </c>
      <c r="D69" s="73">
        <v>4195</v>
      </c>
      <c r="E69" s="73">
        <v>1489</v>
      </c>
      <c r="F69" s="73">
        <v>2682</v>
      </c>
      <c r="G69" s="73">
        <v>4812</v>
      </c>
      <c r="H69" s="73">
        <v>4563</v>
      </c>
      <c r="I69" s="72">
        <v>2023</v>
      </c>
      <c r="J69" s="72" t="s">
        <v>199</v>
      </c>
      <c r="K69" s="73">
        <v>39890</v>
      </c>
      <c r="L69" s="84" t="s">
        <v>609</v>
      </c>
    </row>
    <row r="70" spans="1:12" ht="15.75" customHeight="1">
      <c r="A70" s="72" t="s">
        <v>290</v>
      </c>
      <c r="B70" s="73">
        <v>4659</v>
      </c>
      <c r="C70" s="73">
        <v>3126</v>
      </c>
      <c r="D70" s="73">
        <v>3604</v>
      </c>
      <c r="E70" s="73">
        <v>1686</v>
      </c>
      <c r="F70" s="73">
        <v>3088</v>
      </c>
      <c r="G70" s="73">
        <v>4435</v>
      </c>
      <c r="H70" s="73">
        <v>3710</v>
      </c>
      <c r="I70" s="72">
        <v>2143</v>
      </c>
      <c r="J70" s="72" t="s">
        <v>199</v>
      </c>
      <c r="K70" s="73">
        <v>39608</v>
      </c>
      <c r="L70" s="84" t="s">
        <v>596</v>
      </c>
    </row>
    <row r="71" spans="1:12" ht="15.75" customHeight="1">
      <c r="A71" s="72" t="s">
        <v>292</v>
      </c>
      <c r="B71" s="73">
        <v>3485</v>
      </c>
      <c r="C71" s="73">
        <v>3274</v>
      </c>
      <c r="D71" s="73">
        <v>3778</v>
      </c>
      <c r="E71" s="73">
        <v>1483</v>
      </c>
      <c r="F71" s="73">
        <v>2363</v>
      </c>
      <c r="G71" s="73">
        <v>5242</v>
      </c>
      <c r="H71" s="73">
        <v>3768</v>
      </c>
      <c r="I71" s="72">
        <v>1638</v>
      </c>
      <c r="J71" s="72" t="s">
        <v>199</v>
      </c>
      <c r="K71" s="73">
        <v>39439</v>
      </c>
      <c r="L71" s="84" t="s">
        <v>596</v>
      </c>
    </row>
    <row r="72" spans="1:12" ht="15.75" customHeight="1">
      <c r="A72" s="72" t="s">
        <v>294</v>
      </c>
      <c r="B72" s="73">
        <v>4503</v>
      </c>
      <c r="C72" s="73">
        <v>3136</v>
      </c>
      <c r="D72" s="73">
        <v>3700</v>
      </c>
      <c r="E72" s="73">
        <v>1449</v>
      </c>
      <c r="F72" s="73">
        <v>3070</v>
      </c>
      <c r="G72" s="73">
        <v>4858</v>
      </c>
      <c r="H72" s="73">
        <v>3811</v>
      </c>
      <c r="I72" s="72">
        <v>2055</v>
      </c>
      <c r="J72" s="72" t="s">
        <v>199</v>
      </c>
      <c r="K72" s="73">
        <v>39644</v>
      </c>
      <c r="L72" s="84" t="s">
        <v>609</v>
      </c>
    </row>
    <row r="73" spans="1:12" ht="15.75" customHeight="1">
      <c r="A73" s="72" t="s">
        <v>296</v>
      </c>
      <c r="B73" s="73">
        <v>4118</v>
      </c>
      <c r="C73" s="73">
        <v>3020</v>
      </c>
      <c r="D73" s="73">
        <v>3591</v>
      </c>
      <c r="E73" s="73">
        <v>1567</v>
      </c>
      <c r="F73" s="73">
        <v>2857</v>
      </c>
      <c r="G73" s="73">
        <v>4619</v>
      </c>
      <c r="H73" s="73">
        <v>3744</v>
      </c>
      <c r="I73" s="72">
        <v>2224</v>
      </c>
      <c r="J73" s="72" t="s">
        <v>188</v>
      </c>
      <c r="K73" s="73">
        <v>39423</v>
      </c>
      <c r="L73" s="84" t="s">
        <v>609</v>
      </c>
    </row>
    <row r="74" spans="1:12" ht="15.75" customHeight="1">
      <c r="A74" s="72" t="s">
        <v>298</v>
      </c>
      <c r="B74" s="73">
        <v>4652</v>
      </c>
      <c r="C74" s="73">
        <v>2885</v>
      </c>
      <c r="D74" s="73">
        <v>3863</v>
      </c>
      <c r="E74" s="73">
        <v>2008</v>
      </c>
      <c r="F74" s="73">
        <v>3067</v>
      </c>
      <c r="G74" s="73">
        <v>4145</v>
      </c>
      <c r="H74" s="73">
        <v>4350</v>
      </c>
      <c r="I74" s="72">
        <v>2640</v>
      </c>
      <c r="J74" s="72" t="s">
        <v>188</v>
      </c>
      <c r="K74" s="73">
        <v>39553</v>
      </c>
      <c r="L74" s="84" t="s">
        <v>596</v>
      </c>
    </row>
    <row r="75" spans="1:12" ht="15.75" customHeight="1">
      <c r="A75" s="72" t="s">
        <v>300</v>
      </c>
      <c r="B75" s="73">
        <v>4321</v>
      </c>
      <c r="C75" s="73">
        <v>3206</v>
      </c>
      <c r="D75" s="73">
        <v>3463</v>
      </c>
      <c r="E75" s="73">
        <v>1323</v>
      </c>
      <c r="F75" s="73">
        <v>2877</v>
      </c>
      <c r="G75" s="73">
        <v>4819</v>
      </c>
      <c r="H75" s="73">
        <v>3746</v>
      </c>
      <c r="I75" s="72">
        <v>1621</v>
      </c>
      <c r="J75" s="72" t="s">
        <v>199</v>
      </c>
      <c r="K75" s="73">
        <v>39686</v>
      </c>
      <c r="L75" s="84" t="s">
        <v>596</v>
      </c>
    </row>
    <row r="76" spans="1:12" ht="15.75" customHeight="1">
      <c r="A76" s="72" t="s">
        <v>302</v>
      </c>
      <c r="B76" s="73">
        <v>4272</v>
      </c>
      <c r="C76" s="73">
        <v>3593</v>
      </c>
      <c r="D76" s="73">
        <v>4191</v>
      </c>
      <c r="E76" s="73">
        <v>1283</v>
      </c>
      <c r="F76" s="73">
        <v>2353</v>
      </c>
      <c r="G76" s="73">
        <v>5010</v>
      </c>
      <c r="H76" s="73">
        <v>3722</v>
      </c>
      <c r="I76" s="72">
        <v>1400</v>
      </c>
      <c r="J76" s="72" t="s">
        <v>199</v>
      </c>
      <c r="K76" s="73">
        <v>39531</v>
      </c>
      <c r="L76" s="84" t="s">
        <v>596</v>
      </c>
    </row>
    <row r="77" spans="1:12" ht="15.75" customHeight="1">
      <c r="A77" s="72" t="s">
        <v>305</v>
      </c>
      <c r="B77" s="73">
        <v>3917</v>
      </c>
      <c r="C77" s="73">
        <v>2609</v>
      </c>
      <c r="D77" s="73">
        <v>4390</v>
      </c>
      <c r="E77" s="73">
        <v>2416</v>
      </c>
      <c r="F77" s="73">
        <v>2651</v>
      </c>
      <c r="G77" s="73">
        <v>4189</v>
      </c>
      <c r="H77" s="73">
        <v>4636</v>
      </c>
      <c r="I77" s="72">
        <v>3181</v>
      </c>
      <c r="J77" s="72" t="s">
        <v>199</v>
      </c>
      <c r="K77" s="73">
        <v>39598</v>
      </c>
      <c r="L77" s="84" t="s">
        <v>635</v>
      </c>
    </row>
    <row r="78" spans="1:12" ht="15.75" customHeight="1">
      <c r="A78" s="72" t="s">
        <v>307</v>
      </c>
      <c r="B78" s="73">
        <v>3453</v>
      </c>
      <c r="C78" s="73">
        <v>2849</v>
      </c>
      <c r="D78" s="73">
        <v>4484</v>
      </c>
      <c r="E78" s="73">
        <v>2167</v>
      </c>
      <c r="F78" s="73">
        <v>2140</v>
      </c>
      <c r="G78" s="73">
        <v>4565</v>
      </c>
      <c r="H78" s="73">
        <v>4561</v>
      </c>
      <c r="I78" s="72">
        <v>2347</v>
      </c>
      <c r="J78" s="72" t="s">
        <v>199</v>
      </c>
      <c r="K78" s="73">
        <v>39483</v>
      </c>
      <c r="L78" s="84" t="s">
        <v>638</v>
      </c>
    </row>
    <row r="79" spans="1:12" ht="15.75" customHeight="1">
      <c r="A79" s="72" t="s">
        <v>309</v>
      </c>
      <c r="B79" s="73">
        <v>4024</v>
      </c>
      <c r="C79" s="73">
        <v>3120</v>
      </c>
      <c r="D79" s="73">
        <v>4782</v>
      </c>
      <c r="E79" s="73">
        <v>2422</v>
      </c>
      <c r="F79" s="73">
        <v>2007</v>
      </c>
      <c r="G79" s="73">
        <v>4220</v>
      </c>
      <c r="H79" s="73">
        <v>4558</v>
      </c>
      <c r="I79" s="72">
        <v>2974</v>
      </c>
      <c r="J79" s="72" t="s">
        <v>199</v>
      </c>
      <c r="K79" s="73">
        <v>39447</v>
      </c>
      <c r="L79" s="84" t="s">
        <v>638</v>
      </c>
    </row>
    <row r="80" spans="1:12" ht="15.75" customHeight="1">
      <c r="A80" s="72" t="s">
        <v>311</v>
      </c>
      <c r="B80" s="73">
        <v>5229</v>
      </c>
      <c r="C80" s="73">
        <v>2535</v>
      </c>
      <c r="D80" s="73">
        <v>3013</v>
      </c>
      <c r="E80" s="73">
        <v>1284</v>
      </c>
      <c r="F80" s="73">
        <v>4093</v>
      </c>
      <c r="G80" s="73">
        <v>3824</v>
      </c>
      <c r="H80" s="73">
        <v>3448</v>
      </c>
      <c r="I80" s="72">
        <v>1660</v>
      </c>
      <c r="J80" s="72" t="s">
        <v>188</v>
      </c>
      <c r="K80" s="73">
        <v>39493</v>
      </c>
      <c r="L80" s="84" t="s">
        <v>609</v>
      </c>
    </row>
    <row r="81" spans="1:12" ht="15.75" customHeight="1">
      <c r="A81" s="72" t="s">
        <v>313</v>
      </c>
      <c r="B81" s="73">
        <v>5093</v>
      </c>
      <c r="C81" s="73">
        <v>2539</v>
      </c>
      <c r="D81" s="73">
        <v>3217</v>
      </c>
      <c r="E81" s="73">
        <v>1789</v>
      </c>
      <c r="F81" s="73">
        <v>3646</v>
      </c>
      <c r="G81" s="73">
        <v>3676</v>
      </c>
      <c r="H81" s="73">
        <v>3477</v>
      </c>
      <c r="I81" s="72">
        <v>2577</v>
      </c>
      <c r="J81" s="72" t="s">
        <v>188</v>
      </c>
      <c r="K81" s="73">
        <v>39573</v>
      </c>
      <c r="L81" s="84" t="s">
        <v>609</v>
      </c>
    </row>
    <row r="82" spans="1:12" ht="15.75" customHeight="1">
      <c r="A82" s="72" t="s">
        <v>315</v>
      </c>
      <c r="B82" s="73">
        <v>4471</v>
      </c>
      <c r="C82" s="73">
        <v>2724</v>
      </c>
      <c r="D82" s="73">
        <v>3612</v>
      </c>
      <c r="E82" s="73">
        <v>2797</v>
      </c>
      <c r="F82" s="73">
        <v>3168</v>
      </c>
      <c r="G82" s="73">
        <v>3837</v>
      </c>
      <c r="H82" s="73">
        <v>3940</v>
      </c>
      <c r="I82" s="72">
        <v>3569</v>
      </c>
      <c r="J82" s="72" t="s">
        <v>188</v>
      </c>
      <c r="K82" s="73">
        <v>39540</v>
      </c>
      <c r="L82" s="84" t="s">
        <v>596</v>
      </c>
    </row>
    <row r="83" spans="1:12" ht="15.75" customHeight="1">
      <c r="A83" s="72" t="s">
        <v>317</v>
      </c>
      <c r="B83" s="73">
        <v>4851</v>
      </c>
      <c r="C83" s="73">
        <v>2605</v>
      </c>
      <c r="D83" s="73">
        <v>3557</v>
      </c>
      <c r="E83" s="73">
        <v>2602</v>
      </c>
      <c r="F83" s="73">
        <v>3462</v>
      </c>
      <c r="G83" s="73">
        <v>3702</v>
      </c>
      <c r="H83" s="73">
        <v>3855</v>
      </c>
      <c r="I83" s="72">
        <v>3899</v>
      </c>
      <c r="J83" s="72" t="s">
        <v>188</v>
      </c>
      <c r="K83" s="73">
        <v>39579</v>
      </c>
      <c r="L83" s="84" t="s">
        <v>635</v>
      </c>
    </row>
    <row r="84" spans="1:12" ht="15.75" customHeight="1">
      <c r="A84" s="72" t="s">
        <v>319</v>
      </c>
      <c r="B84" s="73">
        <v>4434</v>
      </c>
      <c r="C84" s="73">
        <v>2536</v>
      </c>
      <c r="D84" s="73">
        <v>4431</v>
      </c>
      <c r="E84" s="73">
        <v>2384</v>
      </c>
      <c r="F84" s="73">
        <v>3657</v>
      </c>
      <c r="G84" s="73">
        <v>3875</v>
      </c>
      <c r="H84" s="73">
        <v>4920</v>
      </c>
      <c r="I84" s="72">
        <v>3152</v>
      </c>
      <c r="J84" s="72" t="s">
        <v>188</v>
      </c>
      <c r="K84" s="73">
        <v>39739</v>
      </c>
      <c r="L84" s="84" t="s">
        <v>635</v>
      </c>
    </row>
    <row r="85" spans="1:12" ht="15.75" customHeight="1">
      <c r="A85" s="72" t="s">
        <v>321</v>
      </c>
      <c r="B85" s="73">
        <v>4227</v>
      </c>
      <c r="C85" s="73">
        <v>2460</v>
      </c>
      <c r="D85" s="73">
        <v>4323</v>
      </c>
      <c r="E85" s="73">
        <v>2648</v>
      </c>
      <c r="F85" s="73">
        <v>3408</v>
      </c>
      <c r="G85" s="73">
        <v>3824</v>
      </c>
      <c r="H85" s="73">
        <v>4829</v>
      </c>
      <c r="I85" s="72">
        <v>3750</v>
      </c>
      <c r="J85" s="72" t="s">
        <v>188</v>
      </c>
      <c r="K85" s="73">
        <v>39768</v>
      </c>
      <c r="L85" s="84" t="s">
        <v>635</v>
      </c>
    </row>
    <row r="86" spans="1:12" ht="15.75" customHeight="1">
      <c r="A86" s="72" t="s">
        <v>325</v>
      </c>
      <c r="B86" s="73">
        <v>3978</v>
      </c>
      <c r="C86" s="73">
        <v>2432</v>
      </c>
      <c r="D86" s="73">
        <v>4013</v>
      </c>
      <c r="E86" s="73">
        <v>2592</v>
      </c>
      <c r="F86" s="73">
        <v>2919</v>
      </c>
      <c r="G86" s="73">
        <v>3916</v>
      </c>
      <c r="H86" s="73">
        <v>4329</v>
      </c>
      <c r="I86" s="72">
        <v>3872</v>
      </c>
      <c r="J86" s="72" t="s">
        <v>188</v>
      </c>
      <c r="K86" s="73">
        <v>39719</v>
      </c>
      <c r="L86" s="84" t="s">
        <v>635</v>
      </c>
    </row>
    <row r="87" spans="1:12" ht="15.75" customHeight="1">
      <c r="A87" s="72" t="s">
        <v>328</v>
      </c>
      <c r="B87" s="73">
        <v>4464</v>
      </c>
      <c r="C87" s="73">
        <v>2694</v>
      </c>
      <c r="D87" s="73">
        <v>3864</v>
      </c>
      <c r="E87" s="73">
        <v>1848</v>
      </c>
      <c r="F87" s="73">
        <v>3519</v>
      </c>
      <c r="G87" s="73">
        <v>4343</v>
      </c>
      <c r="H87" s="73">
        <v>4250</v>
      </c>
      <c r="I87" s="72">
        <v>2766</v>
      </c>
      <c r="J87" s="72" t="s">
        <v>188</v>
      </c>
      <c r="K87" s="73">
        <v>39688</v>
      </c>
      <c r="L87" s="84" t="s">
        <v>638</v>
      </c>
    </row>
    <row r="88" spans="1:12" ht="15.75" customHeight="1">
      <c r="A88" s="72" t="s">
        <v>331</v>
      </c>
      <c r="B88" s="73">
        <v>3582</v>
      </c>
      <c r="C88" s="73">
        <v>2916</v>
      </c>
      <c r="D88" s="73">
        <v>4149</v>
      </c>
      <c r="E88" s="73">
        <v>1852</v>
      </c>
      <c r="F88" s="73">
        <v>2681</v>
      </c>
      <c r="G88" s="73">
        <v>4725</v>
      </c>
      <c r="H88" s="73">
        <v>4483</v>
      </c>
      <c r="I88" s="72">
        <v>2268</v>
      </c>
      <c r="J88" s="72" t="s">
        <v>199</v>
      </c>
      <c r="K88" s="73">
        <v>39542</v>
      </c>
      <c r="L88" s="84" t="s">
        <v>609</v>
      </c>
    </row>
    <row r="89" spans="1:12" ht="15.75" customHeight="1">
      <c r="A89" s="72" t="s">
        <v>332</v>
      </c>
      <c r="B89" s="73">
        <v>3723</v>
      </c>
      <c r="C89" s="73">
        <v>2472</v>
      </c>
      <c r="D89" s="73">
        <v>4467</v>
      </c>
      <c r="E89" s="73">
        <v>2806</v>
      </c>
      <c r="F89" s="73">
        <v>2653</v>
      </c>
      <c r="G89" s="73">
        <v>3996</v>
      </c>
      <c r="H89" s="73">
        <v>4996</v>
      </c>
      <c r="I89" s="72">
        <v>3879</v>
      </c>
      <c r="J89" s="72" t="s">
        <v>188</v>
      </c>
      <c r="K89" s="73">
        <v>39567</v>
      </c>
      <c r="L89" s="84" t="s">
        <v>609</v>
      </c>
    </row>
    <row r="90" spans="1:12" ht="15.75" customHeight="1">
      <c r="A90" s="72" t="s">
        <v>333</v>
      </c>
      <c r="B90" s="73">
        <v>4687</v>
      </c>
      <c r="C90" s="73">
        <v>2795</v>
      </c>
      <c r="D90" s="73">
        <v>3391</v>
      </c>
      <c r="E90" s="73">
        <v>2446</v>
      </c>
      <c r="F90" s="73">
        <v>3264</v>
      </c>
      <c r="G90" s="73">
        <v>4043</v>
      </c>
      <c r="H90" s="73">
        <v>3854</v>
      </c>
      <c r="I90" s="72">
        <v>3731</v>
      </c>
      <c r="J90" s="72" t="s">
        <v>188</v>
      </c>
      <c r="K90" s="73">
        <v>39496</v>
      </c>
      <c r="L90" s="84" t="s">
        <v>609</v>
      </c>
    </row>
    <row r="91" spans="1:12" ht="15.75" customHeight="1">
      <c r="A91" s="72" t="s">
        <v>334</v>
      </c>
      <c r="B91" s="73">
        <v>4303</v>
      </c>
      <c r="C91" s="73">
        <v>2757</v>
      </c>
      <c r="D91" s="73">
        <v>3777</v>
      </c>
      <c r="E91" s="73">
        <v>2513</v>
      </c>
      <c r="F91" s="73">
        <v>2798</v>
      </c>
      <c r="G91" s="73">
        <v>4109</v>
      </c>
      <c r="H91" s="73">
        <v>4089</v>
      </c>
      <c r="I91" s="72">
        <v>3946</v>
      </c>
      <c r="J91" s="72" t="s">
        <v>188</v>
      </c>
      <c r="K91" s="73">
        <v>39398</v>
      </c>
      <c r="L91" s="84" t="s">
        <v>609</v>
      </c>
    </row>
    <row r="92" spans="1:12" ht="15.75" customHeight="1">
      <c r="A92" s="72" t="s">
        <v>312</v>
      </c>
      <c r="B92" s="73">
        <v>5111</v>
      </c>
      <c r="C92" s="73">
        <v>2680</v>
      </c>
      <c r="D92" s="73">
        <v>3836</v>
      </c>
      <c r="E92" s="73">
        <v>2329</v>
      </c>
      <c r="F92" s="73">
        <v>3630</v>
      </c>
      <c r="G92" s="73">
        <v>3963</v>
      </c>
      <c r="H92" s="73">
        <v>4186</v>
      </c>
      <c r="I92" s="72">
        <v>2993</v>
      </c>
      <c r="J92" s="72" t="s">
        <v>188</v>
      </c>
      <c r="K92" s="73">
        <v>39386</v>
      </c>
      <c r="L92" s="84" t="s">
        <v>609</v>
      </c>
    </row>
    <row r="93" spans="1:12" ht="15.75" customHeight="1">
      <c r="A93" s="72" t="s">
        <v>314</v>
      </c>
      <c r="B93" s="73">
        <v>6001</v>
      </c>
      <c r="C93" s="73">
        <v>2683</v>
      </c>
      <c r="D93" s="73">
        <v>3025</v>
      </c>
      <c r="E93" s="73">
        <v>1855</v>
      </c>
      <c r="F93" s="73">
        <v>4459</v>
      </c>
      <c r="G93" s="73">
        <v>3870</v>
      </c>
      <c r="H93" s="73">
        <v>3487</v>
      </c>
      <c r="I93" s="72">
        <v>3289</v>
      </c>
      <c r="J93" s="72" t="s">
        <v>188</v>
      </c>
      <c r="K93" s="73">
        <v>39414</v>
      </c>
      <c r="L93" s="84" t="s">
        <v>609</v>
      </c>
    </row>
    <row r="94" spans="1:12" ht="15.75" customHeight="1">
      <c r="A94" s="72" t="s">
        <v>295</v>
      </c>
      <c r="B94" s="73">
        <v>3819</v>
      </c>
      <c r="C94" s="73">
        <v>3209</v>
      </c>
      <c r="D94" s="73">
        <v>3453</v>
      </c>
      <c r="E94" s="73">
        <v>1755</v>
      </c>
      <c r="F94" s="73">
        <v>2463</v>
      </c>
      <c r="G94" s="73">
        <v>4767</v>
      </c>
      <c r="H94" s="73">
        <v>3262</v>
      </c>
      <c r="I94" s="72">
        <v>2235</v>
      </c>
      <c r="J94" s="72" t="s">
        <v>199</v>
      </c>
      <c r="K94" s="73">
        <v>39470</v>
      </c>
      <c r="L94" s="84" t="s">
        <v>675</v>
      </c>
    </row>
    <row r="95" spans="1:12" ht="15.75" customHeight="1">
      <c r="A95" s="72" t="s">
        <v>297</v>
      </c>
      <c r="B95" s="73">
        <v>3648</v>
      </c>
      <c r="C95" s="73">
        <v>3318</v>
      </c>
      <c r="D95" s="73">
        <v>3432</v>
      </c>
      <c r="E95" s="73">
        <v>1214</v>
      </c>
      <c r="F95" s="73">
        <v>2349</v>
      </c>
      <c r="G95" s="73">
        <v>5252</v>
      </c>
      <c r="H95" s="73">
        <v>3530</v>
      </c>
      <c r="I95" s="72">
        <v>1655</v>
      </c>
      <c r="J95" s="72" t="s">
        <v>199</v>
      </c>
      <c r="K95" s="73">
        <v>39523</v>
      </c>
      <c r="L95" s="84" t="s">
        <v>675</v>
      </c>
    </row>
    <row r="96" spans="1:12" ht="15.75" customHeight="1">
      <c r="A96" s="72" t="s">
        <v>274</v>
      </c>
      <c r="B96" s="73">
        <v>3153</v>
      </c>
      <c r="C96" s="73">
        <v>2776</v>
      </c>
      <c r="D96" s="73">
        <v>4838</v>
      </c>
      <c r="E96" s="73">
        <v>2144</v>
      </c>
      <c r="F96" s="73">
        <v>2065</v>
      </c>
      <c r="G96" s="73">
        <v>4514</v>
      </c>
      <c r="H96" s="73">
        <v>5240</v>
      </c>
      <c r="I96" s="72">
        <v>2705</v>
      </c>
      <c r="J96" s="72" t="s">
        <v>188</v>
      </c>
      <c r="K96" s="73">
        <v>39458</v>
      </c>
      <c r="L96" s="84" t="s">
        <v>609</v>
      </c>
    </row>
    <row r="97" spans="1:12" ht="15.75" customHeight="1">
      <c r="A97" s="72" t="s">
        <v>291</v>
      </c>
      <c r="B97" s="73">
        <v>4015</v>
      </c>
      <c r="C97" s="73">
        <v>3029</v>
      </c>
      <c r="D97" s="73">
        <v>3853</v>
      </c>
      <c r="E97" s="73">
        <v>1442</v>
      </c>
      <c r="F97" s="73">
        <v>2855</v>
      </c>
      <c r="G97" s="73">
        <v>4864</v>
      </c>
      <c r="H97" s="73">
        <v>4230</v>
      </c>
      <c r="I97" s="72">
        <v>1823</v>
      </c>
      <c r="J97" s="72" t="s">
        <v>199</v>
      </c>
      <c r="K97" s="73">
        <v>39688</v>
      </c>
      <c r="L97" s="84" t="s">
        <v>609</v>
      </c>
    </row>
    <row r="98" spans="1:12" ht="15.75" customHeight="1">
      <c r="A98" s="72" t="s">
        <v>293</v>
      </c>
      <c r="B98" s="73">
        <v>2290</v>
      </c>
      <c r="C98" s="73">
        <v>2599</v>
      </c>
      <c r="D98" s="73">
        <v>4238</v>
      </c>
      <c r="E98" s="73">
        <v>3043</v>
      </c>
      <c r="F98" s="73">
        <v>1574</v>
      </c>
      <c r="G98" s="73">
        <v>4351</v>
      </c>
      <c r="H98" s="73">
        <v>4693</v>
      </c>
      <c r="I98" s="72">
        <v>4445</v>
      </c>
      <c r="J98" s="72" t="s">
        <v>188</v>
      </c>
      <c r="K98" s="73">
        <v>39599</v>
      </c>
      <c r="L98" s="84" t="s">
        <v>609</v>
      </c>
    </row>
    <row r="99" spans="1:12" ht="15.75" customHeight="1">
      <c r="A99" s="72" t="s">
        <v>299</v>
      </c>
      <c r="B99" s="73">
        <v>4008</v>
      </c>
      <c r="C99" s="73">
        <v>2240</v>
      </c>
      <c r="D99" s="73">
        <v>4113</v>
      </c>
      <c r="E99" s="73">
        <v>3456</v>
      </c>
      <c r="F99" s="73">
        <v>3206</v>
      </c>
      <c r="G99" s="73">
        <v>3579</v>
      </c>
      <c r="H99" s="73">
        <v>5110</v>
      </c>
      <c r="I99" s="72">
        <v>5010</v>
      </c>
      <c r="J99" s="72" t="s">
        <v>188</v>
      </c>
      <c r="K99" s="73">
        <v>39653</v>
      </c>
      <c r="L99" s="84" t="s">
        <v>609</v>
      </c>
    </row>
    <row r="100" spans="1:12" ht="15.75" customHeight="1">
      <c r="A100" s="72" t="s">
        <v>316</v>
      </c>
      <c r="B100" s="73">
        <v>5466</v>
      </c>
      <c r="C100" s="73">
        <v>2711</v>
      </c>
      <c r="D100" s="73">
        <v>3440</v>
      </c>
      <c r="E100" s="73">
        <v>2286</v>
      </c>
      <c r="F100" s="73">
        <v>3473</v>
      </c>
      <c r="G100" s="73">
        <v>3706</v>
      </c>
      <c r="H100" s="73">
        <v>3640</v>
      </c>
      <c r="I100" s="72">
        <v>3389</v>
      </c>
      <c r="J100" s="72" t="s">
        <v>188</v>
      </c>
      <c r="K100" s="73">
        <v>39571</v>
      </c>
      <c r="L100" s="84" t="s">
        <v>609</v>
      </c>
    </row>
    <row r="101" spans="1:12" ht="15.75" customHeight="1">
      <c r="A101" s="72" t="s">
        <v>318</v>
      </c>
      <c r="B101" s="73">
        <v>4433</v>
      </c>
      <c r="C101" s="73">
        <v>2640</v>
      </c>
      <c r="D101" s="73">
        <v>3910</v>
      </c>
      <c r="E101" s="73">
        <v>3100</v>
      </c>
      <c r="F101" s="73">
        <v>3074</v>
      </c>
      <c r="G101" s="73">
        <v>3792</v>
      </c>
      <c r="H101" s="73">
        <v>4200</v>
      </c>
      <c r="I101" s="72">
        <v>4327</v>
      </c>
      <c r="J101" s="72" t="s">
        <v>199</v>
      </c>
      <c r="K101" s="73">
        <v>39627</v>
      </c>
      <c r="L101" s="84" t="s">
        <v>609</v>
      </c>
    </row>
    <row r="102" spans="1:12" ht="15.75" customHeight="1">
      <c r="A102" s="72" t="s">
        <v>301</v>
      </c>
      <c r="B102" s="73">
        <v>5428</v>
      </c>
      <c r="C102" s="73">
        <v>2845</v>
      </c>
      <c r="D102" s="73">
        <v>3378</v>
      </c>
      <c r="E102" s="73">
        <v>1771</v>
      </c>
      <c r="F102" s="73">
        <v>3993</v>
      </c>
      <c r="G102" s="73">
        <v>4106</v>
      </c>
      <c r="H102" s="73">
        <v>3886</v>
      </c>
      <c r="I102" s="72">
        <v>2282</v>
      </c>
      <c r="J102" s="72" t="s">
        <v>188</v>
      </c>
      <c r="K102" s="73">
        <v>39687</v>
      </c>
      <c r="L102" s="84" t="s">
        <v>698</v>
      </c>
    </row>
    <row r="103" spans="1:12" ht="15.75" customHeight="1">
      <c r="A103" s="72" t="s">
        <v>320</v>
      </c>
      <c r="B103" s="73">
        <v>3530</v>
      </c>
      <c r="C103" s="73">
        <v>3149</v>
      </c>
      <c r="D103" s="73">
        <v>4588</v>
      </c>
      <c r="E103" s="73">
        <v>1158</v>
      </c>
      <c r="F103" s="73">
        <v>2415</v>
      </c>
      <c r="G103" s="73">
        <v>5187</v>
      </c>
      <c r="H103" s="73">
        <v>4713</v>
      </c>
      <c r="I103" s="72">
        <v>1373</v>
      </c>
      <c r="J103" s="72" t="s">
        <v>188</v>
      </c>
      <c r="K103" s="73">
        <v>39559</v>
      </c>
      <c r="L103" s="84" t="s">
        <v>698</v>
      </c>
    </row>
    <row r="104" spans="1:12" ht="15.75" customHeight="1">
      <c r="A104" s="72" t="s">
        <v>278</v>
      </c>
      <c r="B104" s="73">
        <v>3989</v>
      </c>
      <c r="C104" s="73">
        <v>2547</v>
      </c>
      <c r="D104" s="73">
        <v>4012</v>
      </c>
      <c r="E104" s="73">
        <v>2667</v>
      </c>
      <c r="F104" s="73">
        <v>2798</v>
      </c>
      <c r="G104" s="73">
        <v>3870</v>
      </c>
      <c r="H104" s="73">
        <v>4420</v>
      </c>
      <c r="I104" s="72">
        <v>3951</v>
      </c>
      <c r="J104" s="72" t="s">
        <v>188</v>
      </c>
      <c r="K104" s="73">
        <v>39400</v>
      </c>
      <c r="L104" s="84" t="s">
        <v>698</v>
      </c>
    </row>
    <row r="105" spans="1:12" ht="15.75" customHeight="1">
      <c r="A105" s="72" t="s">
        <v>308</v>
      </c>
      <c r="B105" s="73">
        <v>4087</v>
      </c>
      <c r="C105" s="73">
        <v>2742</v>
      </c>
      <c r="D105" s="73">
        <v>4058</v>
      </c>
      <c r="E105" s="73">
        <v>2028</v>
      </c>
      <c r="F105" s="73">
        <v>2955</v>
      </c>
      <c r="G105" s="73">
        <v>4439</v>
      </c>
      <c r="H105" s="73">
        <v>4403</v>
      </c>
      <c r="I105" s="72">
        <v>2748</v>
      </c>
      <c r="J105" s="72" t="s">
        <v>188</v>
      </c>
      <c r="K105" s="73">
        <v>39651</v>
      </c>
      <c r="L105" s="84" t="s">
        <v>698</v>
      </c>
    </row>
    <row r="106" spans="1:12" ht="15.75" customHeight="1">
      <c r="A106" s="72" t="s">
        <v>303</v>
      </c>
      <c r="B106" s="73">
        <v>4485</v>
      </c>
      <c r="C106" s="73">
        <v>2823</v>
      </c>
      <c r="D106" s="73">
        <v>3693</v>
      </c>
      <c r="E106" s="73">
        <v>2140</v>
      </c>
      <c r="F106" s="73">
        <v>3115</v>
      </c>
      <c r="G106" s="73">
        <v>4323</v>
      </c>
      <c r="H106" s="73">
        <v>4166</v>
      </c>
      <c r="I106" s="72">
        <v>2959</v>
      </c>
      <c r="J106" s="72" t="s">
        <v>188</v>
      </c>
      <c r="K106" s="73">
        <v>39648</v>
      </c>
      <c r="L106" s="84" t="s">
        <v>638</v>
      </c>
    </row>
    <row r="107" spans="1:12" ht="15.75" customHeight="1">
      <c r="A107" s="72" t="s">
        <v>306</v>
      </c>
      <c r="B107" s="73">
        <v>3188</v>
      </c>
      <c r="C107" s="73">
        <v>3308</v>
      </c>
      <c r="D107" s="73">
        <v>3303</v>
      </c>
      <c r="E107" s="73">
        <v>1106</v>
      </c>
      <c r="F107" s="73">
        <v>2305</v>
      </c>
      <c r="G107" s="73">
        <v>5560</v>
      </c>
      <c r="H107" s="73">
        <v>3386</v>
      </c>
      <c r="I107" s="72">
        <v>1367</v>
      </c>
      <c r="J107" s="72" t="s">
        <v>199</v>
      </c>
      <c r="K107" s="73">
        <v>39541</v>
      </c>
      <c r="L107" s="84" t="s">
        <v>638</v>
      </c>
    </row>
    <row r="108" spans="1:12" ht="15.75" customHeight="1">
      <c r="A108" s="72" t="s">
        <v>343</v>
      </c>
      <c r="B108" s="73">
        <v>4619</v>
      </c>
      <c r="C108" s="73">
        <v>2964</v>
      </c>
      <c r="D108" s="73">
        <v>3607</v>
      </c>
      <c r="E108" s="73">
        <v>1847</v>
      </c>
      <c r="F108" s="73">
        <v>2948</v>
      </c>
      <c r="G108" s="73">
        <v>4348</v>
      </c>
      <c r="H108" s="73">
        <v>3615</v>
      </c>
      <c r="I108" s="72">
        <v>2214</v>
      </c>
      <c r="J108" s="72" t="s">
        <v>188</v>
      </c>
      <c r="K108" s="73">
        <v>39741</v>
      </c>
      <c r="L108" s="84" t="s">
        <v>638</v>
      </c>
    </row>
    <row r="109" spans="1:12" ht="15.75" customHeight="1">
      <c r="A109" s="72" t="s">
        <v>322</v>
      </c>
      <c r="B109" s="73">
        <v>4183</v>
      </c>
      <c r="C109" s="73">
        <v>2930</v>
      </c>
      <c r="D109" s="73">
        <v>3944</v>
      </c>
      <c r="E109" s="73">
        <v>1872</v>
      </c>
      <c r="F109" s="73">
        <v>2701</v>
      </c>
      <c r="G109" s="73">
        <v>4569</v>
      </c>
      <c r="H109" s="73">
        <v>3922</v>
      </c>
      <c r="I109" s="72">
        <v>2523</v>
      </c>
      <c r="J109" s="72" t="s">
        <v>199</v>
      </c>
      <c r="K109" s="73">
        <v>39742</v>
      </c>
      <c r="L109" s="84" t="s">
        <v>698</v>
      </c>
    </row>
    <row r="110" spans="1:12" ht="15.75" customHeight="1">
      <c r="A110" s="72" t="s">
        <v>326</v>
      </c>
      <c r="B110" s="73">
        <v>4663</v>
      </c>
      <c r="C110" s="73">
        <v>3328</v>
      </c>
      <c r="D110" s="73">
        <v>2390</v>
      </c>
      <c r="E110" s="73">
        <v>1129</v>
      </c>
      <c r="F110" s="73">
        <v>3066</v>
      </c>
      <c r="G110" s="73">
        <v>5021</v>
      </c>
      <c r="H110" s="73">
        <v>2562</v>
      </c>
      <c r="I110" s="72">
        <v>1512</v>
      </c>
      <c r="J110" s="72" t="s">
        <v>199</v>
      </c>
      <c r="K110" s="73">
        <v>39368</v>
      </c>
      <c r="L110" s="84" t="s">
        <v>526</v>
      </c>
    </row>
    <row r="111" spans="1:12" ht="15.75" customHeight="1">
      <c r="A111" s="72" t="s">
        <v>329</v>
      </c>
      <c r="B111" s="73">
        <v>3420</v>
      </c>
      <c r="C111" s="73">
        <v>3328</v>
      </c>
      <c r="D111" s="73">
        <v>3917</v>
      </c>
      <c r="E111" s="73">
        <v>1639</v>
      </c>
      <c r="F111" s="73">
        <v>2088</v>
      </c>
      <c r="G111" s="73">
        <v>5089</v>
      </c>
      <c r="H111" s="73">
        <v>3757</v>
      </c>
      <c r="I111" s="72">
        <v>1897</v>
      </c>
      <c r="J111" s="72" t="s">
        <v>199</v>
      </c>
      <c r="K111" s="73">
        <v>39435</v>
      </c>
      <c r="L111" s="84" t="s">
        <v>526</v>
      </c>
    </row>
    <row r="112" spans="1:12" ht="15.75" customHeight="1">
      <c r="A112" s="72" t="s">
        <v>310</v>
      </c>
      <c r="B112" s="73">
        <v>4141</v>
      </c>
      <c r="C112" s="73">
        <v>3271</v>
      </c>
      <c r="D112" s="73">
        <v>3378</v>
      </c>
      <c r="E112" s="73">
        <v>1238</v>
      </c>
      <c r="F112" s="73">
        <v>2688</v>
      </c>
      <c r="G112" s="73">
        <v>5124</v>
      </c>
      <c r="H112" s="73">
        <v>3341</v>
      </c>
      <c r="I112" s="72">
        <v>1368</v>
      </c>
      <c r="J112" s="72" t="s">
        <v>199</v>
      </c>
      <c r="K112" s="73">
        <v>39640</v>
      </c>
      <c r="L112" s="84" t="s">
        <v>526</v>
      </c>
    </row>
    <row r="113" spans="1:12" ht="15.75" customHeight="1">
      <c r="A113" s="72" t="s">
        <v>342</v>
      </c>
      <c r="B113" s="73">
        <v>4502</v>
      </c>
      <c r="C113" s="73">
        <v>2787</v>
      </c>
      <c r="D113" s="73">
        <v>3775</v>
      </c>
      <c r="E113" s="73">
        <v>1999</v>
      </c>
      <c r="F113" s="73">
        <v>3423</v>
      </c>
      <c r="G113" s="73">
        <v>4226</v>
      </c>
      <c r="H113" s="73">
        <v>4181</v>
      </c>
      <c r="I113" s="72">
        <v>2724</v>
      </c>
      <c r="J113" s="72" t="s">
        <v>199</v>
      </c>
      <c r="K113" s="73">
        <v>39728</v>
      </c>
      <c r="L113" s="84" t="s">
        <v>698</v>
      </c>
    </row>
    <row r="114" spans="1:12" ht="15.75" customHeight="1">
      <c r="A114" s="72" t="s">
        <v>344</v>
      </c>
      <c r="B114" s="73">
        <v>4397</v>
      </c>
      <c r="C114" s="73">
        <v>2931</v>
      </c>
      <c r="D114" s="73">
        <v>3372</v>
      </c>
      <c r="E114" s="73">
        <v>1536</v>
      </c>
      <c r="F114" s="73">
        <v>2935</v>
      </c>
      <c r="G114" s="73">
        <v>4726</v>
      </c>
      <c r="H114" s="73">
        <v>3873</v>
      </c>
      <c r="I114" s="72">
        <v>2079</v>
      </c>
      <c r="J114" s="72" t="s">
        <v>199</v>
      </c>
      <c r="K114" s="73">
        <v>39286</v>
      </c>
      <c r="L114" s="84" t="s">
        <v>698</v>
      </c>
    </row>
    <row r="115" spans="1:12" ht="15.75" customHeight="1">
      <c r="A115" s="72" t="s">
        <v>345</v>
      </c>
      <c r="B115" s="73">
        <v>3719</v>
      </c>
      <c r="C115" s="73">
        <v>3116</v>
      </c>
      <c r="D115" s="73">
        <v>3957</v>
      </c>
      <c r="E115" s="73">
        <v>1456</v>
      </c>
      <c r="F115" s="73">
        <v>2468</v>
      </c>
      <c r="G115" s="73">
        <v>5024</v>
      </c>
      <c r="H115" s="73">
        <v>4044</v>
      </c>
      <c r="I115" s="72">
        <v>1615</v>
      </c>
      <c r="J115" s="72" t="s">
        <v>199</v>
      </c>
      <c r="K115" s="73">
        <v>39888</v>
      </c>
      <c r="L115" s="84" t="s">
        <v>698</v>
      </c>
    </row>
    <row r="116" spans="1:12" ht="15.75" customHeight="1">
      <c r="A116" s="72" t="s">
        <v>348</v>
      </c>
      <c r="B116" s="73">
        <v>3525</v>
      </c>
      <c r="C116" s="73">
        <v>3426</v>
      </c>
      <c r="D116" s="73">
        <v>3357</v>
      </c>
      <c r="E116" s="73">
        <v>1030</v>
      </c>
      <c r="F116" s="73">
        <v>2215</v>
      </c>
      <c r="G116" s="73">
        <v>5682</v>
      </c>
      <c r="H116" s="73">
        <v>3152</v>
      </c>
      <c r="I116" s="72">
        <v>1264</v>
      </c>
      <c r="J116" s="72" t="s">
        <v>199</v>
      </c>
      <c r="K116" s="73">
        <v>39504</v>
      </c>
      <c r="L116" s="84" t="s">
        <v>698</v>
      </c>
    </row>
    <row r="117" spans="1:12" ht="15.75" customHeight="1">
      <c r="A117" s="72" t="s">
        <v>349</v>
      </c>
      <c r="B117" s="73">
        <v>4110</v>
      </c>
      <c r="C117" s="73">
        <v>3330</v>
      </c>
      <c r="D117" s="73">
        <v>3516</v>
      </c>
      <c r="E117" s="73">
        <v>1520</v>
      </c>
      <c r="F117" s="73">
        <v>2441</v>
      </c>
      <c r="G117" s="73">
        <v>4936</v>
      </c>
      <c r="H117" s="73">
        <v>3271</v>
      </c>
      <c r="I117" s="72">
        <v>1703</v>
      </c>
      <c r="J117" s="72" t="s">
        <v>199</v>
      </c>
      <c r="K117" s="73">
        <v>39788</v>
      </c>
      <c r="L117" s="84" t="s">
        <v>698</v>
      </c>
    </row>
    <row r="118" spans="1:12" ht="15.75" customHeight="1">
      <c r="A118" s="72" t="s">
        <v>350</v>
      </c>
      <c r="B118" s="73">
        <v>4974</v>
      </c>
      <c r="C118" s="73">
        <v>2736</v>
      </c>
      <c r="D118" s="73">
        <v>2925</v>
      </c>
      <c r="E118" s="73">
        <v>1035</v>
      </c>
      <c r="F118" s="73">
        <v>3623</v>
      </c>
      <c r="G118" s="73">
        <v>4226</v>
      </c>
      <c r="H118" s="73">
        <v>3054</v>
      </c>
      <c r="I118" s="72">
        <v>1514</v>
      </c>
      <c r="J118" s="72" t="s">
        <v>188</v>
      </c>
      <c r="K118" s="73">
        <v>39653</v>
      </c>
      <c r="L118" s="84" t="s">
        <v>609</v>
      </c>
    </row>
    <row r="119" spans="1:12" ht="15.75" customHeight="1">
      <c r="A119" s="72" t="s">
        <v>351</v>
      </c>
      <c r="B119" s="73">
        <v>7175</v>
      </c>
      <c r="C119" s="73">
        <v>3068</v>
      </c>
      <c r="D119" s="73">
        <v>3411</v>
      </c>
      <c r="E119" s="73">
        <v>1285</v>
      </c>
      <c r="F119" s="73">
        <v>5140</v>
      </c>
      <c r="G119" s="73">
        <v>3253</v>
      </c>
      <c r="H119" s="73">
        <v>2712</v>
      </c>
      <c r="I119" s="72">
        <v>1778</v>
      </c>
      <c r="J119" s="72" t="s">
        <v>188</v>
      </c>
      <c r="K119" s="73">
        <v>39622</v>
      </c>
      <c r="L119" s="84" t="s">
        <v>609</v>
      </c>
    </row>
    <row r="120" spans="1:12" ht="15.75" customHeight="1">
      <c r="A120" s="72" t="s">
        <v>354</v>
      </c>
      <c r="B120" s="73">
        <v>7337</v>
      </c>
      <c r="C120" s="73">
        <v>2964</v>
      </c>
      <c r="D120" s="73">
        <v>3274</v>
      </c>
      <c r="E120" s="73">
        <v>1433</v>
      </c>
      <c r="F120" s="73">
        <v>4755</v>
      </c>
      <c r="G120" s="73">
        <v>3780</v>
      </c>
      <c r="H120" s="73">
        <v>3163</v>
      </c>
      <c r="I120" s="72">
        <v>2132</v>
      </c>
      <c r="J120" s="72" t="s">
        <v>188</v>
      </c>
      <c r="K120" s="73">
        <v>39625</v>
      </c>
      <c r="L120" s="84" t="s">
        <v>609</v>
      </c>
    </row>
    <row r="121" spans="1:12" ht="15.75" customHeight="1">
      <c r="A121" s="72" t="s">
        <v>355</v>
      </c>
      <c r="B121" s="73">
        <v>14040</v>
      </c>
      <c r="C121" s="73">
        <v>1264</v>
      </c>
      <c r="D121" s="73">
        <v>1600</v>
      </c>
      <c r="E121" s="73">
        <v>998</v>
      </c>
      <c r="F121" s="73">
        <v>12485</v>
      </c>
      <c r="G121" s="73">
        <v>1498</v>
      </c>
      <c r="H121" s="73">
        <v>1699</v>
      </c>
      <c r="I121" s="72">
        <v>1160</v>
      </c>
      <c r="J121" s="72" t="s">
        <v>188</v>
      </c>
      <c r="K121" s="73">
        <v>39575</v>
      </c>
      <c r="L121" s="84" t="s">
        <v>609</v>
      </c>
    </row>
    <row r="122" spans="1:12" ht="15.75" customHeight="1">
      <c r="A122" s="72" t="s">
        <v>356</v>
      </c>
      <c r="B122" s="73">
        <v>7228</v>
      </c>
      <c r="C122" s="73">
        <v>2957</v>
      </c>
      <c r="D122" s="73">
        <v>3689</v>
      </c>
      <c r="E122" s="73">
        <v>1866</v>
      </c>
      <c r="F122" s="73">
        <v>5849</v>
      </c>
      <c r="G122" s="73">
        <v>3729</v>
      </c>
      <c r="H122" s="73">
        <v>3524</v>
      </c>
      <c r="I122" s="72">
        <v>2506</v>
      </c>
      <c r="J122" s="72" t="s">
        <v>188</v>
      </c>
      <c r="K122" s="73">
        <v>39635</v>
      </c>
      <c r="L122" s="84" t="s">
        <v>609</v>
      </c>
    </row>
    <row r="123" spans="1:12" ht="15.75" customHeight="1">
      <c r="A123" s="72" t="s">
        <v>357</v>
      </c>
      <c r="B123" s="73">
        <v>5133</v>
      </c>
      <c r="C123" s="73">
        <v>3025</v>
      </c>
      <c r="D123" s="73">
        <v>3538</v>
      </c>
      <c r="E123" s="73">
        <v>1593</v>
      </c>
      <c r="F123" s="73">
        <v>3864</v>
      </c>
      <c r="G123" s="73">
        <v>4513</v>
      </c>
      <c r="H123" s="73">
        <v>3940</v>
      </c>
      <c r="I123" s="72">
        <v>2430</v>
      </c>
      <c r="J123" s="72" t="s">
        <v>188</v>
      </c>
      <c r="K123" s="73">
        <v>39454</v>
      </c>
      <c r="L123" s="84" t="s">
        <v>609</v>
      </c>
    </row>
    <row r="124" spans="1:12" ht="15.75" customHeight="1">
      <c r="A124" s="72" t="s">
        <v>358</v>
      </c>
      <c r="B124" s="73">
        <v>8644</v>
      </c>
      <c r="C124" s="73">
        <v>3064</v>
      </c>
      <c r="D124" s="73">
        <v>2586</v>
      </c>
      <c r="E124" s="73">
        <v>981</v>
      </c>
      <c r="F124" s="73">
        <v>6291</v>
      </c>
      <c r="G124" s="73">
        <v>2946</v>
      </c>
      <c r="H124" s="73">
        <v>1901</v>
      </c>
      <c r="I124" s="72">
        <v>988</v>
      </c>
      <c r="J124" s="72" t="s">
        <v>188</v>
      </c>
      <c r="K124" s="73">
        <v>39496</v>
      </c>
      <c r="L124" s="84" t="s">
        <v>609</v>
      </c>
    </row>
    <row r="125" spans="1:12" ht="15.75" customHeight="1">
      <c r="A125" s="72" t="s">
        <v>359</v>
      </c>
      <c r="B125" s="73">
        <v>6629</v>
      </c>
      <c r="C125" s="73">
        <v>3129</v>
      </c>
      <c r="D125" s="73">
        <v>2838</v>
      </c>
      <c r="E125" s="73">
        <v>1027</v>
      </c>
      <c r="F125" s="73">
        <v>4244</v>
      </c>
      <c r="G125" s="73">
        <v>4243</v>
      </c>
      <c r="H125" s="73">
        <v>2905</v>
      </c>
      <c r="I125" s="72">
        <v>1399</v>
      </c>
      <c r="J125" s="72" t="s">
        <v>188</v>
      </c>
      <c r="K125" s="73">
        <v>39729</v>
      </c>
      <c r="L125" s="84" t="s">
        <v>609</v>
      </c>
    </row>
    <row r="126" spans="1:12" ht="15.75" customHeight="1">
      <c r="A126" s="72" t="s">
        <v>336</v>
      </c>
      <c r="B126" s="73">
        <v>5312</v>
      </c>
      <c r="C126" s="73">
        <v>3084</v>
      </c>
      <c r="D126" s="73">
        <v>3963</v>
      </c>
      <c r="E126" s="73">
        <v>1658</v>
      </c>
      <c r="F126" s="73">
        <v>3491</v>
      </c>
      <c r="G126" s="73">
        <v>4527</v>
      </c>
      <c r="H126" s="73">
        <v>4162</v>
      </c>
      <c r="I126" s="72">
        <v>2158</v>
      </c>
      <c r="J126" s="72" t="s">
        <v>188</v>
      </c>
      <c r="K126" s="73">
        <v>39668</v>
      </c>
      <c r="L126" s="84" t="s">
        <v>609</v>
      </c>
    </row>
    <row r="127" spans="1:12" ht="15.75" customHeight="1">
      <c r="A127" s="72" t="s">
        <v>338</v>
      </c>
      <c r="B127" s="73">
        <v>4889</v>
      </c>
      <c r="C127" s="73">
        <v>3046</v>
      </c>
      <c r="D127" s="73">
        <v>3622</v>
      </c>
      <c r="E127" s="73">
        <v>1774</v>
      </c>
      <c r="F127" s="73">
        <v>3001</v>
      </c>
      <c r="G127" s="73">
        <v>4369</v>
      </c>
      <c r="H127" s="73">
        <v>4049</v>
      </c>
      <c r="I127" s="72">
        <v>2820</v>
      </c>
      <c r="J127" s="72" t="s">
        <v>188</v>
      </c>
      <c r="K127" s="73">
        <v>39503</v>
      </c>
      <c r="L127" s="84" t="s">
        <v>609</v>
      </c>
    </row>
    <row r="128" spans="1:12" ht="15.75" customHeight="1">
      <c r="A128" s="72" t="s">
        <v>361</v>
      </c>
      <c r="B128" s="73">
        <v>8257</v>
      </c>
      <c r="C128" s="73">
        <v>2419</v>
      </c>
      <c r="D128" s="73">
        <v>3378</v>
      </c>
      <c r="E128" s="73">
        <v>1293</v>
      </c>
      <c r="F128" s="73">
        <v>7205</v>
      </c>
      <c r="G128" s="73">
        <v>3343</v>
      </c>
      <c r="H128" s="73">
        <v>3559</v>
      </c>
      <c r="I128" s="72">
        <v>1729</v>
      </c>
      <c r="J128" s="72" t="s">
        <v>188</v>
      </c>
      <c r="K128" s="73">
        <v>39630</v>
      </c>
      <c r="L128" s="84" t="s">
        <v>635</v>
      </c>
    </row>
    <row r="129" spans="1:12" ht="15.75" customHeight="1">
      <c r="A129" s="72" t="s">
        <v>362</v>
      </c>
      <c r="B129" s="73">
        <v>4755</v>
      </c>
      <c r="C129" s="73">
        <v>2631</v>
      </c>
      <c r="D129" s="73">
        <v>3654</v>
      </c>
      <c r="E129" s="73">
        <v>2033</v>
      </c>
      <c r="F129" s="73">
        <v>4435</v>
      </c>
      <c r="G129" s="73">
        <v>4097</v>
      </c>
      <c r="H129" s="73">
        <v>4257</v>
      </c>
      <c r="I129" s="72">
        <v>3267</v>
      </c>
      <c r="J129" s="72" t="s">
        <v>188</v>
      </c>
      <c r="K129" s="73">
        <v>39670</v>
      </c>
      <c r="L129" s="84" t="s">
        <v>635</v>
      </c>
    </row>
    <row r="130" spans="1:12" ht="15.75" customHeight="1">
      <c r="A130" s="72" t="s">
        <v>363</v>
      </c>
      <c r="B130" s="73">
        <v>5905</v>
      </c>
      <c r="C130" s="73">
        <v>2445</v>
      </c>
      <c r="D130" s="73">
        <v>2764</v>
      </c>
      <c r="E130" s="73">
        <v>1176</v>
      </c>
      <c r="F130" s="73">
        <v>4698</v>
      </c>
      <c r="G130" s="73">
        <v>3756</v>
      </c>
      <c r="H130" s="73">
        <v>3095</v>
      </c>
      <c r="I130" s="72">
        <v>1540</v>
      </c>
      <c r="J130" s="72" t="s">
        <v>188</v>
      </c>
      <c r="K130" s="73">
        <v>39531</v>
      </c>
      <c r="L130" s="84" t="s">
        <v>635</v>
      </c>
    </row>
    <row r="131" spans="1:12" ht="15.75" customHeight="1">
      <c r="A131" s="72" t="s">
        <v>364</v>
      </c>
      <c r="B131" s="73">
        <v>5935</v>
      </c>
      <c r="C131" s="73">
        <v>2699</v>
      </c>
      <c r="D131" s="73">
        <v>3506</v>
      </c>
      <c r="E131" s="73">
        <v>1637</v>
      </c>
      <c r="F131" s="73">
        <v>3942</v>
      </c>
      <c r="G131" s="73">
        <v>3739</v>
      </c>
      <c r="H131" s="73">
        <v>3415</v>
      </c>
      <c r="I131" s="72">
        <v>2527</v>
      </c>
      <c r="J131" s="72" t="s">
        <v>188</v>
      </c>
      <c r="K131" s="73">
        <v>39412</v>
      </c>
      <c r="L131" s="84" t="s">
        <v>635</v>
      </c>
    </row>
    <row r="132" spans="1:12" ht="15.75" customHeight="1">
      <c r="A132" s="72" t="s">
        <v>365</v>
      </c>
      <c r="B132" s="73">
        <v>5358</v>
      </c>
      <c r="C132" s="73">
        <v>2329</v>
      </c>
      <c r="D132" s="73">
        <v>3516</v>
      </c>
      <c r="E132" s="73">
        <v>2560</v>
      </c>
      <c r="F132" s="73">
        <v>4300</v>
      </c>
      <c r="G132" s="73">
        <v>3604</v>
      </c>
      <c r="H132" s="73">
        <v>3886</v>
      </c>
      <c r="I132" s="72">
        <v>3932</v>
      </c>
      <c r="J132" s="72" t="s">
        <v>188</v>
      </c>
      <c r="K132" s="73">
        <v>39435</v>
      </c>
      <c r="L132" s="84" t="s">
        <v>635</v>
      </c>
    </row>
    <row r="133" spans="1:12" ht="15.75" customHeight="1">
      <c r="A133" s="72" t="s">
        <v>366</v>
      </c>
      <c r="B133" s="73">
        <v>6044</v>
      </c>
      <c r="C133" s="73">
        <v>2341</v>
      </c>
      <c r="D133" s="73">
        <v>2663</v>
      </c>
      <c r="E133" s="73">
        <v>1121</v>
      </c>
      <c r="F133" s="73">
        <v>5028</v>
      </c>
      <c r="G133" s="73">
        <v>3656</v>
      </c>
      <c r="H133" s="73">
        <v>2998</v>
      </c>
      <c r="I133" s="72">
        <v>1590</v>
      </c>
      <c r="J133" s="72" t="s">
        <v>188</v>
      </c>
      <c r="K133" s="73">
        <v>39440</v>
      </c>
      <c r="L133" s="84" t="s">
        <v>635</v>
      </c>
    </row>
    <row r="134" spans="1:12" ht="15.75" customHeight="1">
      <c r="A134" s="72" t="s">
        <v>367</v>
      </c>
      <c r="B134" s="73">
        <v>5566</v>
      </c>
      <c r="C134" s="73">
        <v>2441</v>
      </c>
      <c r="D134" s="73">
        <v>2531</v>
      </c>
      <c r="E134" s="73">
        <v>1306</v>
      </c>
      <c r="F134" s="73">
        <v>4046</v>
      </c>
      <c r="G134" s="73">
        <v>3512</v>
      </c>
      <c r="H134" s="73">
        <v>2788</v>
      </c>
      <c r="I134" s="72">
        <v>1759</v>
      </c>
      <c r="J134" s="72" t="s">
        <v>188</v>
      </c>
      <c r="K134" s="73">
        <v>39453</v>
      </c>
      <c r="L134" s="84" t="s">
        <v>635</v>
      </c>
    </row>
    <row r="135" spans="1:12" ht="15.75" customHeight="1">
      <c r="A135" s="72" t="s">
        <v>371</v>
      </c>
      <c r="B135" s="73">
        <v>5302</v>
      </c>
      <c r="C135" s="73">
        <v>2618</v>
      </c>
      <c r="D135" s="73">
        <v>3165</v>
      </c>
      <c r="E135" s="73">
        <v>1392</v>
      </c>
      <c r="F135" s="73">
        <v>4038</v>
      </c>
      <c r="G135" s="73">
        <v>3739</v>
      </c>
      <c r="H135" s="73">
        <v>3147</v>
      </c>
      <c r="I135" s="72">
        <v>2121</v>
      </c>
      <c r="J135" s="72" t="s">
        <v>188</v>
      </c>
      <c r="K135" s="73">
        <v>39746</v>
      </c>
      <c r="L135" s="84" t="s">
        <v>635</v>
      </c>
    </row>
  </sheetData>
  <pageMargins left="0.75" right="0.75" top="1" bottom="1" header="0.5" footer="0.5"/>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8"/>
  <sheetViews>
    <sheetView tabSelected="1" workbookViewId="0">
      <selection activeCell="B15" sqref="B15"/>
    </sheetView>
  </sheetViews>
  <sheetFormatPr baseColWidth="10" defaultColWidth="14.5" defaultRowHeight="15.75" customHeight="1" x14ac:dyDescent="0"/>
  <cols>
    <col min="1" max="1" width="21" customWidth="1"/>
    <col min="2" max="2" width="52.6640625" bestFit="1" customWidth="1"/>
  </cols>
  <sheetData>
    <row r="1" spans="1:4" ht="15.75" customHeight="1">
      <c r="A1" t="s">
        <v>5571</v>
      </c>
    </row>
    <row r="2" spans="1:4" ht="15.75" customHeight="1">
      <c r="A2">
        <v>2016</v>
      </c>
    </row>
    <row r="3" spans="1:4" ht="15.75" customHeight="1">
      <c r="D3" s="7"/>
    </row>
    <row r="4" spans="1:4" ht="15.75" customHeight="1">
      <c r="D4" s="7"/>
    </row>
    <row r="5" spans="1:4" ht="15.75" customHeight="1">
      <c r="D5" s="7"/>
    </row>
    <row r="6" spans="1:4" s="99" customFormat="1" ht="15.75" customHeight="1">
      <c r="A6" s="99" t="s">
        <v>5519</v>
      </c>
      <c r="B6" s="99" t="s">
        <v>5520</v>
      </c>
      <c r="C6" s="99" t="s">
        <v>5521</v>
      </c>
      <c r="D6" s="8"/>
    </row>
    <row r="7" spans="1:4" s="99" customFormat="1" ht="15.75" customHeight="1">
      <c r="A7" s="95" t="s">
        <v>5524</v>
      </c>
      <c r="B7" s="95" t="s">
        <v>5543</v>
      </c>
      <c r="C7" s="95" t="s">
        <v>5568</v>
      </c>
      <c r="D7" s="8"/>
    </row>
    <row r="8" spans="1:4" s="99" customFormat="1" ht="15.75" customHeight="1">
      <c r="A8" s="95" t="s">
        <v>5525</v>
      </c>
      <c r="B8" s="95" t="s">
        <v>5544</v>
      </c>
      <c r="C8" s="95" t="s">
        <v>5568</v>
      </c>
      <c r="D8" s="8"/>
    </row>
    <row r="9" spans="1:4" s="99" customFormat="1" ht="15.75" customHeight="1">
      <c r="A9" s="95" t="s">
        <v>5526</v>
      </c>
      <c r="B9" s="95" t="s">
        <v>5545</v>
      </c>
      <c r="C9" s="95" t="s">
        <v>5568</v>
      </c>
      <c r="D9" s="8"/>
    </row>
    <row r="10" spans="1:4" s="99" customFormat="1" ht="15.75" customHeight="1">
      <c r="A10" s="95" t="s">
        <v>5527</v>
      </c>
      <c r="B10" s="95" t="s">
        <v>5546</v>
      </c>
      <c r="C10" s="95" t="s">
        <v>5462</v>
      </c>
      <c r="D10" s="8"/>
    </row>
    <row r="11" spans="1:4" s="99" customFormat="1" ht="15.75" customHeight="1">
      <c r="A11" s="95" t="s">
        <v>5528</v>
      </c>
      <c r="B11" s="95" t="s">
        <v>5547</v>
      </c>
      <c r="C11" s="95" t="s">
        <v>5462</v>
      </c>
      <c r="D11" s="8"/>
    </row>
    <row r="12" spans="1:4" s="99" customFormat="1" ht="15.75" customHeight="1">
      <c r="A12" s="95" t="s">
        <v>5529</v>
      </c>
      <c r="B12" s="95" t="s">
        <v>5548</v>
      </c>
      <c r="C12" s="95" t="s">
        <v>5462</v>
      </c>
      <c r="D12" s="8"/>
    </row>
    <row r="13" spans="1:4" s="99" customFormat="1" ht="15.75" customHeight="1">
      <c r="A13" s="95" t="s">
        <v>5530</v>
      </c>
      <c r="B13" s="95" t="s">
        <v>5549</v>
      </c>
      <c r="C13" s="95" t="s">
        <v>5462</v>
      </c>
      <c r="D13" s="8"/>
    </row>
    <row r="14" spans="1:4" s="99" customFormat="1" ht="15.75" customHeight="1">
      <c r="A14" s="95" t="s">
        <v>5531</v>
      </c>
      <c r="B14" s="95" t="s">
        <v>5550</v>
      </c>
      <c r="C14" s="95" t="s">
        <v>5462</v>
      </c>
      <c r="D14" s="8"/>
    </row>
    <row r="15" spans="1:4" s="99" customFormat="1" ht="15.75" customHeight="1">
      <c r="A15" s="95" t="s">
        <v>5532</v>
      </c>
      <c r="B15" s="95" t="s">
        <v>5551</v>
      </c>
      <c r="C15" s="95" t="s">
        <v>5462</v>
      </c>
      <c r="D15" s="8"/>
    </row>
    <row r="16" spans="1:4" s="99" customFormat="1" ht="15.75" customHeight="1">
      <c r="A16" s="95" t="s">
        <v>5533</v>
      </c>
      <c r="B16" s="95" t="s">
        <v>5552</v>
      </c>
      <c r="C16" s="95" t="s">
        <v>5569</v>
      </c>
      <c r="D16" s="8"/>
    </row>
    <row r="17" spans="1:4" s="99" customFormat="1" ht="15.75" customHeight="1">
      <c r="A17" s="95" t="s">
        <v>5461</v>
      </c>
      <c r="B17" s="95" t="s">
        <v>5553</v>
      </c>
      <c r="C17" s="95" t="s">
        <v>5570</v>
      </c>
      <c r="D17" s="8"/>
    </row>
    <row r="18" spans="1:4" s="95" customFormat="1" ht="15.75" customHeight="1">
      <c r="A18" s="98" t="s">
        <v>60</v>
      </c>
      <c r="B18" s="95" t="s">
        <v>5554</v>
      </c>
      <c r="C18" s="95" t="s">
        <v>5569</v>
      </c>
      <c r="D18" s="92"/>
    </row>
    <row r="19" spans="1:4" s="99" customFormat="1" ht="15.75" customHeight="1">
      <c r="A19" s="95" t="s">
        <v>5556</v>
      </c>
      <c r="B19" s="95" t="s">
        <v>5555</v>
      </c>
      <c r="C19" s="95" t="s">
        <v>5569</v>
      </c>
      <c r="D19" s="8"/>
    </row>
    <row r="20" spans="1:4" s="99" customFormat="1" ht="15.75" customHeight="1">
      <c r="A20" s="95" t="s">
        <v>5557</v>
      </c>
      <c r="B20" s="95" t="s">
        <v>5558</v>
      </c>
      <c r="C20" s="95" t="s">
        <v>5569</v>
      </c>
      <c r="D20" s="8"/>
    </row>
    <row r="21" spans="1:4" ht="15.75" customHeight="1">
      <c r="A21" s="98" t="s">
        <v>5459</v>
      </c>
      <c r="B21" s="95" t="s">
        <v>5522</v>
      </c>
      <c r="C21" s="95" t="s">
        <v>5569</v>
      </c>
      <c r="D21" s="7"/>
    </row>
    <row r="22" spans="1:4" s="95" customFormat="1" ht="15.75" customHeight="1">
      <c r="A22" s="98" t="s">
        <v>5534</v>
      </c>
      <c r="B22" s="95" t="s">
        <v>5559</v>
      </c>
      <c r="C22" s="95" t="s">
        <v>5462</v>
      </c>
      <c r="D22" s="92"/>
    </row>
    <row r="23" spans="1:4" s="95" customFormat="1" ht="15.75" customHeight="1">
      <c r="A23" s="98" t="s">
        <v>5535</v>
      </c>
      <c r="B23" s="95" t="s">
        <v>5560</v>
      </c>
      <c r="C23" s="95" t="s">
        <v>5462</v>
      </c>
      <c r="D23" s="92"/>
    </row>
    <row r="24" spans="1:4" s="95" customFormat="1" ht="15.75" customHeight="1">
      <c r="A24" s="98" t="s">
        <v>5536</v>
      </c>
      <c r="B24" t="s">
        <v>5561</v>
      </c>
      <c r="C24" s="95" t="s">
        <v>5462</v>
      </c>
      <c r="D24" s="92"/>
    </row>
    <row r="25" spans="1:4" s="95" customFormat="1" ht="15.75" customHeight="1">
      <c r="A25" s="98" t="s">
        <v>5537</v>
      </c>
      <c r="B25" t="s">
        <v>5562</v>
      </c>
      <c r="C25" s="95" t="s">
        <v>5462</v>
      </c>
      <c r="D25" s="92"/>
    </row>
    <row r="26" spans="1:4" s="95" customFormat="1" ht="15.75" customHeight="1">
      <c r="A26" s="98" t="s">
        <v>5538</v>
      </c>
      <c r="B26" t="s">
        <v>5563</v>
      </c>
      <c r="C26" s="95" t="s">
        <v>5462</v>
      </c>
      <c r="D26" s="92"/>
    </row>
    <row r="27" spans="1:4" s="95" customFormat="1" ht="15.75" customHeight="1">
      <c r="A27" s="98" t="s">
        <v>5539</v>
      </c>
      <c r="B27" t="s">
        <v>5564</v>
      </c>
      <c r="C27" s="95" t="s">
        <v>5462</v>
      </c>
      <c r="D27" s="92"/>
    </row>
    <row r="28" spans="1:4" s="95" customFormat="1" ht="15.75" customHeight="1">
      <c r="A28" s="98" t="s">
        <v>5540</v>
      </c>
      <c r="B28" t="s">
        <v>5565</v>
      </c>
      <c r="C28" s="95" t="s">
        <v>5462</v>
      </c>
      <c r="D28" s="92"/>
    </row>
    <row r="29" spans="1:4" s="95" customFormat="1" ht="15.75" customHeight="1">
      <c r="A29" s="98" t="s">
        <v>5541</v>
      </c>
      <c r="B29" t="s">
        <v>5566</v>
      </c>
      <c r="C29" s="95" t="s">
        <v>5462</v>
      </c>
      <c r="D29" s="92"/>
    </row>
    <row r="30" spans="1:4" s="95" customFormat="1" ht="15.75" customHeight="1">
      <c r="A30" s="98" t="s">
        <v>5542</v>
      </c>
      <c r="B30" t="s">
        <v>5567</v>
      </c>
      <c r="C30" s="95" t="s">
        <v>5462</v>
      </c>
      <c r="D30" s="92"/>
    </row>
    <row r="31" spans="1:4" ht="15.75" customHeight="1">
      <c r="A31" s="98" t="s">
        <v>5460</v>
      </c>
      <c r="B31" s="95" t="s">
        <v>5523</v>
      </c>
      <c r="C31" s="95" t="s">
        <v>5569</v>
      </c>
      <c r="D31" s="7"/>
    </row>
    <row r="32" spans="1:4" s="95" customFormat="1" ht="15.75" customHeight="1">
      <c r="A32" s="98"/>
      <c r="C32" s="94"/>
      <c r="D32" s="92"/>
    </row>
    <row r="34" spans="1:2" ht="15.75" customHeight="1">
      <c r="A34" s="7" t="s">
        <v>5463</v>
      </c>
    </row>
    <row r="35" spans="1:2" ht="15.75" customHeight="1">
      <c r="A35" s="7" t="s">
        <v>5464</v>
      </c>
      <c r="B35" s="7" t="s">
        <v>5465</v>
      </c>
    </row>
    <row r="36" spans="1:2" ht="15.75" customHeight="1">
      <c r="A36" s="7" t="s">
        <v>5466</v>
      </c>
      <c r="B36" s="7" t="s">
        <v>5467</v>
      </c>
    </row>
    <row r="37" spans="1:2" ht="15.75" customHeight="1">
      <c r="A37" s="7" t="s">
        <v>5468</v>
      </c>
      <c r="B37" s="7" t="s">
        <v>5469</v>
      </c>
    </row>
    <row r="38" spans="1:2" ht="15.75" customHeight="1">
      <c r="A38" s="7" t="s">
        <v>5470</v>
      </c>
      <c r="B38" s="7" t="s">
        <v>5471</v>
      </c>
    </row>
    <row r="40" spans="1:2" ht="15.75" customHeight="1">
      <c r="A40" s="7" t="s">
        <v>5472</v>
      </c>
      <c r="B40" s="7" t="s">
        <v>5473</v>
      </c>
    </row>
    <row r="41" spans="1:2" ht="15.75" customHeight="1">
      <c r="A41" s="7" t="s">
        <v>5474</v>
      </c>
      <c r="B41" s="7" t="s">
        <v>5475</v>
      </c>
    </row>
    <row r="42" spans="1:2" ht="15.75" customHeight="1">
      <c r="A42" s="7" t="s">
        <v>5476</v>
      </c>
      <c r="B42" s="7" t="s">
        <v>5477</v>
      </c>
    </row>
    <row r="43" spans="1:2" ht="15.75" customHeight="1">
      <c r="A43" s="7" t="s">
        <v>5478</v>
      </c>
      <c r="B43" s="7" t="s">
        <v>5479</v>
      </c>
    </row>
    <row r="45" spans="1:2" ht="15.75" customHeight="1">
      <c r="A45" s="7" t="s">
        <v>5480</v>
      </c>
      <c r="B45" s="7" t="s">
        <v>5481</v>
      </c>
    </row>
    <row r="46" spans="1:2" ht="15.75" customHeight="1">
      <c r="A46" s="7" t="s">
        <v>5482</v>
      </c>
      <c r="B46" s="7" t="s">
        <v>5483</v>
      </c>
    </row>
    <row r="47" spans="1:2" ht="15.75" customHeight="1">
      <c r="A47" s="7" t="s">
        <v>5484</v>
      </c>
      <c r="B47" s="7" t="s">
        <v>5485</v>
      </c>
    </row>
    <row r="48" spans="1:2" ht="15.75" customHeight="1">
      <c r="A48" s="7" t="s">
        <v>5486</v>
      </c>
      <c r="B48" s="7" t="s">
        <v>5487</v>
      </c>
    </row>
    <row r="50" spans="1:2" ht="15.75" customHeight="1">
      <c r="A50" s="7" t="s">
        <v>5488</v>
      </c>
      <c r="B50" s="7" t="s">
        <v>5489</v>
      </c>
    </row>
    <row r="51" spans="1:2" ht="15.75" customHeight="1">
      <c r="A51" s="7" t="s">
        <v>5490</v>
      </c>
      <c r="B51" s="7" t="s">
        <v>5491</v>
      </c>
    </row>
    <row r="52" spans="1:2" ht="15.75" customHeight="1">
      <c r="A52" s="7" t="s">
        <v>5492</v>
      </c>
      <c r="B52" s="7" t="s">
        <v>5493</v>
      </c>
    </row>
    <row r="53" spans="1:2" ht="15.75" customHeight="1">
      <c r="A53" s="7" t="s">
        <v>5494</v>
      </c>
      <c r="B53" s="7" t="s">
        <v>5495</v>
      </c>
    </row>
    <row r="55" spans="1:2" ht="15.75" customHeight="1">
      <c r="A55" s="7" t="s">
        <v>5496</v>
      </c>
      <c r="B55" s="7" t="s">
        <v>5497</v>
      </c>
    </row>
    <row r="56" spans="1:2" ht="15.75" customHeight="1">
      <c r="A56" s="7" t="s">
        <v>5498</v>
      </c>
      <c r="B56" s="7" t="s">
        <v>5499</v>
      </c>
    </row>
    <row r="57" spans="1:2" ht="15.75" customHeight="1">
      <c r="A57" s="7" t="s">
        <v>5500</v>
      </c>
      <c r="B57" s="7" t="s">
        <v>5501</v>
      </c>
    </row>
    <row r="58" spans="1:2" ht="15.75" customHeight="1">
      <c r="A58" s="7" t="s">
        <v>63</v>
      </c>
      <c r="B58" s="7" t="s">
        <v>5502</v>
      </c>
    </row>
    <row r="60" spans="1:2" ht="15.75" customHeight="1">
      <c r="A60" s="7" t="s">
        <v>5503</v>
      </c>
      <c r="B60" s="7" t="s">
        <v>5504</v>
      </c>
    </row>
    <row r="61" spans="1:2" ht="15.75" customHeight="1">
      <c r="A61" s="7" t="s">
        <v>5505</v>
      </c>
      <c r="B61" s="7" t="s">
        <v>5506</v>
      </c>
    </row>
    <row r="62" spans="1:2" ht="15.75" customHeight="1">
      <c r="A62" s="7" t="s">
        <v>5507</v>
      </c>
      <c r="B62" s="7" t="s">
        <v>5508</v>
      </c>
    </row>
    <row r="63" spans="1:2" ht="15.75" customHeight="1">
      <c r="A63" s="7" t="s">
        <v>5509</v>
      </c>
      <c r="B63" s="7" t="s">
        <v>5510</v>
      </c>
    </row>
    <row r="65" spans="1:2" ht="15.75" customHeight="1">
      <c r="A65" s="7" t="s">
        <v>5511</v>
      </c>
      <c r="B65" s="7" t="s">
        <v>5512</v>
      </c>
    </row>
    <row r="66" spans="1:2" ht="15.75" customHeight="1">
      <c r="A66" s="7" t="s">
        <v>5513</v>
      </c>
      <c r="B66" s="7" t="s">
        <v>5514</v>
      </c>
    </row>
    <row r="67" spans="1:2" ht="15.75" customHeight="1">
      <c r="A67" s="7" t="s">
        <v>5515</v>
      </c>
      <c r="B67" s="7" t="s">
        <v>5516</v>
      </c>
    </row>
    <row r="68" spans="1:2" ht="15.75" customHeight="1">
      <c r="A68" s="7" t="s">
        <v>5517</v>
      </c>
      <c r="B68" s="7" t="s">
        <v>5518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00"/>
  <sheetViews>
    <sheetView workbookViewId="0"/>
  </sheetViews>
  <sheetFormatPr baseColWidth="10" defaultColWidth="14.5" defaultRowHeight="15.75" customHeight="1" x14ac:dyDescent="0"/>
  <sheetData>
    <row r="1" spans="1:22" ht="15.75" customHeight="1">
      <c r="G1" s="23">
        <v>2010</v>
      </c>
      <c r="H1" s="23" t="s">
        <v>46</v>
      </c>
      <c r="I1" s="23">
        <v>2010</v>
      </c>
      <c r="J1" s="23" t="s">
        <v>47</v>
      </c>
      <c r="K1" s="23">
        <v>2008</v>
      </c>
      <c r="L1" s="23">
        <v>2008</v>
      </c>
      <c r="M1" s="23">
        <v>2008</v>
      </c>
      <c r="N1" s="23">
        <v>2008</v>
      </c>
      <c r="O1" s="23">
        <v>2006</v>
      </c>
      <c r="P1" s="23" t="s">
        <v>42</v>
      </c>
      <c r="Q1" s="23">
        <v>2006</v>
      </c>
      <c r="R1" s="23" t="s">
        <v>43</v>
      </c>
      <c r="S1" s="23">
        <v>2004</v>
      </c>
      <c r="T1" s="23" t="s">
        <v>40</v>
      </c>
      <c r="U1" s="23">
        <v>2004</v>
      </c>
      <c r="V1" s="23" t="s">
        <v>41</v>
      </c>
    </row>
    <row r="2" spans="1:22" ht="15.75" customHeight="1">
      <c r="A2" s="39" t="s">
        <v>377</v>
      </c>
      <c r="B2" s="39" t="s">
        <v>377</v>
      </c>
      <c r="D2" s="11" t="s">
        <v>137</v>
      </c>
      <c r="E2" s="11" t="s">
        <v>137</v>
      </c>
      <c r="G2" s="16" t="s">
        <v>137</v>
      </c>
      <c r="H2" s="16">
        <v>41.223599999999898</v>
      </c>
      <c r="I2" s="16" t="s">
        <v>137</v>
      </c>
      <c r="J2" s="16">
        <v>58.646299999999897</v>
      </c>
      <c r="K2" s="16" t="s">
        <v>137</v>
      </c>
      <c r="L2" s="16">
        <v>50.267899999999898</v>
      </c>
      <c r="M2" s="16" t="s">
        <v>137</v>
      </c>
      <c r="N2" s="16">
        <v>45.2273</v>
      </c>
      <c r="O2" s="16" t="s">
        <v>137</v>
      </c>
      <c r="P2" s="16">
        <v>53.917299999999898</v>
      </c>
      <c r="Q2" s="16" t="s">
        <v>137</v>
      </c>
      <c r="R2" s="16">
        <v>45.884799999999899</v>
      </c>
      <c r="S2" s="16" t="s">
        <v>137</v>
      </c>
      <c r="T2" s="16">
        <v>37.988999999999898</v>
      </c>
      <c r="U2" s="16" t="s">
        <v>137</v>
      </c>
      <c r="V2" s="16">
        <v>61.988799999999898</v>
      </c>
    </row>
    <row r="3" spans="1:22" ht="15.75" customHeight="1">
      <c r="A3" s="39" t="s">
        <v>380</v>
      </c>
      <c r="B3" s="39" t="s">
        <v>380</v>
      </c>
      <c r="D3" s="11" t="s">
        <v>165</v>
      </c>
      <c r="E3" s="11" t="s">
        <v>165</v>
      </c>
      <c r="G3" s="16" t="s">
        <v>165</v>
      </c>
      <c r="H3" s="16">
        <v>49.4664</v>
      </c>
      <c r="I3" s="16" t="s">
        <v>165</v>
      </c>
      <c r="J3" s="16">
        <v>50.479399999999899</v>
      </c>
      <c r="K3" s="16" t="s">
        <v>165</v>
      </c>
      <c r="L3" s="16">
        <v>58.8307</v>
      </c>
      <c r="M3" s="16" t="s">
        <v>165</v>
      </c>
      <c r="N3" s="16">
        <v>41.071199999999898</v>
      </c>
      <c r="O3" s="16" t="s">
        <v>165</v>
      </c>
      <c r="P3" s="16">
        <v>57.112000000000002</v>
      </c>
      <c r="Q3" s="16" t="s">
        <v>165</v>
      </c>
      <c r="R3" s="16">
        <v>42.804400000000001</v>
      </c>
      <c r="S3" s="16" t="s">
        <v>165</v>
      </c>
      <c r="T3" s="16">
        <v>52.771700000000003</v>
      </c>
      <c r="U3" s="16" t="s">
        <v>165</v>
      </c>
      <c r="V3" s="16">
        <v>47.085299999999897</v>
      </c>
    </row>
    <row r="4" spans="1:22" ht="15.75" customHeight="1">
      <c r="A4" s="40" t="s">
        <v>381</v>
      </c>
      <c r="B4" s="39" t="s">
        <v>382</v>
      </c>
      <c r="D4" s="11" t="s">
        <v>171</v>
      </c>
      <c r="E4" s="11" t="s">
        <v>169</v>
      </c>
      <c r="G4" s="16" t="s">
        <v>169</v>
      </c>
      <c r="H4" s="16">
        <v>55.8599999999999</v>
      </c>
      <c r="I4" s="16" t="s">
        <v>169</v>
      </c>
      <c r="J4" s="16">
        <v>44.043199999999899</v>
      </c>
      <c r="K4" s="16" t="s">
        <v>169</v>
      </c>
      <c r="L4" s="16">
        <v>63.535600000000002</v>
      </c>
      <c r="M4" s="16" t="s">
        <v>169</v>
      </c>
      <c r="N4" s="16">
        <v>36.386400000000002</v>
      </c>
      <c r="O4" s="16" t="s">
        <v>169</v>
      </c>
      <c r="P4" s="16">
        <v>69.275199999999899</v>
      </c>
      <c r="Q4" s="16" t="s">
        <v>169</v>
      </c>
      <c r="R4" s="16">
        <v>30.598600000000001</v>
      </c>
      <c r="S4" s="16" t="s">
        <v>169</v>
      </c>
      <c r="T4" s="16">
        <v>58.963999999999899</v>
      </c>
      <c r="U4" s="16" t="s">
        <v>169</v>
      </c>
      <c r="V4" s="16">
        <v>40.939</v>
      </c>
    </row>
    <row r="5" spans="1:22" ht="15.75" customHeight="1">
      <c r="A5" s="39" t="s">
        <v>384</v>
      </c>
      <c r="B5" s="39" t="s">
        <v>385</v>
      </c>
      <c r="D5" s="11" t="s">
        <v>169</v>
      </c>
      <c r="E5" s="11" t="s">
        <v>171</v>
      </c>
      <c r="G5" s="16" t="s">
        <v>171</v>
      </c>
      <c r="H5" s="16">
        <v>47.532899999999898</v>
      </c>
      <c r="I5" s="16" t="s">
        <v>171</v>
      </c>
      <c r="J5" s="16">
        <v>52.374200000000002</v>
      </c>
      <c r="K5" s="16" t="s">
        <v>171</v>
      </c>
      <c r="L5" s="16">
        <v>54.1248</v>
      </c>
      <c r="M5" s="16" t="s">
        <v>171</v>
      </c>
      <c r="N5" s="16">
        <v>45.804900000000004</v>
      </c>
      <c r="O5" s="16" t="s">
        <v>171</v>
      </c>
      <c r="P5" s="16">
        <v>53.942799999999899</v>
      </c>
      <c r="Q5" s="16" t="s">
        <v>171</v>
      </c>
      <c r="R5" s="16">
        <v>45.940300000000001</v>
      </c>
      <c r="S5" s="16" t="s">
        <v>171</v>
      </c>
      <c r="T5" s="16">
        <v>50.821800000000003</v>
      </c>
      <c r="U5" s="16" t="s">
        <v>171</v>
      </c>
      <c r="V5" s="16">
        <v>49.112099999999899</v>
      </c>
    </row>
    <row r="6" spans="1:22" ht="15.75" customHeight="1">
      <c r="A6" s="39" t="s">
        <v>387</v>
      </c>
      <c r="B6" s="39" t="s">
        <v>384</v>
      </c>
      <c r="D6" s="11" t="s">
        <v>194</v>
      </c>
      <c r="E6" s="11" t="s">
        <v>178</v>
      </c>
      <c r="G6" s="16" t="s">
        <v>176</v>
      </c>
      <c r="H6" s="16">
        <v>58.661900000000003</v>
      </c>
      <c r="I6" s="16" t="s">
        <v>176</v>
      </c>
      <c r="J6" s="16">
        <v>41.205399999999898</v>
      </c>
      <c r="K6" s="16" t="s">
        <v>176</v>
      </c>
      <c r="L6" s="16">
        <v>59.533000000000001</v>
      </c>
      <c r="M6" s="16" t="s">
        <v>176</v>
      </c>
      <c r="N6" s="16">
        <v>34.523699999999899</v>
      </c>
      <c r="O6" s="16" t="s">
        <v>176</v>
      </c>
      <c r="P6" s="16">
        <v>60.129199999999898</v>
      </c>
      <c r="Q6" s="16" t="s">
        <v>176</v>
      </c>
      <c r="R6" s="16">
        <v>36.456400000000002</v>
      </c>
      <c r="S6" s="16" t="s">
        <v>176</v>
      </c>
      <c r="T6" s="16">
        <v>76.672200000000004</v>
      </c>
      <c r="U6" s="16" t="s">
        <v>178</v>
      </c>
      <c r="V6" s="16">
        <v>44.8113999999999</v>
      </c>
    </row>
    <row r="7" spans="1:22" ht="15.75" customHeight="1">
      <c r="A7" s="39" t="s">
        <v>382</v>
      </c>
      <c r="B7" s="39" t="s">
        <v>387</v>
      </c>
      <c r="D7" s="11" t="s">
        <v>184</v>
      </c>
      <c r="E7" s="11" t="s">
        <v>180</v>
      </c>
      <c r="G7" s="16" t="s">
        <v>178</v>
      </c>
      <c r="H7" s="16">
        <v>48.7258</v>
      </c>
      <c r="I7" s="16" t="s">
        <v>178</v>
      </c>
      <c r="J7" s="16">
        <v>51.183999999999898</v>
      </c>
      <c r="K7" s="16" t="s">
        <v>178</v>
      </c>
      <c r="L7" s="16">
        <v>57.703600000000002</v>
      </c>
      <c r="M7" s="16" t="s">
        <v>178</v>
      </c>
      <c r="N7" s="16">
        <v>42.161200000000001</v>
      </c>
      <c r="O7" s="16" t="s">
        <v>178</v>
      </c>
      <c r="P7" s="16">
        <v>97.232799999999898</v>
      </c>
      <c r="Q7" s="16" t="s">
        <v>178</v>
      </c>
      <c r="R7" s="23">
        <v>0</v>
      </c>
      <c r="S7" s="16" t="s">
        <v>178</v>
      </c>
      <c r="T7" s="16">
        <v>55.028799999999897</v>
      </c>
      <c r="U7" s="16" t="s">
        <v>180</v>
      </c>
      <c r="V7" s="16">
        <v>45.329300000000003</v>
      </c>
    </row>
    <row r="8" spans="1:22" ht="15.75" customHeight="1">
      <c r="A8" s="39" t="s">
        <v>388</v>
      </c>
      <c r="B8" s="39" t="s">
        <v>388</v>
      </c>
      <c r="D8" s="11" t="s">
        <v>185</v>
      </c>
      <c r="E8" s="11" t="s">
        <v>182</v>
      </c>
      <c r="G8" s="16" t="s">
        <v>180</v>
      </c>
      <c r="H8" s="16">
        <v>52.885300000000001</v>
      </c>
      <c r="I8" s="16" t="s">
        <v>180</v>
      </c>
      <c r="J8" s="16">
        <v>46.493200000000002</v>
      </c>
      <c r="K8" s="16" t="s">
        <v>180</v>
      </c>
      <c r="L8" s="16">
        <v>52.060299999999899</v>
      </c>
      <c r="M8" s="16" t="s">
        <v>180</v>
      </c>
      <c r="N8" s="16">
        <v>43.976500000000001</v>
      </c>
      <c r="O8" s="16" t="s">
        <v>180</v>
      </c>
      <c r="P8" s="16">
        <v>65.2045999999999</v>
      </c>
      <c r="Q8" s="16" t="s">
        <v>180</v>
      </c>
      <c r="R8" s="16">
        <v>31.3948</v>
      </c>
      <c r="S8" s="16" t="s">
        <v>180</v>
      </c>
      <c r="T8" s="16">
        <v>52.458300000000001</v>
      </c>
      <c r="U8" s="16" t="s">
        <v>182</v>
      </c>
      <c r="V8" s="16">
        <v>56.504399999999897</v>
      </c>
    </row>
    <row r="9" spans="1:22" ht="15.75" customHeight="1">
      <c r="A9" s="40" t="s">
        <v>391</v>
      </c>
      <c r="B9" s="39" t="s">
        <v>392</v>
      </c>
      <c r="D9" s="11" t="s">
        <v>177</v>
      </c>
      <c r="E9" s="11" t="s">
        <v>184</v>
      </c>
      <c r="G9" s="16" t="s">
        <v>182</v>
      </c>
      <c r="H9" s="16">
        <v>40.822699999999898</v>
      </c>
      <c r="I9" s="16" t="s">
        <v>182</v>
      </c>
      <c r="J9" s="16">
        <v>59.0916</v>
      </c>
      <c r="K9" s="16" t="s">
        <v>182</v>
      </c>
      <c r="L9" s="16">
        <v>46.193800000000003</v>
      </c>
      <c r="M9" s="16" t="s">
        <v>182</v>
      </c>
      <c r="N9" s="16">
        <v>53.680599999999899</v>
      </c>
      <c r="O9" s="16" t="s">
        <v>182</v>
      </c>
      <c r="P9" s="16">
        <v>47.398200000000003</v>
      </c>
      <c r="Q9" s="16" t="s">
        <v>182</v>
      </c>
      <c r="R9" s="16">
        <v>52.486400000000003</v>
      </c>
      <c r="S9" s="16" t="s">
        <v>182</v>
      </c>
      <c r="T9" s="16">
        <v>42.8628</v>
      </c>
      <c r="U9" s="16" t="s">
        <v>184</v>
      </c>
      <c r="V9" s="16">
        <v>23.392900000000001</v>
      </c>
    </row>
    <row r="10" spans="1:22" ht="15.75" customHeight="1">
      <c r="A10" s="39" t="s">
        <v>385</v>
      </c>
      <c r="B10" s="39" t="s">
        <v>393</v>
      </c>
      <c r="D10" s="11" t="s">
        <v>179</v>
      </c>
      <c r="E10" s="11" t="s">
        <v>185</v>
      </c>
      <c r="G10" s="16" t="s">
        <v>184</v>
      </c>
      <c r="H10" s="16">
        <v>70.813800000000001</v>
      </c>
      <c r="I10" s="16" t="s">
        <v>184</v>
      </c>
      <c r="J10" s="16">
        <v>29.060099999999899</v>
      </c>
      <c r="K10" s="16" t="s">
        <v>184</v>
      </c>
      <c r="L10" s="16">
        <v>78.330100000000002</v>
      </c>
      <c r="M10" s="16" t="s">
        <v>184</v>
      </c>
      <c r="N10" s="16">
        <v>21.529900000000001</v>
      </c>
      <c r="O10" s="16" t="s">
        <v>184</v>
      </c>
      <c r="P10" s="16">
        <v>80.353800000000007</v>
      </c>
      <c r="Q10" s="16" t="s">
        <v>184</v>
      </c>
      <c r="R10" s="16">
        <v>19.525600000000001</v>
      </c>
      <c r="S10" s="16" t="s">
        <v>184</v>
      </c>
      <c r="T10" s="16">
        <v>76.441999999999894</v>
      </c>
      <c r="U10" s="16" t="s">
        <v>185</v>
      </c>
      <c r="V10" s="16">
        <v>22.911000000000001</v>
      </c>
    </row>
    <row r="11" spans="1:22" ht="15.75" customHeight="1">
      <c r="A11" s="39" t="s">
        <v>392</v>
      </c>
      <c r="B11" s="11">
        <v>10</v>
      </c>
      <c r="D11" s="11" t="s">
        <v>176</v>
      </c>
      <c r="E11" s="11" t="s">
        <v>177</v>
      </c>
      <c r="G11" s="16" t="s">
        <v>185</v>
      </c>
      <c r="H11" s="16">
        <v>66.560900000000004</v>
      </c>
      <c r="I11" s="16" t="s">
        <v>185</v>
      </c>
      <c r="J11" s="16">
        <v>33.367899999999899</v>
      </c>
      <c r="K11" s="16" t="s">
        <v>185</v>
      </c>
      <c r="L11" s="16">
        <v>70.0321</v>
      </c>
      <c r="M11" s="16" t="s">
        <v>185</v>
      </c>
      <c r="N11" s="16">
        <v>29.872499999999899</v>
      </c>
      <c r="O11" s="16" t="s">
        <v>185</v>
      </c>
      <c r="P11" s="16">
        <v>76.375600000000006</v>
      </c>
      <c r="Q11" s="16" t="s">
        <v>185</v>
      </c>
      <c r="R11" s="16">
        <v>23.5627999999999</v>
      </c>
      <c r="S11" s="16" t="s">
        <v>185</v>
      </c>
      <c r="T11" s="16">
        <v>73.405100000000004</v>
      </c>
      <c r="U11" s="16" t="s">
        <v>177</v>
      </c>
      <c r="V11" s="16">
        <v>27.636800000000001</v>
      </c>
    </row>
    <row r="12" spans="1:22" ht="15.75" customHeight="1">
      <c r="A12" s="40" t="s">
        <v>395</v>
      </c>
      <c r="B12" s="11">
        <v>11</v>
      </c>
      <c r="D12" s="11" t="s">
        <v>178</v>
      </c>
      <c r="E12" s="11" t="s">
        <v>179</v>
      </c>
      <c r="G12" s="16" t="s">
        <v>177</v>
      </c>
      <c r="H12" s="16">
        <v>65.872900000000001</v>
      </c>
      <c r="I12" s="16" t="s">
        <v>177</v>
      </c>
      <c r="J12" s="16">
        <v>33.865499999999898</v>
      </c>
      <c r="K12" s="16" t="s">
        <v>177</v>
      </c>
      <c r="L12" s="16">
        <v>71.4696</v>
      </c>
      <c r="M12" s="16" t="s">
        <v>177</v>
      </c>
      <c r="N12" s="16">
        <v>27.870999999999899</v>
      </c>
      <c r="O12" s="16" t="s">
        <v>177</v>
      </c>
      <c r="P12" s="16">
        <v>97.1801999999999</v>
      </c>
      <c r="Q12" s="16" t="s">
        <v>177</v>
      </c>
      <c r="R12" s="23">
        <v>0</v>
      </c>
      <c r="S12" s="16" t="s">
        <v>177</v>
      </c>
      <c r="T12" s="16">
        <v>69.083100000000002</v>
      </c>
      <c r="U12" s="16" t="s">
        <v>179</v>
      </c>
      <c r="V12" s="16">
        <v>29.028600000000001</v>
      </c>
    </row>
    <row r="13" spans="1:22" ht="15.75" customHeight="1">
      <c r="A13" s="39" t="s">
        <v>393</v>
      </c>
      <c r="B13" s="11">
        <v>12</v>
      </c>
      <c r="D13" s="11" t="s">
        <v>189</v>
      </c>
      <c r="E13" s="11" t="s">
        <v>189</v>
      </c>
      <c r="G13" s="16" t="s">
        <v>179</v>
      </c>
      <c r="H13" s="16">
        <v>60.5855999999999</v>
      </c>
      <c r="I13" s="16" t="s">
        <v>179</v>
      </c>
      <c r="J13" s="16">
        <v>39.334600000000002</v>
      </c>
      <c r="K13" s="16" t="s">
        <v>179</v>
      </c>
      <c r="L13" s="16">
        <v>65.229100000000003</v>
      </c>
      <c r="M13" s="16" t="s">
        <v>179</v>
      </c>
      <c r="N13" s="16">
        <v>34.462600000000002</v>
      </c>
      <c r="O13" s="16" t="s">
        <v>179</v>
      </c>
      <c r="P13" s="16">
        <v>72.3369</v>
      </c>
      <c r="Q13" s="16" t="s">
        <v>179</v>
      </c>
      <c r="R13" s="16">
        <v>27.4892</v>
      </c>
      <c r="S13" s="16" t="s">
        <v>179</v>
      </c>
      <c r="T13" s="16">
        <v>70.830100000000002</v>
      </c>
      <c r="U13" s="16" t="s">
        <v>189</v>
      </c>
      <c r="V13" s="16">
        <v>33.996099999999899</v>
      </c>
    </row>
    <row r="14" spans="1:22" ht="15.75" customHeight="1">
      <c r="A14" s="40" t="s">
        <v>397</v>
      </c>
      <c r="B14" s="11">
        <v>14</v>
      </c>
      <c r="D14" s="11" t="s">
        <v>190</v>
      </c>
      <c r="E14" s="11" t="s">
        <v>190</v>
      </c>
      <c r="G14" s="16" t="s">
        <v>189</v>
      </c>
      <c r="H14" s="16">
        <v>64.656800000000004</v>
      </c>
      <c r="I14" s="16" t="s">
        <v>189</v>
      </c>
      <c r="J14" s="16">
        <v>35.080199999999898</v>
      </c>
      <c r="K14" s="16" t="s">
        <v>189</v>
      </c>
      <c r="L14" s="16">
        <v>66.177899999999894</v>
      </c>
      <c r="M14" s="16" t="s">
        <v>189</v>
      </c>
      <c r="N14" s="16">
        <v>33.443399999999897</v>
      </c>
      <c r="O14" s="16" t="s">
        <v>189</v>
      </c>
      <c r="P14" s="16">
        <v>68.6253999999999</v>
      </c>
      <c r="Q14" s="16" t="s">
        <v>189</v>
      </c>
      <c r="R14" s="16">
        <v>31.1421999999999</v>
      </c>
      <c r="S14" s="16" t="s">
        <v>189</v>
      </c>
      <c r="T14" s="16">
        <v>65.817899999999895</v>
      </c>
      <c r="U14" s="16" t="s">
        <v>190</v>
      </c>
      <c r="V14" s="16">
        <v>22.433499999999899</v>
      </c>
    </row>
    <row r="15" spans="1:22" ht="15.75" customHeight="1">
      <c r="A15" s="40" t="s">
        <v>399</v>
      </c>
      <c r="B15" s="11">
        <v>15</v>
      </c>
      <c r="D15" s="11" t="s">
        <v>207</v>
      </c>
      <c r="E15" s="11" t="s">
        <v>191</v>
      </c>
      <c r="G15" s="16" t="s">
        <v>190</v>
      </c>
      <c r="H15" s="16">
        <v>66.738100000000003</v>
      </c>
      <c r="I15" s="16" t="s">
        <v>190</v>
      </c>
      <c r="J15" s="16">
        <v>22.111999999999899</v>
      </c>
      <c r="K15" s="16" t="s">
        <v>190</v>
      </c>
      <c r="L15" s="16">
        <v>72.955600000000004</v>
      </c>
      <c r="M15" s="16" t="s">
        <v>190</v>
      </c>
      <c r="N15" s="16">
        <v>19.9148</v>
      </c>
      <c r="O15" s="16" t="s">
        <v>190</v>
      </c>
      <c r="P15" s="16">
        <v>97.025899999999893</v>
      </c>
      <c r="Q15" s="16" t="s">
        <v>190</v>
      </c>
      <c r="R15" s="23">
        <v>0</v>
      </c>
      <c r="S15" s="16" t="s">
        <v>190</v>
      </c>
      <c r="T15" s="16">
        <v>77.308400000000006</v>
      </c>
      <c r="U15" s="16" t="s">
        <v>191</v>
      </c>
      <c r="V15" s="16">
        <v>32.2577</v>
      </c>
    </row>
    <row r="16" spans="1:22" ht="15.75" customHeight="1">
      <c r="A16" s="40" t="s">
        <v>403</v>
      </c>
      <c r="B16" s="11">
        <v>16</v>
      </c>
      <c r="D16" s="11" t="s">
        <v>196</v>
      </c>
      <c r="E16" s="11" t="s">
        <v>193</v>
      </c>
      <c r="G16" s="16" t="s">
        <v>191</v>
      </c>
      <c r="H16" s="16">
        <v>58.870199999999897</v>
      </c>
      <c r="I16" s="16" t="s">
        <v>191</v>
      </c>
      <c r="J16" s="16">
        <v>41.029899999999898</v>
      </c>
      <c r="K16" s="16" t="s">
        <v>191</v>
      </c>
      <c r="L16" s="16">
        <v>65.083100000000002</v>
      </c>
      <c r="M16" s="16" t="s">
        <v>191</v>
      </c>
      <c r="N16" s="16">
        <v>34.7122999999999</v>
      </c>
      <c r="O16" s="16" t="s">
        <v>191</v>
      </c>
      <c r="P16" s="16">
        <v>68.306600000000003</v>
      </c>
      <c r="Q16" s="16" t="s">
        <v>191</v>
      </c>
      <c r="R16" s="16">
        <v>31.5718999999999</v>
      </c>
      <c r="S16" s="16" t="s">
        <v>191</v>
      </c>
      <c r="T16" s="16">
        <v>67.597399999999894</v>
      </c>
      <c r="U16" s="16" t="s">
        <v>193</v>
      </c>
      <c r="V16" s="16">
        <v>50.040100000000002</v>
      </c>
    </row>
    <row r="17" spans="1:22" ht="15.75" customHeight="1">
      <c r="A17" s="40" t="s">
        <v>404</v>
      </c>
      <c r="B17" s="11">
        <v>17</v>
      </c>
      <c r="D17" s="11" t="s">
        <v>180</v>
      </c>
      <c r="E17" s="11" t="s">
        <v>181</v>
      </c>
      <c r="G17" s="16" t="s">
        <v>193</v>
      </c>
      <c r="H17" s="16">
        <v>43.755200000000002</v>
      </c>
      <c r="I17" s="16" t="s">
        <v>193</v>
      </c>
      <c r="J17" s="16">
        <v>55.922400000000003</v>
      </c>
      <c r="K17" s="16" t="s">
        <v>193</v>
      </c>
      <c r="L17" s="16">
        <v>50.631799999999899</v>
      </c>
      <c r="M17" s="16" t="s">
        <v>193</v>
      </c>
      <c r="N17" s="16">
        <v>49.116500000000002</v>
      </c>
      <c r="O17" s="16" t="s">
        <v>193</v>
      </c>
      <c r="P17" s="16">
        <v>52.181100000000001</v>
      </c>
      <c r="Q17" s="16" t="s">
        <v>193</v>
      </c>
      <c r="R17" s="16">
        <v>47.546300000000002</v>
      </c>
      <c r="S17" s="16" t="s">
        <v>193</v>
      </c>
      <c r="T17" s="16">
        <v>49.6587999999999</v>
      </c>
      <c r="U17" s="16" t="s">
        <v>181</v>
      </c>
      <c r="V17" s="16">
        <v>55.1694999999999</v>
      </c>
    </row>
    <row r="18" spans="1:22" ht="15.75" customHeight="1">
      <c r="A18" s="40" t="s">
        <v>406</v>
      </c>
      <c r="B18" s="11">
        <v>18</v>
      </c>
      <c r="D18" s="11" t="s">
        <v>182</v>
      </c>
      <c r="E18" s="11" t="s">
        <v>183</v>
      </c>
      <c r="G18" s="16" t="s">
        <v>181</v>
      </c>
      <c r="H18" s="16">
        <v>39.821599999999897</v>
      </c>
      <c r="I18" s="16" t="s">
        <v>181</v>
      </c>
      <c r="J18" s="16">
        <v>60.081800000000001</v>
      </c>
      <c r="K18" s="16" t="s">
        <v>181</v>
      </c>
      <c r="L18" s="16">
        <v>40.630800000000001</v>
      </c>
      <c r="M18" s="16" t="s">
        <v>181</v>
      </c>
      <c r="N18" s="16">
        <v>59.147500000000001</v>
      </c>
      <c r="O18" s="16" t="s">
        <v>181</v>
      </c>
      <c r="P18" s="16">
        <v>40.839199999999899</v>
      </c>
      <c r="Q18" s="16" t="s">
        <v>181</v>
      </c>
      <c r="R18" s="16">
        <v>59.047800000000002</v>
      </c>
      <c r="S18" s="16" t="s">
        <v>181</v>
      </c>
      <c r="T18" s="16">
        <v>41.9667999999999</v>
      </c>
      <c r="U18" s="16" t="s">
        <v>183</v>
      </c>
      <c r="V18" s="16">
        <v>29.2960999999999</v>
      </c>
    </row>
    <row r="19" spans="1:22" ht="15.75" customHeight="1">
      <c r="A19" s="40" t="s">
        <v>407</v>
      </c>
      <c r="B19" s="11">
        <v>19</v>
      </c>
      <c r="D19" s="11" t="s">
        <v>191</v>
      </c>
      <c r="E19" s="11" t="s">
        <v>192</v>
      </c>
      <c r="G19" s="16" t="s">
        <v>183</v>
      </c>
      <c r="H19" s="16">
        <v>61.853700000000003</v>
      </c>
      <c r="I19" s="16" t="s">
        <v>183</v>
      </c>
      <c r="J19" s="16">
        <v>38.0627</v>
      </c>
      <c r="K19" s="16" t="s">
        <v>183</v>
      </c>
      <c r="L19" s="16">
        <v>74.872299999999896</v>
      </c>
      <c r="M19" s="16" t="s">
        <v>183</v>
      </c>
      <c r="N19" s="16">
        <v>25.068200000000001</v>
      </c>
      <c r="O19" s="16" t="s">
        <v>183</v>
      </c>
      <c r="P19" s="16">
        <v>76.972700000000003</v>
      </c>
      <c r="Q19" s="16" t="s">
        <v>183</v>
      </c>
      <c r="R19" s="16">
        <v>22.958400000000001</v>
      </c>
      <c r="S19" s="16" t="s">
        <v>183</v>
      </c>
      <c r="T19" s="16">
        <v>70.603800000000007</v>
      </c>
      <c r="U19" s="16" t="s">
        <v>192</v>
      </c>
      <c r="V19" s="16">
        <v>60.217199999999899</v>
      </c>
    </row>
    <row r="20" spans="1:22" ht="15.75" customHeight="1">
      <c r="A20" s="40" t="s">
        <v>409</v>
      </c>
      <c r="B20" s="11">
        <v>19</v>
      </c>
      <c r="D20" s="11" t="s">
        <v>193</v>
      </c>
      <c r="E20" s="11" t="s">
        <v>194</v>
      </c>
      <c r="G20" s="16" t="s">
        <v>192</v>
      </c>
      <c r="H20" s="16">
        <v>35.654000000000003</v>
      </c>
      <c r="I20" s="16" t="s">
        <v>192</v>
      </c>
      <c r="J20" s="16">
        <v>64.228200000000001</v>
      </c>
      <c r="K20" s="16" t="s">
        <v>192</v>
      </c>
      <c r="L20" s="16">
        <v>44.449399999999898</v>
      </c>
      <c r="M20" s="16" t="s">
        <v>192</v>
      </c>
      <c r="N20" s="16">
        <v>55.4911999999999</v>
      </c>
      <c r="O20" s="16" t="s">
        <v>192</v>
      </c>
      <c r="P20" s="16">
        <v>43.836300000000001</v>
      </c>
      <c r="Q20" s="16" t="s">
        <v>192</v>
      </c>
      <c r="R20" s="16">
        <v>56.038200000000003</v>
      </c>
      <c r="S20" s="16" t="s">
        <v>192</v>
      </c>
      <c r="T20" s="16">
        <v>39.7027</v>
      </c>
      <c r="U20" s="16" t="s">
        <v>194</v>
      </c>
      <c r="V20" s="16">
        <v>64.289500000000004</v>
      </c>
    </row>
    <row r="21" spans="1:22" ht="15.75" customHeight="1">
      <c r="A21" s="40" t="s">
        <v>410</v>
      </c>
      <c r="B21" s="11">
        <v>20</v>
      </c>
      <c r="D21" s="11" t="s">
        <v>204</v>
      </c>
      <c r="E21" s="11" t="s">
        <v>207</v>
      </c>
      <c r="G21" s="16" t="s">
        <v>194</v>
      </c>
      <c r="H21" s="16">
        <v>33.608199999999897</v>
      </c>
      <c r="I21" s="16" t="s">
        <v>194</v>
      </c>
      <c r="J21" s="16">
        <v>66.289500000000004</v>
      </c>
      <c r="K21" s="16" t="s">
        <v>194</v>
      </c>
      <c r="L21" s="16">
        <v>41.688600000000001</v>
      </c>
      <c r="M21" s="16" t="s">
        <v>194</v>
      </c>
      <c r="N21" s="16">
        <v>58.164400000000001</v>
      </c>
      <c r="O21" s="16" t="s">
        <v>194</v>
      </c>
      <c r="P21" s="16">
        <v>39.0261</v>
      </c>
      <c r="Q21" s="16" t="s">
        <v>194</v>
      </c>
      <c r="R21" s="16">
        <v>60.922400000000003</v>
      </c>
      <c r="S21" s="16" t="s">
        <v>194</v>
      </c>
      <c r="T21" s="16">
        <v>35.652900000000002</v>
      </c>
      <c r="U21" s="16" t="s">
        <v>207</v>
      </c>
      <c r="V21" s="16">
        <v>59.228000000000002</v>
      </c>
    </row>
    <row r="22" spans="1:22" ht="15.75" customHeight="1">
      <c r="A22" s="40" t="s">
        <v>411</v>
      </c>
      <c r="B22" s="11">
        <v>21</v>
      </c>
      <c r="D22" s="11" t="s">
        <v>181</v>
      </c>
      <c r="E22" s="11" t="s">
        <v>196</v>
      </c>
      <c r="G22" s="16" t="s">
        <v>207</v>
      </c>
      <c r="H22" s="16">
        <v>33.516300000000001</v>
      </c>
      <c r="I22" s="16" t="s">
        <v>207</v>
      </c>
      <c r="J22" s="16">
        <v>61.537999999999897</v>
      </c>
      <c r="K22" s="16" t="s">
        <v>207</v>
      </c>
      <c r="L22" s="16">
        <v>29.974900000000002</v>
      </c>
      <c r="M22" s="16" t="s">
        <v>207</v>
      </c>
      <c r="N22" s="16">
        <v>64.890299999999897</v>
      </c>
      <c r="O22" s="16" t="s">
        <v>207</v>
      </c>
      <c r="P22" s="16">
        <v>36.988999999999898</v>
      </c>
      <c r="Q22" s="16" t="s">
        <v>207</v>
      </c>
      <c r="R22" s="16">
        <v>62.862499999999898</v>
      </c>
      <c r="S22" s="16" t="s">
        <v>207</v>
      </c>
      <c r="T22" s="16">
        <v>38.3962</v>
      </c>
      <c r="U22" s="16" t="s">
        <v>196</v>
      </c>
      <c r="V22" s="16">
        <v>38.312800000000003</v>
      </c>
    </row>
    <row r="23" spans="1:22" ht="15.75" customHeight="1">
      <c r="A23" s="40" t="s">
        <v>415</v>
      </c>
      <c r="B23" s="11">
        <v>22</v>
      </c>
      <c r="D23" s="11" t="s">
        <v>192</v>
      </c>
      <c r="E23" s="11" t="s">
        <v>204</v>
      </c>
      <c r="G23" s="16" t="s">
        <v>196</v>
      </c>
      <c r="H23" s="16">
        <v>32.879800000000003</v>
      </c>
      <c r="I23" s="16" t="s">
        <v>196</v>
      </c>
      <c r="J23" s="16">
        <v>49.814700000000002</v>
      </c>
      <c r="K23" s="16" t="s">
        <v>196</v>
      </c>
      <c r="L23" s="16">
        <v>52.3399</v>
      </c>
      <c r="M23" s="16" t="s">
        <v>196</v>
      </c>
      <c r="N23" s="16">
        <v>47.444499999999898</v>
      </c>
      <c r="O23" s="16" t="s">
        <v>196</v>
      </c>
      <c r="P23" s="16">
        <v>60.571300000000001</v>
      </c>
      <c r="Q23" s="16" t="s">
        <v>196</v>
      </c>
      <c r="R23" s="16">
        <v>39.309899999999899</v>
      </c>
      <c r="S23" s="16" t="s">
        <v>196</v>
      </c>
      <c r="T23" s="16">
        <v>61.572000000000003</v>
      </c>
      <c r="U23" s="16" t="s">
        <v>204</v>
      </c>
      <c r="V23" s="16">
        <v>50.007399999999897</v>
      </c>
    </row>
    <row r="24" spans="1:22" ht="15.75" customHeight="1">
      <c r="A24" s="40" t="s">
        <v>416</v>
      </c>
      <c r="B24" s="11">
        <v>23</v>
      </c>
      <c r="D24" s="11" t="s">
        <v>183</v>
      </c>
      <c r="E24" s="11" t="s">
        <v>198</v>
      </c>
      <c r="G24" s="16" t="s">
        <v>204</v>
      </c>
      <c r="H24" s="16">
        <v>57.516500000000001</v>
      </c>
      <c r="I24" s="16" t="s">
        <v>204</v>
      </c>
      <c r="J24" s="16">
        <v>42.209200000000003</v>
      </c>
      <c r="K24" s="16" t="s">
        <v>204</v>
      </c>
      <c r="L24" s="16">
        <v>64.927800000000005</v>
      </c>
      <c r="M24" s="16" t="s">
        <v>204</v>
      </c>
      <c r="N24" s="16">
        <v>34.9495</v>
      </c>
      <c r="O24" s="16" t="s">
        <v>204</v>
      </c>
      <c r="P24" s="16">
        <v>54.598999999999897</v>
      </c>
      <c r="Q24" s="16" t="s">
        <v>204</v>
      </c>
      <c r="R24" s="16">
        <v>45.322000000000003</v>
      </c>
      <c r="S24" s="16" t="s">
        <v>204</v>
      </c>
      <c r="T24" s="16">
        <v>46.423499999999898</v>
      </c>
      <c r="U24" s="16" t="s">
        <v>198</v>
      </c>
      <c r="V24" s="16">
        <v>50.067999999999898</v>
      </c>
    </row>
    <row r="25" spans="1:22" ht="15.75" customHeight="1">
      <c r="A25" s="40" t="s">
        <v>417</v>
      </c>
      <c r="B25" s="11">
        <v>24</v>
      </c>
      <c r="D25" s="11" t="s">
        <v>198</v>
      </c>
      <c r="E25" s="11" t="s">
        <v>210</v>
      </c>
      <c r="G25" s="16" t="s">
        <v>198</v>
      </c>
      <c r="H25" s="16">
        <v>42.703800000000001</v>
      </c>
      <c r="I25" s="16" t="s">
        <v>198</v>
      </c>
      <c r="J25" s="16">
        <v>56.8006999999999</v>
      </c>
      <c r="K25" s="16" t="s">
        <v>198</v>
      </c>
      <c r="L25" s="16">
        <v>50.1069999999999</v>
      </c>
      <c r="M25" s="16" t="s">
        <v>198</v>
      </c>
      <c r="N25" s="16">
        <v>49.7288</v>
      </c>
      <c r="O25" s="16" t="s">
        <v>198</v>
      </c>
      <c r="P25" s="16">
        <v>51.698300000000003</v>
      </c>
      <c r="Q25" s="16" t="s">
        <v>198</v>
      </c>
      <c r="R25" s="16">
        <v>48.2057</v>
      </c>
      <c r="S25" s="16" t="s">
        <v>198</v>
      </c>
      <c r="T25" s="16">
        <v>37.451500000000003</v>
      </c>
      <c r="U25" s="16" t="s">
        <v>210</v>
      </c>
      <c r="V25" s="16">
        <v>66.895499999999899</v>
      </c>
    </row>
    <row r="26" spans="1:22" ht="15.75" customHeight="1">
      <c r="A26" s="40" t="s">
        <v>418</v>
      </c>
      <c r="B26" s="11">
        <v>25</v>
      </c>
      <c r="D26" s="11" t="s">
        <v>233</v>
      </c>
      <c r="E26" s="11" t="s">
        <v>215</v>
      </c>
      <c r="G26" s="16" t="s">
        <v>210</v>
      </c>
      <c r="H26" s="23">
        <v>0</v>
      </c>
      <c r="I26" s="16" t="s">
        <v>210</v>
      </c>
      <c r="J26" s="16">
        <v>98.441500000000005</v>
      </c>
      <c r="K26" s="16" t="s">
        <v>210</v>
      </c>
      <c r="L26" s="16">
        <v>41.524500000000003</v>
      </c>
      <c r="M26" s="16" t="s">
        <v>210</v>
      </c>
      <c r="N26" s="16">
        <v>58.352899999999899</v>
      </c>
      <c r="O26" s="16" t="s">
        <v>210</v>
      </c>
      <c r="P26" s="16">
        <v>30.4284</v>
      </c>
      <c r="Q26" s="16" t="s">
        <v>210</v>
      </c>
      <c r="R26" s="16">
        <v>69.498199999999898</v>
      </c>
      <c r="S26" s="16" t="s">
        <v>210</v>
      </c>
      <c r="T26" s="16">
        <v>32.988399999999899</v>
      </c>
      <c r="U26" s="16" t="s">
        <v>215</v>
      </c>
      <c r="V26" s="16">
        <v>47.368099999999899</v>
      </c>
    </row>
    <row r="27" spans="1:22" ht="15.75" customHeight="1">
      <c r="A27" s="40" t="s">
        <v>419</v>
      </c>
      <c r="B27" s="11">
        <v>26</v>
      </c>
      <c r="D27" s="11" t="s">
        <v>215</v>
      </c>
      <c r="E27" s="11" t="s">
        <v>216</v>
      </c>
      <c r="G27" s="16" t="s">
        <v>215</v>
      </c>
      <c r="H27" s="16">
        <v>47.336199999999899</v>
      </c>
      <c r="I27" s="16" t="s">
        <v>215</v>
      </c>
      <c r="J27" s="16">
        <v>52.604599999999898</v>
      </c>
      <c r="K27" s="16" t="s">
        <v>215</v>
      </c>
      <c r="L27" s="16">
        <v>53.716700000000003</v>
      </c>
      <c r="M27" s="16" t="s">
        <v>215</v>
      </c>
      <c r="N27" s="16">
        <v>46.136000000000003</v>
      </c>
      <c r="O27" s="16" t="s">
        <v>215</v>
      </c>
      <c r="P27" s="16">
        <v>54.282600000000002</v>
      </c>
      <c r="Q27" s="16" t="s">
        <v>215</v>
      </c>
      <c r="R27" s="16">
        <v>45.615499999999898</v>
      </c>
      <c r="S27" s="16" t="s">
        <v>215</v>
      </c>
      <c r="T27" s="16">
        <v>52.5625</v>
      </c>
      <c r="U27" s="16" t="s">
        <v>216</v>
      </c>
      <c r="V27" s="16">
        <v>61.964799999999897</v>
      </c>
    </row>
    <row r="28" spans="1:22" ht="15.75" customHeight="1">
      <c r="A28" s="40" t="s">
        <v>420</v>
      </c>
      <c r="B28" s="11">
        <v>27</v>
      </c>
      <c r="D28" s="11" t="s">
        <v>210</v>
      </c>
      <c r="E28" s="11" t="s">
        <v>211</v>
      </c>
      <c r="G28" s="16" t="s">
        <v>216</v>
      </c>
      <c r="H28" s="16">
        <v>38.758000000000003</v>
      </c>
      <c r="I28" s="16" t="s">
        <v>216</v>
      </c>
      <c r="J28" s="16">
        <v>61.178199999999897</v>
      </c>
      <c r="K28" s="16" t="s">
        <v>216</v>
      </c>
      <c r="L28" s="16">
        <v>44.935600000000001</v>
      </c>
      <c r="M28" s="16" t="s">
        <v>216</v>
      </c>
      <c r="N28" s="16">
        <v>54.9453999999999</v>
      </c>
      <c r="O28" s="16" t="s">
        <v>216</v>
      </c>
      <c r="P28" s="16">
        <v>45.947499999999899</v>
      </c>
      <c r="Q28" s="16" t="s">
        <v>216</v>
      </c>
      <c r="R28" s="16">
        <v>53.9422</v>
      </c>
      <c r="S28" s="16" t="s">
        <v>216</v>
      </c>
      <c r="T28" s="16">
        <v>37.940399999999897</v>
      </c>
      <c r="U28" s="16" t="s">
        <v>211</v>
      </c>
      <c r="V28" s="16">
        <v>47.8934</v>
      </c>
    </row>
    <row r="29" spans="1:22" ht="15.75" customHeight="1">
      <c r="A29" s="40" t="s">
        <v>421</v>
      </c>
      <c r="B29" s="11">
        <v>28</v>
      </c>
      <c r="D29" s="11" t="s">
        <v>216</v>
      </c>
      <c r="E29" s="11" t="s">
        <v>219</v>
      </c>
      <c r="G29" s="16" t="s">
        <v>211</v>
      </c>
      <c r="H29" s="16">
        <v>55.1572999999999</v>
      </c>
      <c r="I29" s="16" t="s">
        <v>211</v>
      </c>
      <c r="J29" s="16">
        <v>44.720799999999898</v>
      </c>
      <c r="K29" s="16" t="s">
        <v>211</v>
      </c>
      <c r="L29" s="16">
        <v>67.0932999999999</v>
      </c>
      <c r="M29" s="16" t="s">
        <v>211</v>
      </c>
      <c r="N29" s="16">
        <v>32.790300000000002</v>
      </c>
      <c r="O29" s="16" t="s">
        <v>211</v>
      </c>
      <c r="P29" s="16">
        <v>57.2834</v>
      </c>
      <c r="Q29" s="16" t="s">
        <v>211</v>
      </c>
      <c r="R29" s="16">
        <v>42.534999999999897</v>
      </c>
      <c r="S29" s="16" t="s">
        <v>211</v>
      </c>
      <c r="T29" s="16">
        <v>52.036000000000001</v>
      </c>
      <c r="U29" s="16" t="s">
        <v>219</v>
      </c>
      <c r="V29" s="16">
        <v>63.197699999999898</v>
      </c>
    </row>
    <row r="30" spans="1:22" ht="15.75" customHeight="1">
      <c r="A30" s="40" t="s">
        <v>424</v>
      </c>
      <c r="B30" s="11">
        <v>29</v>
      </c>
      <c r="D30" s="11" t="s">
        <v>211</v>
      </c>
      <c r="E30" s="11" t="s">
        <v>221</v>
      </c>
      <c r="G30" s="16" t="s">
        <v>219</v>
      </c>
      <c r="H30" s="16">
        <v>38.386200000000002</v>
      </c>
      <c r="I30" s="16" t="s">
        <v>219</v>
      </c>
      <c r="J30" s="16">
        <v>61.424500000000002</v>
      </c>
      <c r="K30" s="16" t="s">
        <v>219</v>
      </c>
      <c r="L30" s="16">
        <v>46.230600000000003</v>
      </c>
      <c r="M30" s="16" t="s">
        <v>219</v>
      </c>
      <c r="N30" s="16">
        <v>53.596200000000003</v>
      </c>
      <c r="O30" s="16" t="s">
        <v>219</v>
      </c>
      <c r="P30" s="16">
        <v>45.384700000000002</v>
      </c>
      <c r="Q30" s="16" t="s">
        <v>219</v>
      </c>
      <c r="R30" s="16">
        <v>54.512</v>
      </c>
      <c r="S30" s="16" t="s">
        <v>219</v>
      </c>
      <c r="T30" s="16">
        <v>36.7137999999999</v>
      </c>
      <c r="U30" s="16" t="s">
        <v>221</v>
      </c>
      <c r="V30" s="16">
        <v>35.854799999999898</v>
      </c>
    </row>
    <row r="31" spans="1:22" ht="15.75" customHeight="1">
      <c r="A31" s="40" t="s">
        <v>425</v>
      </c>
      <c r="B31" s="11">
        <v>30</v>
      </c>
      <c r="D31" s="11" t="s">
        <v>219</v>
      </c>
      <c r="E31" s="11" t="s">
        <v>222</v>
      </c>
      <c r="G31" s="16" t="s">
        <v>221</v>
      </c>
      <c r="H31" s="16">
        <v>49.817799999999899</v>
      </c>
      <c r="I31" s="16" t="s">
        <v>221</v>
      </c>
      <c r="J31" s="16">
        <v>49.9361999999999</v>
      </c>
      <c r="K31" s="16" t="s">
        <v>221</v>
      </c>
      <c r="L31" s="16">
        <v>67.154700000000005</v>
      </c>
      <c r="M31" s="16" t="s">
        <v>221</v>
      </c>
      <c r="N31" s="16">
        <v>32.467100000000002</v>
      </c>
      <c r="O31" s="16" t="s">
        <v>221</v>
      </c>
      <c r="P31" s="16">
        <v>64.8964</v>
      </c>
      <c r="Q31" s="16" t="s">
        <v>221</v>
      </c>
      <c r="R31" s="16">
        <v>34.832999999999899</v>
      </c>
      <c r="S31" s="16" t="s">
        <v>221</v>
      </c>
      <c r="T31" s="16">
        <v>63.950699999999898</v>
      </c>
      <c r="U31" s="16" t="s">
        <v>222</v>
      </c>
      <c r="V31" s="16">
        <v>54.286499999999897</v>
      </c>
    </row>
    <row r="32" spans="1:22" ht="15.75" customHeight="1">
      <c r="A32" s="40" t="s">
        <v>426</v>
      </c>
      <c r="B32" s="11">
        <v>31</v>
      </c>
      <c r="D32" s="11" t="s">
        <v>221</v>
      </c>
      <c r="E32" s="11" t="s">
        <v>227</v>
      </c>
      <c r="G32" s="16" t="s">
        <v>222</v>
      </c>
      <c r="H32" s="16">
        <v>44.384999999999899</v>
      </c>
      <c r="I32" s="16" t="s">
        <v>222</v>
      </c>
      <c r="J32" s="16">
        <v>55.383200000000002</v>
      </c>
      <c r="K32" s="16" t="s">
        <v>222</v>
      </c>
      <c r="L32" s="16">
        <v>50.099800000000002</v>
      </c>
      <c r="M32" s="16" t="s">
        <v>222</v>
      </c>
      <c r="N32" s="16">
        <v>49.696100000000001</v>
      </c>
      <c r="O32" s="16" t="s">
        <v>222</v>
      </c>
      <c r="P32" s="16">
        <v>48.596499999999899</v>
      </c>
      <c r="Q32" s="16" t="s">
        <v>222</v>
      </c>
      <c r="R32" s="16">
        <v>51.286299999999898</v>
      </c>
      <c r="S32" s="16" t="s">
        <v>222</v>
      </c>
      <c r="T32" s="16">
        <v>45.680100000000003</v>
      </c>
      <c r="U32" s="16" t="s">
        <v>227</v>
      </c>
      <c r="V32" s="16">
        <v>61.629100000000001</v>
      </c>
    </row>
    <row r="33" spans="1:22" ht="15.75" customHeight="1">
      <c r="A33" s="40" t="s">
        <v>427</v>
      </c>
      <c r="B33" s="11">
        <v>32</v>
      </c>
      <c r="D33" s="11" t="s">
        <v>279</v>
      </c>
      <c r="E33" s="11" t="s">
        <v>231</v>
      </c>
      <c r="G33" s="16" t="s">
        <v>227</v>
      </c>
      <c r="H33" s="16">
        <v>29.5353999999999</v>
      </c>
      <c r="I33" s="16" t="s">
        <v>227</v>
      </c>
      <c r="J33" s="16">
        <v>70.369</v>
      </c>
      <c r="K33" s="16" t="s">
        <v>227</v>
      </c>
      <c r="L33" s="16">
        <v>36.0229</v>
      </c>
      <c r="M33" s="16" t="s">
        <v>227</v>
      </c>
      <c r="N33" s="16">
        <v>63.520600000000002</v>
      </c>
      <c r="O33" s="16" t="s">
        <v>227</v>
      </c>
      <c r="P33" s="16">
        <v>41.794199999999897</v>
      </c>
      <c r="Q33" s="16" t="s">
        <v>227</v>
      </c>
      <c r="R33" s="16">
        <v>58.1282</v>
      </c>
      <c r="S33" s="16" t="s">
        <v>227</v>
      </c>
      <c r="T33" s="16">
        <v>38.271700000000003</v>
      </c>
      <c r="U33" s="16" t="s">
        <v>231</v>
      </c>
      <c r="V33" s="16">
        <v>52.923200000000001</v>
      </c>
    </row>
    <row r="34" spans="1:22" ht="15.75" customHeight="1">
      <c r="A34" s="40" t="s">
        <v>429</v>
      </c>
      <c r="B34" s="11">
        <v>33</v>
      </c>
      <c r="D34" s="11" t="s">
        <v>281</v>
      </c>
      <c r="E34" s="11" t="s">
        <v>233</v>
      </c>
      <c r="G34" s="16" t="s">
        <v>231</v>
      </c>
      <c r="H34" s="16">
        <v>40.113900000000001</v>
      </c>
      <c r="I34" s="16" t="s">
        <v>231</v>
      </c>
      <c r="J34" s="16">
        <v>56.0364</v>
      </c>
      <c r="K34" s="16" t="s">
        <v>231</v>
      </c>
      <c r="L34" s="16">
        <v>43.628</v>
      </c>
      <c r="M34" s="16" t="s">
        <v>231</v>
      </c>
      <c r="N34" s="16">
        <v>53.180700000000002</v>
      </c>
      <c r="O34" s="16" t="s">
        <v>231</v>
      </c>
      <c r="P34" s="16">
        <v>49.393900000000002</v>
      </c>
      <c r="Q34" s="16" t="s">
        <v>231</v>
      </c>
      <c r="R34" s="16">
        <v>50.508899999999898</v>
      </c>
      <c r="S34" s="16" t="s">
        <v>231</v>
      </c>
      <c r="T34" s="16">
        <v>46.897399999999898</v>
      </c>
      <c r="U34" s="16" t="s">
        <v>233</v>
      </c>
      <c r="V34" s="16">
        <v>52.407699999999899</v>
      </c>
    </row>
    <row r="35" spans="1:22" ht="15.75" customHeight="1">
      <c r="A35" s="40" t="s">
        <v>430</v>
      </c>
      <c r="B35" s="11">
        <v>34</v>
      </c>
      <c r="D35" s="11" t="s">
        <v>237</v>
      </c>
      <c r="E35" s="11" t="s">
        <v>236</v>
      </c>
      <c r="G35" s="16" t="s">
        <v>233</v>
      </c>
      <c r="H35" s="16">
        <v>36.607100000000003</v>
      </c>
      <c r="I35" s="16" t="s">
        <v>233</v>
      </c>
      <c r="J35" s="16">
        <v>55.1785</v>
      </c>
      <c r="K35" s="16" t="s">
        <v>233</v>
      </c>
      <c r="L35" s="16">
        <v>53.2363</v>
      </c>
      <c r="M35" s="16" t="s">
        <v>233</v>
      </c>
      <c r="N35" s="16">
        <v>46.613399999999899</v>
      </c>
      <c r="O35" s="16" t="s">
        <v>233</v>
      </c>
      <c r="P35" s="16">
        <v>50.469099999999898</v>
      </c>
      <c r="Q35" s="16" t="s">
        <v>233</v>
      </c>
      <c r="R35" s="16">
        <v>49.399900000000002</v>
      </c>
      <c r="S35" s="16" t="s">
        <v>233</v>
      </c>
      <c r="T35" s="16">
        <v>44.196399999999898</v>
      </c>
      <c r="U35" s="16" t="s">
        <v>236</v>
      </c>
      <c r="V35" s="16">
        <v>56.858199999999897</v>
      </c>
    </row>
    <row r="36" spans="1:22" ht="15.75" customHeight="1">
      <c r="A36" s="40" t="s">
        <v>431</v>
      </c>
      <c r="B36" s="11">
        <v>35</v>
      </c>
      <c r="D36" s="11" t="s">
        <v>236</v>
      </c>
      <c r="E36" s="11" t="s">
        <v>237</v>
      </c>
      <c r="G36" s="16" t="s">
        <v>236</v>
      </c>
      <c r="H36" s="23">
        <v>0</v>
      </c>
      <c r="I36" s="16" t="s">
        <v>236</v>
      </c>
      <c r="J36" s="16">
        <v>97.7179</v>
      </c>
      <c r="K36" s="16" t="s">
        <v>236</v>
      </c>
      <c r="L36" s="16">
        <v>36.6113</v>
      </c>
      <c r="M36" s="16" t="s">
        <v>236</v>
      </c>
      <c r="N36" s="16">
        <v>63.290999999999897</v>
      </c>
      <c r="O36" s="16" t="s">
        <v>236</v>
      </c>
      <c r="P36" s="16">
        <v>43.024099999999898</v>
      </c>
      <c r="Q36" s="16" t="s">
        <v>236</v>
      </c>
      <c r="R36" s="16">
        <v>56.8768999999999</v>
      </c>
      <c r="S36" s="16" t="s">
        <v>236</v>
      </c>
      <c r="T36" s="16">
        <v>43.0075</v>
      </c>
      <c r="U36" s="16" t="s">
        <v>237</v>
      </c>
      <c r="V36" s="16">
        <v>55.8249</v>
      </c>
    </row>
    <row r="37" spans="1:22" ht="15.75" customHeight="1">
      <c r="A37" s="40" t="s">
        <v>434</v>
      </c>
      <c r="B37" s="11">
        <v>36</v>
      </c>
      <c r="D37" s="11" t="s">
        <v>264</v>
      </c>
      <c r="E37" s="11" t="s">
        <v>238</v>
      </c>
      <c r="G37" s="16" t="s">
        <v>237</v>
      </c>
      <c r="H37" s="16">
        <v>35.467599999999898</v>
      </c>
      <c r="I37" s="16" t="s">
        <v>237</v>
      </c>
      <c r="J37" s="16">
        <v>64.359700000000004</v>
      </c>
      <c r="K37" s="16" t="s">
        <v>237</v>
      </c>
      <c r="L37" s="16">
        <v>41.191699999999898</v>
      </c>
      <c r="M37" s="16" t="s">
        <v>237</v>
      </c>
      <c r="N37" s="16">
        <v>58.654400000000003</v>
      </c>
      <c r="O37" s="16" t="s">
        <v>237</v>
      </c>
      <c r="P37" s="16">
        <v>47.004399999999897</v>
      </c>
      <c r="Q37" s="16" t="s">
        <v>237</v>
      </c>
      <c r="R37" s="16">
        <v>52.9239999999999</v>
      </c>
      <c r="S37" s="16" t="s">
        <v>237</v>
      </c>
      <c r="T37" s="16">
        <v>44.139899999999898</v>
      </c>
      <c r="U37" s="16" t="s">
        <v>238</v>
      </c>
      <c r="V37" s="16">
        <v>58.439700000000002</v>
      </c>
    </row>
    <row r="38" spans="1:22" ht="15.75" customHeight="1">
      <c r="A38" s="40" t="s">
        <v>436</v>
      </c>
      <c r="B38" s="11">
        <v>37</v>
      </c>
      <c r="D38" s="11" t="s">
        <v>263</v>
      </c>
      <c r="E38" s="11" t="s">
        <v>240</v>
      </c>
      <c r="G38" s="16" t="s">
        <v>238</v>
      </c>
      <c r="H38" s="16">
        <v>37.116500000000002</v>
      </c>
      <c r="I38" s="16" t="s">
        <v>238</v>
      </c>
      <c r="J38" s="16">
        <v>62.779699999999899</v>
      </c>
      <c r="K38" s="16" t="s">
        <v>238</v>
      </c>
      <c r="L38" s="16">
        <v>47.3494999999999</v>
      </c>
      <c r="M38" s="16" t="s">
        <v>238</v>
      </c>
      <c r="N38" s="16">
        <v>52.5154</v>
      </c>
      <c r="O38" s="16" t="s">
        <v>238</v>
      </c>
      <c r="P38" s="16">
        <v>41.718000000000004</v>
      </c>
      <c r="Q38" s="16" t="s">
        <v>238</v>
      </c>
      <c r="R38" s="16">
        <v>58.1678</v>
      </c>
      <c r="S38" s="16" t="s">
        <v>238</v>
      </c>
      <c r="T38" s="16">
        <v>41.509999999999899</v>
      </c>
      <c r="U38" s="16" t="s">
        <v>240</v>
      </c>
      <c r="V38" s="16">
        <v>60.064999999999898</v>
      </c>
    </row>
    <row r="39" spans="1:22" ht="15.75" customHeight="1">
      <c r="A39" s="40" t="s">
        <v>437</v>
      </c>
      <c r="B39" s="11">
        <v>38</v>
      </c>
      <c r="D39" s="11" t="s">
        <v>268</v>
      </c>
      <c r="E39" s="11" t="s">
        <v>240</v>
      </c>
      <c r="G39" s="16" t="s">
        <v>240</v>
      </c>
      <c r="H39" s="16">
        <v>32.670400000000001</v>
      </c>
      <c r="I39" s="16" t="s">
        <v>240</v>
      </c>
      <c r="J39" s="16">
        <v>67.215800000000002</v>
      </c>
      <c r="K39" s="16" t="s">
        <v>240</v>
      </c>
      <c r="L39" s="16">
        <v>38.997999999999898</v>
      </c>
      <c r="M39" s="16" t="s">
        <v>240</v>
      </c>
      <c r="N39" s="16">
        <v>60.810299999999899</v>
      </c>
      <c r="O39" s="16" t="s">
        <v>240</v>
      </c>
      <c r="P39" s="16">
        <v>39.262099999999897</v>
      </c>
      <c r="Q39" s="16" t="s">
        <v>240</v>
      </c>
      <c r="R39" s="16">
        <v>60.6114999999999</v>
      </c>
      <c r="S39" s="16" t="s">
        <v>240</v>
      </c>
      <c r="T39" s="16">
        <v>39.8566</v>
      </c>
      <c r="U39" s="16" t="s">
        <v>229</v>
      </c>
      <c r="V39" s="16">
        <v>44.585000000000001</v>
      </c>
    </row>
    <row r="40" spans="1:22" ht="15.75" customHeight="1">
      <c r="A40" s="40" t="s">
        <v>438</v>
      </c>
      <c r="B40" s="11">
        <v>39</v>
      </c>
      <c r="D40" s="11" t="s">
        <v>222</v>
      </c>
      <c r="E40" s="11" t="s">
        <v>229</v>
      </c>
      <c r="G40" s="16" t="s">
        <v>229</v>
      </c>
      <c r="H40" s="16">
        <v>52.0780999999999</v>
      </c>
      <c r="I40" s="16" t="s">
        <v>229</v>
      </c>
      <c r="J40" s="16">
        <v>47.8658</v>
      </c>
      <c r="K40" s="16" t="s">
        <v>229</v>
      </c>
      <c r="L40" s="16">
        <v>51.4497</v>
      </c>
      <c r="M40" s="16" t="s">
        <v>229</v>
      </c>
      <c r="N40" s="16">
        <v>48.453400000000002</v>
      </c>
      <c r="O40" s="16" t="s">
        <v>229</v>
      </c>
      <c r="P40" s="16">
        <v>57.1084999999999</v>
      </c>
      <c r="Q40" s="16" t="s">
        <v>229</v>
      </c>
      <c r="R40" s="16">
        <v>42.783999999999899</v>
      </c>
      <c r="S40" s="16" t="s">
        <v>229</v>
      </c>
      <c r="T40" s="16">
        <v>55.382800000000003</v>
      </c>
      <c r="U40" s="16" t="s">
        <v>232</v>
      </c>
      <c r="V40" s="16">
        <v>46.415900000000001</v>
      </c>
    </row>
    <row r="41" spans="1:22" ht="15.75" customHeight="1">
      <c r="A41" s="40" t="s">
        <v>440</v>
      </c>
      <c r="B41" s="11">
        <v>40</v>
      </c>
      <c r="D41" s="11" t="s">
        <v>231</v>
      </c>
      <c r="E41" s="11" t="s">
        <v>232</v>
      </c>
      <c r="G41" s="16" t="s">
        <v>232</v>
      </c>
      <c r="H41" s="16">
        <v>50.557400000000001</v>
      </c>
      <c r="I41" s="16" t="s">
        <v>232</v>
      </c>
      <c r="J41" s="16">
        <v>49.347200000000001</v>
      </c>
      <c r="K41" s="16" t="s">
        <v>232</v>
      </c>
      <c r="L41" s="16">
        <v>66.864199999999897</v>
      </c>
      <c r="M41" s="16" t="s">
        <v>232</v>
      </c>
      <c r="N41" s="16">
        <v>32.999000000000002</v>
      </c>
      <c r="O41" s="16" t="s">
        <v>232</v>
      </c>
      <c r="P41" s="16">
        <v>57.066699999999898</v>
      </c>
      <c r="Q41" s="16" t="s">
        <v>232</v>
      </c>
      <c r="R41" s="16">
        <v>42.847700000000003</v>
      </c>
      <c r="S41" s="16" t="s">
        <v>232</v>
      </c>
      <c r="T41" s="16">
        <v>53.485999999999898</v>
      </c>
      <c r="U41" s="16" t="s">
        <v>245</v>
      </c>
      <c r="V41" s="16">
        <v>60.6111</v>
      </c>
    </row>
    <row r="42" spans="1:22" ht="15.75" customHeight="1">
      <c r="A42" s="40" t="s">
        <v>445</v>
      </c>
      <c r="B42" s="11">
        <v>41</v>
      </c>
      <c r="D42" s="11" t="s">
        <v>227</v>
      </c>
      <c r="E42" s="11" t="s">
        <v>230</v>
      </c>
      <c r="G42" s="16" t="s">
        <v>245</v>
      </c>
      <c r="H42" s="16">
        <v>36.385399999999898</v>
      </c>
      <c r="I42" s="16" t="s">
        <v>245</v>
      </c>
      <c r="J42" s="16">
        <v>63.545299999999898</v>
      </c>
      <c r="K42" s="16" t="s">
        <v>245</v>
      </c>
      <c r="L42" s="16">
        <v>32.791200000000003</v>
      </c>
      <c r="M42" s="16" t="s">
        <v>245</v>
      </c>
      <c r="N42" s="16">
        <v>67.051199999999895</v>
      </c>
      <c r="O42" s="16" t="s">
        <v>245</v>
      </c>
      <c r="P42" s="16">
        <v>39.177900000000001</v>
      </c>
      <c r="Q42" s="16" t="s">
        <v>245</v>
      </c>
      <c r="R42" s="16">
        <v>60.692700000000002</v>
      </c>
      <c r="S42" s="16" t="s">
        <v>245</v>
      </c>
      <c r="T42" s="16">
        <v>39.289099999999898</v>
      </c>
      <c r="U42" s="16" t="s">
        <v>230</v>
      </c>
      <c r="V42" s="16">
        <v>59.523899999999898</v>
      </c>
    </row>
    <row r="43" spans="1:22" ht="15.75" customHeight="1">
      <c r="A43" s="40" t="s">
        <v>446</v>
      </c>
      <c r="B43" s="11">
        <v>42</v>
      </c>
      <c r="D43" s="11" t="s">
        <v>253</v>
      </c>
      <c r="E43" s="11" t="s">
        <v>253</v>
      </c>
      <c r="G43" s="16" t="s">
        <v>230</v>
      </c>
      <c r="H43" s="23">
        <v>0</v>
      </c>
      <c r="I43" s="16" t="s">
        <v>230</v>
      </c>
      <c r="J43" s="16">
        <v>98.305099999999896</v>
      </c>
      <c r="K43" s="16" t="s">
        <v>230</v>
      </c>
      <c r="L43" s="16">
        <v>48.470100000000002</v>
      </c>
      <c r="M43" s="16" t="s">
        <v>230</v>
      </c>
      <c r="N43" s="16">
        <v>51.433900000000001</v>
      </c>
      <c r="O43" s="16" t="s">
        <v>230</v>
      </c>
      <c r="P43" s="16">
        <v>45.193399999999897</v>
      </c>
      <c r="Q43" s="16" t="s">
        <v>230</v>
      </c>
      <c r="R43" s="16">
        <v>54.728900000000003</v>
      </c>
      <c r="S43" s="16" t="s">
        <v>230</v>
      </c>
      <c r="T43" s="16">
        <v>40.372300000000003</v>
      </c>
      <c r="U43" s="16" t="s">
        <v>253</v>
      </c>
      <c r="V43" s="16">
        <v>57.072899999999898</v>
      </c>
    </row>
    <row r="44" spans="1:22" ht="15.75" customHeight="1">
      <c r="A44" s="40" t="s">
        <v>448</v>
      </c>
      <c r="B44" s="11">
        <v>43</v>
      </c>
      <c r="D44" s="11" t="s">
        <v>254</v>
      </c>
      <c r="E44" s="11" t="s">
        <v>254</v>
      </c>
      <c r="G44" s="16" t="s">
        <v>253</v>
      </c>
      <c r="H44" s="16">
        <v>43.268000000000001</v>
      </c>
      <c r="I44" s="16" t="s">
        <v>253</v>
      </c>
      <c r="J44" s="16">
        <v>56.590400000000002</v>
      </c>
      <c r="K44" s="16" t="s">
        <v>253</v>
      </c>
      <c r="L44" s="16">
        <v>44.478900000000003</v>
      </c>
      <c r="M44" s="16" t="s">
        <v>253</v>
      </c>
      <c r="N44" s="16">
        <v>55.442100000000003</v>
      </c>
      <c r="O44" s="16" t="s">
        <v>253</v>
      </c>
      <c r="P44" s="16">
        <v>44.148000000000003</v>
      </c>
      <c r="Q44" s="16" t="s">
        <v>253</v>
      </c>
      <c r="R44" s="16">
        <v>55.7744</v>
      </c>
      <c r="S44" s="16" t="s">
        <v>253</v>
      </c>
      <c r="T44" s="16">
        <v>42.8033</v>
      </c>
      <c r="U44" s="16" t="s">
        <v>254</v>
      </c>
      <c r="V44" s="16">
        <v>50.8387999999999</v>
      </c>
    </row>
    <row r="45" spans="1:22" ht="15.75" customHeight="1">
      <c r="A45" s="40" t="s">
        <v>449</v>
      </c>
      <c r="B45" s="11">
        <v>44</v>
      </c>
      <c r="D45" s="11" t="s">
        <v>238</v>
      </c>
      <c r="E45" s="11" t="s">
        <v>239</v>
      </c>
      <c r="G45" s="16" t="s">
        <v>254</v>
      </c>
      <c r="H45" s="16">
        <v>30.7959999999999</v>
      </c>
      <c r="I45" s="16" t="s">
        <v>254</v>
      </c>
      <c r="J45" s="16">
        <v>69.155600000000007</v>
      </c>
      <c r="K45" s="16" t="s">
        <v>254</v>
      </c>
      <c r="L45" s="16">
        <v>39.548099999999899</v>
      </c>
      <c r="M45" s="16" t="s">
        <v>254</v>
      </c>
      <c r="N45" s="16">
        <v>60.368899999999897</v>
      </c>
      <c r="O45" s="16" t="s">
        <v>254</v>
      </c>
      <c r="P45" s="16">
        <v>48.4072999999999</v>
      </c>
      <c r="Q45" s="16" t="s">
        <v>254</v>
      </c>
      <c r="R45" s="16">
        <v>51.505800000000001</v>
      </c>
      <c r="S45" s="16" t="s">
        <v>254</v>
      </c>
      <c r="T45" s="16">
        <v>49.013800000000003</v>
      </c>
      <c r="U45" s="16" t="s">
        <v>239</v>
      </c>
      <c r="V45" s="16">
        <v>45.997100000000003</v>
      </c>
    </row>
    <row r="46" spans="1:22" ht="15.75" customHeight="1">
      <c r="A46" s="40" t="s">
        <v>451</v>
      </c>
      <c r="B46" s="11">
        <v>45</v>
      </c>
      <c r="D46" s="11" t="s">
        <v>240</v>
      </c>
      <c r="E46" s="11" t="s">
        <v>241</v>
      </c>
      <c r="G46" s="16" t="s">
        <v>239</v>
      </c>
      <c r="H46" s="16">
        <v>55.0214</v>
      </c>
      <c r="I46" s="16" t="s">
        <v>239</v>
      </c>
      <c r="J46" s="16">
        <v>44.850499999999897</v>
      </c>
      <c r="K46" s="16" t="s">
        <v>239</v>
      </c>
      <c r="L46" s="16">
        <v>63.535400000000003</v>
      </c>
      <c r="M46" s="16" t="s">
        <v>239</v>
      </c>
      <c r="N46" s="16">
        <v>36.2914999999999</v>
      </c>
      <c r="O46" s="16" t="s">
        <v>239</v>
      </c>
      <c r="P46" s="16">
        <v>52.337200000000003</v>
      </c>
      <c r="Q46" s="16" t="s">
        <v>239</v>
      </c>
      <c r="R46" s="16">
        <v>47.502800000000001</v>
      </c>
      <c r="S46" s="16" t="s">
        <v>239</v>
      </c>
      <c r="T46" s="16">
        <v>49.603099999999898</v>
      </c>
      <c r="U46" s="16" t="s">
        <v>241</v>
      </c>
      <c r="V46" s="16">
        <v>43.589700000000001</v>
      </c>
    </row>
    <row r="47" spans="1:22" ht="15.75" customHeight="1">
      <c r="A47" s="40" t="s">
        <v>453</v>
      </c>
      <c r="B47" s="11">
        <v>46</v>
      </c>
      <c r="D47" s="11" t="s">
        <v>239</v>
      </c>
      <c r="E47" s="11" t="s">
        <v>256</v>
      </c>
      <c r="G47" s="16" t="s">
        <v>241</v>
      </c>
      <c r="H47" s="16">
        <v>56.084499999999899</v>
      </c>
      <c r="I47" s="16" t="s">
        <v>241</v>
      </c>
      <c r="J47" s="16">
        <v>43.6649999999999</v>
      </c>
      <c r="K47" s="16" t="s">
        <v>241</v>
      </c>
      <c r="L47" s="16">
        <v>64.854299999999895</v>
      </c>
      <c r="M47" s="16" t="s">
        <v>241</v>
      </c>
      <c r="N47" s="16">
        <v>34.799100000000003</v>
      </c>
      <c r="O47" s="16" t="s">
        <v>241</v>
      </c>
      <c r="P47" s="16">
        <v>60.638599999999897</v>
      </c>
      <c r="Q47" s="16" t="s">
        <v>241</v>
      </c>
      <c r="R47" s="16">
        <v>39.080199999999898</v>
      </c>
      <c r="S47" s="16" t="s">
        <v>241</v>
      </c>
      <c r="T47" s="16">
        <v>56.175400000000003</v>
      </c>
      <c r="U47" s="16" t="s">
        <v>256</v>
      </c>
      <c r="V47" s="16">
        <v>62.8417999999999</v>
      </c>
    </row>
    <row r="48" spans="1:22" ht="15.75" customHeight="1">
      <c r="A48" s="40" t="s">
        <v>454</v>
      </c>
      <c r="B48" s="11">
        <v>47</v>
      </c>
      <c r="D48" s="11" t="s">
        <v>241</v>
      </c>
      <c r="E48" s="11" t="s">
        <v>259</v>
      </c>
      <c r="G48" s="16" t="s">
        <v>256</v>
      </c>
      <c r="H48" s="16">
        <v>36.804000000000002</v>
      </c>
      <c r="I48" s="16" t="s">
        <v>256</v>
      </c>
      <c r="J48" s="16">
        <v>63.146799999999899</v>
      </c>
      <c r="K48" s="16" t="s">
        <v>256</v>
      </c>
      <c r="L48" s="16">
        <v>38.349699999999899</v>
      </c>
      <c r="M48" s="16" t="s">
        <v>256</v>
      </c>
      <c r="N48" s="16">
        <v>61.5702</v>
      </c>
      <c r="O48" s="16" t="s">
        <v>256</v>
      </c>
      <c r="P48" s="16">
        <v>33.538800000000002</v>
      </c>
      <c r="Q48" s="16" t="s">
        <v>256</v>
      </c>
      <c r="R48" s="16">
        <v>66.347399999999894</v>
      </c>
      <c r="S48" s="16" t="s">
        <v>256</v>
      </c>
      <c r="T48" s="16">
        <v>37.125300000000003</v>
      </c>
      <c r="U48" s="16" t="s">
        <v>259</v>
      </c>
      <c r="V48" s="16">
        <v>60.268900000000002</v>
      </c>
    </row>
    <row r="49" spans="1:22" ht="15.75" customHeight="1">
      <c r="A49" s="40" t="s">
        <v>455</v>
      </c>
      <c r="B49" s="11">
        <v>48</v>
      </c>
      <c r="D49" s="11" t="s">
        <v>229</v>
      </c>
      <c r="E49" s="11" t="s">
        <v>243</v>
      </c>
      <c r="G49" s="16" t="s">
        <v>259</v>
      </c>
      <c r="H49" s="16">
        <v>22.3493999999999</v>
      </c>
      <c r="I49" s="16" t="s">
        <v>259</v>
      </c>
      <c r="J49" s="16">
        <v>62.927599999999899</v>
      </c>
      <c r="K49" s="16" t="s">
        <v>259</v>
      </c>
      <c r="L49" s="16">
        <v>48.717399999999898</v>
      </c>
      <c r="M49" s="16" t="s">
        <v>259</v>
      </c>
      <c r="N49" s="16">
        <v>51.177999999999898</v>
      </c>
      <c r="O49" s="16" t="s">
        <v>259</v>
      </c>
      <c r="P49" s="16">
        <v>45.560899999999897</v>
      </c>
      <c r="Q49" s="16" t="s">
        <v>259</v>
      </c>
      <c r="R49" s="16">
        <v>54.343699999999899</v>
      </c>
      <c r="S49" s="16" t="s">
        <v>259</v>
      </c>
      <c r="T49" s="16">
        <v>39.6679999999999</v>
      </c>
      <c r="U49" s="16" t="s">
        <v>243</v>
      </c>
      <c r="V49" s="16">
        <v>61.251199999999898</v>
      </c>
    </row>
    <row r="50" spans="1:22" ht="15.75" customHeight="1">
      <c r="A50" s="40" t="s">
        <v>456</v>
      </c>
      <c r="B50" s="11">
        <v>49</v>
      </c>
      <c r="D50" s="11" t="s">
        <v>232</v>
      </c>
      <c r="E50" s="11" t="s">
        <v>244</v>
      </c>
      <c r="G50" s="16" t="s">
        <v>243</v>
      </c>
      <c r="H50" s="16">
        <v>48.906799999999897</v>
      </c>
      <c r="I50" s="16" t="s">
        <v>243</v>
      </c>
      <c r="J50" s="16">
        <v>50.970399999999898</v>
      </c>
      <c r="K50" s="16" t="s">
        <v>243</v>
      </c>
      <c r="L50" s="16">
        <v>40.2122999999999</v>
      </c>
      <c r="M50" s="16" t="s">
        <v>243</v>
      </c>
      <c r="N50" s="16">
        <v>59.669199999999897</v>
      </c>
      <c r="O50" s="16" t="s">
        <v>243</v>
      </c>
      <c r="P50" s="16">
        <v>42.541200000000003</v>
      </c>
      <c r="Q50" s="16" t="s">
        <v>243</v>
      </c>
      <c r="R50" s="16">
        <v>57.3920999999999</v>
      </c>
      <c r="S50" s="16" t="s">
        <v>243</v>
      </c>
      <c r="T50" s="16">
        <v>38.6604999999999</v>
      </c>
      <c r="U50" s="16" t="s">
        <v>244</v>
      </c>
      <c r="V50" s="16">
        <v>51.241500000000002</v>
      </c>
    </row>
    <row r="51" spans="1:22" ht="15.75" customHeight="1">
      <c r="A51" s="40" t="s">
        <v>458</v>
      </c>
      <c r="B51" s="11">
        <v>50</v>
      </c>
      <c r="D51" s="11" t="s">
        <v>256</v>
      </c>
      <c r="E51" s="11" t="s">
        <v>261</v>
      </c>
      <c r="G51" s="16" t="s">
        <v>244</v>
      </c>
      <c r="H51" s="16">
        <v>49.845399999999898</v>
      </c>
      <c r="I51" s="16" t="s">
        <v>244</v>
      </c>
      <c r="J51" s="16">
        <v>50.053400000000003</v>
      </c>
      <c r="K51" s="16" t="s">
        <v>244</v>
      </c>
      <c r="L51" s="16">
        <v>53.330500000000001</v>
      </c>
      <c r="M51" s="16" t="s">
        <v>244</v>
      </c>
      <c r="N51" s="16">
        <v>46.521799999999899</v>
      </c>
      <c r="O51" s="16" t="s">
        <v>244</v>
      </c>
      <c r="P51" s="16">
        <v>50.124099999999899</v>
      </c>
      <c r="Q51" s="16" t="s">
        <v>244</v>
      </c>
      <c r="R51" s="16">
        <v>49.800400000000003</v>
      </c>
      <c r="S51" s="16" t="s">
        <v>244</v>
      </c>
      <c r="T51" s="16">
        <v>48.615099999999899</v>
      </c>
      <c r="U51" s="16" t="s">
        <v>261</v>
      </c>
      <c r="V51" s="16">
        <v>54.481299999999898</v>
      </c>
    </row>
    <row r="52" spans="1:22" ht="15.75" customHeight="1">
      <c r="A52" s="40" t="s">
        <v>459</v>
      </c>
      <c r="B52" s="11">
        <v>51</v>
      </c>
      <c r="D52" s="11" t="s">
        <v>259</v>
      </c>
      <c r="E52" s="11" t="s">
        <v>262</v>
      </c>
      <c r="G52" s="16" t="s">
        <v>261</v>
      </c>
      <c r="H52" s="16">
        <v>62.254100000000001</v>
      </c>
      <c r="I52" s="16" t="s">
        <v>261</v>
      </c>
      <c r="J52" s="16">
        <v>37.623800000000003</v>
      </c>
      <c r="K52" s="16" t="s">
        <v>261</v>
      </c>
      <c r="L52" s="16">
        <v>56.901000000000003</v>
      </c>
      <c r="M52" s="16" t="s">
        <v>261</v>
      </c>
      <c r="N52" s="16">
        <v>42.995399999999897</v>
      </c>
      <c r="O52" s="16" t="s">
        <v>261</v>
      </c>
      <c r="P52" s="16">
        <v>43.429099999999899</v>
      </c>
      <c r="Q52" s="16" t="s">
        <v>261</v>
      </c>
      <c r="R52" s="16">
        <v>56.372</v>
      </c>
      <c r="S52" s="16" t="s">
        <v>261</v>
      </c>
      <c r="T52" s="16">
        <v>45.2869999999999</v>
      </c>
      <c r="U52" s="16" t="s">
        <v>262</v>
      </c>
      <c r="V52" s="16">
        <v>46.737400000000001</v>
      </c>
    </row>
    <row r="53" spans="1:22" ht="15.75" customHeight="1">
      <c r="A53" s="40" t="s">
        <v>462</v>
      </c>
      <c r="B53" s="11">
        <v>52</v>
      </c>
      <c r="D53" s="11" t="s">
        <v>269</v>
      </c>
      <c r="E53" s="11" t="s">
        <v>269</v>
      </c>
      <c r="G53" s="16" t="s">
        <v>262</v>
      </c>
      <c r="H53" s="16">
        <v>50.523499999999899</v>
      </c>
      <c r="I53" s="16" t="s">
        <v>262</v>
      </c>
      <c r="J53" s="16">
        <v>49.361899999999899</v>
      </c>
      <c r="K53" s="16" t="s">
        <v>262</v>
      </c>
      <c r="L53" s="16">
        <v>57.68</v>
      </c>
      <c r="M53" s="16" t="s">
        <v>262</v>
      </c>
      <c r="N53" s="16">
        <v>42.079700000000003</v>
      </c>
      <c r="O53" s="16" t="s">
        <v>262</v>
      </c>
      <c r="P53" s="16">
        <v>51.8902</v>
      </c>
      <c r="Q53" s="16" t="s">
        <v>262</v>
      </c>
      <c r="R53" s="16">
        <v>47.941899999999897</v>
      </c>
      <c r="S53" s="16" t="s">
        <v>262</v>
      </c>
      <c r="T53" s="16">
        <v>48.694400000000002</v>
      </c>
      <c r="U53" s="16" t="s">
        <v>269</v>
      </c>
      <c r="V53" s="16">
        <v>55.9285</v>
      </c>
    </row>
    <row r="54" spans="1:22" ht="15.75" customHeight="1">
      <c r="A54" s="40" t="s">
        <v>463</v>
      </c>
      <c r="B54" s="11">
        <v>53</v>
      </c>
      <c r="D54" s="11" t="s">
        <v>270</v>
      </c>
      <c r="E54" s="11" t="s">
        <v>270</v>
      </c>
      <c r="G54" s="16" t="s">
        <v>269</v>
      </c>
      <c r="H54" s="16">
        <v>49.766300000000001</v>
      </c>
      <c r="I54" s="16" t="s">
        <v>269</v>
      </c>
      <c r="J54" s="16">
        <v>50.146900000000002</v>
      </c>
      <c r="K54" s="16" t="s">
        <v>269</v>
      </c>
      <c r="L54" s="16">
        <v>57.650799999999897</v>
      </c>
      <c r="M54" s="16" t="s">
        <v>269</v>
      </c>
      <c r="N54" s="16">
        <v>42.244</v>
      </c>
      <c r="O54" s="16" t="s">
        <v>269</v>
      </c>
      <c r="P54" s="16">
        <v>50.7837999999999</v>
      </c>
      <c r="Q54" s="16" t="s">
        <v>269</v>
      </c>
      <c r="R54" s="16">
        <v>49.104199999999899</v>
      </c>
      <c r="S54" s="16" t="s">
        <v>269</v>
      </c>
      <c r="T54" s="16">
        <v>37.287399999999899</v>
      </c>
      <c r="U54" s="16" t="s">
        <v>270</v>
      </c>
      <c r="V54" s="16">
        <v>48.343200000000003</v>
      </c>
    </row>
    <row r="55" spans="1:22" ht="15.75" customHeight="1">
      <c r="A55" s="40" t="s">
        <v>464</v>
      </c>
      <c r="B55" s="11">
        <v>54</v>
      </c>
      <c r="D55" s="11" t="s">
        <v>245</v>
      </c>
      <c r="E55" s="11" t="s">
        <v>246</v>
      </c>
      <c r="G55" s="16" t="s">
        <v>270</v>
      </c>
      <c r="H55" s="16">
        <v>57.648499999999899</v>
      </c>
      <c r="I55" s="16" t="s">
        <v>270</v>
      </c>
      <c r="J55" s="16">
        <v>42.240600000000001</v>
      </c>
      <c r="K55" s="16" t="s">
        <v>270</v>
      </c>
      <c r="L55" s="16">
        <v>65.972300000000004</v>
      </c>
      <c r="M55" s="16" t="s">
        <v>270</v>
      </c>
      <c r="N55" s="16">
        <v>33.894100000000002</v>
      </c>
      <c r="O55" s="16" t="s">
        <v>270</v>
      </c>
      <c r="P55" s="16">
        <v>56.330500000000001</v>
      </c>
      <c r="Q55" s="16" t="s">
        <v>270</v>
      </c>
      <c r="R55" s="16">
        <v>43.5307999999999</v>
      </c>
      <c r="S55" s="16" t="s">
        <v>270</v>
      </c>
      <c r="T55" s="16">
        <v>51.588200000000001</v>
      </c>
      <c r="U55" s="16" t="s">
        <v>246</v>
      </c>
      <c r="V55" s="16">
        <v>53.532200000000003</v>
      </c>
    </row>
    <row r="56" spans="1:22" ht="15.75" customHeight="1">
      <c r="A56" s="40" t="s">
        <v>466</v>
      </c>
      <c r="B56" s="11">
        <v>55</v>
      </c>
      <c r="D56" s="11" t="s">
        <v>230</v>
      </c>
      <c r="E56" s="11" t="s">
        <v>251</v>
      </c>
      <c r="G56" s="16" t="s">
        <v>246</v>
      </c>
      <c r="H56" s="16">
        <v>36.764699999999898</v>
      </c>
      <c r="I56" s="16" t="s">
        <v>246</v>
      </c>
      <c r="J56" s="16">
        <v>63.171599999999899</v>
      </c>
      <c r="K56" s="16" t="s">
        <v>246</v>
      </c>
      <c r="L56" s="16">
        <v>48.051000000000002</v>
      </c>
      <c r="M56" s="16" t="s">
        <v>246</v>
      </c>
      <c r="N56" s="16">
        <v>51.886000000000003</v>
      </c>
      <c r="O56" s="16" t="s">
        <v>246</v>
      </c>
      <c r="P56" s="16">
        <v>51.364400000000003</v>
      </c>
      <c r="Q56" s="16" t="s">
        <v>246</v>
      </c>
      <c r="R56" s="16">
        <v>48.329700000000003</v>
      </c>
      <c r="S56" s="16" t="s">
        <v>246</v>
      </c>
      <c r="T56" s="16">
        <v>46.403500000000001</v>
      </c>
      <c r="U56" s="16" t="s">
        <v>251</v>
      </c>
      <c r="V56" s="16">
        <v>64.475399999999894</v>
      </c>
    </row>
    <row r="57" spans="1:22" ht="15.75" customHeight="1">
      <c r="A57" s="40" t="s">
        <v>467</v>
      </c>
      <c r="B57" s="11">
        <v>56</v>
      </c>
      <c r="D57" s="11" t="s">
        <v>243</v>
      </c>
      <c r="E57" s="11" t="s">
        <v>263</v>
      </c>
      <c r="G57" s="16" t="s">
        <v>251</v>
      </c>
      <c r="H57" s="16">
        <v>34.768500000000003</v>
      </c>
      <c r="I57" s="16" t="s">
        <v>251</v>
      </c>
      <c r="J57" s="16">
        <v>65.150599999999898</v>
      </c>
      <c r="K57" s="16" t="s">
        <v>251</v>
      </c>
      <c r="L57" s="16">
        <v>45.1282</v>
      </c>
      <c r="M57" s="16" t="s">
        <v>251</v>
      </c>
      <c r="N57" s="16">
        <v>54.752200000000002</v>
      </c>
      <c r="O57" s="16" t="s">
        <v>251</v>
      </c>
      <c r="P57" s="16">
        <v>39.054699999999897</v>
      </c>
      <c r="Q57" s="16" t="s">
        <v>251</v>
      </c>
      <c r="R57" s="16">
        <v>60.819600000000001</v>
      </c>
      <c r="S57" s="16" t="s">
        <v>251</v>
      </c>
      <c r="T57" s="16">
        <v>35.435200000000002</v>
      </c>
      <c r="U57" s="16" t="s">
        <v>263</v>
      </c>
      <c r="V57" s="16">
        <v>60.3673</v>
      </c>
    </row>
    <row r="58" spans="1:22" ht="15.75" customHeight="1">
      <c r="A58" s="40" t="s">
        <v>468</v>
      </c>
      <c r="B58" s="11">
        <v>57</v>
      </c>
      <c r="D58" s="11" t="s">
        <v>244</v>
      </c>
      <c r="E58" s="11" t="s">
        <v>264</v>
      </c>
      <c r="G58" s="16" t="s">
        <v>263</v>
      </c>
      <c r="H58" s="16">
        <v>39.186900000000001</v>
      </c>
      <c r="I58" s="16" t="s">
        <v>263</v>
      </c>
      <c r="J58" s="16">
        <v>60.705199999999898</v>
      </c>
      <c r="K58" s="16" t="s">
        <v>263</v>
      </c>
      <c r="L58" s="16">
        <v>43.6465999999999</v>
      </c>
      <c r="M58" s="16" t="s">
        <v>263</v>
      </c>
      <c r="N58" s="16">
        <v>56.246099999999899</v>
      </c>
      <c r="O58" s="16" t="s">
        <v>263</v>
      </c>
      <c r="P58" s="16">
        <v>42.045299999999898</v>
      </c>
      <c r="Q58" s="16" t="s">
        <v>263</v>
      </c>
      <c r="R58" s="16">
        <v>57.848100000000002</v>
      </c>
      <c r="S58" s="16" t="s">
        <v>263</v>
      </c>
      <c r="T58" s="16">
        <v>39.551000000000002</v>
      </c>
      <c r="U58" s="16" t="s">
        <v>264</v>
      </c>
      <c r="V58" s="16">
        <v>50.767000000000003</v>
      </c>
    </row>
    <row r="59" spans="1:22" ht="15.75" customHeight="1">
      <c r="A59" s="40" t="s">
        <v>469</v>
      </c>
      <c r="B59" s="11">
        <v>58</v>
      </c>
      <c r="D59" s="11" t="s">
        <v>261</v>
      </c>
      <c r="E59" s="11" t="s">
        <v>265</v>
      </c>
      <c r="G59" s="16" t="s">
        <v>264</v>
      </c>
      <c r="H59" s="16">
        <v>53.342399999999898</v>
      </c>
      <c r="I59" s="16" t="s">
        <v>264</v>
      </c>
      <c r="J59" s="16">
        <v>46.582500000000003</v>
      </c>
      <c r="K59" s="16" t="s">
        <v>264</v>
      </c>
      <c r="L59" s="16">
        <v>61.500300000000003</v>
      </c>
      <c r="M59" s="16" t="s">
        <v>264</v>
      </c>
      <c r="N59" s="16">
        <v>38.256599999999899</v>
      </c>
      <c r="O59" s="16" t="s">
        <v>264</v>
      </c>
      <c r="P59" s="16">
        <v>50.229799999999898</v>
      </c>
      <c r="Q59" s="16" t="s">
        <v>264</v>
      </c>
      <c r="R59" s="16">
        <v>49.588999999999899</v>
      </c>
      <c r="S59" s="16" t="s">
        <v>264</v>
      </c>
      <c r="T59" s="16">
        <v>49.133200000000002</v>
      </c>
      <c r="U59" s="16" t="s">
        <v>265</v>
      </c>
      <c r="V59" s="16">
        <v>49.134999999999899</v>
      </c>
    </row>
    <row r="60" spans="1:22" ht="15.75" customHeight="1">
      <c r="A60" s="40" t="s">
        <v>472</v>
      </c>
      <c r="B60" s="11">
        <v>59</v>
      </c>
      <c r="D60" s="11" t="s">
        <v>262</v>
      </c>
      <c r="E60" s="11" t="s">
        <v>268</v>
      </c>
      <c r="G60" s="16" t="s">
        <v>265</v>
      </c>
      <c r="H60" s="16">
        <v>55.151800000000001</v>
      </c>
      <c r="I60" s="16" t="s">
        <v>265</v>
      </c>
      <c r="J60" s="16">
        <v>44.734900000000003</v>
      </c>
      <c r="K60" s="16" t="s">
        <v>265</v>
      </c>
      <c r="L60" s="16">
        <v>61.810499999999898</v>
      </c>
      <c r="M60" s="16" t="s">
        <v>265</v>
      </c>
      <c r="N60" s="16">
        <v>38.0230999999999</v>
      </c>
      <c r="O60" s="16" t="s">
        <v>265</v>
      </c>
      <c r="P60" s="16">
        <v>52.758200000000002</v>
      </c>
      <c r="Q60" s="16" t="s">
        <v>265</v>
      </c>
      <c r="R60" s="16">
        <v>47.041400000000003</v>
      </c>
      <c r="S60" s="16" t="s">
        <v>265</v>
      </c>
      <c r="T60" s="16">
        <v>50.7485</v>
      </c>
      <c r="U60" s="16" t="s">
        <v>268</v>
      </c>
      <c r="V60" s="16">
        <v>48.669800000000002</v>
      </c>
    </row>
    <row r="61" spans="1:22" ht="15.75" customHeight="1">
      <c r="A61" s="40" t="s">
        <v>473</v>
      </c>
      <c r="B61" s="11">
        <v>60</v>
      </c>
      <c r="D61" s="11" t="s">
        <v>246</v>
      </c>
      <c r="E61" s="11" t="s">
        <v>271</v>
      </c>
      <c r="G61" s="16" t="s">
        <v>268</v>
      </c>
      <c r="H61" s="16">
        <v>47.5501</v>
      </c>
      <c r="I61" s="16" t="s">
        <v>268</v>
      </c>
      <c r="J61" s="16">
        <v>52.3581</v>
      </c>
      <c r="K61" s="16" t="s">
        <v>268</v>
      </c>
      <c r="L61" s="16">
        <v>55.5473</v>
      </c>
      <c r="M61" s="16" t="s">
        <v>268</v>
      </c>
      <c r="N61" s="16">
        <v>44.357900000000001</v>
      </c>
      <c r="O61" s="16" t="s">
        <v>268</v>
      </c>
      <c r="P61" s="16">
        <v>51.854199999999899</v>
      </c>
      <c r="Q61" s="16" t="s">
        <v>268</v>
      </c>
      <c r="R61" s="16">
        <v>48.054299999999898</v>
      </c>
      <c r="S61" s="16" t="s">
        <v>268</v>
      </c>
      <c r="T61" s="16">
        <v>51.2667</v>
      </c>
      <c r="U61" s="16" t="s">
        <v>271</v>
      </c>
      <c r="V61" s="16">
        <v>34.137099999999897</v>
      </c>
    </row>
    <row r="62" spans="1:22" ht="15.75" customHeight="1">
      <c r="A62" s="40" t="s">
        <v>474</v>
      </c>
      <c r="B62" s="11">
        <v>61</v>
      </c>
      <c r="D62" s="11" t="s">
        <v>251</v>
      </c>
      <c r="E62" s="11" t="s">
        <v>273</v>
      </c>
      <c r="G62" s="16" t="s">
        <v>271</v>
      </c>
      <c r="H62" s="16">
        <v>57.678199999999897</v>
      </c>
      <c r="I62" s="16" t="s">
        <v>271</v>
      </c>
      <c r="J62" s="16">
        <v>42.137900000000002</v>
      </c>
      <c r="K62" s="16" t="s">
        <v>271</v>
      </c>
      <c r="L62" s="16">
        <v>67.7256</v>
      </c>
      <c r="M62" s="16" t="s">
        <v>271</v>
      </c>
      <c r="N62" s="16">
        <v>32.122700000000002</v>
      </c>
      <c r="O62" s="16" t="s">
        <v>271</v>
      </c>
      <c r="P62" s="16">
        <v>69.824700000000007</v>
      </c>
      <c r="Q62" s="16" t="s">
        <v>271</v>
      </c>
      <c r="R62" s="16">
        <v>29.919799999999899</v>
      </c>
      <c r="S62" s="16" t="s">
        <v>271</v>
      </c>
      <c r="T62" s="16">
        <v>65.717699999999894</v>
      </c>
      <c r="U62" s="16" t="s">
        <v>273</v>
      </c>
      <c r="V62" s="16">
        <v>52.0703999999999</v>
      </c>
    </row>
    <row r="63" spans="1:22" ht="15.75" customHeight="1">
      <c r="A63" s="40" t="s">
        <v>475</v>
      </c>
      <c r="B63" s="11">
        <v>62</v>
      </c>
      <c r="D63" s="11" t="s">
        <v>287</v>
      </c>
      <c r="E63" s="11" t="s">
        <v>279</v>
      </c>
      <c r="G63" s="16" t="s">
        <v>273</v>
      </c>
      <c r="H63" s="16">
        <v>29.7483</v>
      </c>
      <c r="I63" s="16" t="s">
        <v>273</v>
      </c>
      <c r="J63" s="16">
        <v>53.49</v>
      </c>
      <c r="K63" s="16" t="s">
        <v>273</v>
      </c>
      <c r="L63" s="16">
        <v>48.806399999999897</v>
      </c>
      <c r="M63" s="16" t="s">
        <v>273</v>
      </c>
      <c r="N63" s="16">
        <v>50.904899999999898</v>
      </c>
      <c r="O63" s="16" t="s">
        <v>273</v>
      </c>
      <c r="P63" s="16">
        <v>50.015500000000003</v>
      </c>
      <c r="Q63" s="16" t="s">
        <v>273</v>
      </c>
      <c r="R63" s="16">
        <v>49.692900000000002</v>
      </c>
      <c r="S63" s="16" t="s">
        <v>273</v>
      </c>
      <c r="T63" s="16">
        <v>47.471699999999899</v>
      </c>
      <c r="U63" s="16" t="s">
        <v>279</v>
      </c>
      <c r="V63" s="16">
        <v>53.819800000000001</v>
      </c>
    </row>
    <row r="64" spans="1:22" ht="15.75" customHeight="1">
      <c r="A64" s="40" t="s">
        <v>476</v>
      </c>
      <c r="B64" s="11">
        <v>63</v>
      </c>
      <c r="D64" s="11" t="s">
        <v>289</v>
      </c>
      <c r="E64" s="11" t="s">
        <v>281</v>
      </c>
      <c r="G64" s="16" t="s">
        <v>279</v>
      </c>
      <c r="H64" s="16">
        <v>28.9499</v>
      </c>
      <c r="I64" s="16" t="s">
        <v>279</v>
      </c>
      <c r="J64" s="16">
        <v>70.970600000000005</v>
      </c>
      <c r="K64" s="16" t="s">
        <v>279</v>
      </c>
      <c r="L64" s="16">
        <v>33.651800000000001</v>
      </c>
      <c r="M64" s="16" t="s">
        <v>279</v>
      </c>
      <c r="N64" s="16">
        <v>66.228300000000004</v>
      </c>
      <c r="O64" s="16" t="s">
        <v>279</v>
      </c>
      <c r="P64" s="16">
        <v>35.167900000000003</v>
      </c>
      <c r="Q64" s="16" t="s">
        <v>279</v>
      </c>
      <c r="R64" s="16">
        <v>64.753299999999896</v>
      </c>
      <c r="S64" s="16" t="s">
        <v>279</v>
      </c>
      <c r="T64" s="16">
        <v>26.8174999999999</v>
      </c>
      <c r="U64" s="16" t="s">
        <v>281</v>
      </c>
      <c r="V64" s="16">
        <v>52.990400000000001</v>
      </c>
    </row>
    <row r="65" spans="1:22" ht="15.75" customHeight="1">
      <c r="A65" s="40" t="s">
        <v>477</v>
      </c>
      <c r="B65" s="11">
        <v>64</v>
      </c>
      <c r="D65" s="11" t="s">
        <v>282</v>
      </c>
      <c r="E65" s="11" t="s">
        <v>282</v>
      </c>
      <c r="G65" s="16" t="s">
        <v>281</v>
      </c>
      <c r="H65" s="16">
        <v>44.508699999999898</v>
      </c>
      <c r="I65" s="16" t="s">
        <v>281</v>
      </c>
      <c r="J65" s="16">
        <v>55.378</v>
      </c>
      <c r="K65" s="16" t="s">
        <v>281</v>
      </c>
      <c r="L65" s="16">
        <v>46.7652</v>
      </c>
      <c r="M65" s="16" t="s">
        <v>281</v>
      </c>
      <c r="N65" s="16">
        <v>53.058399999999899</v>
      </c>
      <c r="O65" s="16" t="s">
        <v>281</v>
      </c>
      <c r="P65" s="16">
        <v>46.2928</v>
      </c>
      <c r="Q65" s="16" t="s">
        <v>281</v>
      </c>
      <c r="R65" s="16">
        <v>48.5108999999999</v>
      </c>
      <c r="S65" s="16" t="s">
        <v>281</v>
      </c>
      <c r="T65" s="16">
        <v>40.284199999999899</v>
      </c>
      <c r="U65" s="16" t="s">
        <v>282</v>
      </c>
      <c r="V65" s="16">
        <v>63.876300000000001</v>
      </c>
    </row>
    <row r="66" spans="1:22" ht="15.75" customHeight="1">
      <c r="A66" s="40" t="s">
        <v>478</v>
      </c>
      <c r="B66" s="11">
        <v>65</v>
      </c>
      <c r="D66" s="11" t="s">
        <v>283</v>
      </c>
      <c r="E66" s="11" t="s">
        <v>283</v>
      </c>
      <c r="G66" s="16" t="s">
        <v>282</v>
      </c>
      <c r="H66" s="16">
        <v>32.464100000000002</v>
      </c>
      <c r="I66" s="16" t="s">
        <v>282</v>
      </c>
      <c r="J66" s="16">
        <v>67.447900000000004</v>
      </c>
      <c r="K66" s="16" t="s">
        <v>282</v>
      </c>
      <c r="L66" s="16">
        <v>37.325699999999898</v>
      </c>
      <c r="M66" s="16" t="s">
        <v>282</v>
      </c>
      <c r="N66" s="16">
        <v>62.526200000000003</v>
      </c>
      <c r="O66" s="16" t="s">
        <v>282</v>
      </c>
      <c r="P66" s="23">
        <v>0</v>
      </c>
      <c r="Q66" s="16" t="s">
        <v>282</v>
      </c>
      <c r="R66" s="16">
        <v>96.496799999999894</v>
      </c>
      <c r="S66" s="16" t="s">
        <v>282</v>
      </c>
      <c r="T66" s="16">
        <v>36.0242</v>
      </c>
      <c r="U66" s="16" t="s">
        <v>283</v>
      </c>
      <c r="V66" s="16">
        <v>62.041899999999899</v>
      </c>
    </row>
    <row r="67" spans="1:22" ht="15.75" customHeight="1">
      <c r="A67" s="40" t="s">
        <v>479</v>
      </c>
      <c r="B67" s="11">
        <v>66</v>
      </c>
      <c r="D67" s="11" t="s">
        <v>295</v>
      </c>
      <c r="E67" s="11" t="s">
        <v>287</v>
      </c>
      <c r="G67" s="16" t="s">
        <v>283</v>
      </c>
      <c r="H67" s="16">
        <v>35.9619</v>
      </c>
      <c r="I67" s="16" t="s">
        <v>283</v>
      </c>
      <c r="J67" s="16">
        <v>63.960999999999899</v>
      </c>
      <c r="K67" s="16" t="s">
        <v>283</v>
      </c>
      <c r="L67" s="16">
        <v>40.723300000000002</v>
      </c>
      <c r="M67" s="16" t="s">
        <v>283</v>
      </c>
      <c r="N67" s="16">
        <v>59.136699999999898</v>
      </c>
      <c r="O67" s="16" t="s">
        <v>283</v>
      </c>
      <c r="P67" s="16">
        <v>44.4176</v>
      </c>
      <c r="Q67" s="16" t="s">
        <v>283</v>
      </c>
      <c r="R67" s="16">
        <v>55.403599999999898</v>
      </c>
      <c r="S67" s="16" t="s">
        <v>283</v>
      </c>
      <c r="T67" s="16">
        <v>37.878799999999899</v>
      </c>
      <c r="U67" s="16" t="s">
        <v>287</v>
      </c>
      <c r="V67" s="16">
        <v>68.763900000000007</v>
      </c>
    </row>
    <row r="68" spans="1:22" ht="15.75" customHeight="1">
      <c r="A68" s="40" t="s">
        <v>480</v>
      </c>
      <c r="B68" s="11">
        <v>67</v>
      </c>
      <c r="D68" s="11" t="s">
        <v>297</v>
      </c>
      <c r="E68" s="11" t="s">
        <v>289</v>
      </c>
      <c r="G68" s="16" t="s">
        <v>287</v>
      </c>
      <c r="H68" s="16">
        <v>34.860799999999898</v>
      </c>
      <c r="I68" s="16" t="s">
        <v>287</v>
      </c>
      <c r="J68" s="16">
        <v>65.062700000000007</v>
      </c>
      <c r="K68" s="16" t="s">
        <v>287</v>
      </c>
      <c r="L68" s="16">
        <v>32.379600000000003</v>
      </c>
      <c r="M68" s="16" t="s">
        <v>287</v>
      </c>
      <c r="N68" s="16">
        <v>67.494200000000006</v>
      </c>
      <c r="O68" s="16" t="s">
        <v>287</v>
      </c>
      <c r="P68" s="16">
        <v>34.242199999999897</v>
      </c>
      <c r="Q68" s="16" t="s">
        <v>287</v>
      </c>
      <c r="R68" s="16">
        <v>65.692499999999896</v>
      </c>
      <c r="S68" s="23" t="s">
        <v>287</v>
      </c>
      <c r="T68" s="23">
        <v>0</v>
      </c>
      <c r="U68" s="23"/>
      <c r="V68" s="23">
        <v>0</v>
      </c>
    </row>
    <row r="69" spans="1:22" ht="15.75" customHeight="1">
      <c r="D69" s="11" t="s">
        <v>326</v>
      </c>
      <c r="E69" s="11" t="s">
        <v>290</v>
      </c>
      <c r="G69" s="16" t="s">
        <v>289</v>
      </c>
      <c r="H69" s="23">
        <v>0</v>
      </c>
      <c r="I69" s="16" t="s">
        <v>289</v>
      </c>
      <c r="J69" s="16">
        <v>97.703699999999898</v>
      </c>
      <c r="K69" s="16" t="s">
        <v>289</v>
      </c>
      <c r="L69" s="16">
        <v>37.332700000000003</v>
      </c>
      <c r="M69" s="16" t="s">
        <v>289</v>
      </c>
      <c r="N69" s="16">
        <v>62.527900000000002</v>
      </c>
      <c r="O69" s="16" t="s">
        <v>289</v>
      </c>
      <c r="P69" s="16">
        <v>39.0657</v>
      </c>
      <c r="Q69" s="16" t="s">
        <v>289</v>
      </c>
      <c r="R69" s="16">
        <v>60.860500000000002</v>
      </c>
      <c r="S69" s="16" t="s">
        <v>289</v>
      </c>
      <c r="T69" s="16">
        <v>39.833100000000002</v>
      </c>
      <c r="U69" s="16" t="s">
        <v>289</v>
      </c>
      <c r="V69" s="16">
        <v>60.046300000000002</v>
      </c>
    </row>
    <row r="70" spans="1:22" ht="15.75" customHeight="1">
      <c r="D70" s="11" t="s">
        <v>329</v>
      </c>
      <c r="E70" s="11" t="s">
        <v>292</v>
      </c>
      <c r="G70" s="16" t="s">
        <v>290</v>
      </c>
      <c r="H70" s="16">
        <v>35.029400000000003</v>
      </c>
      <c r="I70" s="16" t="s">
        <v>290</v>
      </c>
      <c r="J70" s="16">
        <v>64.901300000000006</v>
      </c>
      <c r="K70" s="16" t="s">
        <v>290</v>
      </c>
      <c r="L70" s="16">
        <v>44.7714</v>
      </c>
      <c r="M70" s="16" t="s">
        <v>290</v>
      </c>
      <c r="N70" s="16">
        <v>55.036000000000001</v>
      </c>
      <c r="O70" s="16" t="s">
        <v>290</v>
      </c>
      <c r="P70" s="16">
        <v>45.674500000000002</v>
      </c>
      <c r="Q70" s="16" t="s">
        <v>290</v>
      </c>
      <c r="R70" s="16">
        <v>54.195999999999898</v>
      </c>
      <c r="S70" s="16" t="s">
        <v>290</v>
      </c>
      <c r="T70" s="16">
        <v>40.612200000000001</v>
      </c>
      <c r="U70" s="16" t="s">
        <v>290</v>
      </c>
      <c r="V70" s="16">
        <v>59.204900000000002</v>
      </c>
    </row>
    <row r="71" spans="1:22" ht="15.75" customHeight="1">
      <c r="D71" s="11" t="s">
        <v>348</v>
      </c>
      <c r="E71" s="11" t="s">
        <v>294</v>
      </c>
      <c r="G71" s="16" t="s">
        <v>292</v>
      </c>
      <c r="H71" s="16">
        <v>32.295200000000001</v>
      </c>
      <c r="I71" s="16" t="s">
        <v>292</v>
      </c>
      <c r="J71" s="16">
        <v>67.474500000000006</v>
      </c>
      <c r="K71" s="16" t="s">
        <v>292</v>
      </c>
      <c r="L71" s="16">
        <v>36.842300000000002</v>
      </c>
      <c r="M71" s="16" t="s">
        <v>292</v>
      </c>
      <c r="N71" s="16">
        <v>62.980699999999899</v>
      </c>
      <c r="O71" s="16" t="s">
        <v>292</v>
      </c>
      <c r="P71" s="16">
        <v>38.061700000000002</v>
      </c>
      <c r="Q71" s="16" t="s">
        <v>292</v>
      </c>
      <c r="R71" s="16">
        <v>61.734000000000002</v>
      </c>
      <c r="S71" s="16" t="s">
        <v>292</v>
      </c>
      <c r="T71" s="16">
        <v>36.598700000000001</v>
      </c>
      <c r="U71" s="16" t="s">
        <v>292</v>
      </c>
      <c r="V71" s="16">
        <v>63.253999999999898</v>
      </c>
    </row>
    <row r="72" spans="1:22" ht="15.75" customHeight="1">
      <c r="D72" s="11" t="s">
        <v>349</v>
      </c>
      <c r="E72" s="11" t="s">
        <v>296</v>
      </c>
      <c r="G72" s="16" t="s">
        <v>294</v>
      </c>
      <c r="H72" s="16">
        <v>34.274700000000003</v>
      </c>
      <c r="I72" s="16" t="s">
        <v>294</v>
      </c>
      <c r="J72" s="16">
        <v>65.575299999999899</v>
      </c>
      <c r="K72" s="16" t="s">
        <v>294</v>
      </c>
      <c r="L72" s="16">
        <v>34.448700000000002</v>
      </c>
      <c r="M72" s="16" t="s">
        <v>294</v>
      </c>
      <c r="N72" s="16">
        <v>60.2239</v>
      </c>
      <c r="O72" s="16" t="s">
        <v>294</v>
      </c>
      <c r="P72" s="16">
        <v>38.484299999999898</v>
      </c>
      <c r="Q72" s="16" t="s">
        <v>294</v>
      </c>
      <c r="R72" s="16">
        <v>61.435899999999897</v>
      </c>
      <c r="S72" s="16" t="s">
        <v>294</v>
      </c>
      <c r="T72" s="16">
        <v>38.278799999999897</v>
      </c>
      <c r="U72" s="16" t="s">
        <v>294</v>
      </c>
      <c r="V72" s="16">
        <v>61.627899999999897</v>
      </c>
    </row>
    <row r="73" spans="1:22" ht="15.75" customHeight="1">
      <c r="D73" s="11" t="s">
        <v>344</v>
      </c>
      <c r="E73" s="11" t="s">
        <v>298</v>
      </c>
      <c r="G73" s="16" t="s">
        <v>296</v>
      </c>
      <c r="H73" s="16">
        <v>34.095599999999898</v>
      </c>
      <c r="I73" s="16" t="s">
        <v>296</v>
      </c>
      <c r="J73" s="16">
        <v>65.813500000000005</v>
      </c>
      <c r="K73" s="16" t="s">
        <v>296</v>
      </c>
      <c r="L73" s="16">
        <v>43.848100000000002</v>
      </c>
      <c r="M73" s="16" t="s">
        <v>296</v>
      </c>
      <c r="N73" s="16">
        <v>56.010199999999898</v>
      </c>
      <c r="O73" s="16" t="s">
        <v>296</v>
      </c>
      <c r="P73" s="16">
        <v>44.027099999999898</v>
      </c>
      <c r="Q73" s="16" t="s">
        <v>296</v>
      </c>
      <c r="R73" s="16">
        <v>55.848199999999899</v>
      </c>
      <c r="S73" s="16" t="s">
        <v>296</v>
      </c>
      <c r="T73" s="16">
        <v>37.480699999999899</v>
      </c>
      <c r="U73" s="16" t="s">
        <v>296</v>
      </c>
      <c r="V73" s="16">
        <v>62.3860999999999</v>
      </c>
    </row>
    <row r="74" spans="1:22" ht="15.75" customHeight="1">
      <c r="D74" s="11" t="s">
        <v>345</v>
      </c>
      <c r="E74" s="11" t="s">
        <v>300</v>
      </c>
      <c r="G74" s="16" t="s">
        <v>298</v>
      </c>
      <c r="H74" s="16">
        <v>39.405900000000003</v>
      </c>
      <c r="I74" s="16" t="s">
        <v>298</v>
      </c>
      <c r="J74" s="16">
        <v>60.506599999999899</v>
      </c>
      <c r="K74" s="16" t="s">
        <v>298</v>
      </c>
      <c r="L74" s="16">
        <v>47.606900000000003</v>
      </c>
      <c r="M74" s="16" t="s">
        <v>298</v>
      </c>
      <c r="N74" s="16">
        <v>52.231900000000003</v>
      </c>
      <c r="O74" s="16" t="s">
        <v>298</v>
      </c>
      <c r="P74" s="16">
        <v>50.539299999999898</v>
      </c>
      <c r="Q74" s="16" t="s">
        <v>298</v>
      </c>
      <c r="R74" s="16">
        <v>49.370800000000003</v>
      </c>
      <c r="S74" s="16" t="s">
        <v>298</v>
      </c>
      <c r="T74" s="16">
        <v>48.851399999999899</v>
      </c>
      <c r="U74" s="16" t="s">
        <v>298</v>
      </c>
      <c r="V74" s="16">
        <v>51.0184</v>
      </c>
    </row>
    <row r="75" spans="1:22" ht="15.75" customHeight="1">
      <c r="D75" s="11" t="s">
        <v>320</v>
      </c>
      <c r="E75" s="11" t="s">
        <v>305</v>
      </c>
      <c r="G75" s="16" t="s">
        <v>300</v>
      </c>
      <c r="H75" s="16">
        <v>41.796799999999898</v>
      </c>
      <c r="I75" s="16" t="s">
        <v>300</v>
      </c>
      <c r="J75" s="16">
        <v>58.134</v>
      </c>
      <c r="K75" s="16" t="s">
        <v>300</v>
      </c>
      <c r="L75" s="16">
        <v>51.765300000000003</v>
      </c>
      <c r="M75" s="16" t="s">
        <v>300</v>
      </c>
      <c r="N75" s="16">
        <v>46.534799999999898</v>
      </c>
      <c r="O75" s="16" t="s">
        <v>300</v>
      </c>
      <c r="P75" s="23">
        <v>0</v>
      </c>
      <c r="Q75" s="16" t="s">
        <v>300</v>
      </c>
      <c r="R75" s="16">
        <v>96.916300000000007</v>
      </c>
      <c r="S75" s="16" t="s">
        <v>300</v>
      </c>
      <c r="T75" s="16">
        <v>35.185499999999898</v>
      </c>
      <c r="U75" s="16" t="s">
        <v>300</v>
      </c>
      <c r="V75" s="16">
        <v>64.700500000000005</v>
      </c>
    </row>
    <row r="76" spans="1:22" ht="15.75" customHeight="1">
      <c r="D76" s="11" t="s">
        <v>278</v>
      </c>
      <c r="E76" s="11" t="s">
        <v>307</v>
      </c>
      <c r="G76" s="16" t="s">
        <v>302</v>
      </c>
      <c r="H76" s="16">
        <v>47.223599999999898</v>
      </c>
      <c r="I76" s="16" t="s">
        <v>302</v>
      </c>
      <c r="J76" s="16">
        <v>52.596600000000002</v>
      </c>
      <c r="K76" s="16" t="s">
        <v>302</v>
      </c>
      <c r="L76" s="16">
        <v>52.402200000000001</v>
      </c>
      <c r="M76" s="16" t="s">
        <v>302</v>
      </c>
      <c r="N76" s="16">
        <v>47.362000000000002</v>
      </c>
      <c r="O76" s="16" t="s">
        <v>302</v>
      </c>
      <c r="P76" s="16">
        <v>50.151800000000001</v>
      </c>
      <c r="Q76" s="16" t="s">
        <v>302</v>
      </c>
      <c r="R76" s="16">
        <v>49.775700000000001</v>
      </c>
      <c r="S76" s="16" t="s">
        <v>302</v>
      </c>
      <c r="T76" s="16">
        <v>44.876800000000003</v>
      </c>
      <c r="U76" s="16" t="s">
        <v>302</v>
      </c>
      <c r="V76" s="16">
        <v>52.3521</v>
      </c>
    </row>
    <row r="77" spans="1:22" ht="15.75" customHeight="1">
      <c r="D77" s="11" t="s">
        <v>308</v>
      </c>
      <c r="E77" s="11" t="s">
        <v>309</v>
      </c>
      <c r="G77" s="16" t="s">
        <v>305</v>
      </c>
      <c r="H77" s="16">
        <v>47.951999999999899</v>
      </c>
      <c r="I77" s="16" t="s">
        <v>305</v>
      </c>
      <c r="J77" s="16">
        <v>51.9667999999999</v>
      </c>
      <c r="K77" s="16" t="s">
        <v>305</v>
      </c>
      <c r="L77" s="16">
        <v>51.194800000000001</v>
      </c>
      <c r="M77" s="16" t="s">
        <v>305</v>
      </c>
      <c r="N77" s="16">
        <v>48.714399999999898</v>
      </c>
      <c r="O77" s="16" t="s">
        <v>305</v>
      </c>
      <c r="P77" s="16">
        <v>49.460900000000002</v>
      </c>
      <c r="Q77" s="16" t="s">
        <v>305</v>
      </c>
      <c r="R77" s="16">
        <v>50.453899999999898</v>
      </c>
      <c r="S77" s="16" t="s">
        <v>305</v>
      </c>
      <c r="T77" s="16">
        <v>46.209200000000003</v>
      </c>
      <c r="U77" s="16" t="s">
        <v>305</v>
      </c>
      <c r="V77" s="16">
        <v>53.683100000000003</v>
      </c>
    </row>
    <row r="78" spans="1:22" ht="15.75" customHeight="1">
      <c r="D78" s="11" t="s">
        <v>310</v>
      </c>
      <c r="E78" s="11" t="s">
        <v>311</v>
      </c>
      <c r="G78" s="16" t="s">
        <v>307</v>
      </c>
      <c r="H78" s="16">
        <v>58.341500000000003</v>
      </c>
      <c r="I78" s="16" t="s">
        <v>307</v>
      </c>
      <c r="J78" s="16">
        <v>41.566499999999898</v>
      </c>
      <c r="K78" s="16" t="s">
        <v>307</v>
      </c>
      <c r="L78" s="16">
        <v>60.353700000000003</v>
      </c>
      <c r="M78" s="16" t="s">
        <v>307</v>
      </c>
      <c r="N78" s="16">
        <v>39.485999999999898</v>
      </c>
      <c r="O78" s="16" t="s">
        <v>307</v>
      </c>
      <c r="P78" s="16">
        <v>64.874700000000004</v>
      </c>
      <c r="Q78" s="16" t="s">
        <v>307</v>
      </c>
      <c r="R78" s="16">
        <v>34.980600000000003</v>
      </c>
      <c r="S78" s="16" t="s">
        <v>307</v>
      </c>
      <c r="T78" s="16">
        <v>55.300199999999897</v>
      </c>
      <c r="U78" s="16" t="s">
        <v>307</v>
      </c>
      <c r="V78" s="16">
        <v>44.633400000000002</v>
      </c>
    </row>
    <row r="79" spans="1:22" ht="15.75" customHeight="1">
      <c r="D79" s="11" t="s">
        <v>342</v>
      </c>
      <c r="E79" s="11" t="s">
        <v>311</v>
      </c>
      <c r="G79" s="16" t="s">
        <v>309</v>
      </c>
      <c r="H79" s="16">
        <v>63.225099999999898</v>
      </c>
      <c r="I79" s="16" t="s">
        <v>309</v>
      </c>
      <c r="J79" s="16">
        <v>36.724600000000002</v>
      </c>
      <c r="K79" s="16" t="s">
        <v>309</v>
      </c>
      <c r="L79" s="16">
        <v>73.373000000000005</v>
      </c>
      <c r="M79" s="16" t="s">
        <v>309</v>
      </c>
      <c r="N79" s="16">
        <v>26.4649</v>
      </c>
      <c r="O79" s="16" t="s">
        <v>309</v>
      </c>
      <c r="P79" s="16">
        <v>71.719499999999897</v>
      </c>
      <c r="Q79" s="16" t="s">
        <v>309</v>
      </c>
      <c r="R79" s="16">
        <v>28.191199999999899</v>
      </c>
      <c r="S79" s="16" t="s">
        <v>309</v>
      </c>
      <c r="T79" s="16">
        <v>68.266400000000004</v>
      </c>
      <c r="U79" s="16" t="s">
        <v>309</v>
      </c>
      <c r="V79" s="16">
        <v>31.654</v>
      </c>
    </row>
    <row r="80" spans="1:22" ht="15.75" customHeight="1">
      <c r="D80" s="11" t="s">
        <v>293</v>
      </c>
      <c r="E80" s="11" t="s">
        <v>315</v>
      </c>
      <c r="G80" s="16" t="s">
        <v>311</v>
      </c>
      <c r="H80" s="16">
        <v>46.478299999999898</v>
      </c>
      <c r="I80" s="16" t="s">
        <v>311</v>
      </c>
      <c r="J80" s="16">
        <v>50.015000000000001</v>
      </c>
      <c r="K80" s="16" t="s">
        <v>311</v>
      </c>
      <c r="L80" s="16">
        <v>55.8768999999999</v>
      </c>
      <c r="M80" s="16" t="s">
        <v>311</v>
      </c>
      <c r="N80" s="16">
        <v>43.927700000000002</v>
      </c>
      <c r="O80" s="16" t="s">
        <v>311</v>
      </c>
      <c r="P80" s="16">
        <v>53.173099999999899</v>
      </c>
      <c r="Q80" s="16" t="s">
        <v>311</v>
      </c>
      <c r="R80" s="16">
        <v>46.691400000000002</v>
      </c>
      <c r="S80" s="16" t="s">
        <v>311</v>
      </c>
      <c r="T80" s="16">
        <v>47.198300000000003</v>
      </c>
      <c r="U80" s="16" t="s">
        <v>311</v>
      </c>
      <c r="V80" s="16">
        <v>49.525199999999899</v>
      </c>
    </row>
    <row r="81" spans="4:22" ht="15.75" customHeight="1">
      <c r="D81" s="11" t="s">
        <v>299</v>
      </c>
      <c r="E81" s="11" t="s">
        <v>317</v>
      </c>
      <c r="G81" s="16" t="s">
        <v>313</v>
      </c>
      <c r="H81" s="16">
        <v>59.672199999999897</v>
      </c>
      <c r="I81" s="16" t="s">
        <v>313</v>
      </c>
      <c r="J81" s="16">
        <v>40.191200000000002</v>
      </c>
      <c r="K81" s="16" t="s">
        <v>313</v>
      </c>
      <c r="L81" s="16">
        <v>65.590999999999894</v>
      </c>
      <c r="M81" s="16" t="s">
        <v>313</v>
      </c>
      <c r="N81" s="16">
        <v>34.203800000000001</v>
      </c>
      <c r="O81" s="16" t="s">
        <v>313</v>
      </c>
      <c r="P81" s="16">
        <v>67.982600000000005</v>
      </c>
      <c r="Q81" s="16" t="s">
        <v>313</v>
      </c>
      <c r="R81" s="16">
        <v>31.886600000000001</v>
      </c>
      <c r="S81" s="16" t="s">
        <v>313</v>
      </c>
      <c r="T81" s="16">
        <v>66.118899999999897</v>
      </c>
      <c r="U81" s="16" t="s">
        <v>313</v>
      </c>
      <c r="V81" s="16">
        <v>33.717700000000001</v>
      </c>
    </row>
    <row r="82" spans="4:22" ht="15.75" customHeight="1">
      <c r="D82" s="11" t="s">
        <v>274</v>
      </c>
      <c r="E82" s="11" t="s">
        <v>319</v>
      </c>
      <c r="G82" s="16" t="s">
        <v>315</v>
      </c>
      <c r="H82" s="16">
        <v>48.507599999999897</v>
      </c>
      <c r="I82" s="16" t="s">
        <v>315</v>
      </c>
      <c r="J82" s="16">
        <v>51.422899999999899</v>
      </c>
      <c r="K82" s="16" t="s">
        <v>315</v>
      </c>
      <c r="L82" s="16">
        <v>31.3478999999999</v>
      </c>
      <c r="M82" s="16" t="s">
        <v>315</v>
      </c>
      <c r="N82" s="16">
        <v>36.687600000000003</v>
      </c>
      <c r="O82" s="16" t="s">
        <v>315</v>
      </c>
      <c r="P82" s="16">
        <v>40.366900000000001</v>
      </c>
      <c r="Q82" s="16" t="s">
        <v>315</v>
      </c>
      <c r="R82" s="16">
        <v>59.5105</v>
      </c>
      <c r="S82" s="16" t="s">
        <v>315</v>
      </c>
      <c r="T82" s="16">
        <v>42.4711</v>
      </c>
      <c r="U82" s="16" t="s">
        <v>315</v>
      </c>
      <c r="V82" s="16">
        <v>57.4161</v>
      </c>
    </row>
    <row r="83" spans="4:22" ht="15.75" customHeight="1">
      <c r="D83" s="11" t="s">
        <v>291</v>
      </c>
      <c r="E83" s="11" t="s">
        <v>321</v>
      </c>
      <c r="G83" s="16" t="s">
        <v>317</v>
      </c>
      <c r="H83" s="16">
        <v>45.571199999999898</v>
      </c>
      <c r="I83" s="16" t="s">
        <v>317</v>
      </c>
      <c r="J83" s="16">
        <v>50.557600000000001</v>
      </c>
      <c r="K83" s="16" t="s">
        <v>317</v>
      </c>
      <c r="L83" s="16">
        <v>52.558</v>
      </c>
      <c r="M83" s="16" t="s">
        <v>317</v>
      </c>
      <c r="N83" s="16">
        <v>47.009900000000002</v>
      </c>
      <c r="O83" s="16" t="s">
        <v>317</v>
      </c>
      <c r="P83" s="16">
        <v>46.524999999999899</v>
      </c>
      <c r="Q83" s="16" t="s">
        <v>317</v>
      </c>
      <c r="R83" s="16">
        <v>53.337899999999898</v>
      </c>
      <c r="S83" s="16" t="s">
        <v>317</v>
      </c>
      <c r="T83" s="16">
        <v>31.5318</v>
      </c>
      <c r="U83" s="16" t="s">
        <v>317</v>
      </c>
      <c r="V83" s="16">
        <v>52.542099999999898</v>
      </c>
    </row>
    <row r="84" spans="4:22" ht="15.75" customHeight="1">
      <c r="D84" s="11" t="s">
        <v>331</v>
      </c>
      <c r="E84" s="11" t="s">
        <v>325</v>
      </c>
      <c r="G84" s="16" t="s">
        <v>319</v>
      </c>
      <c r="H84" s="16">
        <v>49.661499999999897</v>
      </c>
      <c r="I84" s="16" t="s">
        <v>319</v>
      </c>
      <c r="J84" s="16">
        <v>50.280700000000003</v>
      </c>
      <c r="K84" s="16" t="s">
        <v>319</v>
      </c>
      <c r="L84" s="16">
        <v>58.227600000000002</v>
      </c>
      <c r="M84" s="16" t="s">
        <v>319</v>
      </c>
      <c r="N84" s="16">
        <v>41.622300000000003</v>
      </c>
      <c r="O84" s="16" t="s">
        <v>319</v>
      </c>
      <c r="P84" s="16">
        <v>55.013800000000003</v>
      </c>
      <c r="Q84" s="16" t="s">
        <v>319</v>
      </c>
      <c r="R84" s="16">
        <v>44.897799999999897</v>
      </c>
      <c r="S84" s="16" t="s">
        <v>319</v>
      </c>
      <c r="T84" s="16">
        <v>50.514000000000003</v>
      </c>
      <c r="U84" s="16" t="s">
        <v>319</v>
      </c>
      <c r="V84" s="16">
        <v>49.417200000000001</v>
      </c>
    </row>
    <row r="85" spans="4:22" ht="15.75" customHeight="1">
      <c r="D85" s="11" t="s">
        <v>332</v>
      </c>
      <c r="E85" s="11" t="s">
        <v>328</v>
      </c>
      <c r="G85" s="16" t="s">
        <v>321</v>
      </c>
      <c r="H85" s="16">
        <v>32.354300000000002</v>
      </c>
      <c r="I85" s="16" t="s">
        <v>321</v>
      </c>
      <c r="J85" s="16">
        <v>67.531199999999899</v>
      </c>
      <c r="K85" s="16" t="s">
        <v>321</v>
      </c>
      <c r="L85" s="16">
        <v>42.5871</v>
      </c>
      <c r="M85" s="16" t="s">
        <v>321</v>
      </c>
      <c r="N85" s="16">
        <v>57.276699999999899</v>
      </c>
      <c r="O85" s="16" t="s">
        <v>321</v>
      </c>
      <c r="P85" s="16">
        <v>35.874899999999897</v>
      </c>
      <c r="Q85" s="16" t="s">
        <v>321</v>
      </c>
      <c r="R85" s="16">
        <v>64.040700000000001</v>
      </c>
      <c r="S85" s="16" t="s">
        <v>321</v>
      </c>
      <c r="T85" s="16">
        <v>40.107900000000001</v>
      </c>
      <c r="U85" s="16" t="s">
        <v>321</v>
      </c>
      <c r="V85" s="16">
        <v>59.834200000000003</v>
      </c>
    </row>
    <row r="86" spans="4:22" ht="15.75" customHeight="1">
      <c r="D86" s="11" t="s">
        <v>314</v>
      </c>
      <c r="E86" s="11" t="s">
        <v>331</v>
      </c>
      <c r="G86" s="16" t="s">
        <v>325</v>
      </c>
      <c r="H86" s="16">
        <v>42.1053</v>
      </c>
      <c r="I86" s="16" t="s">
        <v>325</v>
      </c>
      <c r="J86" s="16">
        <v>57.8324</v>
      </c>
      <c r="K86" s="16" t="s">
        <v>325</v>
      </c>
      <c r="L86" s="16">
        <v>45.551200000000001</v>
      </c>
      <c r="M86" s="16" t="s">
        <v>325</v>
      </c>
      <c r="N86" s="16">
        <v>54.372599999999899</v>
      </c>
      <c r="O86" s="16" t="s">
        <v>325</v>
      </c>
      <c r="P86" s="16">
        <v>47.367199999999897</v>
      </c>
      <c r="Q86" s="16" t="s">
        <v>325</v>
      </c>
      <c r="R86" s="16">
        <v>52.5428</v>
      </c>
      <c r="S86" s="16" t="s">
        <v>325</v>
      </c>
      <c r="T86" s="16">
        <v>43.4241999999999</v>
      </c>
      <c r="U86" s="16" t="s">
        <v>325</v>
      </c>
      <c r="V86" s="16">
        <v>56.435600000000001</v>
      </c>
    </row>
    <row r="87" spans="4:22" ht="15.75" customHeight="1">
      <c r="D87" s="11" t="s">
        <v>312</v>
      </c>
      <c r="E87" s="11" t="s">
        <v>332</v>
      </c>
      <c r="G87" s="16" t="s">
        <v>328</v>
      </c>
      <c r="H87" s="16">
        <v>51.6465999999999</v>
      </c>
      <c r="I87" s="16" t="s">
        <v>328</v>
      </c>
      <c r="J87" s="16">
        <v>48.2441999999999</v>
      </c>
      <c r="K87" s="16" t="s">
        <v>328</v>
      </c>
      <c r="L87" s="16">
        <v>55.534599999999898</v>
      </c>
      <c r="M87" s="16" t="s">
        <v>328</v>
      </c>
      <c r="N87" s="16">
        <v>44.312800000000003</v>
      </c>
      <c r="O87" s="16" t="s">
        <v>328</v>
      </c>
      <c r="P87" s="16">
        <v>53.918900000000001</v>
      </c>
      <c r="Q87" s="16" t="s">
        <v>328</v>
      </c>
      <c r="R87" s="16">
        <v>46.0105</v>
      </c>
      <c r="S87" s="16" t="s">
        <v>328</v>
      </c>
      <c r="T87" s="16">
        <v>47.566400000000002</v>
      </c>
      <c r="U87" s="16" t="s">
        <v>328</v>
      </c>
      <c r="V87" s="16">
        <v>52.299900000000001</v>
      </c>
    </row>
    <row r="88" spans="4:22" ht="15.75" customHeight="1">
      <c r="D88" s="11" t="s">
        <v>333</v>
      </c>
      <c r="E88" s="11" t="s">
        <v>333</v>
      </c>
      <c r="G88" s="16" t="s">
        <v>331</v>
      </c>
      <c r="H88" s="16">
        <v>65.360100000000003</v>
      </c>
      <c r="I88" s="16" t="s">
        <v>331</v>
      </c>
      <c r="J88" s="16">
        <v>34.4754</v>
      </c>
      <c r="K88" s="16" t="s">
        <v>331</v>
      </c>
      <c r="L88" s="16">
        <v>68.542900000000003</v>
      </c>
      <c r="M88" s="16" t="s">
        <v>331</v>
      </c>
      <c r="N88" s="16">
        <v>31.204799999999899</v>
      </c>
      <c r="O88" s="16" t="s">
        <v>331</v>
      </c>
      <c r="P88" s="16">
        <v>70.209599999999895</v>
      </c>
      <c r="Q88" s="16" t="s">
        <v>331</v>
      </c>
      <c r="R88" s="16">
        <v>29.603400000000001</v>
      </c>
      <c r="S88" s="16" t="s">
        <v>331</v>
      </c>
      <c r="T88" s="16">
        <v>55.5459999999999</v>
      </c>
      <c r="U88" s="16" t="s">
        <v>331</v>
      </c>
      <c r="V88" s="16">
        <v>44.234499999999898</v>
      </c>
    </row>
    <row r="89" spans="4:22" ht="15.75" customHeight="1">
      <c r="D89" s="11" t="s">
        <v>334</v>
      </c>
      <c r="E89" s="11" t="s">
        <v>334</v>
      </c>
      <c r="G89" s="16" t="s">
        <v>332</v>
      </c>
      <c r="H89" s="16">
        <v>64.637</v>
      </c>
      <c r="I89" s="16" t="s">
        <v>332</v>
      </c>
      <c r="J89" s="16">
        <v>35.2776</v>
      </c>
      <c r="K89" s="16" t="s">
        <v>332</v>
      </c>
      <c r="L89" s="16">
        <v>66.795400000000001</v>
      </c>
      <c r="M89" s="16" t="s">
        <v>332</v>
      </c>
      <c r="N89" s="16">
        <v>32.937800000000003</v>
      </c>
      <c r="O89" s="16" t="s">
        <v>332</v>
      </c>
      <c r="P89" s="16">
        <v>69.289000000000001</v>
      </c>
      <c r="Q89" s="16" t="s">
        <v>332</v>
      </c>
      <c r="R89" s="16">
        <v>30.4971</v>
      </c>
      <c r="S89" s="16" t="s">
        <v>332</v>
      </c>
      <c r="T89" s="16">
        <v>66.695499999999896</v>
      </c>
      <c r="U89" s="16" t="s">
        <v>332</v>
      </c>
      <c r="V89" s="16">
        <v>33.1176999999999</v>
      </c>
    </row>
    <row r="90" spans="4:22" ht="15.75" customHeight="1">
      <c r="D90" s="11" t="s">
        <v>311</v>
      </c>
      <c r="E90" s="11" t="s">
        <v>312</v>
      </c>
      <c r="G90" s="16" t="s">
        <v>333</v>
      </c>
      <c r="H90" s="16">
        <v>53.8551</v>
      </c>
      <c r="I90" s="16" t="s">
        <v>333</v>
      </c>
      <c r="J90" s="16">
        <v>46.0212</v>
      </c>
      <c r="K90" s="16" t="s">
        <v>333</v>
      </c>
      <c r="L90" s="16">
        <v>58.5613999999999</v>
      </c>
      <c r="M90" s="16" t="s">
        <v>333</v>
      </c>
      <c r="N90" s="16">
        <v>41.203299999999899</v>
      </c>
      <c r="O90" s="16" t="s">
        <v>333</v>
      </c>
      <c r="P90" s="16">
        <v>57.302500000000002</v>
      </c>
      <c r="Q90" s="16" t="s">
        <v>333</v>
      </c>
      <c r="R90" s="16">
        <v>42.584499999999899</v>
      </c>
      <c r="S90" s="16" t="s">
        <v>333</v>
      </c>
      <c r="T90" s="16">
        <v>50.134799999999899</v>
      </c>
      <c r="U90" s="16" t="s">
        <v>333</v>
      </c>
      <c r="V90" s="16">
        <v>46.229900000000001</v>
      </c>
    </row>
    <row r="91" spans="4:22" ht="15.75" customHeight="1">
      <c r="D91" s="11" t="s">
        <v>313</v>
      </c>
      <c r="E91" s="11" t="s">
        <v>314</v>
      </c>
      <c r="G91" s="16" t="s">
        <v>334</v>
      </c>
      <c r="H91" s="16">
        <v>60.840699999999899</v>
      </c>
      <c r="I91" s="16" t="s">
        <v>334</v>
      </c>
      <c r="J91" s="16">
        <v>39.017499999999899</v>
      </c>
      <c r="K91" s="16" t="s">
        <v>334</v>
      </c>
      <c r="L91" s="16">
        <v>65.049800000000005</v>
      </c>
      <c r="M91" s="16" t="s">
        <v>334</v>
      </c>
      <c r="N91" s="16">
        <v>34.779499999999899</v>
      </c>
      <c r="O91" s="16" t="s">
        <v>334</v>
      </c>
      <c r="P91" s="16">
        <v>64.617000000000004</v>
      </c>
      <c r="Q91" s="16" t="s">
        <v>334</v>
      </c>
      <c r="R91" s="16">
        <v>35.251600000000003</v>
      </c>
      <c r="S91" s="16" t="s">
        <v>334</v>
      </c>
      <c r="T91" s="16">
        <v>56.256999999999898</v>
      </c>
      <c r="U91" s="16" t="s">
        <v>334</v>
      </c>
      <c r="V91" s="16">
        <v>36.6253999999999</v>
      </c>
    </row>
    <row r="92" spans="4:22" ht="15.75" customHeight="1">
      <c r="D92" s="11" t="s">
        <v>294</v>
      </c>
      <c r="E92" s="11" t="s">
        <v>295</v>
      </c>
      <c r="G92" s="16" t="s">
        <v>312</v>
      </c>
      <c r="H92" s="16">
        <v>58.659999999999897</v>
      </c>
      <c r="I92" s="16" t="s">
        <v>312</v>
      </c>
      <c r="J92" s="16">
        <v>41.246899999999897</v>
      </c>
      <c r="K92" s="16" t="s">
        <v>312</v>
      </c>
      <c r="L92" s="16">
        <v>65.939099999999897</v>
      </c>
      <c r="M92" s="16" t="s">
        <v>312</v>
      </c>
      <c r="N92" s="16">
        <v>33.627200000000002</v>
      </c>
      <c r="O92" s="16" t="s">
        <v>312</v>
      </c>
      <c r="P92" s="16">
        <v>63.613300000000002</v>
      </c>
      <c r="Q92" s="16" t="s">
        <v>312</v>
      </c>
      <c r="R92" s="16">
        <v>36.238500000000002</v>
      </c>
      <c r="S92" s="16" t="s">
        <v>312</v>
      </c>
      <c r="T92" s="16">
        <v>62.2224</v>
      </c>
      <c r="U92" s="16" t="s">
        <v>312</v>
      </c>
      <c r="V92" s="16">
        <v>37.534700000000001</v>
      </c>
    </row>
    <row r="93" spans="4:22" ht="15.75" customHeight="1">
      <c r="D93" s="11" t="s">
        <v>296</v>
      </c>
      <c r="E93" s="11" t="s">
        <v>297</v>
      </c>
      <c r="G93" s="16" t="s">
        <v>314</v>
      </c>
      <c r="H93" s="16">
        <v>60.274099999999898</v>
      </c>
      <c r="I93" s="16" t="s">
        <v>314</v>
      </c>
      <c r="J93" s="16">
        <v>39.582099999999897</v>
      </c>
      <c r="K93" s="16" t="s">
        <v>314</v>
      </c>
      <c r="L93" s="16">
        <v>63.985199999999899</v>
      </c>
      <c r="M93" s="16" t="s">
        <v>314</v>
      </c>
      <c r="N93" s="16">
        <v>29.6785</v>
      </c>
      <c r="O93" s="16" t="s">
        <v>314</v>
      </c>
      <c r="P93" s="16">
        <v>66.135199999999898</v>
      </c>
      <c r="Q93" s="16" t="s">
        <v>314</v>
      </c>
      <c r="R93" s="16">
        <v>33.707099999999897</v>
      </c>
      <c r="S93" s="16" t="s">
        <v>314</v>
      </c>
      <c r="T93" s="16">
        <v>63.482799999999898</v>
      </c>
      <c r="U93" s="16" t="s">
        <v>314</v>
      </c>
      <c r="V93" s="16">
        <v>36.334899999999898</v>
      </c>
    </row>
    <row r="94" spans="4:22" ht="15.75" customHeight="1">
      <c r="D94" s="11" t="s">
        <v>265</v>
      </c>
      <c r="E94" s="11" t="s">
        <v>274</v>
      </c>
      <c r="G94" s="16" t="s">
        <v>295</v>
      </c>
      <c r="H94" s="16">
        <v>50.895400000000002</v>
      </c>
      <c r="I94" s="16" t="s">
        <v>295</v>
      </c>
      <c r="J94" s="16">
        <v>48.9968</v>
      </c>
      <c r="K94" s="16" t="s">
        <v>295</v>
      </c>
      <c r="L94" s="16">
        <v>59.334200000000003</v>
      </c>
      <c r="M94" s="16" t="s">
        <v>295</v>
      </c>
      <c r="N94" s="16">
        <v>40.478000000000002</v>
      </c>
      <c r="O94" s="16" t="s">
        <v>295</v>
      </c>
      <c r="P94" s="16">
        <v>53.914200000000001</v>
      </c>
      <c r="Q94" s="16" t="s">
        <v>295</v>
      </c>
      <c r="R94" s="16">
        <v>45.926200000000001</v>
      </c>
      <c r="S94" s="16" t="s">
        <v>295</v>
      </c>
      <c r="T94" s="16">
        <v>52.080599999999897</v>
      </c>
      <c r="U94" s="16" t="s">
        <v>295</v>
      </c>
      <c r="V94" s="16">
        <v>47.779699999999899</v>
      </c>
    </row>
    <row r="95" spans="4:22" ht="15.75" customHeight="1">
      <c r="D95" s="11" t="s">
        <v>271</v>
      </c>
      <c r="E95" s="11" t="s">
        <v>274</v>
      </c>
      <c r="G95" s="16" t="s">
        <v>297</v>
      </c>
      <c r="H95" s="16">
        <v>51.298299999999898</v>
      </c>
      <c r="I95" s="16" t="s">
        <v>297</v>
      </c>
      <c r="J95" s="16">
        <v>43.564500000000002</v>
      </c>
      <c r="K95" s="16" t="s">
        <v>297</v>
      </c>
      <c r="L95" s="16">
        <v>54.741599999999899</v>
      </c>
      <c r="M95" s="16" t="s">
        <v>297</v>
      </c>
      <c r="N95" s="16">
        <v>45.037399999999899</v>
      </c>
      <c r="O95" s="16" t="s">
        <v>297</v>
      </c>
      <c r="P95" s="16">
        <v>55.860900000000001</v>
      </c>
      <c r="Q95" s="16" t="s">
        <v>297</v>
      </c>
      <c r="R95" s="16">
        <v>44.000500000000002</v>
      </c>
      <c r="S95" s="16" t="s">
        <v>297</v>
      </c>
      <c r="T95" s="16">
        <v>50.898699999999899</v>
      </c>
      <c r="U95" s="16" t="s">
        <v>297</v>
      </c>
      <c r="V95" s="16">
        <v>49.0122</v>
      </c>
    </row>
    <row r="96" spans="4:22" ht="15.75" customHeight="1">
      <c r="D96" s="11" t="s">
        <v>290</v>
      </c>
      <c r="E96" s="11" t="s">
        <v>291</v>
      </c>
      <c r="G96" s="16" t="s">
        <v>274</v>
      </c>
      <c r="H96" s="16">
        <v>33.2851</v>
      </c>
      <c r="I96" s="16" t="s">
        <v>274</v>
      </c>
      <c r="J96" s="16">
        <v>66.642499999999899</v>
      </c>
      <c r="K96" s="16" t="s">
        <v>274</v>
      </c>
      <c r="L96" s="16">
        <v>39.837000000000003</v>
      </c>
      <c r="M96" s="16" t="s">
        <v>274</v>
      </c>
      <c r="N96" s="16">
        <v>60.026499999999899</v>
      </c>
      <c r="O96" s="16" t="s">
        <v>274</v>
      </c>
      <c r="P96" s="16">
        <v>43.949800000000003</v>
      </c>
      <c r="Q96" s="16" t="s">
        <v>274</v>
      </c>
      <c r="R96" s="16">
        <v>55.915799999999898</v>
      </c>
      <c r="S96" s="16" t="s">
        <v>274</v>
      </c>
      <c r="T96" s="16">
        <v>42.027099999999898</v>
      </c>
      <c r="U96" s="16" t="s">
        <v>274</v>
      </c>
      <c r="V96" s="16">
        <v>57.912599999999898</v>
      </c>
    </row>
    <row r="97" spans="4:22" ht="15.75" customHeight="1">
      <c r="D97" s="11" t="s">
        <v>292</v>
      </c>
      <c r="E97" s="11" t="s">
        <v>293</v>
      </c>
      <c r="G97" s="16" t="s">
        <v>291</v>
      </c>
      <c r="H97" s="16">
        <v>31.754300000000001</v>
      </c>
      <c r="I97" s="16" t="s">
        <v>291</v>
      </c>
      <c r="J97" s="16">
        <v>67.979200000000006</v>
      </c>
      <c r="K97" s="16" t="s">
        <v>291</v>
      </c>
      <c r="L97" s="16">
        <v>34.5349</v>
      </c>
      <c r="M97" s="16" t="s">
        <v>291</v>
      </c>
      <c r="N97" s="16">
        <v>64.918199999999899</v>
      </c>
      <c r="O97" s="16" t="s">
        <v>291</v>
      </c>
      <c r="P97" s="16">
        <v>39.328400000000002</v>
      </c>
      <c r="Q97" s="16" t="s">
        <v>291</v>
      </c>
      <c r="R97" s="16">
        <v>60.5261</v>
      </c>
      <c r="S97" s="16" t="s">
        <v>291</v>
      </c>
      <c r="T97" s="16">
        <v>36.962600000000002</v>
      </c>
      <c r="U97" s="16" t="s">
        <v>291</v>
      </c>
      <c r="V97" s="16">
        <v>62.9438999999999</v>
      </c>
    </row>
    <row r="98" spans="4:22" ht="15.75" customHeight="1">
      <c r="D98" s="11" t="s">
        <v>298</v>
      </c>
      <c r="E98" s="11" t="s">
        <v>299</v>
      </c>
      <c r="G98" s="16" t="s">
        <v>293</v>
      </c>
      <c r="H98" s="16">
        <v>30.824200000000001</v>
      </c>
      <c r="I98" s="16" t="s">
        <v>293</v>
      </c>
      <c r="J98" s="16">
        <v>69.105999999999895</v>
      </c>
      <c r="K98" s="16" t="s">
        <v>293</v>
      </c>
      <c r="L98" s="16">
        <v>40.557899999999897</v>
      </c>
      <c r="M98" s="16" t="s">
        <v>293</v>
      </c>
      <c r="N98" s="16">
        <v>59.344099999999898</v>
      </c>
      <c r="O98" s="16" t="s">
        <v>293</v>
      </c>
      <c r="P98" s="16">
        <v>39.5625</v>
      </c>
      <c r="Q98" s="16" t="s">
        <v>293</v>
      </c>
      <c r="R98" s="16">
        <v>60.308799999999898</v>
      </c>
      <c r="S98" s="16" t="s">
        <v>293</v>
      </c>
      <c r="T98" s="16">
        <v>36.927300000000002</v>
      </c>
      <c r="U98" s="16" t="s">
        <v>293</v>
      </c>
      <c r="V98" s="16">
        <v>62.9818</v>
      </c>
    </row>
    <row r="99" spans="4:22" ht="15.75" customHeight="1">
      <c r="D99" s="11" t="s">
        <v>315</v>
      </c>
      <c r="E99" s="11" t="s">
        <v>316</v>
      </c>
      <c r="G99" s="16" t="s">
        <v>299</v>
      </c>
      <c r="H99" s="16">
        <v>47.101399999999899</v>
      </c>
      <c r="I99" s="16" t="s">
        <v>299</v>
      </c>
      <c r="J99" s="16">
        <v>49.965200000000003</v>
      </c>
      <c r="K99" s="16" t="s">
        <v>299</v>
      </c>
      <c r="L99" s="16">
        <v>56.580199999999898</v>
      </c>
      <c r="M99" s="16" t="s">
        <v>299</v>
      </c>
      <c r="N99" s="16">
        <v>43.198999999999899</v>
      </c>
      <c r="O99" s="16" t="s">
        <v>299</v>
      </c>
      <c r="P99" s="16">
        <v>45.558799999999898</v>
      </c>
      <c r="Q99" s="16" t="s">
        <v>299</v>
      </c>
      <c r="R99" s="16">
        <v>54.358899999999899</v>
      </c>
      <c r="S99" s="16" t="s">
        <v>299</v>
      </c>
      <c r="T99" s="16">
        <v>43.726500000000001</v>
      </c>
      <c r="U99" s="16" t="s">
        <v>299</v>
      </c>
      <c r="V99" s="16">
        <v>56.118699999999897</v>
      </c>
    </row>
    <row r="100" spans="4:22" ht="15.75" customHeight="1">
      <c r="D100" s="11" t="s">
        <v>317</v>
      </c>
      <c r="E100" s="11" t="s">
        <v>318</v>
      </c>
      <c r="G100" s="16" t="s">
        <v>316</v>
      </c>
      <c r="H100" s="16">
        <v>59.682699999999897</v>
      </c>
      <c r="I100" s="16" t="s">
        <v>316</v>
      </c>
      <c r="J100" s="16">
        <v>40.1617999999999</v>
      </c>
      <c r="K100" s="16" t="s">
        <v>316</v>
      </c>
      <c r="L100" s="16">
        <v>62.7836</v>
      </c>
      <c r="M100" s="16" t="s">
        <v>316</v>
      </c>
      <c r="N100" s="16">
        <v>36.900199999999899</v>
      </c>
      <c r="O100" s="16" t="s">
        <v>316</v>
      </c>
      <c r="P100" s="16">
        <v>62.370899999999899</v>
      </c>
      <c r="Q100" s="16" t="s">
        <v>316</v>
      </c>
      <c r="R100" s="16">
        <v>30.683599999999899</v>
      </c>
      <c r="S100" s="16" t="s">
        <v>316</v>
      </c>
      <c r="T100" s="16">
        <v>63.6663</v>
      </c>
      <c r="U100" s="16" t="s">
        <v>316</v>
      </c>
      <c r="V100" s="16">
        <v>36.152299999999897</v>
      </c>
    </row>
    <row r="101" spans="4:22" ht="15.75" customHeight="1">
      <c r="D101" s="11" t="s">
        <v>300</v>
      </c>
      <c r="E101" s="11" t="s">
        <v>301</v>
      </c>
      <c r="G101" s="16" t="s">
        <v>318</v>
      </c>
      <c r="H101" s="16">
        <v>52.398400000000002</v>
      </c>
      <c r="I101" s="16" t="s">
        <v>318</v>
      </c>
      <c r="J101" s="16">
        <v>47.514899999999898</v>
      </c>
      <c r="K101" s="16" t="s">
        <v>318</v>
      </c>
      <c r="L101" s="16">
        <v>56.508800000000001</v>
      </c>
      <c r="M101" s="16" t="s">
        <v>318</v>
      </c>
      <c r="N101" s="16">
        <v>43.368400000000001</v>
      </c>
      <c r="O101" s="16" t="s">
        <v>318</v>
      </c>
      <c r="P101" s="16">
        <v>53.6691</v>
      </c>
      <c r="Q101" s="16" t="s">
        <v>318</v>
      </c>
      <c r="R101" s="16">
        <v>46.2</v>
      </c>
      <c r="S101" s="16" t="s">
        <v>318</v>
      </c>
      <c r="T101" s="16">
        <v>47.963000000000001</v>
      </c>
      <c r="U101" s="16" t="s">
        <v>318</v>
      </c>
      <c r="V101" s="16">
        <v>51.907699999999899</v>
      </c>
    </row>
    <row r="102" spans="4:22" ht="15.75" customHeight="1">
      <c r="D102" s="11" t="s">
        <v>319</v>
      </c>
      <c r="E102" s="11" t="s">
        <v>320</v>
      </c>
      <c r="G102" s="16" t="s">
        <v>301</v>
      </c>
      <c r="H102" s="16">
        <v>44.046100000000003</v>
      </c>
      <c r="I102" s="16" t="s">
        <v>301</v>
      </c>
      <c r="J102" s="16">
        <v>55.866799999999898</v>
      </c>
      <c r="K102" s="16" t="s">
        <v>301</v>
      </c>
      <c r="L102" s="16">
        <v>43.243600000000001</v>
      </c>
      <c r="M102" s="16" t="s">
        <v>301</v>
      </c>
      <c r="N102" s="16">
        <v>47.8355999999999</v>
      </c>
      <c r="O102" s="16" t="s">
        <v>301</v>
      </c>
      <c r="P102" s="16">
        <v>52.9405</v>
      </c>
      <c r="Q102" s="16" t="s">
        <v>301</v>
      </c>
      <c r="R102" s="16">
        <v>46.883899999999898</v>
      </c>
      <c r="S102" s="16" t="s">
        <v>301</v>
      </c>
      <c r="T102" s="16">
        <v>44.731099999999898</v>
      </c>
      <c r="U102" s="16" t="s">
        <v>301</v>
      </c>
      <c r="V102" s="16">
        <v>55.180300000000003</v>
      </c>
    </row>
    <row r="103" spans="4:22" ht="15.75" customHeight="1">
      <c r="D103" s="11" t="s">
        <v>273</v>
      </c>
      <c r="E103" s="11" t="s">
        <v>278</v>
      </c>
      <c r="G103" s="16" t="s">
        <v>320</v>
      </c>
      <c r="H103" s="16">
        <v>53.947200000000002</v>
      </c>
      <c r="I103" s="16" t="s">
        <v>320</v>
      </c>
      <c r="J103" s="16">
        <v>45.927399999999899</v>
      </c>
      <c r="K103" s="16" t="s">
        <v>320</v>
      </c>
      <c r="L103" s="16">
        <v>61.765999999999899</v>
      </c>
      <c r="M103" s="16" t="s">
        <v>320</v>
      </c>
      <c r="N103" s="16">
        <v>37.910800000000002</v>
      </c>
      <c r="O103" s="16" t="s">
        <v>320</v>
      </c>
      <c r="P103" s="16">
        <v>59.5780999999999</v>
      </c>
      <c r="Q103" s="16" t="s">
        <v>320</v>
      </c>
      <c r="R103" s="16">
        <v>40.194400000000002</v>
      </c>
      <c r="S103" s="16" t="s">
        <v>320</v>
      </c>
      <c r="T103" s="16">
        <v>54.786700000000003</v>
      </c>
      <c r="U103" s="16" t="s">
        <v>320</v>
      </c>
      <c r="V103" s="16">
        <v>41.484299999999898</v>
      </c>
    </row>
    <row r="104" spans="4:22" ht="15.75" customHeight="1">
      <c r="D104" s="11" t="s">
        <v>307</v>
      </c>
      <c r="E104" s="11" t="s">
        <v>308</v>
      </c>
      <c r="G104" s="16" t="s">
        <v>278</v>
      </c>
      <c r="H104" s="16">
        <v>33.1477</v>
      </c>
      <c r="I104" s="16" t="s">
        <v>278</v>
      </c>
      <c r="J104" s="16">
        <v>66.735900000000001</v>
      </c>
      <c r="K104" s="16" t="s">
        <v>278</v>
      </c>
      <c r="L104" s="16">
        <v>32.817799999999899</v>
      </c>
      <c r="M104" s="16" t="s">
        <v>278</v>
      </c>
      <c r="N104" s="16">
        <v>67.023899999999898</v>
      </c>
      <c r="O104" s="16" t="s">
        <v>278</v>
      </c>
      <c r="P104" s="16">
        <v>44.851300000000002</v>
      </c>
      <c r="Q104" s="16" t="s">
        <v>278</v>
      </c>
      <c r="R104" s="16">
        <v>55.036499999999897</v>
      </c>
      <c r="S104" s="16" t="s">
        <v>278</v>
      </c>
      <c r="T104" s="16">
        <v>40.551299999999898</v>
      </c>
      <c r="U104" s="16" t="s">
        <v>278</v>
      </c>
      <c r="V104" s="16">
        <v>59.396000000000001</v>
      </c>
    </row>
    <row r="105" spans="4:22" ht="15.75" customHeight="1">
      <c r="D105" s="11" t="s">
        <v>302</v>
      </c>
      <c r="E105" s="11" t="s">
        <v>303</v>
      </c>
      <c r="G105" s="16" t="s">
        <v>308</v>
      </c>
      <c r="H105" s="16">
        <v>39.457500000000003</v>
      </c>
      <c r="I105" s="16" t="s">
        <v>308</v>
      </c>
      <c r="J105" s="16">
        <v>60.509900000000002</v>
      </c>
      <c r="K105" s="16" t="s">
        <v>308</v>
      </c>
      <c r="L105" s="16">
        <v>44.287100000000002</v>
      </c>
      <c r="M105" s="16" t="s">
        <v>308</v>
      </c>
      <c r="N105" s="16">
        <v>55.610700000000001</v>
      </c>
      <c r="O105" s="16" t="s">
        <v>308</v>
      </c>
      <c r="P105" s="16">
        <v>48.107300000000002</v>
      </c>
      <c r="Q105" s="16" t="s">
        <v>308</v>
      </c>
      <c r="R105" s="16">
        <v>51.846200000000003</v>
      </c>
      <c r="S105" s="16" t="s">
        <v>308</v>
      </c>
      <c r="T105" s="16">
        <v>48.323</v>
      </c>
      <c r="U105" s="16" t="s">
        <v>308</v>
      </c>
      <c r="V105" s="16">
        <v>51.594200000000001</v>
      </c>
    </row>
    <row r="106" spans="4:22" ht="15.75" customHeight="1">
      <c r="D106" s="11" t="s">
        <v>305</v>
      </c>
      <c r="E106" s="11" t="s">
        <v>306</v>
      </c>
      <c r="G106" s="16" t="s">
        <v>303</v>
      </c>
      <c r="H106" s="16">
        <v>43.633600000000001</v>
      </c>
      <c r="I106" s="16" t="s">
        <v>303</v>
      </c>
      <c r="J106" s="16">
        <v>56.3051999999999</v>
      </c>
      <c r="K106" s="16" t="s">
        <v>303</v>
      </c>
      <c r="L106" s="16">
        <v>52.284399999999899</v>
      </c>
      <c r="M106" s="16" t="s">
        <v>303</v>
      </c>
      <c r="N106" s="16">
        <v>47.584000000000003</v>
      </c>
      <c r="O106" s="16" t="s">
        <v>303</v>
      </c>
      <c r="P106" s="16">
        <v>50.1008</v>
      </c>
      <c r="Q106" s="16" t="s">
        <v>303</v>
      </c>
      <c r="R106" s="16">
        <v>49.822899999999898</v>
      </c>
      <c r="S106" s="16" t="s">
        <v>303</v>
      </c>
      <c r="T106" s="16">
        <v>45.6511</v>
      </c>
      <c r="U106" s="16" t="s">
        <v>303</v>
      </c>
      <c r="V106" s="16">
        <v>54.267000000000003</v>
      </c>
    </row>
    <row r="107" spans="4:22" ht="15.75" customHeight="1">
      <c r="D107" s="11" t="s">
        <v>365</v>
      </c>
      <c r="E107" s="11" t="s">
        <v>343</v>
      </c>
      <c r="G107" s="16" t="s">
        <v>306</v>
      </c>
      <c r="H107" s="16">
        <v>45.063400000000001</v>
      </c>
      <c r="I107" s="16" t="s">
        <v>306</v>
      </c>
      <c r="J107" s="16">
        <v>54.812600000000003</v>
      </c>
      <c r="K107" s="16" t="s">
        <v>306</v>
      </c>
      <c r="L107" s="16">
        <v>45.674300000000002</v>
      </c>
      <c r="M107" s="16" t="s">
        <v>306</v>
      </c>
      <c r="N107" s="16">
        <v>54.1997</v>
      </c>
      <c r="O107" s="16" t="s">
        <v>306</v>
      </c>
      <c r="P107" s="16">
        <v>46.0914</v>
      </c>
      <c r="Q107" s="16" t="s">
        <v>306</v>
      </c>
      <c r="R107" s="16">
        <v>53.795900000000003</v>
      </c>
      <c r="S107" s="16" t="s">
        <v>306</v>
      </c>
      <c r="T107" s="16">
        <v>41.8843999999999</v>
      </c>
      <c r="U107" s="16" t="s">
        <v>306</v>
      </c>
      <c r="V107" s="16">
        <v>58.0429999999999</v>
      </c>
    </row>
    <row r="108" spans="4:22" ht="15.75" customHeight="1">
      <c r="D108" s="11" t="s">
        <v>321</v>
      </c>
      <c r="E108" s="11" t="s">
        <v>322</v>
      </c>
      <c r="G108" s="16" t="s">
        <v>343</v>
      </c>
      <c r="H108" s="16">
        <v>59.332900000000002</v>
      </c>
      <c r="I108" s="16" t="s">
        <v>343</v>
      </c>
      <c r="J108" s="16">
        <v>40.566200000000002</v>
      </c>
      <c r="K108" s="16" t="s">
        <v>343</v>
      </c>
      <c r="L108" s="16">
        <v>57.359099999999899</v>
      </c>
      <c r="M108" s="16" t="s">
        <v>343</v>
      </c>
      <c r="N108" s="16">
        <v>42.487200000000001</v>
      </c>
      <c r="O108" s="16" t="s">
        <v>343</v>
      </c>
      <c r="P108" s="16">
        <v>64.620199999999897</v>
      </c>
      <c r="Q108" s="16" t="s">
        <v>343</v>
      </c>
      <c r="R108" s="16">
        <v>35.285600000000002</v>
      </c>
      <c r="S108" s="16" t="s">
        <v>343</v>
      </c>
      <c r="T108" s="16">
        <v>59.461799999999897</v>
      </c>
      <c r="U108" s="16" t="s">
        <v>343</v>
      </c>
      <c r="V108" s="16">
        <v>40.415300000000002</v>
      </c>
    </row>
    <row r="109" spans="4:22" ht="15.75" customHeight="1">
      <c r="D109" s="11" t="s">
        <v>325</v>
      </c>
      <c r="E109" s="11" t="s">
        <v>326</v>
      </c>
      <c r="G109" s="16" t="s">
        <v>322</v>
      </c>
      <c r="H109" s="16">
        <v>56.7777999999999</v>
      </c>
      <c r="I109" s="16" t="s">
        <v>322</v>
      </c>
      <c r="J109" s="16">
        <v>43.115200000000002</v>
      </c>
      <c r="K109" s="16" t="s">
        <v>322</v>
      </c>
      <c r="L109" s="16">
        <v>55.064900000000002</v>
      </c>
      <c r="M109" s="16" t="s">
        <v>322</v>
      </c>
      <c r="N109" s="16">
        <v>32.602200000000003</v>
      </c>
      <c r="O109" s="16" t="s">
        <v>322</v>
      </c>
      <c r="P109" s="16">
        <v>53.610199999999899</v>
      </c>
      <c r="Q109" s="16" t="s">
        <v>322</v>
      </c>
      <c r="R109" s="16">
        <v>46.290999999999897</v>
      </c>
      <c r="S109" s="16" t="s">
        <v>322</v>
      </c>
      <c r="T109" s="16">
        <v>52.023600000000002</v>
      </c>
      <c r="U109" s="16" t="s">
        <v>322</v>
      </c>
      <c r="V109" s="16">
        <v>47.883000000000003</v>
      </c>
    </row>
    <row r="110" spans="4:22" ht="15.75" customHeight="1">
      <c r="D110" s="11" t="s">
        <v>328</v>
      </c>
      <c r="E110" s="11" t="s">
        <v>329</v>
      </c>
      <c r="G110" s="16" t="s">
        <v>326</v>
      </c>
      <c r="H110" s="16">
        <v>56.235599999999899</v>
      </c>
      <c r="I110" s="16" t="s">
        <v>326</v>
      </c>
      <c r="J110" s="16">
        <v>36.9816</v>
      </c>
      <c r="K110" s="16" t="s">
        <v>326</v>
      </c>
      <c r="L110" s="16">
        <v>59.959200000000003</v>
      </c>
      <c r="M110" s="16" t="s">
        <v>326</v>
      </c>
      <c r="N110" s="16">
        <v>30.4209999999999</v>
      </c>
      <c r="O110" s="16" t="s">
        <v>326</v>
      </c>
      <c r="P110" s="16">
        <v>66.576800000000006</v>
      </c>
      <c r="Q110" s="16" t="s">
        <v>326</v>
      </c>
      <c r="R110" s="16">
        <v>33.271999999999899</v>
      </c>
      <c r="S110" s="16" t="s">
        <v>326</v>
      </c>
      <c r="T110" s="16">
        <v>54.792900000000003</v>
      </c>
      <c r="U110" s="16" t="s">
        <v>326</v>
      </c>
      <c r="V110" s="16">
        <v>38.752499999999898</v>
      </c>
    </row>
    <row r="111" spans="4:22" ht="15.75" customHeight="1">
      <c r="D111" s="11" t="s">
        <v>303</v>
      </c>
      <c r="E111" s="11" t="s">
        <v>329</v>
      </c>
      <c r="G111" s="16" t="s">
        <v>329</v>
      </c>
      <c r="H111" s="16">
        <v>57.233199999999897</v>
      </c>
      <c r="I111" s="16" t="s">
        <v>329</v>
      </c>
      <c r="J111" s="16">
        <v>42.640300000000003</v>
      </c>
      <c r="K111" s="16" t="s">
        <v>329</v>
      </c>
      <c r="L111" s="16">
        <v>64.354900000000001</v>
      </c>
      <c r="M111" s="16" t="s">
        <v>329</v>
      </c>
      <c r="N111" s="16">
        <v>35.439700000000002</v>
      </c>
      <c r="O111" s="16" t="s">
        <v>329</v>
      </c>
      <c r="P111" s="16">
        <v>66.160300000000007</v>
      </c>
      <c r="Q111" s="16" t="s">
        <v>329</v>
      </c>
      <c r="R111" s="16">
        <v>33.682099999999899</v>
      </c>
      <c r="S111" s="16" t="s">
        <v>329</v>
      </c>
      <c r="T111" s="16">
        <v>55.954099999999897</v>
      </c>
      <c r="U111" s="16" t="s">
        <v>329</v>
      </c>
      <c r="V111" s="16">
        <v>43.933599999999899</v>
      </c>
    </row>
    <row r="112" spans="4:22" ht="15.75" customHeight="1">
      <c r="D112" s="11" t="s">
        <v>309</v>
      </c>
      <c r="E112" s="11" t="s">
        <v>310</v>
      </c>
      <c r="G112" s="16" t="s">
        <v>310</v>
      </c>
      <c r="H112" s="16">
        <v>44.756999999999898</v>
      </c>
      <c r="I112" s="16" t="s">
        <v>310</v>
      </c>
      <c r="J112" s="16">
        <v>49.6721</v>
      </c>
      <c r="K112" s="16" t="s">
        <v>310</v>
      </c>
      <c r="L112" s="16">
        <v>52.728299999999898</v>
      </c>
      <c r="M112" s="16" t="s">
        <v>310</v>
      </c>
      <c r="N112" s="16">
        <v>47.134999999999899</v>
      </c>
      <c r="O112" s="16" t="s">
        <v>310</v>
      </c>
      <c r="P112" s="16">
        <v>50.637500000000003</v>
      </c>
      <c r="Q112" s="16" t="s">
        <v>310</v>
      </c>
      <c r="R112" s="16">
        <v>49.296500000000002</v>
      </c>
      <c r="S112" s="16" t="s">
        <v>310</v>
      </c>
      <c r="T112" s="16">
        <v>47.040900000000001</v>
      </c>
      <c r="U112" s="16" t="s">
        <v>310</v>
      </c>
      <c r="V112" s="16">
        <v>52.862000000000002</v>
      </c>
    </row>
    <row r="113" spans="4:22" ht="15.75" customHeight="1">
      <c r="D113" s="11" t="s">
        <v>306</v>
      </c>
      <c r="E113" s="11" t="s">
        <v>342</v>
      </c>
      <c r="G113" s="16" t="s">
        <v>342</v>
      </c>
      <c r="H113" s="16">
        <v>46.789200000000001</v>
      </c>
      <c r="I113" s="16" t="s">
        <v>342</v>
      </c>
      <c r="J113" s="16">
        <v>53.117100000000001</v>
      </c>
      <c r="K113" s="16" t="s">
        <v>342</v>
      </c>
      <c r="L113" s="16">
        <v>54.9557</v>
      </c>
      <c r="M113" s="16" t="s">
        <v>342</v>
      </c>
      <c r="N113" s="16">
        <v>44.903700000000001</v>
      </c>
      <c r="O113" s="16" t="s">
        <v>342</v>
      </c>
      <c r="P113" s="16">
        <v>51.104700000000001</v>
      </c>
      <c r="Q113" s="16" t="s">
        <v>342</v>
      </c>
      <c r="R113" s="16">
        <v>48.824100000000001</v>
      </c>
      <c r="S113" s="16" t="s">
        <v>342</v>
      </c>
      <c r="T113" s="16">
        <v>45.355400000000003</v>
      </c>
      <c r="U113" s="16" t="s">
        <v>342</v>
      </c>
      <c r="V113" s="16">
        <v>54.546999999999898</v>
      </c>
    </row>
    <row r="114" spans="4:22" ht="15.75" customHeight="1">
      <c r="D114" s="11" t="s">
        <v>343</v>
      </c>
      <c r="E114" s="11" t="s">
        <v>344</v>
      </c>
      <c r="G114" s="16" t="s">
        <v>344</v>
      </c>
      <c r="H114" s="16">
        <v>48.357100000000003</v>
      </c>
      <c r="I114" s="16" t="s">
        <v>344</v>
      </c>
      <c r="J114" s="16">
        <v>51.544199999999897</v>
      </c>
      <c r="K114" s="16" t="s">
        <v>344</v>
      </c>
      <c r="L114" s="16">
        <v>58.4739</v>
      </c>
      <c r="M114" s="16" t="s">
        <v>344</v>
      </c>
      <c r="N114" s="16">
        <v>41.387999999999899</v>
      </c>
      <c r="O114" s="16" t="s">
        <v>344</v>
      </c>
      <c r="P114" s="16">
        <v>60.642400000000002</v>
      </c>
      <c r="Q114" s="16" t="s">
        <v>344</v>
      </c>
      <c r="R114" s="16">
        <v>33.543700000000001</v>
      </c>
      <c r="S114" s="16" t="s">
        <v>344</v>
      </c>
      <c r="T114" s="16">
        <v>68.417199999999895</v>
      </c>
      <c r="U114" s="16" t="s">
        <v>344</v>
      </c>
      <c r="V114" s="16">
        <v>31.442</v>
      </c>
    </row>
    <row r="115" spans="4:22" ht="15.75" customHeight="1">
      <c r="D115" s="11" t="s">
        <v>322</v>
      </c>
      <c r="E115" s="11" t="s">
        <v>345</v>
      </c>
      <c r="G115" s="16" t="s">
        <v>345</v>
      </c>
      <c r="H115" s="16">
        <v>34.442100000000003</v>
      </c>
      <c r="I115" s="16" t="s">
        <v>345</v>
      </c>
      <c r="J115" s="16">
        <v>65.473699999999894</v>
      </c>
      <c r="K115" s="16" t="s">
        <v>345</v>
      </c>
      <c r="L115" s="16">
        <v>42.648899999999898</v>
      </c>
      <c r="M115" s="16" t="s">
        <v>345</v>
      </c>
      <c r="N115" s="16">
        <v>57.194000000000003</v>
      </c>
      <c r="O115" s="16" t="s">
        <v>345</v>
      </c>
      <c r="P115" s="16">
        <v>41.646799999999899</v>
      </c>
      <c r="Q115" s="16" t="s">
        <v>345</v>
      </c>
      <c r="R115" s="16">
        <v>55.217199999999899</v>
      </c>
      <c r="S115" s="16" t="s">
        <v>345</v>
      </c>
      <c r="T115" s="16">
        <v>38.374099999999899</v>
      </c>
      <c r="U115" s="16" t="s">
        <v>345</v>
      </c>
      <c r="V115" s="16">
        <v>59.258600000000001</v>
      </c>
    </row>
    <row r="116" spans="4:22" ht="15.75" customHeight="1">
      <c r="D116" s="11" t="s">
        <v>301</v>
      </c>
      <c r="E116" s="11" t="s">
        <v>348</v>
      </c>
      <c r="G116" s="16" t="s">
        <v>348</v>
      </c>
      <c r="H116" s="16">
        <v>78.991399999999899</v>
      </c>
      <c r="I116" s="16" t="s">
        <v>348</v>
      </c>
      <c r="J116" s="16">
        <v>20.6251</v>
      </c>
      <c r="K116" s="16" t="s">
        <v>348</v>
      </c>
      <c r="L116" s="16">
        <v>81.956299999999899</v>
      </c>
      <c r="M116" s="16" t="s">
        <v>348</v>
      </c>
      <c r="N116" s="16">
        <v>17.551200000000001</v>
      </c>
      <c r="O116" s="16" t="s">
        <v>348</v>
      </c>
      <c r="P116" s="16">
        <v>75.660399999999896</v>
      </c>
      <c r="Q116" s="16" t="s">
        <v>348</v>
      </c>
      <c r="R116" s="16">
        <v>18.461400000000001</v>
      </c>
      <c r="S116" s="16" t="s">
        <v>348</v>
      </c>
      <c r="T116" s="16">
        <v>80.479399999999899</v>
      </c>
      <c r="U116" s="16" t="s">
        <v>348</v>
      </c>
      <c r="V116" s="16">
        <v>19.024999999999899</v>
      </c>
    </row>
    <row r="117" spans="4:22" ht="15.75" customHeight="1">
      <c r="D117" s="11" t="s">
        <v>350</v>
      </c>
      <c r="E117" s="11" t="s">
        <v>348</v>
      </c>
      <c r="G117" s="16" t="s">
        <v>349</v>
      </c>
      <c r="H117" s="16">
        <v>80.790599999999898</v>
      </c>
      <c r="I117" s="16" t="s">
        <v>349</v>
      </c>
      <c r="J117" s="16">
        <v>18.9088999999999</v>
      </c>
      <c r="K117" s="16" t="s">
        <v>349</v>
      </c>
      <c r="L117" s="16">
        <v>80.360100000000003</v>
      </c>
      <c r="M117" s="16" t="s">
        <v>349</v>
      </c>
      <c r="N117" s="16">
        <v>12.8469</v>
      </c>
      <c r="O117" s="16" t="s">
        <v>349</v>
      </c>
      <c r="P117" s="16">
        <v>72.853700000000003</v>
      </c>
      <c r="Q117" s="16" t="s">
        <v>349</v>
      </c>
      <c r="R117" s="16">
        <v>16.5517</v>
      </c>
      <c r="S117" s="16" t="s">
        <v>349</v>
      </c>
      <c r="T117" s="16">
        <v>84.126900000000006</v>
      </c>
      <c r="U117" s="16" t="s">
        <v>349</v>
      </c>
      <c r="V117" s="16">
        <v>15.491300000000001</v>
      </c>
    </row>
    <row r="118" spans="4:22" ht="15.75" customHeight="1">
      <c r="D118" s="11" t="s">
        <v>351</v>
      </c>
      <c r="E118" s="11" t="s">
        <v>349</v>
      </c>
      <c r="G118" s="16" t="s">
        <v>350</v>
      </c>
      <c r="H118" s="16">
        <v>78.997500000000002</v>
      </c>
      <c r="I118" s="16" t="s">
        <v>350</v>
      </c>
      <c r="J118" s="16">
        <v>20.6873</v>
      </c>
      <c r="K118" s="16" t="s">
        <v>350</v>
      </c>
      <c r="L118" s="16">
        <v>75.290800000000004</v>
      </c>
      <c r="M118" s="16" t="s">
        <v>350</v>
      </c>
      <c r="N118" s="16">
        <v>13.7637</v>
      </c>
      <c r="O118" s="16" t="s">
        <v>350</v>
      </c>
      <c r="P118" s="16">
        <v>82.110399999999899</v>
      </c>
      <c r="Q118" s="16" t="s">
        <v>350</v>
      </c>
      <c r="R118" s="16">
        <v>17.484400000000001</v>
      </c>
      <c r="S118" s="16" t="s">
        <v>350</v>
      </c>
      <c r="T118" s="16">
        <v>61.4392</v>
      </c>
      <c r="U118" s="16" t="s">
        <v>350</v>
      </c>
      <c r="V118" s="16">
        <v>17.4529999999999</v>
      </c>
    </row>
    <row r="119" spans="4:22" ht="15.75" customHeight="1">
      <c r="D119" s="11" t="s">
        <v>354</v>
      </c>
      <c r="E119" s="11" t="s">
        <v>350</v>
      </c>
      <c r="G119" s="16" t="s">
        <v>351</v>
      </c>
      <c r="H119" s="16">
        <v>66.973299999999895</v>
      </c>
      <c r="I119" s="16" t="s">
        <v>351</v>
      </c>
      <c r="J119" s="16">
        <v>18.8905999999999</v>
      </c>
      <c r="K119" s="16" t="s">
        <v>351</v>
      </c>
      <c r="L119" s="16">
        <v>66.983900000000006</v>
      </c>
      <c r="M119" s="16" t="s">
        <v>351</v>
      </c>
      <c r="N119" s="16">
        <v>24.8357999999999</v>
      </c>
      <c r="O119" s="16" t="s">
        <v>351</v>
      </c>
      <c r="P119" s="16">
        <v>73.199200000000005</v>
      </c>
      <c r="Q119" s="16" t="s">
        <v>351</v>
      </c>
      <c r="R119" s="16">
        <v>16.638500000000001</v>
      </c>
      <c r="S119" s="16" t="s">
        <v>351</v>
      </c>
      <c r="T119" s="16">
        <v>58.848500000000001</v>
      </c>
      <c r="U119" s="16" t="s">
        <v>351</v>
      </c>
      <c r="V119" s="16">
        <v>22.4041</v>
      </c>
    </row>
    <row r="120" spans="4:22" ht="15.75" customHeight="1">
      <c r="D120" s="11" t="s">
        <v>355</v>
      </c>
      <c r="E120" s="11" t="s">
        <v>351</v>
      </c>
      <c r="G120" s="16" t="s">
        <v>354</v>
      </c>
      <c r="H120" s="16">
        <v>78.317499999999896</v>
      </c>
      <c r="I120" s="16" t="s">
        <v>354</v>
      </c>
      <c r="J120" s="16">
        <v>21.4206</v>
      </c>
      <c r="K120" s="16" t="s">
        <v>354</v>
      </c>
      <c r="L120" s="16">
        <v>80.230500000000006</v>
      </c>
      <c r="M120" s="16" t="s">
        <v>354</v>
      </c>
      <c r="N120" s="16">
        <v>19.423200000000001</v>
      </c>
      <c r="O120" s="16" t="s">
        <v>354</v>
      </c>
      <c r="P120" s="16">
        <v>80.574200000000005</v>
      </c>
      <c r="Q120" s="16" t="s">
        <v>354</v>
      </c>
      <c r="R120" s="16">
        <v>19.1357</v>
      </c>
      <c r="S120" s="16" t="s">
        <v>354</v>
      </c>
      <c r="T120" s="16">
        <v>74.0003999999999</v>
      </c>
      <c r="U120" s="16" t="s">
        <v>354</v>
      </c>
      <c r="V120" s="16">
        <v>19.659300000000002</v>
      </c>
    </row>
    <row r="121" spans="4:22" ht="15.75" customHeight="1">
      <c r="D121" s="11" t="s">
        <v>356</v>
      </c>
      <c r="E121" s="11" t="s">
        <v>354</v>
      </c>
      <c r="G121" s="16" t="s">
        <v>355</v>
      </c>
      <c r="H121" s="16">
        <v>80.405699999999896</v>
      </c>
      <c r="I121" s="16" t="s">
        <v>355</v>
      </c>
      <c r="J121" s="16">
        <v>19.4467</v>
      </c>
      <c r="K121" s="16" t="s">
        <v>355</v>
      </c>
      <c r="L121" s="16">
        <v>80.798199999999895</v>
      </c>
      <c r="M121" s="16" t="s">
        <v>355</v>
      </c>
      <c r="N121" s="16">
        <v>18.9192</v>
      </c>
      <c r="O121" s="16" t="s">
        <v>355</v>
      </c>
      <c r="P121" s="16">
        <v>81.839299999999895</v>
      </c>
      <c r="Q121" s="16" t="s">
        <v>355</v>
      </c>
      <c r="R121" s="16">
        <v>17.918299999999899</v>
      </c>
      <c r="S121" s="16" t="s">
        <v>355</v>
      </c>
      <c r="T121" s="16">
        <v>78.777000000000001</v>
      </c>
      <c r="U121" s="16" t="s">
        <v>355</v>
      </c>
      <c r="V121" s="16">
        <v>21.059200000000001</v>
      </c>
    </row>
    <row r="122" spans="4:22" ht="15.75" customHeight="1">
      <c r="D122" s="11" t="s">
        <v>357</v>
      </c>
      <c r="E122" s="11" t="s">
        <v>355</v>
      </c>
      <c r="G122" s="16" t="s">
        <v>356</v>
      </c>
      <c r="H122" s="16">
        <v>78.481200000000001</v>
      </c>
      <c r="I122" s="16" t="s">
        <v>356</v>
      </c>
      <c r="J122" s="16">
        <v>9.8184000000000005</v>
      </c>
      <c r="K122" s="16" t="s">
        <v>356</v>
      </c>
      <c r="L122" s="16">
        <v>88.843100000000007</v>
      </c>
      <c r="M122" s="16" t="s">
        <v>356</v>
      </c>
      <c r="N122" s="16">
        <v>10.6967</v>
      </c>
      <c r="O122" s="16" t="s">
        <v>356</v>
      </c>
      <c r="P122" s="16">
        <v>88.206599999999895</v>
      </c>
      <c r="Q122" s="16" t="s">
        <v>356</v>
      </c>
      <c r="R122" s="16">
        <v>11.4932</v>
      </c>
      <c r="S122" s="16" t="s">
        <v>356</v>
      </c>
      <c r="T122" s="16">
        <v>87.667400000000001</v>
      </c>
      <c r="U122" s="16" t="s">
        <v>356</v>
      </c>
      <c r="V122" s="16">
        <v>12.0214</v>
      </c>
    </row>
    <row r="123" spans="4:22" ht="15.75" customHeight="1">
      <c r="D123" s="11" t="s">
        <v>358</v>
      </c>
      <c r="E123" s="11" t="s">
        <v>356</v>
      </c>
      <c r="G123" s="16" t="s">
        <v>357</v>
      </c>
      <c r="H123" s="16">
        <v>88.153199999999899</v>
      </c>
      <c r="I123" s="16" t="s">
        <v>357</v>
      </c>
      <c r="J123" s="16">
        <v>11.5435</v>
      </c>
      <c r="K123" s="16" t="s">
        <v>357</v>
      </c>
      <c r="L123" s="16">
        <v>60.231499999999897</v>
      </c>
      <c r="M123" s="16" t="s">
        <v>357</v>
      </c>
      <c r="N123" s="16">
        <v>9.2864000000000004</v>
      </c>
      <c r="O123" s="16" t="s">
        <v>357</v>
      </c>
      <c r="P123" s="16">
        <v>89.403999999999897</v>
      </c>
      <c r="Q123" s="16" t="s">
        <v>357</v>
      </c>
      <c r="R123" s="16">
        <v>10.2204</v>
      </c>
      <c r="S123" s="16" t="s">
        <v>357</v>
      </c>
      <c r="T123" s="16">
        <v>86.762500000000003</v>
      </c>
      <c r="U123" s="16" t="s">
        <v>357</v>
      </c>
      <c r="V123" s="16">
        <v>12.8218</v>
      </c>
    </row>
    <row r="124" spans="4:22" ht="15.75" customHeight="1">
      <c r="D124" s="11" t="s">
        <v>359</v>
      </c>
      <c r="E124" s="11" t="s">
        <v>357</v>
      </c>
      <c r="G124" s="16" t="s">
        <v>358</v>
      </c>
      <c r="H124" s="16">
        <v>83.953100000000006</v>
      </c>
      <c r="I124" s="16" t="s">
        <v>358</v>
      </c>
      <c r="J124" s="16">
        <v>15.792400000000001</v>
      </c>
      <c r="K124" s="16" t="s">
        <v>358</v>
      </c>
      <c r="L124" s="16">
        <v>83.381799999999899</v>
      </c>
      <c r="M124" s="16" t="s">
        <v>358</v>
      </c>
      <c r="N124" s="16">
        <v>16.3368</v>
      </c>
      <c r="O124" s="16" t="s">
        <v>358</v>
      </c>
      <c r="P124" s="16">
        <v>83.779200000000003</v>
      </c>
      <c r="Q124" s="16" t="s">
        <v>358</v>
      </c>
      <c r="R124" s="16">
        <v>15.990600000000001</v>
      </c>
      <c r="S124" s="16" t="s">
        <v>358</v>
      </c>
      <c r="T124" s="16">
        <v>76.2884999999999</v>
      </c>
      <c r="U124" s="16" t="s">
        <v>358</v>
      </c>
      <c r="V124" s="16">
        <v>16.153199999999899</v>
      </c>
    </row>
    <row r="125" spans="4:22" ht="15.75" customHeight="1">
      <c r="D125" s="11" t="s">
        <v>336</v>
      </c>
      <c r="E125" s="11" t="s">
        <v>358</v>
      </c>
      <c r="G125" s="16" t="s">
        <v>359</v>
      </c>
      <c r="H125" s="16">
        <v>77.191699999999898</v>
      </c>
      <c r="I125" s="16" t="s">
        <v>359</v>
      </c>
      <c r="J125" s="16">
        <v>22.5459999999999</v>
      </c>
      <c r="K125" s="16" t="s">
        <v>359</v>
      </c>
      <c r="L125" s="16">
        <v>79.200400000000002</v>
      </c>
      <c r="M125" s="16" t="s">
        <v>359</v>
      </c>
      <c r="N125" s="16">
        <v>20.5672999999999</v>
      </c>
      <c r="O125" s="16" t="s">
        <v>359</v>
      </c>
      <c r="P125" s="16">
        <v>80.417599999999894</v>
      </c>
      <c r="Q125" s="16" t="s">
        <v>359</v>
      </c>
      <c r="R125" s="16">
        <v>19.3626</v>
      </c>
      <c r="S125" s="16" t="s">
        <v>359</v>
      </c>
      <c r="T125" s="16">
        <v>75.374099999999899</v>
      </c>
      <c r="U125" s="16" t="s">
        <v>359</v>
      </c>
      <c r="V125" s="16">
        <v>24.421900000000001</v>
      </c>
    </row>
    <row r="126" spans="4:22" ht="15.75" customHeight="1">
      <c r="D126" s="11" t="s">
        <v>316</v>
      </c>
      <c r="E126" s="11" t="s">
        <v>336</v>
      </c>
      <c r="G126" s="16" t="s">
        <v>336</v>
      </c>
      <c r="H126" s="16">
        <v>70.612399999999894</v>
      </c>
      <c r="I126" s="16" t="s">
        <v>336</v>
      </c>
      <c r="J126" s="16">
        <v>29.2912</v>
      </c>
      <c r="K126" s="16" t="s">
        <v>336</v>
      </c>
      <c r="L126" s="16">
        <v>74.238900000000001</v>
      </c>
      <c r="M126" s="16" t="s">
        <v>336</v>
      </c>
      <c r="N126" s="16">
        <v>25.5962999999999</v>
      </c>
      <c r="O126" s="16" t="s">
        <v>336</v>
      </c>
      <c r="P126" s="16">
        <v>74.664699999999897</v>
      </c>
      <c r="Q126" s="16" t="s">
        <v>336</v>
      </c>
      <c r="R126" s="16">
        <v>25.177499999999899</v>
      </c>
      <c r="S126" s="16" t="s">
        <v>336</v>
      </c>
      <c r="T126" s="16">
        <v>66.092200000000005</v>
      </c>
      <c r="U126" s="16" t="s">
        <v>336</v>
      </c>
      <c r="V126" s="16">
        <v>33.759799999999899</v>
      </c>
    </row>
    <row r="127" spans="4:22" ht="15.75" customHeight="1">
      <c r="D127" s="11" t="s">
        <v>318</v>
      </c>
      <c r="E127" s="11" t="s">
        <v>338</v>
      </c>
      <c r="G127" s="16" t="s">
        <v>338</v>
      </c>
      <c r="H127" s="16">
        <v>60.606299999999898</v>
      </c>
      <c r="I127" s="16" t="s">
        <v>338</v>
      </c>
      <c r="J127" s="16">
        <v>39.2774</v>
      </c>
      <c r="K127" s="16" t="s">
        <v>338</v>
      </c>
      <c r="L127" s="16">
        <v>66.000699999999895</v>
      </c>
      <c r="M127" s="16" t="s">
        <v>338</v>
      </c>
      <c r="N127" s="16">
        <v>33.7181</v>
      </c>
      <c r="O127" s="16" t="s">
        <v>338</v>
      </c>
      <c r="P127" s="16">
        <v>58.284500000000001</v>
      </c>
      <c r="Q127" s="16" t="s">
        <v>338</v>
      </c>
      <c r="R127" s="16">
        <v>37.8997999999999</v>
      </c>
      <c r="S127" s="16" t="s">
        <v>338</v>
      </c>
      <c r="T127" s="16">
        <v>61.817700000000002</v>
      </c>
      <c r="U127" s="16" t="s">
        <v>338</v>
      </c>
      <c r="V127" s="16">
        <v>37.9651</v>
      </c>
    </row>
    <row r="128" spans="4:22" ht="15.75" customHeight="1">
      <c r="D128" s="11" t="s">
        <v>338</v>
      </c>
      <c r="E128" s="11" t="s">
        <v>338</v>
      </c>
      <c r="G128" s="16" t="s">
        <v>361</v>
      </c>
      <c r="H128" s="16">
        <v>78.569100000000006</v>
      </c>
      <c r="I128" s="16" t="s">
        <v>361</v>
      </c>
      <c r="J128" s="16">
        <v>21.2122999999999</v>
      </c>
      <c r="K128" s="16" t="s">
        <v>361</v>
      </c>
      <c r="L128" s="16">
        <v>77.4652999999999</v>
      </c>
      <c r="M128" s="16" t="s">
        <v>361</v>
      </c>
      <c r="N128" s="16">
        <v>22.2366999999999</v>
      </c>
      <c r="O128" s="16" t="s">
        <v>361</v>
      </c>
      <c r="P128" s="16">
        <v>66.126499999999893</v>
      </c>
      <c r="Q128" s="16" t="s">
        <v>361</v>
      </c>
      <c r="R128" s="16">
        <v>18.2609999999999</v>
      </c>
      <c r="S128" s="16" t="s">
        <v>361</v>
      </c>
      <c r="T128" s="16">
        <v>77.031400000000005</v>
      </c>
      <c r="U128" s="16" t="s">
        <v>361</v>
      </c>
      <c r="V128" s="16">
        <v>22.718499999999899</v>
      </c>
    </row>
    <row r="129" spans="4:22" ht="15.75" customHeight="1">
      <c r="D129" s="11" t="s">
        <v>361</v>
      </c>
      <c r="E129" s="11" t="s">
        <v>361</v>
      </c>
      <c r="G129" s="16" t="s">
        <v>362</v>
      </c>
      <c r="H129" s="16">
        <v>69.393000000000001</v>
      </c>
      <c r="I129" s="16" t="s">
        <v>362</v>
      </c>
      <c r="J129" s="16">
        <v>30.516100000000002</v>
      </c>
      <c r="K129" s="16" t="s">
        <v>362</v>
      </c>
      <c r="L129" s="16">
        <v>71.8489</v>
      </c>
      <c r="M129" s="16" t="s">
        <v>362</v>
      </c>
      <c r="N129" s="16">
        <v>27.968699999999899</v>
      </c>
      <c r="O129" s="16" t="s">
        <v>362</v>
      </c>
      <c r="P129" s="16">
        <v>71.056799999999896</v>
      </c>
      <c r="Q129" s="16" t="s">
        <v>362</v>
      </c>
      <c r="R129" s="16">
        <v>28.857800000000001</v>
      </c>
      <c r="S129" s="16" t="s">
        <v>362</v>
      </c>
      <c r="T129" s="16">
        <v>70.419300000000007</v>
      </c>
      <c r="U129" s="16" t="s">
        <v>362</v>
      </c>
      <c r="V129" s="16">
        <v>29.464500000000001</v>
      </c>
    </row>
    <row r="130" spans="4:22" ht="15.75" customHeight="1">
      <c r="D130" s="11" t="s">
        <v>362</v>
      </c>
      <c r="E130" s="11" t="s">
        <v>362</v>
      </c>
      <c r="G130" s="16" t="s">
        <v>363</v>
      </c>
      <c r="H130" s="16">
        <v>79.313000000000002</v>
      </c>
      <c r="I130" s="16" t="s">
        <v>363</v>
      </c>
      <c r="J130" s="16">
        <v>20.224900000000002</v>
      </c>
      <c r="K130" s="16" t="s">
        <v>363</v>
      </c>
      <c r="L130" s="16">
        <v>79.616799999999898</v>
      </c>
      <c r="M130" s="16" t="s">
        <v>363</v>
      </c>
      <c r="N130" s="16">
        <v>19.822199999999899</v>
      </c>
      <c r="O130" s="16" t="s">
        <v>363</v>
      </c>
      <c r="P130" s="16">
        <v>80.204300000000003</v>
      </c>
      <c r="Q130" s="16" t="s">
        <v>363</v>
      </c>
      <c r="R130" s="16">
        <v>19.202100000000002</v>
      </c>
      <c r="S130" s="16" t="s">
        <v>363</v>
      </c>
      <c r="T130" s="16">
        <v>76.031800000000004</v>
      </c>
      <c r="U130" s="16" t="s">
        <v>363</v>
      </c>
      <c r="V130" s="16">
        <v>23.628699999999899</v>
      </c>
    </row>
    <row r="131" spans="4:22" ht="15.75" customHeight="1">
      <c r="D131" s="11" t="s">
        <v>363</v>
      </c>
      <c r="E131" s="11" t="s">
        <v>363</v>
      </c>
      <c r="G131" s="16" t="s">
        <v>364</v>
      </c>
      <c r="H131" s="16">
        <v>74.980599999999896</v>
      </c>
      <c r="I131" s="16" t="s">
        <v>364</v>
      </c>
      <c r="J131" s="16">
        <v>24.7699</v>
      </c>
      <c r="K131" s="16" t="s">
        <v>364</v>
      </c>
      <c r="L131" s="16">
        <v>75.149600000000007</v>
      </c>
      <c r="M131" s="16" t="s">
        <v>364</v>
      </c>
      <c r="N131" s="16">
        <v>24.4574</v>
      </c>
      <c r="O131" s="16" t="s">
        <v>364</v>
      </c>
      <c r="P131" s="16">
        <v>77.577699999999894</v>
      </c>
      <c r="Q131" s="16" t="s">
        <v>364</v>
      </c>
      <c r="R131" s="16">
        <v>22.072199999999899</v>
      </c>
      <c r="S131" s="16" t="s">
        <v>364</v>
      </c>
      <c r="T131" s="16">
        <v>69.981300000000005</v>
      </c>
      <c r="U131" s="16" t="s">
        <v>364</v>
      </c>
      <c r="V131" s="16">
        <v>21.921399999999899</v>
      </c>
    </row>
    <row r="132" spans="4:22" ht="15.75" customHeight="1">
      <c r="D132" s="11" t="s">
        <v>364</v>
      </c>
      <c r="E132" s="11" t="s">
        <v>364</v>
      </c>
      <c r="G132" s="16" t="s">
        <v>365</v>
      </c>
      <c r="H132" s="16">
        <v>71.195800000000006</v>
      </c>
      <c r="I132" s="16" t="s">
        <v>365</v>
      </c>
      <c r="J132" s="16">
        <v>28.396899999999899</v>
      </c>
      <c r="K132" s="16" t="s">
        <v>365</v>
      </c>
      <c r="L132" s="16">
        <v>76.767600000000002</v>
      </c>
      <c r="M132" s="16" t="s">
        <v>365</v>
      </c>
      <c r="N132" s="16">
        <v>22.729199999999899</v>
      </c>
      <c r="O132" s="16" t="s">
        <v>365</v>
      </c>
      <c r="P132" s="16">
        <v>77.469700000000003</v>
      </c>
      <c r="Q132" s="16" t="s">
        <v>365</v>
      </c>
      <c r="R132" s="16">
        <v>22.078900000000001</v>
      </c>
      <c r="S132" s="16" t="s">
        <v>365</v>
      </c>
      <c r="T132" s="16">
        <v>74.601699999999894</v>
      </c>
      <c r="U132" s="16" t="s">
        <v>365</v>
      </c>
      <c r="V132" s="16">
        <v>25.0611</v>
      </c>
    </row>
    <row r="133" spans="4:22" ht="15.75" customHeight="1">
      <c r="D133" s="11" t="s">
        <v>366</v>
      </c>
      <c r="E133" s="11" t="s">
        <v>365</v>
      </c>
      <c r="G133" s="16" t="s">
        <v>366</v>
      </c>
      <c r="H133" s="16">
        <v>78.2727</v>
      </c>
      <c r="I133" s="16" t="s">
        <v>366</v>
      </c>
      <c r="J133" s="16">
        <v>21.4879</v>
      </c>
      <c r="K133" s="16" t="s">
        <v>366</v>
      </c>
      <c r="L133" s="16">
        <v>78.194100000000006</v>
      </c>
      <c r="M133" s="16" t="s">
        <v>366</v>
      </c>
      <c r="N133" s="16">
        <v>21.415700000000001</v>
      </c>
      <c r="O133" s="16" t="s">
        <v>366</v>
      </c>
      <c r="P133" s="16">
        <v>78.108500000000006</v>
      </c>
      <c r="Q133" s="16" t="s">
        <v>366</v>
      </c>
      <c r="R133" s="16">
        <v>21.659099999999899</v>
      </c>
      <c r="S133" s="16" t="s">
        <v>366</v>
      </c>
      <c r="T133" s="16">
        <v>74.603700000000003</v>
      </c>
      <c r="U133" s="16" t="s">
        <v>366</v>
      </c>
      <c r="V133" s="16">
        <v>25.195599999999899</v>
      </c>
    </row>
    <row r="134" spans="4:22" ht="15.75" customHeight="1">
      <c r="D134" s="11" t="s">
        <v>367</v>
      </c>
      <c r="E134" s="11" t="s">
        <v>367</v>
      </c>
      <c r="G134" s="16" t="s">
        <v>367</v>
      </c>
      <c r="H134" s="16">
        <v>71.657700000000006</v>
      </c>
      <c r="I134" s="16" t="s">
        <v>367</v>
      </c>
      <c r="J134" s="16">
        <v>28.104199999999899</v>
      </c>
      <c r="K134" s="16" t="s">
        <v>367</v>
      </c>
      <c r="L134" s="16">
        <v>78.072999999999894</v>
      </c>
      <c r="M134" s="16" t="s">
        <v>367</v>
      </c>
      <c r="N134" s="16">
        <v>21.542200000000001</v>
      </c>
      <c r="O134" s="16" t="s">
        <v>367</v>
      </c>
      <c r="P134" s="16">
        <v>77.6099999999999</v>
      </c>
      <c r="Q134" s="16" t="s">
        <v>367</v>
      </c>
      <c r="R134" s="16">
        <v>22.1008999999999</v>
      </c>
      <c r="S134" s="16" t="s">
        <v>367</v>
      </c>
      <c r="T134" s="16">
        <v>73.446399999999898</v>
      </c>
      <c r="U134" s="16" t="s">
        <v>367</v>
      </c>
      <c r="V134" s="16">
        <v>26.273499999999899</v>
      </c>
    </row>
    <row r="135" spans="4:22" ht="15.75" customHeight="1">
      <c r="D135" s="11" t="s">
        <v>371</v>
      </c>
      <c r="E135" s="11" t="s">
        <v>371</v>
      </c>
      <c r="G135" s="16" t="s">
        <v>371</v>
      </c>
      <c r="H135" s="16">
        <v>70.423500000000004</v>
      </c>
      <c r="I135" s="16" t="s">
        <v>371</v>
      </c>
      <c r="J135" s="16">
        <v>29.270600000000002</v>
      </c>
      <c r="K135" s="16" t="s">
        <v>371</v>
      </c>
      <c r="L135" s="16">
        <v>71.407399999999896</v>
      </c>
      <c r="M135" s="16" t="s">
        <v>371</v>
      </c>
      <c r="N135" s="16">
        <v>28.240500000000001</v>
      </c>
      <c r="O135" s="16" t="s">
        <v>371</v>
      </c>
      <c r="P135" s="16">
        <v>72.189700000000002</v>
      </c>
      <c r="Q135" s="16" t="s">
        <v>371</v>
      </c>
      <c r="R135" s="16">
        <v>27.5017999999999</v>
      </c>
      <c r="S135" s="16" t="s">
        <v>371</v>
      </c>
      <c r="T135" s="16">
        <v>59.2670999999999</v>
      </c>
      <c r="U135" s="16" t="s">
        <v>371</v>
      </c>
      <c r="V135" s="16">
        <v>24.799800000000001</v>
      </c>
    </row>
    <row r="136" spans="4:22" ht="15.75" customHeight="1">
      <c r="G136" s="16"/>
      <c r="H136" s="16"/>
      <c r="I136" s="16"/>
      <c r="J136" s="16"/>
      <c r="K136" s="16"/>
      <c r="L136" s="16"/>
      <c r="M136" s="16"/>
      <c r="N136" s="16"/>
      <c r="O136" s="16"/>
      <c r="P136" s="16"/>
      <c r="Q136" s="16"/>
      <c r="R136" s="16"/>
      <c r="S136" s="16"/>
      <c r="T136" s="16"/>
      <c r="U136" s="16"/>
      <c r="V136" s="16"/>
    </row>
    <row r="137" spans="4:22" ht="15.75" customHeight="1">
      <c r="G137" s="16"/>
      <c r="H137" s="16"/>
      <c r="I137" s="16"/>
      <c r="J137" s="16"/>
      <c r="K137" s="16"/>
      <c r="L137" s="16"/>
      <c r="M137" s="16"/>
      <c r="N137" s="16"/>
      <c r="O137" s="16"/>
      <c r="P137" s="16"/>
      <c r="Q137" s="16"/>
      <c r="R137" s="16"/>
      <c r="S137" s="16"/>
      <c r="T137" s="16"/>
      <c r="U137" s="16"/>
      <c r="V137" s="16"/>
    </row>
    <row r="138" spans="4:22" ht="15.75" customHeight="1">
      <c r="G138" s="16"/>
      <c r="H138" s="16"/>
      <c r="I138" s="16"/>
      <c r="J138" s="16"/>
      <c r="K138" s="16"/>
      <c r="L138" s="16"/>
      <c r="M138" s="16"/>
      <c r="N138" s="16"/>
      <c r="O138" s="16"/>
      <c r="P138" s="16"/>
      <c r="Q138" s="16"/>
      <c r="R138" s="16"/>
      <c r="S138" s="16"/>
      <c r="T138" s="16"/>
      <c r="U138" s="16"/>
      <c r="V138" s="16"/>
    </row>
    <row r="139" spans="4:22" ht="15.75" customHeight="1">
      <c r="G139" s="16"/>
      <c r="H139" s="16"/>
      <c r="I139" s="16"/>
      <c r="J139" s="16"/>
      <c r="K139" s="16"/>
      <c r="L139" s="16"/>
      <c r="M139" s="16"/>
      <c r="N139" s="16"/>
      <c r="O139" s="16"/>
      <c r="P139" s="16"/>
      <c r="Q139" s="16"/>
      <c r="R139" s="16"/>
      <c r="S139" s="16"/>
      <c r="T139" s="16"/>
      <c r="U139" s="16"/>
      <c r="V139" s="16"/>
    </row>
    <row r="140" spans="4:22" ht="15.75" customHeight="1">
      <c r="G140" s="16"/>
      <c r="H140" s="16"/>
      <c r="I140" s="16"/>
      <c r="J140" s="16"/>
      <c r="K140" s="16"/>
      <c r="L140" s="16"/>
      <c r="M140" s="16"/>
      <c r="N140" s="16"/>
      <c r="O140" s="16"/>
      <c r="P140" s="16"/>
      <c r="Q140" s="16"/>
      <c r="R140" s="16"/>
      <c r="S140" s="16"/>
      <c r="T140" s="16"/>
      <c r="U140" s="16"/>
      <c r="V140" s="16"/>
    </row>
    <row r="141" spans="4:22" ht="15.75" customHeight="1">
      <c r="G141" s="16"/>
      <c r="H141" s="16"/>
      <c r="I141" s="16"/>
      <c r="J141" s="16"/>
      <c r="K141" s="16"/>
      <c r="L141" s="16"/>
      <c r="M141" s="16"/>
      <c r="N141" s="16"/>
      <c r="O141" s="16"/>
      <c r="P141" s="16"/>
      <c r="Q141" s="16"/>
      <c r="R141" s="16"/>
      <c r="S141" s="16"/>
      <c r="T141" s="16"/>
      <c r="U141" s="16"/>
      <c r="V141" s="16"/>
    </row>
    <row r="142" spans="4:22" ht="15.75" customHeight="1">
      <c r="G142" s="16"/>
      <c r="H142" s="16"/>
      <c r="I142" s="16"/>
      <c r="J142" s="16"/>
      <c r="K142" s="16"/>
      <c r="L142" s="16"/>
      <c r="M142" s="16"/>
      <c r="N142" s="16"/>
      <c r="O142" s="16"/>
      <c r="P142" s="16"/>
      <c r="Q142" s="16"/>
      <c r="R142" s="16"/>
      <c r="S142" s="16"/>
      <c r="T142" s="16"/>
      <c r="U142" s="16"/>
      <c r="V142" s="16"/>
    </row>
    <row r="143" spans="4:22" ht="15.75" customHeight="1">
      <c r="G143" s="16"/>
      <c r="H143" s="16"/>
      <c r="I143" s="16"/>
      <c r="J143" s="16"/>
      <c r="K143" s="16"/>
      <c r="L143" s="16"/>
      <c r="M143" s="16"/>
      <c r="N143" s="16"/>
      <c r="O143" s="16"/>
      <c r="P143" s="16"/>
      <c r="Q143" s="16"/>
      <c r="R143" s="16"/>
      <c r="S143" s="16"/>
      <c r="T143" s="16"/>
      <c r="U143" s="16"/>
      <c r="V143" s="16"/>
    </row>
    <row r="144" spans="4:22" ht="15.75" customHeight="1">
      <c r="G144" s="16"/>
      <c r="H144" s="16"/>
      <c r="I144" s="16"/>
      <c r="J144" s="16"/>
      <c r="K144" s="16"/>
      <c r="L144" s="16"/>
      <c r="M144" s="16"/>
      <c r="N144" s="16"/>
      <c r="O144" s="16"/>
      <c r="P144" s="16"/>
      <c r="Q144" s="16"/>
      <c r="R144" s="16"/>
      <c r="S144" s="16"/>
      <c r="T144" s="16"/>
      <c r="U144" s="16"/>
      <c r="V144" s="16"/>
    </row>
    <row r="145" spans="7:22" ht="15.75" customHeight="1">
      <c r="G145" s="16"/>
      <c r="H145" s="16"/>
      <c r="I145" s="16"/>
      <c r="J145" s="16"/>
      <c r="K145" s="16"/>
      <c r="L145" s="16"/>
      <c r="M145" s="16"/>
      <c r="N145" s="16"/>
      <c r="O145" s="16"/>
      <c r="P145" s="16"/>
      <c r="Q145" s="16"/>
      <c r="R145" s="16"/>
      <c r="S145" s="16"/>
      <c r="T145" s="16"/>
      <c r="U145" s="16"/>
      <c r="V145" s="16"/>
    </row>
    <row r="146" spans="7:22" ht="15.75" customHeight="1">
      <c r="G146" s="16"/>
      <c r="H146" s="16"/>
      <c r="I146" s="16"/>
      <c r="J146" s="16"/>
      <c r="K146" s="16"/>
      <c r="L146" s="16"/>
      <c r="M146" s="16"/>
      <c r="N146" s="16"/>
      <c r="O146" s="16"/>
      <c r="P146" s="16"/>
      <c r="Q146" s="16"/>
      <c r="R146" s="16"/>
      <c r="S146" s="16"/>
      <c r="T146" s="16"/>
      <c r="U146" s="16"/>
      <c r="V146" s="16"/>
    </row>
    <row r="147" spans="7:22" ht="15.75" customHeight="1">
      <c r="G147" s="16"/>
      <c r="H147" s="16"/>
      <c r="I147" s="16"/>
      <c r="J147" s="16"/>
      <c r="K147" s="16"/>
      <c r="L147" s="16"/>
      <c r="M147" s="16"/>
      <c r="N147" s="16"/>
      <c r="O147" s="16"/>
      <c r="P147" s="16"/>
      <c r="Q147" s="16"/>
      <c r="R147" s="16"/>
      <c r="S147" s="16"/>
      <c r="T147" s="16"/>
      <c r="U147" s="16"/>
      <c r="V147" s="16"/>
    </row>
    <row r="148" spans="7:22" ht="15.75" customHeight="1">
      <c r="G148" s="16"/>
      <c r="H148" s="16"/>
      <c r="I148" s="16"/>
      <c r="J148" s="16"/>
      <c r="K148" s="16"/>
      <c r="L148" s="16"/>
      <c r="M148" s="16"/>
      <c r="N148" s="16"/>
      <c r="O148" s="16"/>
      <c r="P148" s="16"/>
      <c r="Q148" s="16"/>
      <c r="R148" s="16"/>
      <c r="S148" s="16"/>
      <c r="T148" s="16"/>
      <c r="U148" s="16"/>
      <c r="V148" s="16"/>
    </row>
    <row r="149" spans="7:22" ht="15.75" customHeight="1">
      <c r="G149" s="16"/>
      <c r="H149" s="16"/>
      <c r="I149" s="16"/>
      <c r="J149" s="16"/>
      <c r="K149" s="16"/>
      <c r="L149" s="16"/>
      <c r="M149" s="16"/>
      <c r="N149" s="16"/>
      <c r="O149" s="16"/>
      <c r="P149" s="16"/>
      <c r="Q149" s="16"/>
      <c r="R149" s="16"/>
      <c r="S149" s="16"/>
      <c r="T149" s="16"/>
      <c r="U149" s="16"/>
      <c r="V149" s="16"/>
    </row>
    <row r="150" spans="7:22" ht="15.75" customHeight="1">
      <c r="G150" s="16"/>
      <c r="H150" s="16"/>
      <c r="I150" s="16"/>
      <c r="J150" s="16"/>
      <c r="K150" s="16"/>
      <c r="L150" s="16"/>
      <c r="M150" s="16"/>
      <c r="N150" s="16"/>
      <c r="O150" s="16"/>
      <c r="P150" s="16"/>
      <c r="Q150" s="16"/>
      <c r="R150" s="16"/>
      <c r="S150" s="16"/>
      <c r="T150" s="16"/>
      <c r="U150" s="16"/>
      <c r="V150" s="16"/>
    </row>
    <row r="151" spans="7:22" ht="15.75" customHeight="1">
      <c r="G151" s="16"/>
      <c r="H151" s="16"/>
      <c r="I151" s="16"/>
      <c r="J151" s="16"/>
      <c r="K151" s="16"/>
      <c r="L151" s="16"/>
      <c r="M151" s="16"/>
      <c r="N151" s="16"/>
      <c r="O151" s="16"/>
      <c r="P151" s="16"/>
      <c r="Q151" s="16"/>
      <c r="R151" s="16"/>
      <c r="S151" s="16"/>
      <c r="T151" s="16"/>
      <c r="U151" s="16"/>
      <c r="V151" s="16"/>
    </row>
    <row r="152" spans="7:22" ht="15.75" customHeight="1">
      <c r="G152" s="16"/>
      <c r="H152" s="16"/>
      <c r="I152" s="16"/>
      <c r="J152" s="16"/>
      <c r="K152" s="16"/>
      <c r="L152" s="16"/>
      <c r="M152" s="16"/>
      <c r="N152" s="16"/>
      <c r="O152" s="16"/>
      <c r="P152" s="16"/>
      <c r="Q152" s="16"/>
      <c r="R152" s="16"/>
      <c r="S152" s="16"/>
      <c r="T152" s="16"/>
      <c r="U152" s="16"/>
      <c r="V152" s="16"/>
    </row>
    <row r="153" spans="7:22" ht="15.75" customHeight="1">
      <c r="G153" s="16"/>
      <c r="H153" s="16"/>
      <c r="I153" s="16"/>
      <c r="J153" s="16"/>
      <c r="K153" s="16"/>
      <c r="L153" s="16"/>
      <c r="M153" s="16"/>
      <c r="N153" s="16"/>
      <c r="O153" s="16"/>
      <c r="P153" s="16"/>
      <c r="Q153" s="16"/>
      <c r="R153" s="16"/>
      <c r="S153" s="16"/>
      <c r="T153" s="16"/>
      <c r="U153" s="16"/>
      <c r="V153" s="16"/>
    </row>
    <row r="154" spans="7:22" ht="15.75" customHeight="1">
      <c r="G154" s="16"/>
      <c r="H154" s="16"/>
      <c r="I154" s="16"/>
      <c r="J154" s="16"/>
      <c r="K154" s="16"/>
      <c r="L154" s="16"/>
      <c r="M154" s="16"/>
      <c r="N154" s="16"/>
      <c r="O154" s="16"/>
      <c r="P154" s="16"/>
      <c r="Q154" s="16"/>
      <c r="R154" s="16"/>
      <c r="S154" s="16"/>
      <c r="T154" s="16"/>
      <c r="U154" s="16"/>
      <c r="V154" s="16"/>
    </row>
    <row r="155" spans="7:22" ht="15.75" customHeight="1">
      <c r="G155" s="16"/>
      <c r="H155" s="16"/>
      <c r="I155" s="16"/>
      <c r="J155" s="16"/>
      <c r="K155" s="16"/>
      <c r="L155" s="16"/>
      <c r="M155" s="16"/>
      <c r="N155" s="16"/>
      <c r="O155" s="16"/>
      <c r="P155" s="16"/>
      <c r="Q155" s="16"/>
      <c r="R155" s="16"/>
      <c r="S155" s="16"/>
      <c r="T155" s="16"/>
      <c r="U155" s="16"/>
      <c r="V155" s="16"/>
    </row>
    <row r="156" spans="7:22" ht="15.75" customHeight="1">
      <c r="G156" s="16"/>
      <c r="H156" s="16"/>
      <c r="I156" s="16"/>
      <c r="J156" s="16"/>
      <c r="K156" s="16"/>
      <c r="L156" s="16"/>
      <c r="M156" s="16"/>
      <c r="N156" s="16"/>
      <c r="O156" s="16"/>
      <c r="P156" s="16"/>
      <c r="Q156" s="16"/>
      <c r="R156" s="16"/>
      <c r="S156" s="16"/>
      <c r="T156" s="16"/>
      <c r="U156" s="16"/>
      <c r="V156" s="16"/>
    </row>
    <row r="157" spans="7:22" ht="15.75" customHeight="1">
      <c r="G157" s="16"/>
      <c r="H157" s="16"/>
      <c r="I157" s="16"/>
      <c r="J157" s="16"/>
      <c r="K157" s="16"/>
      <c r="L157" s="16"/>
      <c r="M157" s="16"/>
      <c r="N157" s="16"/>
      <c r="O157" s="16"/>
      <c r="P157" s="16"/>
      <c r="Q157" s="16"/>
      <c r="R157" s="16"/>
      <c r="S157" s="16"/>
      <c r="T157" s="16"/>
      <c r="U157" s="16"/>
      <c r="V157" s="16"/>
    </row>
    <row r="158" spans="7:22" ht="15.75" customHeight="1">
      <c r="G158" s="16"/>
      <c r="H158" s="16"/>
      <c r="I158" s="16"/>
      <c r="J158" s="16"/>
      <c r="K158" s="16"/>
      <c r="L158" s="16"/>
      <c r="M158" s="16"/>
      <c r="N158" s="16"/>
      <c r="O158" s="16"/>
      <c r="P158" s="16"/>
      <c r="Q158" s="16"/>
      <c r="R158" s="16"/>
      <c r="S158" s="16"/>
      <c r="T158" s="16"/>
      <c r="U158" s="16"/>
      <c r="V158" s="16"/>
    </row>
    <row r="159" spans="7:22" ht="15.75" customHeight="1">
      <c r="G159" s="16"/>
      <c r="H159" s="16"/>
      <c r="I159" s="16"/>
      <c r="J159" s="16"/>
      <c r="K159" s="16"/>
      <c r="L159" s="16"/>
      <c r="M159" s="16"/>
      <c r="N159" s="16"/>
      <c r="O159" s="16"/>
      <c r="P159" s="16"/>
      <c r="Q159" s="16"/>
      <c r="R159" s="16"/>
      <c r="S159" s="16"/>
      <c r="T159" s="16"/>
      <c r="U159" s="16"/>
      <c r="V159" s="16"/>
    </row>
    <row r="160" spans="7:22" ht="15.75" customHeight="1">
      <c r="G160" s="16"/>
      <c r="H160" s="16"/>
      <c r="I160" s="16"/>
      <c r="J160" s="16"/>
      <c r="K160" s="16"/>
      <c r="L160" s="16"/>
      <c r="M160" s="16"/>
      <c r="N160" s="16"/>
      <c r="O160" s="16"/>
      <c r="P160" s="16"/>
      <c r="Q160" s="16"/>
      <c r="R160" s="16"/>
      <c r="S160" s="16"/>
      <c r="T160" s="16"/>
      <c r="U160" s="16"/>
      <c r="V160" s="16"/>
    </row>
    <row r="161" spans="7:22" ht="15.75" customHeight="1">
      <c r="G161" s="16"/>
      <c r="H161" s="16"/>
      <c r="I161" s="16"/>
      <c r="J161" s="16"/>
      <c r="K161" s="16"/>
      <c r="L161" s="16"/>
      <c r="M161" s="16"/>
      <c r="N161" s="16"/>
      <c r="O161" s="16"/>
      <c r="P161" s="16"/>
      <c r="Q161" s="16"/>
      <c r="R161" s="16"/>
      <c r="S161" s="16"/>
      <c r="T161" s="16"/>
      <c r="U161" s="16"/>
      <c r="V161" s="16"/>
    </row>
    <row r="162" spans="7:22" ht="15.75" customHeight="1">
      <c r="G162" s="16"/>
      <c r="H162" s="16"/>
      <c r="I162" s="16"/>
      <c r="J162" s="16"/>
      <c r="K162" s="16"/>
      <c r="L162" s="16"/>
      <c r="M162" s="16"/>
      <c r="N162" s="16"/>
      <c r="O162" s="16"/>
      <c r="P162" s="16"/>
      <c r="Q162" s="16"/>
      <c r="R162" s="16"/>
      <c r="S162" s="16"/>
      <c r="T162" s="16"/>
      <c r="U162" s="16"/>
      <c r="V162" s="16"/>
    </row>
    <row r="163" spans="7:22" ht="15.75" customHeight="1">
      <c r="G163" s="16"/>
      <c r="H163" s="16"/>
      <c r="I163" s="16"/>
      <c r="J163" s="16"/>
      <c r="K163" s="16"/>
      <c r="L163" s="16"/>
      <c r="M163" s="16"/>
      <c r="N163" s="16"/>
      <c r="O163" s="16"/>
      <c r="P163" s="16"/>
      <c r="Q163" s="16"/>
      <c r="R163" s="16"/>
      <c r="S163" s="16"/>
      <c r="T163" s="16"/>
      <c r="U163" s="16"/>
      <c r="V163" s="16"/>
    </row>
    <row r="164" spans="7:22" ht="15.75" customHeight="1">
      <c r="G164" s="16"/>
      <c r="H164" s="16"/>
      <c r="I164" s="16"/>
      <c r="J164" s="16"/>
      <c r="K164" s="16"/>
      <c r="L164" s="16"/>
      <c r="M164" s="16"/>
      <c r="N164" s="16"/>
      <c r="O164" s="16"/>
      <c r="P164" s="16"/>
      <c r="Q164" s="16"/>
      <c r="R164" s="16"/>
      <c r="S164" s="16"/>
      <c r="T164" s="16"/>
      <c r="U164" s="16"/>
      <c r="V164" s="16"/>
    </row>
    <row r="165" spans="7:22" ht="15.75" customHeight="1">
      <c r="G165" s="16"/>
      <c r="H165" s="16"/>
      <c r="I165" s="16"/>
      <c r="J165" s="16"/>
      <c r="K165" s="16"/>
      <c r="L165" s="16"/>
      <c r="M165" s="16"/>
      <c r="N165" s="16"/>
      <c r="O165" s="16"/>
      <c r="P165" s="16"/>
      <c r="Q165" s="16"/>
      <c r="R165" s="16"/>
      <c r="S165" s="16"/>
      <c r="T165" s="16"/>
      <c r="U165" s="16"/>
      <c r="V165" s="16"/>
    </row>
    <row r="166" spans="7:22" ht="15.75" customHeight="1">
      <c r="G166" s="16"/>
      <c r="H166" s="16"/>
      <c r="I166" s="16"/>
      <c r="J166" s="16"/>
      <c r="K166" s="16"/>
      <c r="L166" s="16"/>
      <c r="M166" s="16"/>
      <c r="N166" s="16"/>
      <c r="O166" s="16"/>
      <c r="P166" s="16"/>
      <c r="Q166" s="16"/>
      <c r="R166" s="16"/>
      <c r="S166" s="16"/>
      <c r="T166" s="16"/>
      <c r="U166" s="16"/>
      <c r="V166" s="16"/>
    </row>
    <row r="167" spans="7:22" ht="15.75" customHeight="1">
      <c r="G167" s="16"/>
      <c r="H167" s="16"/>
      <c r="I167" s="16"/>
      <c r="J167" s="16"/>
      <c r="K167" s="16"/>
      <c r="L167" s="16"/>
      <c r="M167" s="16"/>
      <c r="N167" s="16"/>
      <c r="O167" s="16"/>
      <c r="P167" s="16"/>
      <c r="Q167" s="16"/>
      <c r="R167" s="16"/>
      <c r="S167" s="16"/>
      <c r="T167" s="16"/>
      <c r="U167" s="16"/>
      <c r="V167" s="16"/>
    </row>
    <row r="168" spans="7:22" ht="15.75" customHeight="1">
      <c r="G168" s="16"/>
      <c r="H168" s="16"/>
      <c r="I168" s="16"/>
      <c r="J168" s="16"/>
      <c r="K168" s="16"/>
      <c r="L168" s="16"/>
      <c r="M168" s="16"/>
      <c r="N168" s="16"/>
      <c r="O168" s="16"/>
      <c r="P168" s="16"/>
      <c r="Q168" s="16"/>
      <c r="R168" s="16"/>
      <c r="S168" s="16"/>
      <c r="T168" s="16"/>
      <c r="U168" s="16"/>
      <c r="V168" s="16"/>
    </row>
    <row r="169" spans="7:22" ht="15.75" customHeight="1">
      <c r="G169" s="16"/>
      <c r="H169" s="16"/>
      <c r="I169" s="16"/>
      <c r="J169" s="16"/>
      <c r="K169" s="16"/>
      <c r="L169" s="16"/>
      <c r="M169" s="16"/>
      <c r="N169" s="16"/>
      <c r="O169" s="16"/>
      <c r="P169" s="16"/>
      <c r="Q169" s="16"/>
      <c r="R169" s="16"/>
      <c r="S169" s="16"/>
      <c r="T169" s="16"/>
      <c r="U169" s="16"/>
      <c r="V169" s="16"/>
    </row>
    <row r="170" spans="7:22" ht="15.75" customHeight="1">
      <c r="G170" s="16"/>
      <c r="H170" s="16"/>
      <c r="I170" s="16"/>
      <c r="J170" s="16"/>
      <c r="K170" s="16"/>
      <c r="L170" s="16"/>
      <c r="M170" s="16"/>
      <c r="N170" s="16"/>
      <c r="O170" s="16"/>
      <c r="P170" s="16"/>
      <c r="Q170" s="16"/>
      <c r="R170" s="16"/>
      <c r="S170" s="16"/>
      <c r="T170" s="16"/>
      <c r="U170" s="16"/>
      <c r="V170" s="16"/>
    </row>
    <row r="171" spans="7:22" ht="15.75" customHeight="1">
      <c r="G171" s="16"/>
      <c r="H171" s="16"/>
      <c r="I171" s="16"/>
      <c r="J171" s="16"/>
      <c r="K171" s="16"/>
      <c r="L171" s="16"/>
      <c r="M171" s="16"/>
      <c r="N171" s="16"/>
      <c r="O171" s="16"/>
      <c r="P171" s="16"/>
      <c r="Q171" s="16"/>
      <c r="R171" s="16"/>
      <c r="S171" s="16"/>
      <c r="T171" s="16"/>
      <c r="U171" s="16"/>
      <c r="V171" s="16"/>
    </row>
    <row r="172" spans="7:22" ht="15.75" customHeight="1">
      <c r="G172" s="16"/>
      <c r="H172" s="16"/>
      <c r="I172" s="16"/>
      <c r="J172" s="16"/>
      <c r="K172" s="16"/>
      <c r="L172" s="16"/>
      <c r="M172" s="16"/>
      <c r="N172" s="16"/>
      <c r="O172" s="16"/>
      <c r="P172" s="16"/>
      <c r="Q172" s="16"/>
      <c r="R172" s="16"/>
      <c r="S172" s="16"/>
      <c r="T172" s="16"/>
      <c r="U172" s="16"/>
      <c r="V172" s="16"/>
    </row>
    <row r="173" spans="7:22" ht="15.75" customHeight="1">
      <c r="G173" s="16"/>
      <c r="H173" s="16"/>
      <c r="I173" s="16"/>
      <c r="J173" s="16"/>
      <c r="K173" s="16"/>
      <c r="L173" s="16"/>
      <c r="M173" s="16"/>
      <c r="N173" s="16"/>
      <c r="O173" s="16"/>
      <c r="P173" s="16"/>
      <c r="Q173" s="16"/>
      <c r="R173" s="16"/>
      <c r="S173" s="16"/>
      <c r="T173" s="16"/>
      <c r="U173" s="16"/>
      <c r="V173" s="16"/>
    </row>
    <row r="174" spans="7:22" ht="15.75" customHeight="1">
      <c r="G174" s="16"/>
      <c r="H174" s="16"/>
      <c r="I174" s="16"/>
      <c r="J174" s="16"/>
      <c r="K174" s="16"/>
      <c r="L174" s="16"/>
      <c r="M174" s="16"/>
      <c r="N174" s="16"/>
      <c r="O174" s="16"/>
      <c r="P174" s="16"/>
      <c r="Q174" s="16"/>
      <c r="R174" s="16"/>
      <c r="S174" s="16"/>
      <c r="T174" s="16"/>
      <c r="U174" s="16"/>
      <c r="V174" s="16"/>
    </row>
    <row r="175" spans="7:22" ht="15.75" customHeight="1">
      <c r="G175" s="16"/>
      <c r="H175" s="16"/>
      <c r="I175" s="16"/>
      <c r="J175" s="16"/>
      <c r="K175" s="16"/>
      <c r="L175" s="16"/>
      <c r="M175" s="16"/>
      <c r="N175" s="16"/>
      <c r="O175" s="16"/>
      <c r="P175" s="16"/>
      <c r="Q175" s="16"/>
      <c r="R175" s="16"/>
      <c r="S175" s="16"/>
      <c r="T175" s="16"/>
      <c r="U175" s="16"/>
      <c r="V175" s="16"/>
    </row>
    <row r="176" spans="7:22" ht="15.75" customHeight="1">
      <c r="G176" s="16"/>
      <c r="H176" s="16"/>
      <c r="I176" s="16"/>
      <c r="J176" s="16"/>
      <c r="K176" s="16"/>
      <c r="L176" s="16"/>
      <c r="M176" s="16"/>
      <c r="N176" s="16"/>
      <c r="O176" s="16"/>
      <c r="P176" s="16"/>
      <c r="Q176" s="16"/>
      <c r="R176" s="16"/>
      <c r="S176" s="16"/>
      <c r="T176" s="16"/>
      <c r="U176" s="16"/>
      <c r="V176" s="16"/>
    </row>
    <row r="177" spans="7:22" ht="15.75" customHeight="1">
      <c r="G177" s="16"/>
      <c r="H177" s="16"/>
      <c r="I177" s="16"/>
      <c r="J177" s="16"/>
      <c r="K177" s="16"/>
      <c r="L177" s="16"/>
      <c r="M177" s="16"/>
      <c r="N177" s="16"/>
      <c r="O177" s="16"/>
      <c r="P177" s="16"/>
      <c r="Q177" s="16"/>
      <c r="R177" s="16"/>
      <c r="S177" s="16"/>
      <c r="T177" s="16"/>
      <c r="U177" s="16"/>
      <c r="V177" s="16"/>
    </row>
    <row r="178" spans="7:22" ht="15.75" customHeight="1">
      <c r="G178" s="16"/>
      <c r="H178" s="16"/>
      <c r="I178" s="16"/>
      <c r="J178" s="16"/>
      <c r="K178" s="16"/>
      <c r="L178" s="16"/>
      <c r="M178" s="16"/>
      <c r="N178" s="16"/>
      <c r="O178" s="16"/>
      <c r="P178" s="16"/>
      <c r="Q178" s="16"/>
      <c r="R178" s="16"/>
      <c r="S178" s="16"/>
      <c r="T178" s="16"/>
      <c r="U178" s="16"/>
      <c r="V178" s="16"/>
    </row>
    <row r="179" spans="7:22" ht="15.75" customHeight="1">
      <c r="G179" s="16"/>
      <c r="H179" s="16"/>
      <c r="I179" s="16"/>
      <c r="J179" s="16"/>
      <c r="K179" s="16"/>
      <c r="L179" s="16"/>
      <c r="M179" s="16"/>
      <c r="N179" s="16"/>
      <c r="O179" s="16"/>
      <c r="P179" s="16"/>
      <c r="Q179" s="16"/>
      <c r="R179" s="16"/>
      <c r="S179" s="16"/>
      <c r="T179" s="16"/>
      <c r="U179" s="16"/>
      <c r="V179" s="16"/>
    </row>
    <row r="180" spans="7:22" ht="15.75" customHeight="1">
      <c r="G180" s="16"/>
      <c r="H180" s="16"/>
      <c r="I180" s="16"/>
      <c r="J180" s="16"/>
      <c r="K180" s="16"/>
      <c r="L180" s="16"/>
      <c r="M180" s="16"/>
      <c r="N180" s="16"/>
      <c r="O180" s="16"/>
      <c r="P180" s="16"/>
      <c r="Q180" s="16"/>
      <c r="R180" s="16"/>
      <c r="S180" s="16"/>
      <c r="T180" s="16"/>
      <c r="U180" s="16"/>
      <c r="V180" s="16"/>
    </row>
    <row r="181" spans="7:22" ht="15.75" customHeight="1">
      <c r="G181" s="16"/>
      <c r="H181" s="16"/>
      <c r="I181" s="16"/>
      <c r="J181" s="16"/>
      <c r="K181" s="16"/>
      <c r="L181" s="16"/>
      <c r="M181" s="16"/>
      <c r="N181" s="16"/>
      <c r="O181" s="16"/>
      <c r="P181" s="16"/>
      <c r="Q181" s="16"/>
      <c r="R181" s="16"/>
      <c r="S181" s="16"/>
      <c r="T181" s="16"/>
      <c r="U181" s="16"/>
      <c r="V181" s="16"/>
    </row>
    <row r="182" spans="7:22" ht="15.75" customHeight="1">
      <c r="G182" s="16"/>
      <c r="H182" s="16"/>
      <c r="I182" s="16"/>
      <c r="J182" s="16"/>
      <c r="K182" s="16"/>
      <c r="L182" s="16"/>
      <c r="M182" s="16"/>
      <c r="N182" s="16"/>
      <c r="O182" s="16"/>
      <c r="P182" s="16"/>
      <c r="Q182" s="16"/>
      <c r="R182" s="16"/>
      <c r="S182" s="16"/>
      <c r="T182" s="16"/>
      <c r="U182" s="16"/>
      <c r="V182" s="16"/>
    </row>
    <row r="183" spans="7:22" ht="15.75" customHeight="1">
      <c r="G183" s="16"/>
      <c r="H183" s="16"/>
      <c r="I183" s="16"/>
      <c r="J183" s="16"/>
      <c r="K183" s="16"/>
      <c r="L183" s="16"/>
      <c r="M183" s="16"/>
      <c r="N183" s="16"/>
      <c r="O183" s="16"/>
      <c r="P183" s="16"/>
      <c r="Q183" s="16"/>
      <c r="R183" s="16"/>
      <c r="S183" s="16"/>
      <c r="T183" s="16"/>
      <c r="U183" s="16"/>
      <c r="V183" s="16"/>
    </row>
    <row r="184" spans="7:22" ht="15.75" customHeight="1">
      <c r="G184" s="16"/>
      <c r="H184" s="16"/>
      <c r="I184" s="16"/>
      <c r="J184" s="16"/>
      <c r="K184" s="16"/>
      <c r="L184" s="16"/>
      <c r="M184" s="16"/>
      <c r="N184" s="16"/>
      <c r="O184" s="16"/>
      <c r="P184" s="16"/>
      <c r="Q184" s="16"/>
      <c r="R184" s="16"/>
      <c r="S184" s="16"/>
      <c r="T184" s="16"/>
      <c r="U184" s="16"/>
      <c r="V184" s="16"/>
    </row>
    <row r="185" spans="7:22" ht="15.75" customHeight="1">
      <c r="G185" s="16"/>
      <c r="H185" s="16"/>
      <c r="I185" s="16"/>
      <c r="J185" s="16"/>
      <c r="K185" s="16"/>
      <c r="L185" s="16"/>
      <c r="M185" s="16"/>
      <c r="N185" s="16"/>
      <c r="O185" s="16"/>
      <c r="P185" s="16"/>
      <c r="Q185" s="16"/>
      <c r="R185" s="16"/>
      <c r="S185" s="16"/>
      <c r="T185" s="16"/>
      <c r="U185" s="16"/>
      <c r="V185" s="16"/>
    </row>
    <row r="186" spans="7:22" ht="15.75" customHeight="1">
      <c r="G186" s="16"/>
      <c r="H186" s="16"/>
      <c r="I186" s="16"/>
      <c r="J186" s="16"/>
      <c r="K186" s="16"/>
      <c r="L186" s="16"/>
      <c r="M186" s="16"/>
      <c r="N186" s="16"/>
      <c r="O186" s="16"/>
      <c r="P186" s="16"/>
      <c r="Q186" s="16"/>
      <c r="R186" s="16"/>
      <c r="S186" s="16"/>
      <c r="T186" s="16"/>
      <c r="U186" s="16"/>
      <c r="V186" s="16"/>
    </row>
    <row r="187" spans="7:22" ht="15.75" customHeight="1">
      <c r="G187" s="16"/>
      <c r="H187" s="16"/>
      <c r="I187" s="16"/>
      <c r="J187" s="16"/>
      <c r="K187" s="16"/>
      <c r="L187" s="16"/>
      <c r="M187" s="16"/>
      <c r="N187" s="16"/>
      <c r="O187" s="16"/>
      <c r="P187" s="16"/>
      <c r="Q187" s="16"/>
      <c r="R187" s="16"/>
      <c r="S187" s="16"/>
      <c r="T187" s="16"/>
      <c r="U187" s="16"/>
      <c r="V187" s="16"/>
    </row>
    <row r="188" spans="7:22" ht="15.75" customHeight="1">
      <c r="G188" s="16"/>
      <c r="H188" s="16"/>
      <c r="I188" s="16"/>
      <c r="J188" s="16"/>
      <c r="K188" s="16"/>
      <c r="L188" s="16"/>
      <c r="M188" s="16"/>
      <c r="N188" s="16"/>
      <c r="O188" s="16"/>
      <c r="P188" s="16"/>
      <c r="Q188" s="16"/>
      <c r="R188" s="16"/>
      <c r="S188" s="16"/>
      <c r="T188" s="16"/>
      <c r="U188" s="16"/>
      <c r="V188" s="16"/>
    </row>
    <row r="189" spans="7:22" ht="15.75" customHeight="1">
      <c r="G189" s="16"/>
      <c r="H189" s="16"/>
      <c r="I189" s="16"/>
      <c r="J189" s="16"/>
      <c r="K189" s="16"/>
      <c r="L189" s="16"/>
      <c r="M189" s="16"/>
      <c r="N189" s="16"/>
      <c r="O189" s="16"/>
      <c r="P189" s="16"/>
      <c r="Q189" s="16"/>
      <c r="R189" s="16"/>
      <c r="S189" s="16"/>
      <c r="T189" s="16"/>
      <c r="U189" s="16"/>
      <c r="V189" s="16"/>
    </row>
    <row r="190" spans="7:22" ht="15.75" customHeight="1">
      <c r="G190" s="16"/>
      <c r="H190" s="16"/>
      <c r="I190" s="16"/>
      <c r="J190" s="16"/>
      <c r="K190" s="16"/>
      <c r="L190" s="16"/>
      <c r="M190" s="16"/>
      <c r="N190" s="16"/>
      <c r="O190" s="16"/>
      <c r="P190" s="16"/>
      <c r="Q190" s="16"/>
      <c r="R190" s="16"/>
      <c r="S190" s="16"/>
      <c r="T190" s="16"/>
      <c r="U190" s="16"/>
      <c r="V190" s="16"/>
    </row>
    <row r="191" spans="7:22" ht="15.75" customHeight="1">
      <c r="G191" s="16"/>
      <c r="H191" s="16"/>
      <c r="I191" s="16"/>
      <c r="J191" s="16"/>
      <c r="K191" s="16"/>
      <c r="L191" s="16"/>
      <c r="M191" s="16"/>
      <c r="N191" s="16"/>
      <c r="O191" s="16"/>
      <c r="P191" s="16"/>
      <c r="Q191" s="16"/>
      <c r="R191" s="16"/>
      <c r="S191" s="16"/>
      <c r="T191" s="16"/>
      <c r="U191" s="16"/>
      <c r="V191" s="16"/>
    </row>
    <row r="192" spans="7:22" ht="15.75" customHeight="1">
      <c r="G192" s="16"/>
      <c r="H192" s="16"/>
      <c r="I192" s="16"/>
      <c r="J192" s="16"/>
      <c r="K192" s="16"/>
      <c r="L192" s="16"/>
      <c r="M192" s="16"/>
      <c r="N192" s="16"/>
      <c r="O192" s="16"/>
      <c r="P192" s="16"/>
      <c r="Q192" s="16"/>
      <c r="R192" s="16"/>
      <c r="S192" s="16"/>
      <c r="T192" s="16"/>
      <c r="U192" s="16"/>
      <c r="V192" s="16"/>
    </row>
    <row r="193" spans="7:22" ht="15.75" customHeight="1">
      <c r="G193" s="16"/>
      <c r="H193" s="16"/>
      <c r="I193" s="16"/>
      <c r="J193" s="16"/>
      <c r="K193" s="16"/>
      <c r="L193" s="16"/>
      <c r="M193" s="16"/>
      <c r="N193" s="16"/>
      <c r="O193" s="16"/>
      <c r="P193" s="16"/>
      <c r="Q193" s="16"/>
      <c r="R193" s="16"/>
      <c r="S193" s="16"/>
      <c r="T193" s="16"/>
      <c r="U193" s="16"/>
      <c r="V193" s="16"/>
    </row>
    <row r="194" spans="7:22" ht="15.75" customHeight="1">
      <c r="G194" s="16"/>
      <c r="H194" s="16"/>
      <c r="I194" s="16"/>
      <c r="J194" s="16"/>
      <c r="K194" s="16"/>
      <c r="L194" s="16"/>
      <c r="M194" s="16"/>
      <c r="N194" s="16"/>
      <c r="O194" s="16"/>
      <c r="P194" s="16"/>
      <c r="Q194" s="16"/>
      <c r="R194" s="16"/>
      <c r="S194" s="16"/>
      <c r="T194" s="16"/>
      <c r="U194" s="16"/>
      <c r="V194" s="16"/>
    </row>
    <row r="195" spans="7:22" ht="15.75" customHeight="1">
      <c r="G195" s="16"/>
      <c r="H195" s="16"/>
      <c r="I195" s="16"/>
      <c r="J195" s="16"/>
      <c r="K195" s="16"/>
      <c r="L195" s="16"/>
      <c r="M195" s="16"/>
      <c r="N195" s="16"/>
      <c r="O195" s="16"/>
      <c r="P195" s="16"/>
      <c r="Q195" s="16"/>
      <c r="R195" s="16"/>
      <c r="S195" s="16"/>
      <c r="T195" s="16"/>
      <c r="U195" s="16"/>
      <c r="V195" s="16"/>
    </row>
    <row r="196" spans="7:22" ht="15.75" customHeight="1">
      <c r="G196" s="16"/>
      <c r="H196" s="16"/>
      <c r="I196" s="16"/>
      <c r="J196" s="16"/>
      <c r="K196" s="16"/>
      <c r="L196" s="16"/>
      <c r="M196" s="16"/>
      <c r="N196" s="16"/>
      <c r="O196" s="16"/>
      <c r="P196" s="16"/>
      <c r="Q196" s="16"/>
      <c r="R196" s="16"/>
      <c r="S196" s="16"/>
      <c r="T196" s="16"/>
      <c r="U196" s="16"/>
      <c r="V196" s="16"/>
    </row>
    <row r="197" spans="7:22" ht="15.75" customHeight="1">
      <c r="G197" s="16"/>
      <c r="H197" s="16"/>
      <c r="I197" s="16"/>
      <c r="J197" s="16"/>
      <c r="K197" s="16"/>
      <c r="L197" s="16"/>
      <c r="M197" s="16"/>
      <c r="N197" s="16"/>
      <c r="O197" s="16"/>
      <c r="P197" s="16"/>
      <c r="Q197" s="16"/>
      <c r="R197" s="16"/>
      <c r="S197" s="16"/>
      <c r="T197" s="16"/>
      <c r="U197" s="16"/>
      <c r="V197" s="16"/>
    </row>
    <row r="198" spans="7:22" ht="15.75" customHeight="1">
      <c r="G198" s="16"/>
      <c r="H198" s="16"/>
      <c r="I198" s="16"/>
      <c r="J198" s="16"/>
      <c r="K198" s="16"/>
      <c r="L198" s="16"/>
      <c r="M198" s="16"/>
      <c r="N198" s="16"/>
      <c r="O198" s="16"/>
      <c r="P198" s="16"/>
      <c r="Q198" s="16"/>
      <c r="R198" s="16"/>
      <c r="S198" s="16"/>
      <c r="T198" s="16"/>
      <c r="U198" s="16"/>
      <c r="V198" s="16"/>
    </row>
    <row r="199" spans="7:22" ht="15.75" customHeight="1">
      <c r="G199" s="16"/>
      <c r="H199" s="16"/>
      <c r="I199" s="16"/>
      <c r="J199" s="16"/>
      <c r="K199" s="16"/>
      <c r="L199" s="16"/>
      <c r="M199" s="16"/>
      <c r="N199" s="16"/>
      <c r="O199" s="16"/>
      <c r="P199" s="16"/>
      <c r="Q199" s="16"/>
      <c r="R199" s="16"/>
      <c r="S199" s="16"/>
      <c r="T199" s="16"/>
      <c r="U199" s="16"/>
      <c r="V199" s="16"/>
    </row>
    <row r="200" spans="7:22" ht="15.75" customHeight="1">
      <c r="G200" s="16"/>
      <c r="H200" s="16"/>
      <c r="I200" s="16"/>
      <c r="J200" s="16"/>
      <c r="K200" s="16"/>
      <c r="L200" s="16"/>
      <c r="M200" s="16"/>
      <c r="N200" s="16"/>
      <c r="O200" s="16"/>
      <c r="P200" s="16"/>
      <c r="Q200" s="16"/>
      <c r="R200" s="16"/>
      <c r="S200" s="16"/>
      <c r="T200" s="16"/>
      <c r="U200" s="16"/>
      <c r="V200" s="16"/>
    </row>
    <row r="201" spans="7:22" ht="15.75" customHeight="1">
      <c r="G201" s="16"/>
      <c r="H201" s="16"/>
      <c r="I201" s="16"/>
      <c r="J201" s="16"/>
      <c r="K201" s="16"/>
      <c r="L201" s="16"/>
      <c r="M201" s="16"/>
      <c r="N201" s="16"/>
      <c r="O201" s="16"/>
      <c r="P201" s="16"/>
      <c r="Q201" s="16"/>
      <c r="R201" s="16"/>
      <c r="S201" s="16"/>
      <c r="T201" s="16"/>
      <c r="U201" s="16"/>
      <c r="V201" s="16"/>
    </row>
    <row r="202" spans="7:22" ht="15.75" customHeight="1">
      <c r="G202" s="16"/>
      <c r="H202" s="16"/>
      <c r="I202" s="16"/>
      <c r="J202" s="16"/>
      <c r="K202" s="16"/>
      <c r="L202" s="16"/>
      <c r="M202" s="16"/>
      <c r="N202" s="16"/>
      <c r="O202" s="16"/>
      <c r="P202" s="16"/>
      <c r="Q202" s="16"/>
      <c r="R202" s="16"/>
      <c r="S202" s="16"/>
      <c r="T202" s="16"/>
      <c r="U202" s="16"/>
      <c r="V202" s="16"/>
    </row>
    <row r="203" spans="7:22" ht="15.75" customHeight="1">
      <c r="G203" s="16"/>
      <c r="H203" s="16"/>
      <c r="I203" s="16"/>
      <c r="J203" s="16"/>
      <c r="K203" s="16"/>
      <c r="L203" s="16"/>
      <c r="M203" s="16"/>
      <c r="N203" s="16"/>
      <c r="O203" s="16"/>
      <c r="P203" s="16"/>
      <c r="Q203" s="16"/>
      <c r="R203" s="16"/>
      <c r="S203" s="16"/>
      <c r="T203" s="16"/>
      <c r="U203" s="16"/>
      <c r="V203" s="16"/>
    </row>
    <row r="204" spans="7:22" ht="15.75" customHeight="1">
      <c r="G204" s="16"/>
      <c r="H204" s="16"/>
      <c r="I204" s="16"/>
      <c r="J204" s="16"/>
      <c r="K204" s="16"/>
      <c r="L204" s="16"/>
      <c r="M204" s="16"/>
      <c r="N204" s="16"/>
      <c r="O204" s="16"/>
      <c r="P204" s="16"/>
      <c r="Q204" s="16"/>
      <c r="R204" s="16"/>
      <c r="S204" s="16"/>
      <c r="T204" s="16"/>
      <c r="U204" s="16"/>
      <c r="V204" s="16"/>
    </row>
    <row r="205" spans="7:22" ht="15.75" customHeight="1">
      <c r="G205" s="16"/>
      <c r="H205" s="16"/>
      <c r="I205" s="16"/>
      <c r="J205" s="16"/>
      <c r="K205" s="16"/>
      <c r="L205" s="16"/>
      <c r="M205" s="16"/>
      <c r="N205" s="16"/>
      <c r="O205" s="16"/>
      <c r="P205" s="16"/>
      <c r="Q205" s="16"/>
      <c r="R205" s="16"/>
      <c r="S205" s="16"/>
      <c r="T205" s="16"/>
      <c r="U205" s="16"/>
      <c r="V205" s="16"/>
    </row>
    <row r="206" spans="7:22" ht="15.75" customHeight="1">
      <c r="G206" s="16"/>
      <c r="H206" s="16"/>
      <c r="I206" s="16"/>
      <c r="J206" s="16"/>
      <c r="K206" s="16"/>
      <c r="L206" s="16"/>
      <c r="M206" s="16"/>
      <c r="N206" s="16"/>
      <c r="O206" s="16"/>
      <c r="P206" s="16"/>
      <c r="Q206" s="16"/>
      <c r="R206" s="16"/>
      <c r="S206" s="16"/>
      <c r="T206" s="16"/>
      <c r="U206" s="16"/>
      <c r="V206" s="16"/>
    </row>
    <row r="207" spans="7:22" ht="15.75" customHeight="1">
      <c r="G207" s="16"/>
      <c r="H207" s="16"/>
      <c r="I207" s="16"/>
      <c r="J207" s="16"/>
      <c r="K207" s="16"/>
      <c r="L207" s="16"/>
      <c r="M207" s="16"/>
      <c r="N207" s="16"/>
      <c r="O207" s="16"/>
      <c r="P207" s="16"/>
      <c r="Q207" s="16"/>
      <c r="R207" s="16"/>
      <c r="S207" s="16"/>
      <c r="T207" s="16"/>
      <c r="U207" s="16"/>
      <c r="V207" s="16"/>
    </row>
    <row r="208" spans="7:22" ht="15.75" customHeight="1">
      <c r="G208" s="16"/>
      <c r="H208" s="16"/>
      <c r="I208" s="16"/>
      <c r="J208" s="16"/>
      <c r="K208" s="16"/>
      <c r="L208" s="16"/>
      <c r="M208" s="16"/>
      <c r="N208" s="16"/>
      <c r="O208" s="16"/>
      <c r="P208" s="16"/>
      <c r="Q208" s="16"/>
      <c r="R208" s="16"/>
      <c r="S208" s="16"/>
      <c r="T208" s="16"/>
      <c r="U208" s="16"/>
      <c r="V208" s="16"/>
    </row>
    <row r="209" spans="7:22" ht="15.75" customHeight="1">
      <c r="G209" s="16"/>
      <c r="H209" s="16"/>
      <c r="I209" s="16"/>
      <c r="J209" s="16"/>
      <c r="K209" s="16"/>
      <c r="L209" s="16"/>
      <c r="M209" s="16"/>
      <c r="N209" s="16"/>
      <c r="O209" s="16"/>
      <c r="P209" s="16"/>
      <c r="Q209" s="16"/>
      <c r="R209" s="16"/>
      <c r="S209" s="16"/>
      <c r="T209" s="16"/>
      <c r="U209" s="16"/>
      <c r="V209" s="16"/>
    </row>
    <row r="210" spans="7:22" ht="15.75" customHeight="1">
      <c r="G210" s="16"/>
      <c r="H210" s="16"/>
      <c r="I210" s="16"/>
      <c r="J210" s="16"/>
      <c r="K210" s="16"/>
      <c r="L210" s="16"/>
      <c r="M210" s="16"/>
      <c r="N210" s="16"/>
      <c r="O210" s="16"/>
      <c r="P210" s="16"/>
      <c r="Q210" s="16"/>
      <c r="R210" s="16"/>
      <c r="S210" s="16"/>
      <c r="T210" s="16"/>
      <c r="U210" s="16"/>
      <c r="V210" s="16"/>
    </row>
    <row r="211" spans="7:22" ht="15.75" customHeight="1">
      <c r="G211" s="16"/>
      <c r="H211" s="16"/>
      <c r="I211" s="16"/>
      <c r="J211" s="16"/>
      <c r="K211" s="16"/>
      <c r="L211" s="16"/>
      <c r="M211" s="16"/>
      <c r="N211" s="16"/>
      <c r="O211" s="16"/>
      <c r="P211" s="16"/>
      <c r="Q211" s="16"/>
      <c r="R211" s="16"/>
      <c r="S211" s="16"/>
      <c r="T211" s="16"/>
      <c r="U211" s="16"/>
      <c r="V211" s="16"/>
    </row>
    <row r="212" spans="7:22" ht="15.75" customHeight="1">
      <c r="G212" s="16"/>
      <c r="H212" s="16"/>
      <c r="I212" s="16"/>
      <c r="J212" s="16"/>
      <c r="K212" s="16"/>
      <c r="L212" s="16"/>
      <c r="M212" s="16"/>
      <c r="N212" s="16"/>
      <c r="O212" s="16"/>
      <c r="P212" s="16"/>
      <c r="Q212" s="16"/>
      <c r="R212" s="16"/>
      <c r="S212" s="16"/>
      <c r="T212" s="16"/>
      <c r="U212" s="16"/>
      <c r="V212" s="16"/>
    </row>
    <row r="213" spans="7:22" ht="15.75" customHeight="1">
      <c r="G213" s="16"/>
      <c r="H213" s="16"/>
      <c r="I213" s="16"/>
      <c r="J213" s="16"/>
      <c r="K213" s="16"/>
      <c r="L213" s="16"/>
      <c r="M213" s="16"/>
      <c r="N213" s="16"/>
      <c r="O213" s="16"/>
      <c r="P213" s="16"/>
      <c r="Q213" s="16"/>
      <c r="R213" s="16"/>
      <c r="S213" s="16"/>
      <c r="T213" s="16"/>
      <c r="U213" s="16"/>
      <c r="V213" s="16"/>
    </row>
    <row r="214" spans="7:22" ht="15.75" customHeight="1">
      <c r="G214" s="16"/>
      <c r="H214" s="16"/>
      <c r="I214" s="16"/>
      <c r="J214" s="16"/>
      <c r="K214" s="16"/>
      <c r="L214" s="16"/>
      <c r="M214" s="16"/>
      <c r="N214" s="16"/>
      <c r="O214" s="16"/>
      <c r="P214" s="16"/>
      <c r="Q214" s="16"/>
      <c r="R214" s="16"/>
      <c r="S214" s="16"/>
      <c r="T214" s="16"/>
      <c r="U214" s="16"/>
      <c r="V214" s="16"/>
    </row>
    <row r="215" spans="7:22" ht="15.75" customHeight="1">
      <c r="G215" s="16"/>
      <c r="H215" s="16"/>
      <c r="I215" s="16"/>
      <c r="J215" s="16"/>
      <c r="K215" s="16"/>
      <c r="L215" s="16"/>
      <c r="M215" s="16"/>
      <c r="N215" s="16"/>
      <c r="O215" s="16"/>
      <c r="P215" s="16"/>
      <c r="Q215" s="16"/>
      <c r="R215" s="16"/>
      <c r="S215" s="16"/>
      <c r="T215" s="16"/>
      <c r="U215" s="16"/>
      <c r="V215" s="16"/>
    </row>
    <row r="216" spans="7:22" ht="15.75" customHeight="1">
      <c r="G216" s="16"/>
      <c r="H216" s="16"/>
      <c r="I216" s="16"/>
      <c r="J216" s="16"/>
      <c r="K216" s="16"/>
      <c r="L216" s="16"/>
      <c r="M216" s="16"/>
      <c r="N216" s="16"/>
      <c r="O216" s="16"/>
      <c r="P216" s="16"/>
      <c r="Q216" s="16"/>
      <c r="R216" s="16"/>
      <c r="S216" s="16"/>
      <c r="T216" s="16"/>
      <c r="U216" s="16"/>
      <c r="V216" s="16"/>
    </row>
    <row r="217" spans="7:22" ht="15.75" customHeight="1">
      <c r="G217" s="16"/>
      <c r="H217" s="16"/>
      <c r="I217" s="16"/>
      <c r="J217" s="16"/>
      <c r="K217" s="16"/>
      <c r="L217" s="16"/>
      <c r="M217" s="16"/>
      <c r="N217" s="16"/>
      <c r="O217" s="16"/>
      <c r="P217" s="16"/>
      <c r="Q217" s="16"/>
      <c r="R217" s="16"/>
      <c r="S217" s="16"/>
      <c r="T217" s="16"/>
      <c r="U217" s="16"/>
      <c r="V217" s="16"/>
    </row>
    <row r="218" spans="7:22" ht="15.75" customHeight="1">
      <c r="G218" s="16"/>
      <c r="H218" s="16"/>
      <c r="I218" s="16"/>
      <c r="J218" s="16"/>
      <c r="K218" s="16"/>
      <c r="L218" s="16"/>
      <c r="M218" s="16"/>
      <c r="N218" s="16"/>
      <c r="O218" s="16"/>
      <c r="P218" s="16"/>
      <c r="Q218" s="16"/>
      <c r="R218" s="16"/>
      <c r="S218" s="16"/>
      <c r="T218" s="16"/>
      <c r="U218" s="16"/>
      <c r="V218" s="16"/>
    </row>
    <row r="219" spans="7:22" ht="15.75" customHeight="1">
      <c r="G219" s="16"/>
      <c r="H219" s="16"/>
      <c r="I219" s="16"/>
      <c r="J219" s="16"/>
      <c r="K219" s="16"/>
      <c r="L219" s="16"/>
      <c r="M219" s="16"/>
      <c r="N219" s="16"/>
      <c r="O219" s="16"/>
      <c r="P219" s="16"/>
      <c r="Q219" s="16"/>
      <c r="R219" s="16"/>
      <c r="S219" s="16"/>
      <c r="T219" s="16"/>
      <c r="U219" s="16"/>
      <c r="V219" s="16"/>
    </row>
    <row r="220" spans="7:22" ht="15.75" customHeight="1">
      <c r="G220" s="16"/>
      <c r="H220" s="16"/>
      <c r="I220" s="16"/>
      <c r="J220" s="16"/>
      <c r="K220" s="16"/>
      <c r="L220" s="16"/>
      <c r="M220" s="16"/>
      <c r="N220" s="16"/>
      <c r="O220" s="16"/>
      <c r="P220" s="16"/>
      <c r="Q220" s="16"/>
      <c r="R220" s="16"/>
      <c r="S220" s="16"/>
      <c r="T220" s="16"/>
      <c r="U220" s="16"/>
      <c r="V220" s="16"/>
    </row>
    <row r="221" spans="7:22" ht="15.75" customHeight="1">
      <c r="G221" s="16"/>
      <c r="H221" s="16"/>
      <c r="I221" s="16"/>
      <c r="J221" s="16"/>
      <c r="K221" s="16"/>
      <c r="L221" s="16"/>
      <c r="M221" s="16"/>
      <c r="N221" s="16"/>
      <c r="O221" s="16"/>
      <c r="P221" s="16"/>
      <c r="Q221" s="16"/>
      <c r="R221" s="16"/>
      <c r="S221" s="16"/>
      <c r="T221" s="16"/>
      <c r="U221" s="16"/>
      <c r="V221" s="16"/>
    </row>
    <row r="222" spans="7:22" ht="15.75" customHeight="1">
      <c r="G222" s="16"/>
      <c r="H222" s="16"/>
      <c r="I222" s="16"/>
      <c r="J222" s="16"/>
      <c r="K222" s="16"/>
      <c r="L222" s="16"/>
      <c r="M222" s="16"/>
      <c r="N222" s="16"/>
      <c r="O222" s="16"/>
      <c r="P222" s="16"/>
      <c r="Q222" s="16"/>
      <c r="R222" s="16"/>
      <c r="S222" s="16"/>
      <c r="T222" s="16"/>
      <c r="U222" s="16"/>
      <c r="V222" s="16"/>
    </row>
    <row r="223" spans="7:22" ht="15.75" customHeight="1">
      <c r="G223" s="16"/>
      <c r="H223" s="16"/>
      <c r="I223" s="16"/>
      <c r="J223" s="16"/>
      <c r="K223" s="16"/>
      <c r="L223" s="16"/>
      <c r="M223" s="16"/>
      <c r="N223" s="16"/>
      <c r="O223" s="16"/>
      <c r="P223" s="16"/>
      <c r="Q223" s="16"/>
      <c r="R223" s="16"/>
      <c r="S223" s="16"/>
      <c r="T223" s="16"/>
      <c r="U223" s="16"/>
      <c r="V223" s="16"/>
    </row>
    <row r="224" spans="7:22" ht="15.75" customHeight="1">
      <c r="G224" s="16"/>
      <c r="H224" s="16"/>
      <c r="I224" s="16"/>
      <c r="J224" s="16"/>
      <c r="K224" s="16"/>
      <c r="L224" s="16"/>
      <c r="M224" s="16"/>
      <c r="N224" s="16"/>
      <c r="O224" s="16"/>
      <c r="P224" s="16"/>
      <c r="Q224" s="16"/>
      <c r="R224" s="16"/>
      <c r="S224" s="16"/>
      <c r="T224" s="16"/>
      <c r="U224" s="16"/>
      <c r="V224" s="16"/>
    </row>
    <row r="225" spans="7:22" ht="15.75" customHeight="1">
      <c r="G225" s="16"/>
      <c r="H225" s="16"/>
      <c r="I225" s="16"/>
      <c r="J225" s="16"/>
      <c r="K225" s="16"/>
      <c r="L225" s="16"/>
      <c r="M225" s="16"/>
      <c r="N225" s="16"/>
      <c r="O225" s="16"/>
      <c r="P225" s="16"/>
      <c r="Q225" s="16"/>
      <c r="R225" s="16"/>
      <c r="S225" s="16"/>
      <c r="T225" s="16"/>
      <c r="U225" s="16"/>
      <c r="V225" s="16"/>
    </row>
    <row r="226" spans="7:22" ht="15.75" customHeight="1">
      <c r="G226" s="16"/>
      <c r="H226" s="16"/>
      <c r="I226" s="16"/>
      <c r="J226" s="16"/>
      <c r="K226" s="16"/>
      <c r="L226" s="16"/>
      <c r="M226" s="16"/>
      <c r="N226" s="16"/>
      <c r="O226" s="16"/>
      <c r="P226" s="16"/>
      <c r="Q226" s="16"/>
      <c r="R226" s="16"/>
      <c r="S226" s="16"/>
      <c r="T226" s="16"/>
      <c r="U226" s="16"/>
      <c r="V226" s="16"/>
    </row>
    <row r="227" spans="7:22" ht="15.75" customHeight="1">
      <c r="G227" s="16"/>
      <c r="H227" s="16"/>
      <c r="I227" s="16"/>
      <c r="J227" s="16"/>
      <c r="K227" s="16"/>
      <c r="L227" s="16"/>
      <c r="M227" s="16"/>
      <c r="N227" s="16"/>
      <c r="O227" s="16"/>
      <c r="P227" s="16"/>
      <c r="Q227" s="16"/>
      <c r="R227" s="16"/>
      <c r="S227" s="16"/>
      <c r="T227" s="16"/>
      <c r="U227" s="16"/>
      <c r="V227" s="16"/>
    </row>
    <row r="228" spans="7:22" ht="15.75" customHeight="1">
      <c r="G228" s="16"/>
      <c r="H228" s="16"/>
      <c r="I228" s="16"/>
      <c r="J228" s="16"/>
      <c r="K228" s="16"/>
      <c r="L228" s="16"/>
      <c r="M228" s="16"/>
      <c r="N228" s="16"/>
      <c r="O228" s="16"/>
      <c r="P228" s="16"/>
      <c r="Q228" s="16"/>
      <c r="R228" s="16"/>
      <c r="S228" s="16"/>
      <c r="T228" s="16"/>
      <c r="U228" s="16"/>
      <c r="V228" s="16"/>
    </row>
    <row r="229" spans="7:22" ht="15.75" customHeight="1">
      <c r="G229" s="16"/>
      <c r="H229" s="16"/>
      <c r="I229" s="16"/>
      <c r="J229" s="16"/>
      <c r="K229" s="16"/>
      <c r="L229" s="16"/>
      <c r="M229" s="16"/>
      <c r="N229" s="16"/>
      <c r="O229" s="16"/>
      <c r="P229" s="16"/>
      <c r="Q229" s="16"/>
      <c r="R229" s="16"/>
      <c r="S229" s="16"/>
      <c r="T229" s="16"/>
      <c r="U229" s="16"/>
      <c r="V229" s="16"/>
    </row>
    <row r="230" spans="7:22" ht="15.75" customHeight="1">
      <c r="G230" s="16"/>
      <c r="H230" s="16"/>
      <c r="I230" s="16"/>
      <c r="J230" s="16"/>
      <c r="K230" s="16"/>
      <c r="L230" s="16"/>
      <c r="M230" s="16"/>
      <c r="N230" s="16"/>
      <c r="O230" s="16"/>
      <c r="P230" s="16"/>
      <c r="Q230" s="16"/>
      <c r="R230" s="16"/>
      <c r="S230" s="16"/>
      <c r="T230" s="16"/>
      <c r="U230" s="16"/>
      <c r="V230" s="16"/>
    </row>
    <row r="231" spans="7:22" ht="15.75" customHeight="1">
      <c r="G231" s="16"/>
      <c r="H231" s="16"/>
      <c r="I231" s="16"/>
      <c r="J231" s="16"/>
      <c r="K231" s="16"/>
      <c r="L231" s="16"/>
      <c r="M231" s="16"/>
      <c r="N231" s="16"/>
      <c r="O231" s="16"/>
      <c r="P231" s="16"/>
      <c r="Q231" s="16"/>
      <c r="R231" s="16"/>
      <c r="S231" s="16"/>
      <c r="T231" s="16"/>
      <c r="U231" s="16"/>
      <c r="V231" s="16"/>
    </row>
    <row r="232" spans="7:22" ht="15.75" customHeight="1">
      <c r="G232" s="16"/>
      <c r="H232" s="16"/>
      <c r="I232" s="16"/>
      <c r="J232" s="16"/>
      <c r="K232" s="16"/>
      <c r="L232" s="16"/>
      <c r="M232" s="16"/>
      <c r="N232" s="16"/>
      <c r="O232" s="16"/>
      <c r="P232" s="16"/>
      <c r="Q232" s="16"/>
      <c r="R232" s="16"/>
      <c r="S232" s="16"/>
      <c r="T232" s="16"/>
      <c r="U232" s="16"/>
      <c r="V232" s="16"/>
    </row>
    <row r="233" spans="7:22" ht="15.75" customHeight="1">
      <c r="G233" s="16"/>
      <c r="H233" s="16"/>
      <c r="I233" s="16"/>
      <c r="J233" s="16"/>
      <c r="K233" s="16"/>
      <c r="L233" s="16"/>
      <c r="M233" s="16"/>
      <c r="N233" s="16"/>
      <c r="O233" s="16"/>
      <c r="P233" s="16"/>
      <c r="Q233" s="16"/>
      <c r="R233" s="16"/>
      <c r="S233" s="16"/>
      <c r="T233" s="16"/>
      <c r="U233" s="16"/>
      <c r="V233" s="16"/>
    </row>
    <row r="234" spans="7:22" ht="15.75" customHeight="1">
      <c r="G234" s="16"/>
      <c r="H234" s="16"/>
      <c r="I234" s="16"/>
      <c r="J234" s="16"/>
      <c r="K234" s="16"/>
      <c r="L234" s="16"/>
      <c r="M234" s="16"/>
      <c r="N234" s="16"/>
      <c r="O234" s="16"/>
      <c r="P234" s="16"/>
      <c r="Q234" s="16"/>
      <c r="R234" s="16"/>
      <c r="S234" s="16"/>
      <c r="T234" s="16"/>
      <c r="U234" s="16"/>
      <c r="V234" s="16"/>
    </row>
    <row r="235" spans="7:22" ht="15.75" customHeight="1">
      <c r="G235" s="16"/>
      <c r="H235" s="16"/>
      <c r="I235" s="16"/>
      <c r="J235" s="16"/>
      <c r="K235" s="16"/>
      <c r="L235" s="16"/>
      <c r="M235" s="16"/>
      <c r="N235" s="16"/>
      <c r="O235" s="16"/>
      <c r="P235" s="16"/>
      <c r="Q235" s="16"/>
      <c r="R235" s="16"/>
      <c r="S235" s="16"/>
      <c r="T235" s="16"/>
      <c r="U235" s="16"/>
      <c r="V235" s="16"/>
    </row>
    <row r="236" spans="7:22" ht="15.75" customHeight="1">
      <c r="G236" s="16"/>
      <c r="H236" s="16"/>
      <c r="I236" s="16"/>
      <c r="J236" s="16"/>
      <c r="K236" s="16"/>
      <c r="L236" s="16"/>
      <c r="M236" s="16"/>
      <c r="N236" s="16"/>
      <c r="O236" s="16"/>
      <c r="P236" s="16"/>
      <c r="Q236" s="16"/>
      <c r="R236" s="16"/>
      <c r="S236" s="16"/>
      <c r="T236" s="16"/>
      <c r="U236" s="16"/>
      <c r="V236" s="16"/>
    </row>
    <row r="237" spans="7:22" ht="15.75" customHeight="1">
      <c r="G237" s="16"/>
      <c r="H237" s="16"/>
      <c r="I237" s="16"/>
      <c r="J237" s="16"/>
      <c r="K237" s="16"/>
      <c r="L237" s="16"/>
      <c r="M237" s="16"/>
      <c r="N237" s="16"/>
      <c r="O237" s="16"/>
      <c r="P237" s="16"/>
      <c r="Q237" s="16"/>
      <c r="R237" s="16"/>
      <c r="S237" s="16"/>
      <c r="T237" s="16"/>
      <c r="U237" s="16"/>
      <c r="V237" s="16"/>
    </row>
    <row r="238" spans="7:22" ht="15.75" customHeight="1">
      <c r="G238" s="16"/>
      <c r="H238" s="16"/>
      <c r="I238" s="16"/>
      <c r="J238" s="16"/>
      <c r="K238" s="16"/>
      <c r="L238" s="16"/>
      <c r="M238" s="16"/>
      <c r="N238" s="16"/>
      <c r="O238" s="16"/>
      <c r="P238" s="16"/>
      <c r="Q238" s="16"/>
      <c r="R238" s="16"/>
      <c r="S238" s="16"/>
      <c r="T238" s="16"/>
      <c r="U238" s="16"/>
      <c r="V238" s="16"/>
    </row>
    <row r="239" spans="7:22" ht="15.75" customHeight="1">
      <c r="G239" s="16"/>
      <c r="H239" s="16"/>
      <c r="I239" s="16"/>
      <c r="J239" s="16"/>
      <c r="K239" s="16"/>
      <c r="L239" s="16"/>
      <c r="M239" s="16"/>
      <c r="N239" s="16"/>
      <c r="O239" s="16"/>
      <c r="P239" s="16"/>
      <c r="Q239" s="16"/>
      <c r="R239" s="16"/>
      <c r="S239" s="16"/>
      <c r="T239" s="16"/>
      <c r="U239" s="16"/>
      <c r="V239" s="16"/>
    </row>
    <row r="240" spans="7:22" ht="15.75" customHeight="1">
      <c r="G240" s="16"/>
      <c r="H240" s="16"/>
      <c r="I240" s="16"/>
      <c r="J240" s="16"/>
      <c r="K240" s="16"/>
      <c r="L240" s="16"/>
      <c r="M240" s="16"/>
      <c r="N240" s="16"/>
      <c r="O240" s="16"/>
      <c r="P240" s="16"/>
      <c r="Q240" s="16"/>
      <c r="R240" s="16"/>
      <c r="S240" s="16"/>
      <c r="T240" s="16"/>
      <c r="U240" s="16"/>
      <c r="V240" s="16"/>
    </row>
    <row r="241" spans="7:22" ht="15.75" customHeight="1">
      <c r="G241" s="16"/>
      <c r="H241" s="16"/>
      <c r="I241" s="16"/>
      <c r="J241" s="16"/>
      <c r="K241" s="16"/>
      <c r="L241" s="16"/>
      <c r="M241" s="16"/>
      <c r="N241" s="16"/>
      <c r="O241" s="16"/>
      <c r="P241" s="16"/>
      <c r="Q241" s="16"/>
      <c r="R241" s="16"/>
      <c r="S241" s="16"/>
      <c r="T241" s="16"/>
      <c r="U241" s="16"/>
      <c r="V241" s="16"/>
    </row>
    <row r="242" spans="7:22" ht="15.75" customHeight="1">
      <c r="G242" s="16"/>
      <c r="H242" s="16"/>
      <c r="I242" s="16"/>
      <c r="J242" s="16"/>
      <c r="K242" s="16"/>
      <c r="L242" s="16"/>
      <c r="M242" s="16"/>
      <c r="N242" s="16"/>
      <c r="O242" s="16"/>
      <c r="P242" s="16"/>
      <c r="Q242" s="16"/>
      <c r="R242" s="16"/>
      <c r="S242" s="16"/>
      <c r="T242" s="16"/>
      <c r="U242" s="16"/>
      <c r="V242" s="16"/>
    </row>
    <row r="243" spans="7:22" ht="15.75" customHeight="1">
      <c r="G243" s="16"/>
      <c r="H243" s="16"/>
      <c r="I243" s="16"/>
      <c r="J243" s="16"/>
      <c r="K243" s="16"/>
      <c r="L243" s="16"/>
      <c r="M243" s="16"/>
      <c r="N243" s="16"/>
      <c r="O243" s="16"/>
      <c r="P243" s="16"/>
      <c r="Q243" s="16"/>
      <c r="R243" s="16"/>
      <c r="S243" s="16"/>
      <c r="T243" s="16"/>
      <c r="U243" s="16"/>
      <c r="V243" s="16"/>
    </row>
    <row r="244" spans="7:22" ht="15.75" customHeight="1">
      <c r="G244" s="16"/>
      <c r="H244" s="16"/>
      <c r="I244" s="16"/>
      <c r="J244" s="16"/>
      <c r="K244" s="16"/>
      <c r="L244" s="16"/>
      <c r="M244" s="16"/>
      <c r="N244" s="16"/>
      <c r="O244" s="16"/>
      <c r="P244" s="16"/>
      <c r="Q244" s="16"/>
      <c r="R244" s="16"/>
      <c r="S244" s="16"/>
      <c r="T244" s="16"/>
      <c r="U244" s="16"/>
      <c r="V244" s="16"/>
    </row>
    <row r="245" spans="7:22" ht="15.75" customHeight="1">
      <c r="G245" s="16"/>
      <c r="H245" s="16"/>
      <c r="I245" s="16"/>
      <c r="J245" s="16"/>
      <c r="K245" s="16"/>
      <c r="L245" s="16"/>
      <c r="M245" s="16"/>
      <c r="N245" s="16"/>
      <c r="O245" s="16"/>
      <c r="P245" s="16"/>
      <c r="Q245" s="16"/>
      <c r="R245" s="16"/>
      <c r="S245" s="16"/>
      <c r="T245" s="16"/>
      <c r="U245" s="16"/>
      <c r="V245" s="16"/>
    </row>
    <row r="246" spans="7:22" ht="15.75" customHeight="1">
      <c r="G246" s="16"/>
      <c r="H246" s="16"/>
      <c r="I246" s="16"/>
      <c r="J246" s="16"/>
      <c r="K246" s="16"/>
      <c r="L246" s="16"/>
      <c r="M246" s="16"/>
      <c r="N246" s="16"/>
      <c r="O246" s="16"/>
      <c r="P246" s="16"/>
      <c r="Q246" s="16"/>
      <c r="R246" s="16"/>
      <c r="S246" s="16"/>
      <c r="T246" s="16"/>
      <c r="U246" s="16"/>
      <c r="V246" s="16"/>
    </row>
    <row r="247" spans="7:22" ht="15.75" customHeight="1">
      <c r="G247" s="16"/>
      <c r="H247" s="16"/>
      <c r="I247" s="16"/>
      <c r="J247" s="16"/>
      <c r="K247" s="16"/>
      <c r="L247" s="16"/>
      <c r="M247" s="16"/>
      <c r="N247" s="16"/>
      <c r="O247" s="16"/>
      <c r="P247" s="16"/>
      <c r="Q247" s="16"/>
      <c r="R247" s="16"/>
      <c r="S247" s="16"/>
      <c r="T247" s="16"/>
      <c r="U247" s="16"/>
      <c r="V247" s="16"/>
    </row>
    <row r="248" spans="7:22" ht="15.75" customHeight="1">
      <c r="G248" s="16"/>
      <c r="H248" s="16"/>
      <c r="I248" s="16"/>
      <c r="J248" s="16"/>
      <c r="K248" s="16"/>
      <c r="L248" s="16"/>
      <c r="M248" s="16"/>
      <c r="N248" s="16"/>
      <c r="O248" s="16"/>
      <c r="P248" s="16"/>
      <c r="Q248" s="16"/>
      <c r="R248" s="16"/>
      <c r="S248" s="16"/>
      <c r="T248" s="16"/>
      <c r="U248" s="16"/>
      <c r="V248" s="16"/>
    </row>
    <row r="249" spans="7:22" ht="15.75" customHeight="1">
      <c r="G249" s="16"/>
      <c r="H249" s="16"/>
      <c r="I249" s="16"/>
      <c r="J249" s="16"/>
      <c r="K249" s="16"/>
      <c r="L249" s="16"/>
      <c r="M249" s="16"/>
      <c r="N249" s="16"/>
      <c r="O249" s="16"/>
      <c r="P249" s="16"/>
      <c r="Q249" s="16"/>
      <c r="R249" s="16"/>
      <c r="S249" s="16"/>
      <c r="T249" s="16"/>
      <c r="U249" s="16"/>
      <c r="V249" s="16"/>
    </row>
    <row r="250" spans="7:22" ht="15.75" customHeight="1">
      <c r="G250" s="16"/>
      <c r="H250" s="16"/>
      <c r="I250" s="16"/>
      <c r="J250" s="16"/>
      <c r="K250" s="16"/>
      <c r="L250" s="16"/>
      <c r="M250" s="16"/>
      <c r="N250" s="16"/>
      <c r="O250" s="16"/>
      <c r="P250" s="16"/>
      <c r="Q250" s="16"/>
      <c r="R250" s="16"/>
      <c r="S250" s="16"/>
      <c r="T250" s="16"/>
      <c r="U250" s="16"/>
      <c r="V250" s="16"/>
    </row>
    <row r="251" spans="7:22" ht="15.75" customHeight="1">
      <c r="G251" s="16"/>
      <c r="H251" s="16"/>
      <c r="I251" s="16"/>
      <c r="J251" s="16"/>
      <c r="K251" s="16"/>
      <c r="L251" s="16"/>
      <c r="M251" s="16"/>
      <c r="N251" s="16"/>
      <c r="O251" s="16"/>
      <c r="P251" s="16"/>
      <c r="Q251" s="16"/>
      <c r="R251" s="16"/>
      <c r="S251" s="16"/>
      <c r="T251" s="16"/>
      <c r="U251" s="16"/>
      <c r="V251" s="16"/>
    </row>
    <row r="252" spans="7:22" ht="15.75" customHeight="1">
      <c r="G252" s="16"/>
      <c r="H252" s="16"/>
      <c r="I252" s="16"/>
      <c r="J252" s="16"/>
      <c r="K252" s="16"/>
      <c r="L252" s="16"/>
      <c r="M252" s="16"/>
      <c r="N252" s="16"/>
      <c r="O252" s="16"/>
      <c r="P252" s="16"/>
      <c r="Q252" s="16"/>
      <c r="R252" s="16"/>
      <c r="S252" s="16"/>
      <c r="T252" s="16"/>
      <c r="U252" s="16"/>
      <c r="V252" s="16"/>
    </row>
    <row r="253" spans="7:22" ht="15.75" customHeight="1">
      <c r="G253" s="16"/>
      <c r="H253" s="16"/>
      <c r="I253" s="16"/>
      <c r="J253" s="16"/>
      <c r="K253" s="16"/>
      <c r="L253" s="16"/>
      <c r="M253" s="16"/>
      <c r="N253" s="16"/>
      <c r="O253" s="16"/>
      <c r="P253" s="16"/>
      <c r="Q253" s="16"/>
      <c r="R253" s="16"/>
      <c r="S253" s="16"/>
      <c r="T253" s="16"/>
      <c r="U253" s="16"/>
      <c r="V253" s="16"/>
    </row>
    <row r="254" spans="7:22" ht="15.75" customHeight="1">
      <c r="G254" s="16"/>
      <c r="H254" s="16"/>
      <c r="I254" s="16"/>
      <c r="J254" s="16"/>
      <c r="K254" s="16"/>
      <c r="L254" s="16"/>
      <c r="M254" s="16"/>
      <c r="N254" s="16"/>
      <c r="O254" s="16"/>
      <c r="P254" s="16"/>
      <c r="Q254" s="16"/>
      <c r="R254" s="16"/>
      <c r="S254" s="16"/>
      <c r="T254" s="16"/>
      <c r="U254" s="16"/>
      <c r="V254" s="16"/>
    </row>
    <row r="255" spans="7:22" ht="15.75" customHeight="1">
      <c r="G255" s="16"/>
      <c r="H255" s="16"/>
      <c r="I255" s="16"/>
      <c r="J255" s="16"/>
      <c r="K255" s="16"/>
      <c r="L255" s="16"/>
      <c r="M255" s="16"/>
      <c r="N255" s="16"/>
      <c r="O255" s="16"/>
      <c r="P255" s="16"/>
      <c r="Q255" s="16"/>
      <c r="R255" s="16"/>
      <c r="S255" s="16"/>
      <c r="T255" s="16"/>
      <c r="U255" s="16"/>
      <c r="V255" s="16"/>
    </row>
    <row r="256" spans="7:22" ht="15.75" customHeight="1">
      <c r="G256" s="16"/>
      <c r="H256" s="16"/>
      <c r="I256" s="16"/>
      <c r="J256" s="16"/>
      <c r="K256" s="16"/>
      <c r="L256" s="16"/>
      <c r="M256" s="16"/>
      <c r="N256" s="16"/>
      <c r="O256" s="16"/>
      <c r="P256" s="16"/>
      <c r="Q256" s="16"/>
      <c r="R256" s="16"/>
      <c r="S256" s="16"/>
      <c r="T256" s="16"/>
      <c r="U256" s="16"/>
      <c r="V256" s="16"/>
    </row>
    <row r="257" spans="7:22" ht="15.75" customHeight="1">
      <c r="G257" s="16"/>
      <c r="H257" s="16"/>
      <c r="I257" s="16"/>
      <c r="J257" s="16"/>
      <c r="K257" s="16"/>
      <c r="L257" s="16"/>
      <c r="M257" s="16"/>
      <c r="N257" s="16"/>
      <c r="O257" s="16"/>
      <c r="P257" s="16"/>
      <c r="Q257" s="16"/>
      <c r="R257" s="16"/>
      <c r="S257" s="16"/>
      <c r="T257" s="16"/>
      <c r="U257" s="16"/>
      <c r="V257" s="16"/>
    </row>
    <row r="258" spans="7:22" ht="15.75" customHeight="1">
      <c r="G258" s="16"/>
      <c r="H258" s="16"/>
      <c r="I258" s="16"/>
      <c r="J258" s="16"/>
      <c r="K258" s="16"/>
      <c r="L258" s="16"/>
      <c r="M258" s="16"/>
      <c r="N258" s="16"/>
      <c r="O258" s="16"/>
      <c r="P258" s="16"/>
      <c r="Q258" s="16"/>
      <c r="R258" s="16"/>
      <c r="S258" s="16"/>
      <c r="T258" s="16"/>
      <c r="U258" s="16"/>
      <c r="V258" s="16"/>
    </row>
    <row r="259" spans="7:22" ht="15.75" customHeight="1">
      <c r="G259" s="16"/>
      <c r="H259" s="16"/>
      <c r="I259" s="16"/>
      <c r="J259" s="16"/>
      <c r="K259" s="16"/>
      <c r="L259" s="16"/>
      <c r="M259" s="16"/>
      <c r="N259" s="16"/>
      <c r="O259" s="16"/>
      <c r="P259" s="16"/>
      <c r="Q259" s="16"/>
      <c r="R259" s="16"/>
      <c r="S259" s="16"/>
      <c r="T259" s="16"/>
      <c r="U259" s="16"/>
      <c r="V259" s="16"/>
    </row>
    <row r="260" spans="7:22" ht="15.75" customHeight="1">
      <c r="G260" s="16"/>
      <c r="H260" s="16"/>
      <c r="I260" s="16"/>
      <c r="J260" s="16"/>
      <c r="K260" s="16"/>
      <c r="L260" s="16"/>
      <c r="M260" s="16"/>
      <c r="N260" s="16"/>
      <c r="O260" s="16"/>
      <c r="P260" s="16"/>
      <c r="Q260" s="16"/>
      <c r="R260" s="16"/>
      <c r="S260" s="16"/>
      <c r="T260" s="16"/>
      <c r="U260" s="16"/>
      <c r="V260" s="16"/>
    </row>
    <row r="261" spans="7:22" ht="15.75" customHeight="1">
      <c r="G261" s="16"/>
      <c r="H261" s="16"/>
      <c r="I261" s="16"/>
      <c r="J261" s="16"/>
      <c r="K261" s="16"/>
      <c r="L261" s="16"/>
      <c r="M261" s="16"/>
      <c r="N261" s="16"/>
      <c r="O261" s="16"/>
      <c r="P261" s="16"/>
      <c r="Q261" s="16"/>
      <c r="R261" s="16"/>
      <c r="S261" s="16"/>
      <c r="T261" s="16"/>
      <c r="U261" s="16"/>
      <c r="V261" s="16"/>
    </row>
    <row r="262" spans="7:22" ht="15.75" customHeight="1">
      <c r="G262" s="16"/>
      <c r="H262" s="16"/>
      <c r="I262" s="16"/>
      <c r="J262" s="16"/>
      <c r="K262" s="16"/>
      <c r="L262" s="16"/>
      <c r="M262" s="16"/>
      <c r="N262" s="16"/>
      <c r="O262" s="16"/>
      <c r="P262" s="16"/>
      <c r="Q262" s="16"/>
      <c r="R262" s="16"/>
      <c r="S262" s="16"/>
      <c r="T262" s="16"/>
      <c r="U262" s="16"/>
      <c r="V262" s="16"/>
    </row>
    <row r="263" spans="7:22" ht="15.75" customHeight="1">
      <c r="G263" s="16"/>
      <c r="H263" s="16"/>
      <c r="I263" s="16"/>
      <c r="J263" s="16"/>
      <c r="K263" s="16"/>
      <c r="L263" s="16"/>
      <c r="M263" s="16"/>
      <c r="N263" s="16"/>
      <c r="O263" s="16"/>
      <c r="P263" s="16"/>
      <c r="Q263" s="16"/>
      <c r="R263" s="16"/>
      <c r="S263" s="16"/>
      <c r="T263" s="16"/>
      <c r="U263" s="16"/>
      <c r="V263" s="16"/>
    </row>
    <row r="264" spans="7:22" ht="15.75" customHeight="1">
      <c r="G264" s="16"/>
      <c r="H264" s="16"/>
      <c r="I264" s="16"/>
      <c r="J264" s="16"/>
      <c r="K264" s="16"/>
      <c r="L264" s="16"/>
      <c r="M264" s="16"/>
      <c r="N264" s="16"/>
      <c r="O264" s="16"/>
      <c r="P264" s="16"/>
      <c r="Q264" s="16"/>
      <c r="R264" s="16"/>
      <c r="S264" s="16"/>
      <c r="T264" s="16"/>
      <c r="U264" s="16"/>
      <c r="V264" s="16"/>
    </row>
    <row r="265" spans="7:22" ht="15.75" customHeight="1">
      <c r="G265" s="16"/>
      <c r="H265" s="16"/>
      <c r="I265" s="16"/>
      <c r="J265" s="16"/>
      <c r="K265" s="16"/>
      <c r="L265" s="16"/>
      <c r="M265" s="16"/>
      <c r="N265" s="16"/>
      <c r="O265" s="16"/>
      <c r="P265" s="16"/>
      <c r="Q265" s="16"/>
      <c r="R265" s="16"/>
      <c r="S265" s="16"/>
      <c r="T265" s="16"/>
      <c r="U265" s="16"/>
      <c r="V265" s="16"/>
    </row>
    <row r="266" spans="7:22" ht="15.75" customHeight="1">
      <c r="G266" s="16"/>
      <c r="H266" s="16"/>
      <c r="I266" s="16"/>
      <c r="J266" s="16"/>
      <c r="K266" s="16"/>
      <c r="L266" s="16"/>
      <c r="M266" s="16"/>
      <c r="N266" s="16"/>
      <c r="O266" s="16"/>
      <c r="P266" s="16"/>
      <c r="Q266" s="16"/>
      <c r="R266" s="16"/>
      <c r="S266" s="16"/>
      <c r="T266" s="16"/>
      <c r="U266" s="16"/>
      <c r="V266" s="16"/>
    </row>
    <row r="267" spans="7:22" ht="15.75" customHeight="1">
      <c r="G267" s="16"/>
      <c r="H267" s="16"/>
      <c r="I267" s="16"/>
      <c r="J267" s="16"/>
      <c r="K267" s="16"/>
      <c r="L267" s="16"/>
      <c r="M267" s="16"/>
      <c r="N267" s="16"/>
      <c r="O267" s="16"/>
      <c r="P267" s="16"/>
      <c r="Q267" s="16"/>
      <c r="R267" s="16"/>
      <c r="S267" s="16"/>
      <c r="T267" s="16"/>
      <c r="U267" s="16"/>
      <c r="V267" s="16"/>
    </row>
    <row r="268" spans="7:22" ht="15.75" customHeight="1">
      <c r="G268" s="16"/>
      <c r="H268" s="16"/>
      <c r="I268" s="16"/>
      <c r="J268" s="16"/>
      <c r="K268" s="16"/>
      <c r="L268" s="16"/>
      <c r="M268" s="16"/>
      <c r="N268" s="16"/>
      <c r="O268" s="16"/>
      <c r="P268" s="16"/>
      <c r="Q268" s="16"/>
      <c r="R268" s="16"/>
      <c r="S268" s="16"/>
      <c r="T268" s="16"/>
      <c r="U268" s="16"/>
      <c r="V268" s="16"/>
    </row>
    <row r="269" spans="7:22" ht="15.75" customHeight="1">
      <c r="G269" s="16"/>
      <c r="H269" s="16"/>
      <c r="I269" s="16"/>
      <c r="J269" s="16"/>
      <c r="K269" s="16"/>
      <c r="L269" s="16"/>
      <c r="M269" s="16"/>
      <c r="N269" s="16"/>
      <c r="O269" s="16"/>
      <c r="P269" s="16"/>
      <c r="Q269" s="16"/>
      <c r="R269" s="16"/>
      <c r="S269" s="16"/>
      <c r="T269" s="16"/>
      <c r="U269" s="16"/>
      <c r="V269" s="16"/>
    </row>
    <row r="270" spans="7:22" ht="15.75" customHeight="1">
      <c r="G270" s="16"/>
      <c r="H270" s="16"/>
      <c r="I270" s="16"/>
      <c r="J270" s="16"/>
      <c r="K270" s="16"/>
      <c r="L270" s="16"/>
      <c r="M270" s="16"/>
      <c r="N270" s="16"/>
      <c r="O270" s="16"/>
      <c r="P270" s="16"/>
      <c r="Q270" s="16"/>
      <c r="R270" s="16"/>
      <c r="S270" s="16"/>
      <c r="T270" s="16"/>
      <c r="U270" s="16"/>
      <c r="V270" s="16"/>
    </row>
    <row r="271" spans="7:22" ht="15.75" customHeight="1">
      <c r="G271" s="16"/>
      <c r="H271" s="16"/>
      <c r="I271" s="16"/>
      <c r="J271" s="16"/>
      <c r="K271" s="16"/>
      <c r="L271" s="16"/>
      <c r="M271" s="16"/>
      <c r="N271" s="16"/>
      <c r="O271" s="16"/>
      <c r="P271" s="16"/>
      <c r="Q271" s="16"/>
      <c r="R271" s="16"/>
      <c r="S271" s="16"/>
      <c r="T271" s="16"/>
      <c r="U271" s="16"/>
      <c r="V271" s="16"/>
    </row>
    <row r="272" spans="7:22" ht="15.75" customHeight="1">
      <c r="G272" s="16"/>
      <c r="H272" s="16"/>
      <c r="I272" s="16"/>
      <c r="J272" s="16"/>
      <c r="K272" s="16"/>
      <c r="L272" s="16"/>
      <c r="M272" s="16"/>
      <c r="N272" s="16"/>
      <c r="O272" s="16"/>
      <c r="P272" s="16"/>
      <c r="Q272" s="16"/>
      <c r="R272" s="16"/>
      <c r="S272" s="16"/>
      <c r="T272" s="16"/>
      <c r="U272" s="16"/>
      <c r="V272" s="16"/>
    </row>
    <row r="273" spans="7:22" ht="15.75" customHeight="1">
      <c r="G273" s="16"/>
      <c r="H273" s="16"/>
      <c r="I273" s="16"/>
      <c r="J273" s="16"/>
      <c r="K273" s="16"/>
      <c r="L273" s="16"/>
      <c r="M273" s="16"/>
      <c r="N273" s="16"/>
      <c r="O273" s="16"/>
      <c r="P273" s="16"/>
      <c r="Q273" s="16"/>
      <c r="R273" s="16"/>
      <c r="S273" s="16"/>
      <c r="T273" s="16"/>
      <c r="U273" s="16"/>
      <c r="V273" s="16"/>
    </row>
    <row r="274" spans="7:22" ht="15.75" customHeight="1">
      <c r="G274" s="16"/>
      <c r="H274" s="16"/>
      <c r="I274" s="16"/>
      <c r="J274" s="16"/>
      <c r="K274" s="16"/>
      <c r="L274" s="16"/>
      <c r="M274" s="16"/>
      <c r="N274" s="16"/>
      <c r="O274" s="16"/>
      <c r="P274" s="16"/>
      <c r="Q274" s="16"/>
      <c r="R274" s="16"/>
      <c r="S274" s="16"/>
      <c r="T274" s="16"/>
      <c r="U274" s="16"/>
      <c r="V274" s="16"/>
    </row>
    <row r="275" spans="7:22" ht="15.75" customHeight="1">
      <c r="G275" s="16"/>
      <c r="H275" s="16"/>
      <c r="I275" s="16"/>
      <c r="J275" s="16"/>
      <c r="K275" s="16"/>
      <c r="L275" s="16"/>
      <c r="M275" s="16"/>
      <c r="N275" s="16"/>
      <c r="O275" s="16"/>
      <c r="P275" s="16"/>
      <c r="Q275" s="16"/>
      <c r="R275" s="16"/>
      <c r="S275" s="16"/>
      <c r="T275" s="16"/>
      <c r="U275" s="16"/>
      <c r="V275" s="16"/>
    </row>
    <row r="276" spans="7:22" ht="15.75" customHeight="1">
      <c r="G276" s="16"/>
      <c r="H276" s="16"/>
      <c r="I276" s="16"/>
      <c r="J276" s="16"/>
      <c r="K276" s="16"/>
      <c r="L276" s="16"/>
      <c r="M276" s="16"/>
      <c r="N276" s="16"/>
      <c r="O276" s="16"/>
      <c r="P276" s="16"/>
      <c r="Q276" s="16"/>
      <c r="R276" s="16"/>
      <c r="S276" s="16"/>
      <c r="T276" s="16"/>
      <c r="U276" s="16"/>
      <c r="V276" s="16"/>
    </row>
    <row r="277" spans="7:22" ht="15.75" customHeight="1">
      <c r="G277" s="16"/>
      <c r="H277" s="16"/>
      <c r="I277" s="16"/>
      <c r="J277" s="16"/>
      <c r="K277" s="16"/>
      <c r="L277" s="16"/>
      <c r="M277" s="16"/>
      <c r="N277" s="16"/>
      <c r="O277" s="16"/>
      <c r="P277" s="16"/>
      <c r="Q277" s="16"/>
      <c r="R277" s="16"/>
      <c r="S277" s="16"/>
      <c r="T277" s="16"/>
      <c r="U277" s="16"/>
      <c r="V277" s="16"/>
    </row>
    <row r="278" spans="7:22" ht="15.75" customHeight="1">
      <c r="G278" s="16"/>
      <c r="H278" s="16"/>
      <c r="I278" s="16"/>
      <c r="J278" s="16"/>
      <c r="K278" s="16"/>
      <c r="L278" s="16"/>
      <c r="M278" s="16"/>
      <c r="N278" s="16"/>
      <c r="O278" s="16"/>
      <c r="P278" s="16"/>
      <c r="Q278" s="16"/>
      <c r="R278" s="16"/>
      <c r="S278" s="16"/>
      <c r="T278" s="16"/>
      <c r="U278" s="16"/>
      <c r="V278" s="16"/>
    </row>
    <row r="279" spans="7:22" ht="15.75" customHeight="1">
      <c r="G279" s="16"/>
      <c r="H279" s="16"/>
      <c r="I279" s="16"/>
      <c r="J279" s="16"/>
      <c r="K279" s="16"/>
      <c r="L279" s="16"/>
      <c r="M279" s="16"/>
      <c r="N279" s="16"/>
      <c r="O279" s="16"/>
      <c r="P279" s="16"/>
      <c r="Q279" s="16"/>
      <c r="R279" s="16"/>
      <c r="S279" s="16"/>
      <c r="T279" s="16"/>
      <c r="U279" s="16"/>
      <c r="V279" s="16"/>
    </row>
    <row r="280" spans="7:22" ht="15.75" customHeight="1">
      <c r="G280" s="16"/>
      <c r="H280" s="16"/>
      <c r="I280" s="16"/>
      <c r="J280" s="16"/>
      <c r="K280" s="16"/>
      <c r="L280" s="16"/>
      <c r="M280" s="16"/>
      <c r="N280" s="16"/>
      <c r="O280" s="16"/>
      <c r="P280" s="16"/>
      <c r="Q280" s="16"/>
      <c r="R280" s="16"/>
      <c r="S280" s="16"/>
      <c r="T280" s="16"/>
      <c r="U280" s="16"/>
      <c r="V280" s="16"/>
    </row>
    <row r="281" spans="7:22" ht="15.75" customHeight="1">
      <c r="G281" s="16"/>
      <c r="H281" s="16"/>
      <c r="I281" s="16"/>
      <c r="J281" s="16"/>
      <c r="K281" s="16"/>
      <c r="L281" s="16"/>
      <c r="M281" s="16"/>
      <c r="N281" s="16"/>
      <c r="O281" s="16"/>
      <c r="P281" s="16"/>
      <c r="Q281" s="16"/>
      <c r="R281" s="16"/>
      <c r="S281" s="16"/>
      <c r="T281" s="16"/>
      <c r="U281" s="16"/>
      <c r="V281" s="16"/>
    </row>
    <row r="282" spans="7:22" ht="15.75" customHeight="1">
      <c r="G282" s="16"/>
      <c r="H282" s="16"/>
      <c r="I282" s="16"/>
      <c r="J282" s="16"/>
      <c r="K282" s="16"/>
      <c r="L282" s="16"/>
      <c r="M282" s="16"/>
      <c r="N282" s="16"/>
      <c r="O282" s="16"/>
      <c r="P282" s="16"/>
      <c r="Q282" s="16"/>
      <c r="R282" s="16"/>
      <c r="S282" s="16"/>
      <c r="T282" s="16"/>
      <c r="U282" s="16"/>
      <c r="V282" s="16"/>
    </row>
    <row r="283" spans="7:22" ht="15.75" customHeight="1">
      <c r="G283" s="16"/>
      <c r="H283" s="16"/>
      <c r="I283" s="16"/>
      <c r="J283" s="16"/>
      <c r="K283" s="16"/>
      <c r="L283" s="16"/>
      <c r="M283" s="16"/>
      <c r="N283" s="16"/>
      <c r="O283" s="16"/>
      <c r="P283" s="16"/>
      <c r="Q283" s="16"/>
      <c r="R283" s="16"/>
      <c r="S283" s="16"/>
      <c r="T283" s="16"/>
      <c r="U283" s="16"/>
      <c r="V283" s="16"/>
    </row>
    <row r="284" spans="7:22" ht="15.75" customHeight="1">
      <c r="G284" s="16"/>
      <c r="H284" s="16"/>
      <c r="I284" s="16"/>
      <c r="J284" s="16"/>
      <c r="K284" s="16"/>
      <c r="L284" s="16"/>
      <c r="M284" s="16"/>
      <c r="N284" s="16"/>
      <c r="O284" s="16"/>
      <c r="P284" s="16"/>
      <c r="Q284" s="16"/>
      <c r="R284" s="16"/>
      <c r="S284" s="16"/>
      <c r="T284" s="16"/>
      <c r="U284" s="16"/>
      <c r="V284" s="16"/>
    </row>
    <row r="285" spans="7:22" ht="15.75" customHeight="1">
      <c r="G285" s="16"/>
      <c r="H285" s="16"/>
      <c r="I285" s="16"/>
      <c r="J285" s="16"/>
      <c r="K285" s="16"/>
      <c r="L285" s="16"/>
      <c r="M285" s="16"/>
      <c r="N285" s="16"/>
      <c r="O285" s="16"/>
      <c r="P285" s="16"/>
      <c r="Q285" s="16"/>
      <c r="R285" s="16"/>
      <c r="S285" s="16"/>
      <c r="T285" s="16"/>
      <c r="U285" s="16"/>
      <c r="V285" s="16"/>
    </row>
    <row r="286" spans="7:22" ht="15.75" customHeight="1">
      <c r="G286" s="16"/>
      <c r="H286" s="16"/>
      <c r="I286" s="16"/>
      <c r="J286" s="16"/>
      <c r="K286" s="16"/>
      <c r="L286" s="16"/>
      <c r="M286" s="16"/>
      <c r="N286" s="16"/>
      <c r="O286" s="16"/>
      <c r="P286" s="16"/>
      <c r="Q286" s="16"/>
      <c r="R286" s="16"/>
      <c r="S286" s="16"/>
      <c r="T286" s="16"/>
      <c r="U286" s="16"/>
      <c r="V286" s="16"/>
    </row>
    <row r="287" spans="7:22" ht="15.75" customHeight="1">
      <c r="G287" s="16"/>
      <c r="H287" s="16"/>
      <c r="I287" s="16"/>
      <c r="J287" s="16"/>
      <c r="K287" s="16"/>
      <c r="L287" s="16"/>
      <c r="M287" s="16"/>
      <c r="N287" s="16"/>
      <c r="O287" s="16"/>
      <c r="P287" s="16"/>
      <c r="Q287" s="16"/>
      <c r="R287" s="16"/>
      <c r="S287" s="16"/>
      <c r="T287" s="16"/>
      <c r="U287" s="16"/>
      <c r="V287" s="16"/>
    </row>
    <row r="288" spans="7:22" ht="15.75" customHeight="1">
      <c r="G288" s="16"/>
      <c r="H288" s="16"/>
      <c r="I288" s="16"/>
      <c r="J288" s="16"/>
      <c r="K288" s="16"/>
      <c r="L288" s="16"/>
      <c r="M288" s="16"/>
      <c r="N288" s="16"/>
      <c r="O288" s="16"/>
      <c r="P288" s="16"/>
      <c r="Q288" s="16"/>
      <c r="R288" s="16"/>
      <c r="S288" s="16"/>
      <c r="T288" s="16"/>
      <c r="U288" s="16"/>
      <c r="V288" s="16"/>
    </row>
    <row r="289" spans="7:22" ht="15.75" customHeight="1">
      <c r="G289" s="16"/>
      <c r="H289" s="16"/>
      <c r="I289" s="16"/>
      <c r="J289" s="16"/>
      <c r="K289" s="16"/>
      <c r="L289" s="16"/>
      <c r="M289" s="16"/>
      <c r="N289" s="16"/>
      <c r="O289" s="16"/>
      <c r="P289" s="16"/>
      <c r="Q289" s="16"/>
      <c r="R289" s="16"/>
      <c r="S289" s="16"/>
      <c r="T289" s="16"/>
      <c r="U289" s="16"/>
      <c r="V289" s="16"/>
    </row>
    <row r="290" spans="7:22" ht="15.75" customHeight="1">
      <c r="G290" s="16"/>
      <c r="H290" s="16"/>
      <c r="I290" s="16"/>
      <c r="J290" s="16"/>
      <c r="K290" s="16"/>
      <c r="L290" s="16"/>
      <c r="M290" s="16"/>
      <c r="N290" s="16"/>
      <c r="O290" s="16"/>
      <c r="P290" s="16"/>
      <c r="Q290" s="16"/>
      <c r="R290" s="16"/>
      <c r="S290" s="16"/>
      <c r="T290" s="16"/>
      <c r="U290" s="16"/>
      <c r="V290" s="16"/>
    </row>
    <row r="291" spans="7:22" ht="15.75" customHeight="1">
      <c r="G291" s="16"/>
      <c r="H291" s="16"/>
      <c r="I291" s="16"/>
      <c r="J291" s="16"/>
      <c r="K291" s="16"/>
      <c r="L291" s="16"/>
      <c r="M291" s="16"/>
      <c r="N291" s="16"/>
      <c r="O291" s="16"/>
      <c r="P291" s="16"/>
      <c r="Q291" s="16"/>
      <c r="R291" s="16"/>
      <c r="S291" s="16"/>
      <c r="T291" s="16"/>
      <c r="U291" s="16"/>
      <c r="V291" s="16"/>
    </row>
    <row r="292" spans="7:22" ht="15.75" customHeight="1">
      <c r="G292" s="16"/>
      <c r="H292" s="16"/>
      <c r="I292" s="16"/>
      <c r="J292" s="16"/>
      <c r="K292" s="16"/>
      <c r="L292" s="16"/>
      <c r="M292" s="16"/>
      <c r="N292" s="16"/>
      <c r="O292" s="16"/>
      <c r="P292" s="16"/>
      <c r="Q292" s="16"/>
      <c r="R292" s="16"/>
      <c r="S292" s="16"/>
      <c r="T292" s="16"/>
      <c r="U292" s="16"/>
      <c r="V292" s="16"/>
    </row>
    <row r="293" spans="7:22" ht="15.75" customHeight="1">
      <c r="G293" s="16"/>
      <c r="H293" s="16"/>
      <c r="I293" s="16"/>
      <c r="J293" s="16"/>
      <c r="K293" s="16"/>
      <c r="L293" s="16"/>
      <c r="M293" s="16"/>
      <c r="N293" s="16"/>
      <c r="O293" s="16"/>
      <c r="P293" s="16"/>
      <c r="Q293" s="16"/>
      <c r="R293" s="16"/>
      <c r="S293" s="16"/>
      <c r="T293" s="16"/>
      <c r="U293" s="16"/>
      <c r="V293" s="16"/>
    </row>
    <row r="294" spans="7:22" ht="15.75" customHeight="1">
      <c r="G294" s="16"/>
      <c r="H294" s="16"/>
      <c r="I294" s="16"/>
      <c r="J294" s="16"/>
      <c r="K294" s="16"/>
      <c r="L294" s="16"/>
      <c r="M294" s="16"/>
      <c r="N294" s="16"/>
      <c r="O294" s="16"/>
      <c r="P294" s="16"/>
      <c r="Q294" s="16"/>
      <c r="R294" s="16"/>
      <c r="S294" s="16"/>
      <c r="T294" s="16"/>
      <c r="U294" s="16"/>
      <c r="V294" s="16"/>
    </row>
    <row r="295" spans="7:22" ht="15.75" customHeight="1">
      <c r="G295" s="16"/>
      <c r="H295" s="16"/>
      <c r="I295" s="16"/>
      <c r="J295" s="16"/>
      <c r="K295" s="16"/>
      <c r="L295" s="16"/>
      <c r="M295" s="16"/>
      <c r="N295" s="16"/>
      <c r="O295" s="16"/>
      <c r="P295" s="16"/>
      <c r="Q295" s="16"/>
      <c r="R295" s="16"/>
      <c r="S295" s="16"/>
      <c r="T295" s="16"/>
      <c r="U295" s="16"/>
      <c r="V295" s="16"/>
    </row>
    <row r="296" spans="7:22" ht="15.75" customHeight="1">
      <c r="G296" s="16"/>
      <c r="H296" s="16"/>
      <c r="I296" s="16"/>
      <c r="J296" s="16"/>
      <c r="K296" s="16"/>
      <c r="L296" s="16"/>
      <c r="M296" s="16"/>
      <c r="N296" s="16"/>
      <c r="O296" s="16"/>
      <c r="P296" s="16"/>
      <c r="Q296" s="16"/>
      <c r="R296" s="16"/>
      <c r="S296" s="16"/>
      <c r="T296" s="16"/>
      <c r="U296" s="16"/>
      <c r="V296" s="16"/>
    </row>
    <row r="297" spans="7:22" ht="15.75" customHeight="1">
      <c r="G297" s="16"/>
      <c r="H297" s="16"/>
      <c r="I297" s="16"/>
      <c r="J297" s="16"/>
      <c r="K297" s="16"/>
      <c r="L297" s="16"/>
      <c r="M297" s="16"/>
      <c r="N297" s="16"/>
      <c r="O297" s="16"/>
      <c r="P297" s="16"/>
      <c r="Q297" s="16"/>
      <c r="R297" s="16"/>
      <c r="S297" s="16"/>
      <c r="T297" s="16"/>
      <c r="U297" s="16"/>
      <c r="V297" s="16"/>
    </row>
    <row r="298" spans="7:22" ht="15.75" customHeight="1">
      <c r="G298" s="16"/>
      <c r="H298" s="16"/>
      <c r="I298" s="16"/>
      <c r="J298" s="16"/>
      <c r="K298" s="16"/>
      <c r="L298" s="16"/>
      <c r="M298" s="16"/>
      <c r="N298" s="16"/>
      <c r="O298" s="16"/>
      <c r="P298" s="16"/>
      <c r="Q298" s="16"/>
      <c r="R298" s="16"/>
      <c r="S298" s="16"/>
      <c r="T298" s="16"/>
      <c r="U298" s="16"/>
      <c r="V298" s="16"/>
    </row>
    <row r="299" spans="7:22" ht="15.75" customHeight="1">
      <c r="G299" s="16"/>
      <c r="H299" s="16"/>
      <c r="I299" s="16"/>
      <c r="J299" s="16"/>
      <c r="K299" s="16"/>
      <c r="L299" s="16"/>
      <c r="M299" s="16"/>
      <c r="N299" s="16"/>
      <c r="O299" s="16"/>
      <c r="P299" s="16"/>
      <c r="Q299" s="16"/>
      <c r="R299" s="16"/>
      <c r="S299" s="16"/>
      <c r="T299" s="16"/>
      <c r="U299" s="16"/>
      <c r="V299" s="16"/>
    </row>
    <row r="300" spans="7:22" ht="15.75" customHeight="1">
      <c r="G300" s="16"/>
      <c r="H300" s="16"/>
      <c r="I300" s="16"/>
      <c r="J300" s="16"/>
      <c r="K300" s="16"/>
      <c r="L300" s="16"/>
      <c r="M300" s="16"/>
      <c r="N300" s="16"/>
      <c r="O300" s="16"/>
      <c r="P300" s="16"/>
      <c r="Q300" s="16"/>
      <c r="R300" s="16"/>
      <c r="S300" s="16"/>
      <c r="T300" s="16"/>
      <c r="U300" s="16"/>
      <c r="V300" s="16"/>
    </row>
    <row r="301" spans="7:22" ht="15.75" customHeight="1">
      <c r="G301" s="16"/>
      <c r="H301" s="16"/>
      <c r="I301" s="16"/>
      <c r="J301" s="16"/>
      <c r="K301" s="16"/>
      <c r="L301" s="16"/>
      <c r="M301" s="16"/>
      <c r="N301" s="16"/>
      <c r="O301" s="16"/>
      <c r="P301" s="16"/>
      <c r="Q301" s="16"/>
      <c r="R301" s="16"/>
      <c r="S301" s="16"/>
      <c r="T301" s="16"/>
      <c r="U301" s="16"/>
      <c r="V301" s="16"/>
    </row>
    <row r="302" spans="7:22" ht="15.75" customHeight="1">
      <c r="G302" s="16"/>
      <c r="H302" s="16"/>
      <c r="I302" s="16"/>
      <c r="J302" s="16"/>
      <c r="K302" s="16"/>
      <c r="L302" s="16"/>
      <c r="M302" s="16"/>
      <c r="N302" s="16"/>
      <c r="O302" s="16"/>
      <c r="P302" s="16"/>
      <c r="Q302" s="16"/>
      <c r="R302" s="16"/>
      <c r="S302" s="16"/>
      <c r="T302" s="16"/>
      <c r="U302" s="16"/>
      <c r="V302" s="16"/>
    </row>
    <row r="303" spans="7:22" ht="15.75" customHeight="1">
      <c r="G303" s="16"/>
      <c r="H303" s="16"/>
      <c r="I303" s="16"/>
      <c r="J303" s="16"/>
      <c r="K303" s="16"/>
      <c r="L303" s="16"/>
      <c r="M303" s="16"/>
      <c r="N303" s="16"/>
      <c r="O303" s="16"/>
      <c r="P303" s="16"/>
      <c r="Q303" s="16"/>
      <c r="R303" s="16"/>
      <c r="S303" s="16"/>
      <c r="T303" s="16"/>
      <c r="U303" s="16"/>
      <c r="V303" s="16"/>
    </row>
    <row r="304" spans="7:22" ht="15.75" customHeight="1">
      <c r="G304" s="16"/>
      <c r="H304" s="16"/>
      <c r="I304" s="16"/>
      <c r="J304" s="16"/>
      <c r="K304" s="16"/>
      <c r="L304" s="16"/>
      <c r="M304" s="16"/>
      <c r="N304" s="16"/>
      <c r="O304" s="16"/>
      <c r="P304" s="16"/>
      <c r="Q304" s="16"/>
      <c r="R304" s="16"/>
      <c r="S304" s="16"/>
      <c r="T304" s="16"/>
      <c r="U304" s="16"/>
      <c r="V304" s="16"/>
    </row>
    <row r="305" spans="7:22" ht="15.75" customHeight="1">
      <c r="G305" s="16"/>
      <c r="H305" s="16"/>
      <c r="I305" s="16"/>
      <c r="J305" s="16"/>
      <c r="K305" s="16"/>
      <c r="L305" s="16"/>
      <c r="M305" s="16"/>
      <c r="N305" s="16"/>
      <c r="O305" s="16"/>
      <c r="P305" s="16"/>
      <c r="Q305" s="16"/>
      <c r="R305" s="16"/>
      <c r="S305" s="16"/>
      <c r="T305" s="16"/>
      <c r="U305" s="16"/>
      <c r="V305" s="16"/>
    </row>
    <row r="306" spans="7:22" ht="15.75" customHeight="1">
      <c r="G306" s="16"/>
      <c r="H306" s="16"/>
      <c r="I306" s="16"/>
      <c r="J306" s="16"/>
      <c r="K306" s="16"/>
      <c r="L306" s="16"/>
      <c r="M306" s="16"/>
      <c r="N306" s="16"/>
      <c r="O306" s="16"/>
      <c r="P306" s="16"/>
      <c r="Q306" s="16"/>
      <c r="R306" s="16"/>
      <c r="S306" s="16"/>
      <c r="T306" s="16"/>
      <c r="U306" s="16"/>
      <c r="V306" s="16"/>
    </row>
    <row r="307" spans="7:22" ht="15.75" customHeight="1">
      <c r="G307" s="16"/>
      <c r="H307" s="16"/>
      <c r="I307" s="16"/>
      <c r="J307" s="16"/>
      <c r="K307" s="16"/>
      <c r="L307" s="16"/>
      <c r="M307" s="16"/>
      <c r="N307" s="16"/>
      <c r="O307" s="16"/>
      <c r="P307" s="16"/>
      <c r="Q307" s="16"/>
      <c r="R307" s="16"/>
      <c r="S307" s="16"/>
      <c r="T307" s="16"/>
      <c r="U307" s="16"/>
      <c r="V307" s="16"/>
    </row>
    <row r="308" spans="7:22" ht="15.75" customHeight="1">
      <c r="G308" s="16"/>
      <c r="H308" s="16"/>
      <c r="I308" s="16"/>
      <c r="J308" s="16"/>
      <c r="K308" s="16"/>
      <c r="L308" s="16"/>
      <c r="M308" s="16"/>
      <c r="N308" s="16"/>
      <c r="O308" s="16"/>
      <c r="P308" s="16"/>
      <c r="Q308" s="16"/>
      <c r="R308" s="16"/>
      <c r="S308" s="16"/>
      <c r="T308" s="16"/>
      <c r="U308" s="16"/>
      <c r="V308" s="16"/>
    </row>
    <row r="309" spans="7:22" ht="15.75" customHeight="1">
      <c r="G309" s="16"/>
      <c r="H309" s="16"/>
      <c r="I309" s="16"/>
      <c r="J309" s="16"/>
      <c r="K309" s="16"/>
      <c r="L309" s="16"/>
      <c r="M309" s="16"/>
      <c r="N309" s="16"/>
      <c r="O309" s="16"/>
      <c r="P309" s="16"/>
      <c r="Q309" s="16"/>
      <c r="R309" s="16"/>
      <c r="S309" s="16"/>
      <c r="T309" s="16"/>
      <c r="U309" s="16"/>
      <c r="V309" s="16"/>
    </row>
    <row r="310" spans="7:22" ht="15.75" customHeight="1">
      <c r="G310" s="16"/>
      <c r="H310" s="16"/>
      <c r="I310" s="16"/>
      <c r="J310" s="16"/>
      <c r="K310" s="16"/>
      <c r="L310" s="16"/>
      <c r="M310" s="16"/>
      <c r="N310" s="16"/>
      <c r="O310" s="16"/>
      <c r="P310" s="16"/>
      <c r="Q310" s="16"/>
      <c r="R310" s="16"/>
      <c r="S310" s="16"/>
      <c r="T310" s="16"/>
      <c r="U310" s="16"/>
      <c r="V310" s="16"/>
    </row>
    <row r="311" spans="7:22" ht="15.75" customHeight="1">
      <c r="G311" s="16"/>
      <c r="H311" s="16"/>
      <c r="I311" s="16"/>
      <c r="J311" s="16"/>
      <c r="K311" s="16"/>
      <c r="L311" s="16"/>
      <c r="M311" s="16"/>
      <c r="N311" s="16"/>
      <c r="O311" s="16"/>
      <c r="P311" s="16"/>
      <c r="Q311" s="16"/>
      <c r="R311" s="16"/>
      <c r="S311" s="16"/>
      <c r="T311" s="16"/>
      <c r="U311" s="16"/>
      <c r="V311" s="16"/>
    </row>
    <row r="312" spans="7:22" ht="15.75" customHeight="1">
      <c r="G312" s="16"/>
      <c r="H312" s="16"/>
      <c r="I312" s="16"/>
      <c r="J312" s="16"/>
      <c r="K312" s="16"/>
      <c r="L312" s="16"/>
      <c r="M312" s="16"/>
      <c r="N312" s="16"/>
      <c r="O312" s="16"/>
      <c r="P312" s="16"/>
      <c r="Q312" s="16"/>
      <c r="R312" s="16"/>
      <c r="S312" s="16"/>
      <c r="T312" s="16"/>
      <c r="U312" s="16"/>
      <c r="V312" s="16"/>
    </row>
    <row r="313" spans="7:22" ht="15.75" customHeight="1">
      <c r="G313" s="16"/>
      <c r="H313" s="16"/>
      <c r="I313" s="16"/>
      <c r="J313" s="16"/>
      <c r="K313" s="16"/>
      <c r="L313" s="16"/>
      <c r="M313" s="16"/>
      <c r="N313" s="16"/>
      <c r="O313" s="16"/>
      <c r="P313" s="16"/>
      <c r="Q313" s="16"/>
      <c r="R313" s="16"/>
      <c r="S313" s="16"/>
      <c r="T313" s="16"/>
      <c r="U313" s="16"/>
      <c r="V313" s="16"/>
    </row>
    <row r="314" spans="7:22" ht="15.75" customHeight="1">
      <c r="G314" s="16"/>
      <c r="H314" s="16"/>
      <c r="I314" s="16"/>
      <c r="J314" s="16"/>
      <c r="K314" s="16"/>
      <c r="L314" s="16"/>
      <c r="M314" s="16"/>
      <c r="N314" s="16"/>
      <c r="O314" s="16"/>
      <c r="P314" s="16"/>
      <c r="Q314" s="16"/>
      <c r="R314" s="16"/>
      <c r="S314" s="16"/>
      <c r="T314" s="16"/>
      <c r="U314" s="16"/>
      <c r="V314" s="16"/>
    </row>
    <row r="315" spans="7:22" ht="15.75" customHeight="1">
      <c r="G315" s="16"/>
      <c r="H315" s="16"/>
      <c r="I315" s="16"/>
      <c r="J315" s="16"/>
      <c r="K315" s="16"/>
      <c r="L315" s="16"/>
      <c r="M315" s="16"/>
      <c r="N315" s="16"/>
      <c r="O315" s="16"/>
      <c r="P315" s="16"/>
      <c r="Q315" s="16"/>
      <c r="R315" s="16"/>
      <c r="S315" s="16"/>
      <c r="T315" s="16"/>
      <c r="U315" s="16"/>
      <c r="V315" s="16"/>
    </row>
    <row r="316" spans="7:22" ht="15.75" customHeight="1">
      <c r="G316" s="16"/>
      <c r="H316" s="16"/>
      <c r="I316" s="16"/>
      <c r="J316" s="16"/>
      <c r="K316" s="16"/>
      <c r="L316" s="16"/>
      <c r="M316" s="16"/>
      <c r="N316" s="16"/>
      <c r="O316" s="16"/>
      <c r="P316" s="16"/>
      <c r="Q316" s="16"/>
      <c r="R316" s="16"/>
      <c r="S316" s="16"/>
      <c r="T316" s="16"/>
      <c r="U316" s="16"/>
      <c r="V316" s="16"/>
    </row>
    <row r="317" spans="7:22" ht="15.75" customHeight="1">
      <c r="G317" s="16"/>
      <c r="H317" s="16"/>
      <c r="I317" s="16"/>
      <c r="J317" s="16"/>
      <c r="K317" s="16"/>
      <c r="L317" s="16"/>
      <c r="M317" s="16"/>
      <c r="N317" s="16"/>
      <c r="O317" s="16"/>
      <c r="P317" s="16"/>
      <c r="Q317" s="16"/>
      <c r="R317" s="16"/>
      <c r="S317" s="16"/>
      <c r="T317" s="16"/>
      <c r="U317" s="16"/>
      <c r="V317" s="16"/>
    </row>
    <row r="318" spans="7:22" ht="15.75" customHeight="1">
      <c r="G318" s="16"/>
      <c r="H318" s="16"/>
      <c r="I318" s="16"/>
      <c r="J318" s="16"/>
      <c r="K318" s="16"/>
      <c r="L318" s="16"/>
      <c r="M318" s="16"/>
      <c r="N318" s="16"/>
      <c r="O318" s="16"/>
      <c r="P318" s="16"/>
      <c r="Q318" s="16"/>
      <c r="R318" s="16"/>
      <c r="S318" s="16"/>
      <c r="T318" s="16"/>
      <c r="U318" s="16"/>
      <c r="V318" s="16"/>
    </row>
    <row r="319" spans="7:22" ht="15.75" customHeight="1">
      <c r="G319" s="16"/>
      <c r="H319" s="16"/>
      <c r="I319" s="16"/>
      <c r="J319" s="16"/>
      <c r="K319" s="16"/>
      <c r="L319" s="16"/>
      <c r="M319" s="16"/>
      <c r="N319" s="16"/>
      <c r="O319" s="16"/>
      <c r="P319" s="16"/>
      <c r="Q319" s="16"/>
      <c r="R319" s="16"/>
      <c r="S319" s="16"/>
      <c r="T319" s="16"/>
      <c r="U319" s="16"/>
      <c r="V319" s="16"/>
    </row>
    <row r="320" spans="7:22" ht="15.75" customHeight="1">
      <c r="G320" s="16"/>
      <c r="H320" s="16"/>
      <c r="I320" s="16"/>
      <c r="J320" s="16"/>
      <c r="K320" s="16"/>
      <c r="L320" s="16"/>
      <c r="M320" s="16"/>
      <c r="N320" s="16"/>
      <c r="O320" s="16"/>
      <c r="P320" s="16"/>
      <c r="Q320" s="16"/>
      <c r="R320" s="16"/>
      <c r="S320" s="16"/>
      <c r="T320" s="16"/>
      <c r="U320" s="16"/>
      <c r="V320" s="16"/>
    </row>
    <row r="321" spans="7:22" ht="15.75" customHeight="1">
      <c r="G321" s="16"/>
      <c r="H321" s="16"/>
      <c r="I321" s="16"/>
      <c r="J321" s="16"/>
      <c r="K321" s="16"/>
      <c r="L321" s="16"/>
      <c r="M321" s="16"/>
      <c r="N321" s="16"/>
      <c r="O321" s="16"/>
      <c r="P321" s="16"/>
      <c r="Q321" s="16"/>
      <c r="R321" s="16"/>
      <c r="S321" s="16"/>
      <c r="T321" s="16"/>
      <c r="U321" s="16"/>
      <c r="V321" s="16"/>
    </row>
    <row r="322" spans="7:22" ht="15.75" customHeight="1">
      <c r="G322" s="16"/>
      <c r="H322" s="16"/>
      <c r="I322" s="16"/>
      <c r="J322" s="16"/>
      <c r="K322" s="16"/>
      <c r="L322" s="16"/>
      <c r="M322" s="16"/>
      <c r="N322" s="16"/>
      <c r="O322" s="16"/>
      <c r="P322" s="16"/>
      <c r="Q322" s="16"/>
      <c r="R322" s="16"/>
      <c r="S322" s="16"/>
      <c r="T322" s="16"/>
      <c r="U322" s="16"/>
      <c r="V322" s="16"/>
    </row>
    <row r="323" spans="7:22" ht="15.75" customHeight="1">
      <c r="G323" s="16"/>
      <c r="H323" s="16"/>
      <c r="I323" s="16"/>
      <c r="J323" s="16"/>
      <c r="K323" s="16"/>
      <c r="L323" s="16"/>
      <c r="M323" s="16"/>
      <c r="N323" s="16"/>
      <c r="O323" s="16"/>
      <c r="P323" s="16"/>
      <c r="Q323" s="16"/>
      <c r="R323" s="16"/>
      <c r="S323" s="16"/>
      <c r="T323" s="16"/>
      <c r="U323" s="16"/>
      <c r="V323" s="16"/>
    </row>
    <row r="324" spans="7:22" ht="15.75" customHeight="1">
      <c r="G324" s="16"/>
      <c r="H324" s="16"/>
      <c r="I324" s="16"/>
      <c r="J324" s="16"/>
      <c r="K324" s="16"/>
      <c r="L324" s="16"/>
      <c r="M324" s="16"/>
      <c r="N324" s="16"/>
      <c r="O324" s="16"/>
      <c r="P324" s="16"/>
      <c r="Q324" s="16"/>
      <c r="R324" s="16"/>
      <c r="S324" s="16"/>
      <c r="T324" s="16"/>
      <c r="U324" s="16"/>
      <c r="V324" s="16"/>
    </row>
    <row r="325" spans="7:22" ht="15.75" customHeight="1">
      <c r="G325" s="16"/>
      <c r="H325" s="16"/>
      <c r="I325" s="16"/>
      <c r="J325" s="16"/>
      <c r="K325" s="16"/>
      <c r="L325" s="16"/>
      <c r="M325" s="16"/>
      <c r="N325" s="16"/>
      <c r="O325" s="16"/>
      <c r="P325" s="16"/>
      <c r="Q325" s="16"/>
      <c r="R325" s="16"/>
      <c r="S325" s="16"/>
      <c r="T325" s="16"/>
      <c r="U325" s="16"/>
      <c r="V325" s="16"/>
    </row>
    <row r="326" spans="7:22" ht="15.75" customHeight="1">
      <c r="G326" s="16"/>
      <c r="H326" s="16"/>
      <c r="I326" s="16"/>
      <c r="J326" s="16"/>
      <c r="K326" s="16"/>
      <c r="L326" s="16"/>
      <c r="M326" s="16"/>
      <c r="N326" s="16"/>
      <c r="O326" s="16"/>
      <c r="P326" s="16"/>
      <c r="Q326" s="16"/>
      <c r="R326" s="16"/>
      <c r="S326" s="16"/>
      <c r="T326" s="16"/>
      <c r="U326" s="16"/>
      <c r="V326" s="16"/>
    </row>
    <row r="327" spans="7:22" ht="15.75" customHeight="1">
      <c r="G327" s="16"/>
      <c r="H327" s="16"/>
      <c r="I327" s="16"/>
      <c r="J327" s="16"/>
      <c r="K327" s="16"/>
      <c r="L327" s="16"/>
      <c r="M327" s="16"/>
      <c r="N327" s="16"/>
      <c r="O327" s="16"/>
      <c r="P327" s="16"/>
      <c r="Q327" s="16"/>
      <c r="R327" s="16"/>
      <c r="S327" s="16"/>
      <c r="T327" s="16"/>
      <c r="U327" s="16"/>
      <c r="V327" s="16"/>
    </row>
    <row r="328" spans="7:22" ht="15.75" customHeight="1">
      <c r="G328" s="16"/>
      <c r="H328" s="16"/>
      <c r="I328" s="16"/>
      <c r="J328" s="16"/>
      <c r="K328" s="16"/>
      <c r="L328" s="16"/>
      <c r="M328" s="16"/>
      <c r="N328" s="16"/>
      <c r="O328" s="16"/>
      <c r="P328" s="16"/>
      <c r="Q328" s="16"/>
      <c r="R328" s="16"/>
      <c r="S328" s="16"/>
      <c r="T328" s="16"/>
      <c r="U328" s="16"/>
      <c r="V328" s="16"/>
    </row>
    <row r="329" spans="7:22" ht="15.75" customHeight="1">
      <c r="G329" s="16"/>
      <c r="H329" s="16"/>
      <c r="I329" s="16"/>
      <c r="J329" s="16"/>
      <c r="K329" s="16"/>
      <c r="L329" s="16"/>
      <c r="M329" s="16"/>
      <c r="N329" s="16"/>
      <c r="O329" s="16"/>
      <c r="P329" s="16"/>
      <c r="Q329" s="16"/>
      <c r="R329" s="16"/>
      <c r="S329" s="16"/>
      <c r="T329" s="16"/>
      <c r="U329" s="16"/>
      <c r="V329" s="16"/>
    </row>
    <row r="330" spans="7:22" ht="15.75" customHeight="1">
      <c r="G330" s="16"/>
      <c r="H330" s="16"/>
      <c r="I330" s="16"/>
      <c r="J330" s="16"/>
      <c r="K330" s="16"/>
      <c r="L330" s="16"/>
      <c r="M330" s="16"/>
      <c r="N330" s="16"/>
      <c r="O330" s="16"/>
      <c r="P330" s="16"/>
      <c r="Q330" s="16"/>
      <c r="R330" s="16"/>
      <c r="S330" s="16"/>
      <c r="T330" s="16"/>
      <c r="U330" s="16"/>
      <c r="V330" s="16"/>
    </row>
    <row r="331" spans="7:22" ht="15.75" customHeight="1">
      <c r="G331" s="16"/>
      <c r="H331" s="16"/>
      <c r="I331" s="16"/>
      <c r="J331" s="16"/>
      <c r="K331" s="16"/>
      <c r="L331" s="16"/>
      <c r="M331" s="16"/>
      <c r="N331" s="16"/>
      <c r="O331" s="16"/>
      <c r="P331" s="16"/>
      <c r="Q331" s="16"/>
      <c r="R331" s="16"/>
      <c r="S331" s="16"/>
      <c r="T331" s="16"/>
      <c r="U331" s="16"/>
      <c r="V331" s="16"/>
    </row>
    <row r="332" spans="7:22" ht="15.75" customHeight="1">
      <c r="G332" s="16"/>
      <c r="H332" s="16"/>
      <c r="I332" s="16"/>
      <c r="J332" s="16"/>
      <c r="K332" s="16"/>
      <c r="L332" s="16"/>
      <c r="M332" s="16"/>
      <c r="N332" s="16"/>
      <c r="O332" s="16"/>
      <c r="P332" s="16"/>
      <c r="Q332" s="16"/>
      <c r="R332" s="16"/>
      <c r="S332" s="16"/>
      <c r="T332" s="16"/>
      <c r="U332" s="16"/>
      <c r="V332" s="16"/>
    </row>
    <row r="333" spans="7:22" ht="15.75" customHeight="1">
      <c r="G333" s="16"/>
      <c r="H333" s="16"/>
      <c r="I333" s="16"/>
      <c r="J333" s="16"/>
      <c r="K333" s="16"/>
      <c r="L333" s="16"/>
      <c r="M333" s="16"/>
      <c r="N333" s="16"/>
      <c r="O333" s="16"/>
      <c r="P333" s="16"/>
      <c r="Q333" s="16"/>
      <c r="R333" s="16"/>
      <c r="S333" s="16"/>
      <c r="T333" s="16"/>
      <c r="U333" s="16"/>
      <c r="V333" s="16"/>
    </row>
    <row r="334" spans="7:22" ht="15.75" customHeight="1">
      <c r="G334" s="16"/>
      <c r="H334" s="16"/>
      <c r="I334" s="16"/>
      <c r="J334" s="16"/>
      <c r="K334" s="16"/>
      <c r="L334" s="16"/>
      <c r="M334" s="16"/>
      <c r="N334" s="16"/>
      <c r="O334" s="16"/>
      <c r="P334" s="16"/>
      <c r="Q334" s="16"/>
      <c r="R334" s="16"/>
      <c r="S334" s="16"/>
      <c r="T334" s="16"/>
      <c r="U334" s="16"/>
      <c r="V334" s="16"/>
    </row>
    <row r="335" spans="7:22" ht="15.75" customHeight="1">
      <c r="G335" s="16"/>
      <c r="H335" s="16"/>
      <c r="I335" s="16"/>
      <c r="J335" s="16"/>
      <c r="K335" s="16"/>
      <c r="L335" s="16"/>
      <c r="M335" s="16"/>
      <c r="N335" s="16"/>
      <c r="O335" s="16"/>
      <c r="P335" s="16"/>
      <c r="Q335" s="16"/>
      <c r="R335" s="16"/>
      <c r="S335" s="16"/>
      <c r="T335" s="16"/>
      <c r="U335" s="16"/>
      <c r="V335" s="16"/>
    </row>
    <row r="336" spans="7:22" ht="15.75" customHeight="1">
      <c r="G336" s="16"/>
      <c r="H336" s="16"/>
      <c r="I336" s="16"/>
      <c r="J336" s="16"/>
      <c r="K336" s="16"/>
      <c r="L336" s="16"/>
      <c r="M336" s="16"/>
      <c r="N336" s="16"/>
      <c r="O336" s="16"/>
      <c r="P336" s="16"/>
      <c r="Q336" s="16"/>
      <c r="R336" s="16"/>
      <c r="S336" s="16"/>
      <c r="T336" s="16"/>
      <c r="U336" s="16"/>
      <c r="V336" s="16"/>
    </row>
    <row r="337" spans="7:22" ht="15.75" customHeight="1">
      <c r="G337" s="16"/>
      <c r="H337" s="16"/>
      <c r="I337" s="16"/>
      <c r="J337" s="16"/>
      <c r="K337" s="16"/>
      <c r="L337" s="16"/>
      <c r="M337" s="16"/>
      <c r="N337" s="16"/>
      <c r="O337" s="16"/>
      <c r="P337" s="16"/>
      <c r="Q337" s="16"/>
      <c r="R337" s="16"/>
      <c r="S337" s="16"/>
      <c r="T337" s="16"/>
      <c r="U337" s="16"/>
      <c r="V337" s="16"/>
    </row>
    <row r="338" spans="7:22" ht="15.75" customHeight="1">
      <c r="G338" s="16"/>
      <c r="H338" s="16"/>
      <c r="I338" s="16"/>
      <c r="J338" s="16"/>
      <c r="K338" s="16"/>
      <c r="L338" s="16"/>
      <c r="M338" s="16"/>
      <c r="N338" s="16"/>
      <c r="O338" s="16"/>
      <c r="P338" s="16"/>
      <c r="Q338" s="16"/>
      <c r="R338" s="16"/>
      <c r="S338" s="16"/>
      <c r="T338" s="16"/>
      <c r="U338" s="16"/>
      <c r="V338" s="16"/>
    </row>
    <row r="339" spans="7:22" ht="15.75" customHeight="1">
      <c r="G339" s="16"/>
      <c r="H339" s="16"/>
      <c r="I339" s="16"/>
      <c r="J339" s="16"/>
      <c r="K339" s="16"/>
      <c r="L339" s="16"/>
      <c r="M339" s="16"/>
      <c r="N339" s="16"/>
      <c r="O339" s="16"/>
      <c r="P339" s="16"/>
      <c r="Q339" s="16"/>
      <c r="R339" s="16"/>
      <c r="S339" s="16"/>
      <c r="T339" s="16"/>
      <c r="U339" s="16"/>
      <c r="V339" s="16"/>
    </row>
    <row r="340" spans="7:22" ht="15.75" customHeight="1">
      <c r="G340" s="16"/>
      <c r="H340" s="16"/>
      <c r="I340" s="16"/>
      <c r="J340" s="16"/>
      <c r="K340" s="16"/>
      <c r="L340" s="16"/>
      <c r="M340" s="16"/>
      <c r="N340" s="16"/>
      <c r="O340" s="16"/>
      <c r="P340" s="16"/>
      <c r="Q340" s="16"/>
      <c r="R340" s="16"/>
      <c r="S340" s="16"/>
      <c r="T340" s="16"/>
      <c r="U340" s="16"/>
      <c r="V340" s="16"/>
    </row>
    <row r="341" spans="7:22" ht="15.75" customHeight="1">
      <c r="G341" s="16"/>
      <c r="H341" s="16"/>
      <c r="I341" s="16"/>
      <c r="J341" s="16"/>
      <c r="K341" s="16"/>
      <c r="L341" s="16"/>
      <c r="M341" s="16"/>
      <c r="N341" s="16"/>
      <c r="O341" s="16"/>
      <c r="P341" s="16"/>
      <c r="Q341" s="16"/>
      <c r="R341" s="16"/>
      <c r="S341" s="16"/>
      <c r="T341" s="16"/>
      <c r="U341" s="16"/>
      <c r="V341" s="16"/>
    </row>
    <row r="342" spans="7:22" ht="15.75" customHeight="1">
      <c r="G342" s="16"/>
      <c r="H342" s="16"/>
      <c r="I342" s="16"/>
      <c r="J342" s="16"/>
      <c r="K342" s="16"/>
      <c r="L342" s="16"/>
      <c r="M342" s="16"/>
      <c r="N342" s="16"/>
      <c r="O342" s="16"/>
      <c r="P342" s="16"/>
      <c r="Q342" s="16"/>
      <c r="R342" s="16"/>
      <c r="S342" s="16"/>
      <c r="T342" s="16"/>
      <c r="U342" s="16"/>
      <c r="V342" s="16"/>
    </row>
    <row r="343" spans="7:22" ht="15.75" customHeight="1">
      <c r="G343" s="16"/>
      <c r="H343" s="16"/>
      <c r="I343" s="16"/>
      <c r="J343" s="16"/>
      <c r="K343" s="16"/>
      <c r="L343" s="16"/>
      <c r="M343" s="16"/>
      <c r="N343" s="16"/>
      <c r="O343" s="16"/>
      <c r="P343" s="16"/>
      <c r="Q343" s="16"/>
      <c r="R343" s="16"/>
      <c r="S343" s="16"/>
      <c r="T343" s="16"/>
      <c r="U343" s="16"/>
      <c r="V343" s="16"/>
    </row>
    <row r="344" spans="7:22" ht="15.75" customHeight="1">
      <c r="G344" s="16"/>
      <c r="H344" s="16"/>
      <c r="I344" s="16"/>
      <c r="J344" s="16"/>
      <c r="K344" s="16"/>
      <c r="L344" s="16"/>
      <c r="M344" s="16"/>
      <c r="N344" s="16"/>
      <c r="O344" s="16"/>
      <c r="P344" s="16"/>
      <c r="Q344" s="16"/>
      <c r="R344" s="16"/>
      <c r="S344" s="16"/>
      <c r="T344" s="16"/>
      <c r="U344" s="16"/>
      <c r="V344" s="16"/>
    </row>
    <row r="345" spans="7:22" ht="15.75" customHeight="1">
      <c r="G345" s="16"/>
      <c r="H345" s="16"/>
      <c r="I345" s="16"/>
      <c r="J345" s="16"/>
      <c r="K345" s="16"/>
      <c r="L345" s="16"/>
      <c r="M345" s="16"/>
      <c r="N345" s="16"/>
      <c r="O345" s="16"/>
      <c r="P345" s="16"/>
      <c r="Q345" s="16"/>
      <c r="R345" s="16"/>
      <c r="S345" s="16"/>
      <c r="T345" s="16"/>
      <c r="U345" s="16"/>
      <c r="V345" s="16"/>
    </row>
    <row r="346" spans="7:22" ht="15.75" customHeight="1">
      <c r="G346" s="16"/>
      <c r="H346" s="16"/>
      <c r="I346" s="16"/>
      <c r="J346" s="16"/>
      <c r="K346" s="16"/>
      <c r="L346" s="16"/>
      <c r="M346" s="16"/>
      <c r="N346" s="16"/>
      <c r="O346" s="16"/>
      <c r="P346" s="16"/>
      <c r="Q346" s="16"/>
      <c r="R346" s="16"/>
      <c r="S346" s="16"/>
      <c r="T346" s="16"/>
      <c r="U346" s="16"/>
      <c r="V346" s="16"/>
    </row>
    <row r="347" spans="7:22" ht="15.75" customHeight="1">
      <c r="G347" s="16"/>
      <c r="H347" s="16"/>
      <c r="I347" s="16"/>
      <c r="J347" s="16"/>
      <c r="K347" s="16"/>
      <c r="L347" s="16"/>
      <c r="M347" s="16"/>
      <c r="N347" s="16"/>
      <c r="O347" s="16"/>
      <c r="P347" s="16"/>
      <c r="Q347" s="16"/>
      <c r="R347" s="16"/>
      <c r="S347" s="16"/>
      <c r="T347" s="16"/>
      <c r="U347" s="16"/>
      <c r="V347" s="16"/>
    </row>
    <row r="348" spans="7:22" ht="15.75" customHeight="1">
      <c r="G348" s="16"/>
      <c r="H348" s="16"/>
      <c r="I348" s="16"/>
      <c r="J348" s="16"/>
      <c r="K348" s="16"/>
      <c r="L348" s="16"/>
      <c r="M348" s="16"/>
      <c r="N348" s="16"/>
      <c r="O348" s="16"/>
      <c r="P348" s="16"/>
      <c r="Q348" s="16"/>
      <c r="R348" s="16"/>
      <c r="S348" s="16"/>
      <c r="T348" s="16"/>
      <c r="U348" s="16"/>
      <c r="V348" s="16"/>
    </row>
    <row r="349" spans="7:22" ht="15.75" customHeight="1">
      <c r="G349" s="16"/>
      <c r="H349" s="16"/>
      <c r="I349" s="16"/>
      <c r="J349" s="16"/>
      <c r="K349" s="16"/>
      <c r="L349" s="16"/>
      <c r="M349" s="16"/>
      <c r="N349" s="16"/>
      <c r="O349" s="16"/>
      <c r="P349" s="16"/>
      <c r="Q349" s="16"/>
      <c r="R349" s="16"/>
      <c r="S349" s="16"/>
      <c r="T349" s="16"/>
      <c r="U349" s="16"/>
      <c r="V349" s="16"/>
    </row>
    <row r="350" spans="7:22" ht="15.75" customHeight="1">
      <c r="G350" s="16"/>
      <c r="H350" s="16"/>
      <c r="I350" s="16"/>
      <c r="J350" s="16"/>
      <c r="K350" s="16"/>
      <c r="L350" s="16"/>
      <c r="M350" s="16"/>
      <c r="N350" s="16"/>
      <c r="O350" s="16"/>
      <c r="P350" s="16"/>
      <c r="Q350" s="16"/>
      <c r="R350" s="16"/>
      <c r="S350" s="16"/>
      <c r="T350" s="16"/>
      <c r="U350" s="16"/>
      <c r="V350" s="16"/>
    </row>
    <row r="351" spans="7:22" ht="15.75" customHeight="1">
      <c r="G351" s="16"/>
      <c r="H351" s="16"/>
      <c r="I351" s="16"/>
      <c r="J351" s="16"/>
      <c r="K351" s="16"/>
      <c r="L351" s="16"/>
      <c r="M351" s="16"/>
      <c r="N351" s="16"/>
      <c r="O351" s="16"/>
      <c r="P351" s="16"/>
      <c r="Q351" s="16"/>
      <c r="R351" s="16"/>
      <c r="S351" s="16"/>
      <c r="T351" s="16"/>
      <c r="U351" s="16"/>
      <c r="V351" s="16"/>
    </row>
    <row r="352" spans="7:22" ht="15.75" customHeight="1">
      <c r="G352" s="16"/>
      <c r="H352" s="16"/>
      <c r="I352" s="16"/>
      <c r="J352" s="16"/>
      <c r="K352" s="16"/>
      <c r="L352" s="16"/>
      <c r="M352" s="16"/>
      <c r="N352" s="16"/>
      <c r="O352" s="16"/>
      <c r="P352" s="16"/>
      <c r="Q352" s="16"/>
      <c r="R352" s="16"/>
      <c r="S352" s="16"/>
      <c r="T352" s="16"/>
      <c r="U352" s="16"/>
      <c r="V352" s="16"/>
    </row>
    <row r="353" spans="7:22" ht="15.75" customHeight="1">
      <c r="G353" s="16"/>
      <c r="H353" s="16"/>
      <c r="I353" s="16"/>
      <c r="J353" s="16"/>
      <c r="K353" s="16"/>
      <c r="L353" s="16"/>
      <c r="M353" s="16"/>
      <c r="N353" s="16"/>
      <c r="O353" s="16"/>
      <c r="P353" s="16"/>
      <c r="Q353" s="16"/>
      <c r="R353" s="16"/>
      <c r="S353" s="16"/>
      <c r="T353" s="16"/>
      <c r="U353" s="16"/>
      <c r="V353" s="16"/>
    </row>
    <row r="354" spans="7:22" ht="15.75" customHeight="1">
      <c r="G354" s="16"/>
      <c r="H354" s="16"/>
      <c r="I354" s="16"/>
      <c r="J354" s="16"/>
      <c r="K354" s="16"/>
      <c r="L354" s="16"/>
      <c r="M354" s="16"/>
      <c r="N354" s="16"/>
      <c r="O354" s="16"/>
      <c r="P354" s="16"/>
      <c r="Q354" s="16"/>
      <c r="R354" s="16"/>
      <c r="S354" s="16"/>
      <c r="T354" s="16"/>
      <c r="U354" s="16"/>
      <c r="V354" s="16"/>
    </row>
    <row r="355" spans="7:22" ht="15.75" customHeight="1">
      <c r="G355" s="16"/>
      <c r="H355" s="16"/>
      <c r="I355" s="16"/>
      <c r="J355" s="16"/>
      <c r="K355" s="16"/>
      <c r="L355" s="16"/>
      <c r="M355" s="16"/>
      <c r="N355" s="16"/>
      <c r="O355" s="16"/>
      <c r="P355" s="16"/>
      <c r="Q355" s="16"/>
      <c r="R355" s="16"/>
      <c r="S355" s="16"/>
      <c r="T355" s="16"/>
      <c r="U355" s="16"/>
      <c r="V355" s="16"/>
    </row>
    <row r="356" spans="7:22" ht="15.75" customHeight="1">
      <c r="G356" s="16"/>
      <c r="H356" s="16"/>
      <c r="I356" s="16"/>
      <c r="J356" s="16"/>
      <c r="K356" s="16"/>
      <c r="L356" s="16"/>
      <c r="M356" s="16"/>
      <c r="N356" s="16"/>
      <c r="O356" s="16"/>
      <c r="P356" s="16"/>
      <c r="Q356" s="16"/>
      <c r="R356" s="16"/>
      <c r="S356" s="16"/>
      <c r="T356" s="16"/>
      <c r="U356" s="16"/>
      <c r="V356" s="16"/>
    </row>
    <row r="357" spans="7:22" ht="15.75" customHeight="1">
      <c r="G357" s="16"/>
      <c r="H357" s="16"/>
      <c r="I357" s="16"/>
      <c r="J357" s="16"/>
      <c r="K357" s="16"/>
      <c r="L357" s="16"/>
      <c r="M357" s="16"/>
      <c r="N357" s="16"/>
      <c r="O357" s="16"/>
      <c r="P357" s="16"/>
      <c r="Q357" s="16"/>
      <c r="R357" s="16"/>
      <c r="S357" s="16"/>
      <c r="T357" s="16"/>
      <c r="U357" s="16"/>
      <c r="V357" s="16"/>
    </row>
    <row r="358" spans="7:22" ht="15.75" customHeight="1">
      <c r="G358" s="16"/>
      <c r="H358" s="16"/>
      <c r="I358" s="16"/>
      <c r="J358" s="16"/>
      <c r="K358" s="16"/>
      <c r="L358" s="16"/>
      <c r="M358" s="16"/>
      <c r="N358" s="16"/>
      <c r="O358" s="16"/>
      <c r="P358" s="16"/>
      <c r="Q358" s="16"/>
      <c r="R358" s="16"/>
      <c r="S358" s="16"/>
      <c r="T358" s="16"/>
      <c r="U358" s="16"/>
      <c r="V358" s="16"/>
    </row>
    <row r="359" spans="7:22" ht="15.75" customHeight="1">
      <c r="G359" s="16"/>
      <c r="H359" s="16"/>
      <c r="I359" s="16"/>
      <c r="J359" s="16"/>
      <c r="K359" s="16"/>
      <c r="L359" s="16"/>
      <c r="M359" s="16"/>
      <c r="N359" s="16"/>
      <c r="O359" s="16"/>
      <c r="P359" s="16"/>
      <c r="Q359" s="16"/>
      <c r="R359" s="16"/>
      <c r="S359" s="16"/>
      <c r="T359" s="16"/>
      <c r="U359" s="16"/>
      <c r="V359" s="16"/>
    </row>
    <row r="360" spans="7:22" ht="15.75" customHeight="1">
      <c r="G360" s="16"/>
      <c r="H360" s="16"/>
      <c r="I360" s="16"/>
      <c r="J360" s="16"/>
      <c r="K360" s="16"/>
      <c r="L360" s="16"/>
      <c r="M360" s="16"/>
      <c r="N360" s="16"/>
      <c r="O360" s="16"/>
      <c r="P360" s="16"/>
      <c r="Q360" s="16"/>
      <c r="R360" s="16"/>
      <c r="S360" s="16"/>
      <c r="T360" s="16"/>
      <c r="U360" s="16"/>
      <c r="V360" s="16"/>
    </row>
    <row r="361" spans="7:22" ht="15.75" customHeight="1">
      <c r="G361" s="16"/>
      <c r="H361" s="16"/>
      <c r="I361" s="16"/>
      <c r="J361" s="16"/>
      <c r="K361" s="16"/>
      <c r="L361" s="16"/>
      <c r="M361" s="16"/>
      <c r="N361" s="16"/>
      <c r="O361" s="16"/>
      <c r="P361" s="16"/>
      <c r="Q361" s="16"/>
      <c r="R361" s="16"/>
      <c r="S361" s="16"/>
      <c r="T361" s="16"/>
      <c r="U361" s="16"/>
      <c r="V361" s="16"/>
    </row>
    <row r="362" spans="7:22" ht="15.75" customHeight="1">
      <c r="G362" s="16"/>
      <c r="H362" s="16"/>
      <c r="I362" s="16"/>
      <c r="J362" s="16"/>
      <c r="K362" s="16"/>
      <c r="L362" s="16"/>
      <c r="M362" s="16"/>
      <c r="N362" s="16"/>
      <c r="O362" s="16"/>
      <c r="P362" s="16"/>
      <c r="Q362" s="16"/>
      <c r="R362" s="16"/>
      <c r="S362" s="16"/>
      <c r="T362" s="16"/>
      <c r="U362" s="16"/>
      <c r="V362" s="16"/>
    </row>
    <row r="363" spans="7:22" ht="15.75" customHeight="1">
      <c r="G363" s="16"/>
      <c r="H363" s="16"/>
      <c r="I363" s="16"/>
      <c r="J363" s="16"/>
      <c r="K363" s="16"/>
      <c r="L363" s="16"/>
      <c r="M363" s="16"/>
      <c r="N363" s="16"/>
      <c r="O363" s="16"/>
      <c r="P363" s="16"/>
      <c r="Q363" s="16"/>
      <c r="R363" s="16"/>
      <c r="S363" s="16"/>
      <c r="T363" s="16"/>
      <c r="U363" s="16"/>
      <c r="V363" s="16"/>
    </row>
    <row r="364" spans="7:22" ht="15.75" customHeight="1">
      <c r="G364" s="16"/>
      <c r="H364" s="16"/>
      <c r="I364" s="16"/>
      <c r="J364" s="16"/>
      <c r="K364" s="16"/>
      <c r="L364" s="16"/>
      <c r="M364" s="16"/>
      <c r="N364" s="16"/>
      <c r="O364" s="16"/>
      <c r="P364" s="16"/>
      <c r="Q364" s="16"/>
      <c r="R364" s="16"/>
      <c r="S364" s="16"/>
      <c r="T364" s="16"/>
      <c r="U364" s="16"/>
      <c r="V364" s="16"/>
    </row>
    <row r="365" spans="7:22" ht="15.75" customHeight="1">
      <c r="G365" s="16"/>
      <c r="H365" s="16"/>
      <c r="I365" s="16"/>
      <c r="J365" s="16"/>
      <c r="K365" s="16"/>
      <c r="L365" s="16"/>
      <c r="M365" s="16"/>
      <c r="N365" s="16"/>
      <c r="O365" s="16"/>
      <c r="P365" s="16"/>
      <c r="Q365" s="16"/>
      <c r="R365" s="16"/>
      <c r="S365" s="16"/>
      <c r="T365" s="16"/>
      <c r="U365" s="16"/>
      <c r="V365" s="16"/>
    </row>
    <row r="366" spans="7:22" ht="15.75" customHeight="1">
      <c r="G366" s="16"/>
      <c r="H366" s="16"/>
      <c r="I366" s="16"/>
      <c r="J366" s="16"/>
      <c r="K366" s="16"/>
      <c r="L366" s="16"/>
      <c r="M366" s="16"/>
      <c r="N366" s="16"/>
      <c r="O366" s="16"/>
      <c r="P366" s="16"/>
      <c r="Q366" s="16"/>
      <c r="R366" s="16"/>
      <c r="S366" s="16"/>
      <c r="T366" s="16"/>
      <c r="U366" s="16"/>
      <c r="V366" s="16"/>
    </row>
    <row r="367" spans="7:22" ht="15.75" customHeight="1">
      <c r="G367" s="16"/>
      <c r="H367" s="16"/>
      <c r="I367" s="16"/>
      <c r="J367" s="16"/>
      <c r="K367" s="16"/>
      <c r="L367" s="16"/>
      <c r="M367" s="16"/>
      <c r="N367" s="16"/>
      <c r="O367" s="16"/>
      <c r="P367" s="16"/>
      <c r="Q367" s="16"/>
      <c r="R367" s="16"/>
      <c r="S367" s="16"/>
      <c r="T367" s="16"/>
      <c r="U367" s="16"/>
      <c r="V367" s="16"/>
    </row>
    <row r="368" spans="7:22" ht="15.75" customHeight="1">
      <c r="G368" s="16"/>
      <c r="H368" s="16"/>
      <c r="I368" s="16"/>
      <c r="J368" s="16"/>
      <c r="K368" s="16"/>
      <c r="L368" s="16"/>
      <c r="M368" s="16"/>
      <c r="N368" s="16"/>
      <c r="O368" s="16"/>
      <c r="P368" s="16"/>
      <c r="Q368" s="16"/>
      <c r="R368" s="16"/>
      <c r="S368" s="16"/>
      <c r="T368" s="16"/>
      <c r="U368" s="16"/>
      <c r="V368" s="16"/>
    </row>
    <row r="369" spans="7:22" ht="15.75" customHeight="1">
      <c r="G369" s="16"/>
      <c r="H369" s="16"/>
      <c r="I369" s="16"/>
      <c r="J369" s="16"/>
      <c r="K369" s="16"/>
      <c r="L369" s="16"/>
      <c r="M369" s="16"/>
      <c r="N369" s="16"/>
      <c r="O369" s="16"/>
      <c r="P369" s="16"/>
      <c r="Q369" s="16"/>
      <c r="R369" s="16"/>
      <c r="S369" s="16"/>
      <c r="T369" s="16"/>
      <c r="U369" s="16"/>
      <c r="V369" s="16"/>
    </row>
    <row r="370" spans="7:22" ht="15.75" customHeight="1">
      <c r="G370" s="16"/>
      <c r="H370" s="16"/>
      <c r="I370" s="16"/>
      <c r="J370" s="16"/>
      <c r="K370" s="16"/>
      <c r="L370" s="16"/>
      <c r="M370" s="16"/>
      <c r="N370" s="16"/>
      <c r="O370" s="16"/>
      <c r="P370" s="16"/>
      <c r="Q370" s="16"/>
      <c r="R370" s="16"/>
      <c r="S370" s="16"/>
      <c r="T370" s="16"/>
      <c r="U370" s="16"/>
      <c r="V370" s="16"/>
    </row>
    <row r="371" spans="7:22" ht="15.75" customHeight="1">
      <c r="G371" s="16"/>
      <c r="H371" s="16"/>
      <c r="I371" s="16"/>
      <c r="J371" s="16"/>
      <c r="K371" s="16"/>
      <c r="L371" s="16"/>
      <c r="M371" s="16"/>
      <c r="N371" s="16"/>
      <c r="O371" s="16"/>
      <c r="P371" s="16"/>
      <c r="Q371" s="16"/>
      <c r="R371" s="16"/>
      <c r="S371" s="16"/>
      <c r="T371" s="16"/>
      <c r="U371" s="16"/>
      <c r="V371" s="16"/>
    </row>
    <row r="372" spans="7:22" ht="15.75" customHeight="1">
      <c r="G372" s="16"/>
      <c r="H372" s="16"/>
      <c r="I372" s="16"/>
      <c r="J372" s="16"/>
      <c r="K372" s="16"/>
      <c r="L372" s="16"/>
      <c r="M372" s="16"/>
      <c r="N372" s="16"/>
      <c r="O372" s="16"/>
      <c r="P372" s="16"/>
      <c r="Q372" s="16"/>
      <c r="R372" s="16"/>
      <c r="S372" s="16"/>
      <c r="T372" s="16"/>
      <c r="U372" s="16"/>
      <c r="V372" s="16"/>
    </row>
    <row r="373" spans="7:22" ht="15.75" customHeight="1">
      <c r="G373" s="16"/>
      <c r="H373" s="16"/>
      <c r="I373" s="16"/>
      <c r="J373" s="16"/>
      <c r="K373" s="16"/>
      <c r="L373" s="16"/>
      <c r="M373" s="16"/>
      <c r="N373" s="16"/>
      <c r="O373" s="16"/>
      <c r="P373" s="16"/>
      <c r="Q373" s="16"/>
      <c r="R373" s="16"/>
      <c r="S373" s="16"/>
      <c r="T373" s="16"/>
      <c r="U373" s="16"/>
      <c r="V373" s="16"/>
    </row>
    <row r="374" spans="7:22" ht="15.75" customHeight="1">
      <c r="G374" s="16"/>
      <c r="H374" s="16"/>
      <c r="I374" s="16"/>
      <c r="J374" s="16"/>
      <c r="K374" s="16"/>
      <c r="L374" s="16"/>
      <c r="M374" s="16"/>
      <c r="N374" s="16"/>
      <c r="O374" s="16"/>
      <c r="P374" s="16"/>
      <c r="Q374" s="16"/>
      <c r="R374" s="16"/>
      <c r="S374" s="16"/>
      <c r="T374" s="16"/>
      <c r="U374" s="16"/>
      <c r="V374" s="16"/>
    </row>
    <row r="375" spans="7:22" ht="15.75" customHeight="1">
      <c r="G375" s="16"/>
      <c r="H375" s="16"/>
      <c r="I375" s="16"/>
      <c r="J375" s="16"/>
      <c r="K375" s="16"/>
      <c r="L375" s="16"/>
      <c r="M375" s="16"/>
      <c r="N375" s="16"/>
      <c r="O375" s="16"/>
      <c r="P375" s="16"/>
      <c r="Q375" s="16"/>
      <c r="R375" s="16"/>
      <c r="S375" s="16"/>
      <c r="T375" s="16"/>
      <c r="U375" s="16"/>
      <c r="V375" s="16"/>
    </row>
    <row r="376" spans="7:22" ht="15.75" customHeight="1">
      <c r="G376" s="16"/>
      <c r="H376" s="16"/>
      <c r="I376" s="16"/>
      <c r="J376" s="16"/>
      <c r="K376" s="16"/>
      <c r="L376" s="16"/>
      <c r="M376" s="16"/>
      <c r="N376" s="16"/>
      <c r="O376" s="16"/>
      <c r="P376" s="16"/>
      <c r="Q376" s="16"/>
      <c r="R376" s="16"/>
      <c r="S376" s="16"/>
      <c r="T376" s="16"/>
      <c r="U376" s="16"/>
      <c r="V376" s="16"/>
    </row>
    <row r="377" spans="7:22" ht="15.75" customHeight="1">
      <c r="G377" s="16"/>
      <c r="H377" s="16"/>
      <c r="I377" s="16"/>
      <c r="J377" s="16"/>
      <c r="K377" s="16"/>
      <c r="L377" s="16"/>
      <c r="M377" s="16"/>
      <c r="N377" s="16"/>
      <c r="O377" s="16"/>
      <c r="P377" s="16"/>
      <c r="Q377" s="16"/>
      <c r="R377" s="16"/>
      <c r="S377" s="16"/>
      <c r="T377" s="16"/>
      <c r="U377" s="16"/>
      <c r="V377" s="16"/>
    </row>
    <row r="378" spans="7:22" ht="15.75" customHeight="1">
      <c r="G378" s="16"/>
      <c r="H378" s="16"/>
      <c r="I378" s="16"/>
      <c r="J378" s="16"/>
      <c r="K378" s="16"/>
      <c r="L378" s="16"/>
      <c r="M378" s="16"/>
      <c r="N378" s="16"/>
      <c r="O378" s="16"/>
      <c r="P378" s="16"/>
      <c r="Q378" s="16"/>
      <c r="R378" s="16"/>
      <c r="S378" s="16"/>
      <c r="T378" s="16"/>
      <c r="U378" s="16"/>
      <c r="V378" s="16"/>
    </row>
    <row r="379" spans="7:22" ht="15.75" customHeight="1">
      <c r="G379" s="16"/>
      <c r="H379" s="16"/>
      <c r="I379" s="16"/>
      <c r="J379" s="16"/>
      <c r="K379" s="16"/>
      <c r="L379" s="16"/>
      <c r="M379" s="16"/>
      <c r="N379" s="16"/>
      <c r="O379" s="16"/>
      <c r="P379" s="16"/>
      <c r="Q379" s="16"/>
      <c r="R379" s="16"/>
      <c r="S379" s="16"/>
      <c r="T379" s="16"/>
      <c r="U379" s="16"/>
      <c r="V379" s="16"/>
    </row>
    <row r="380" spans="7:22" ht="15.75" customHeight="1">
      <c r="G380" s="16"/>
      <c r="H380" s="16"/>
      <c r="I380" s="16"/>
      <c r="J380" s="16"/>
      <c r="K380" s="16"/>
      <c r="L380" s="16"/>
      <c r="M380" s="16"/>
      <c r="N380" s="16"/>
      <c r="O380" s="16"/>
      <c r="P380" s="16"/>
      <c r="Q380" s="16"/>
      <c r="R380" s="16"/>
      <c r="S380" s="16"/>
      <c r="T380" s="16"/>
      <c r="U380" s="16"/>
      <c r="V380" s="16"/>
    </row>
    <row r="381" spans="7:22" ht="15.75" customHeight="1">
      <c r="G381" s="16"/>
      <c r="H381" s="16"/>
      <c r="I381" s="16"/>
      <c r="J381" s="16"/>
      <c r="K381" s="16"/>
      <c r="L381" s="16"/>
      <c r="M381" s="16"/>
      <c r="N381" s="16"/>
      <c r="O381" s="16"/>
      <c r="P381" s="16"/>
      <c r="Q381" s="16"/>
      <c r="R381" s="16"/>
      <c r="S381" s="16"/>
      <c r="T381" s="16"/>
      <c r="U381" s="16"/>
      <c r="V381" s="16"/>
    </row>
    <row r="382" spans="7:22" ht="15.75" customHeight="1">
      <c r="G382" s="16"/>
      <c r="H382" s="16"/>
      <c r="I382" s="16"/>
      <c r="J382" s="16"/>
      <c r="K382" s="16"/>
      <c r="L382" s="16"/>
      <c r="M382" s="16"/>
      <c r="N382" s="16"/>
      <c r="O382" s="16"/>
      <c r="P382" s="16"/>
      <c r="Q382" s="16"/>
      <c r="R382" s="16"/>
      <c r="S382" s="16"/>
      <c r="T382" s="16"/>
      <c r="U382" s="16"/>
      <c r="V382" s="16"/>
    </row>
    <row r="383" spans="7:22" ht="15.75" customHeight="1">
      <c r="G383" s="16"/>
      <c r="H383" s="16"/>
      <c r="I383" s="16"/>
      <c r="J383" s="16"/>
      <c r="K383" s="16"/>
      <c r="L383" s="16"/>
      <c r="M383" s="16"/>
      <c r="N383" s="16"/>
      <c r="O383" s="16"/>
      <c r="P383" s="16"/>
      <c r="Q383" s="16"/>
      <c r="R383" s="16"/>
      <c r="S383" s="16"/>
      <c r="T383" s="16"/>
      <c r="U383" s="16"/>
      <c r="V383" s="16"/>
    </row>
    <row r="384" spans="7:22" ht="15.75" customHeight="1">
      <c r="G384" s="16"/>
      <c r="H384" s="16"/>
      <c r="I384" s="16"/>
      <c r="J384" s="16"/>
      <c r="K384" s="16"/>
      <c r="L384" s="16"/>
      <c r="M384" s="16"/>
      <c r="N384" s="16"/>
      <c r="O384" s="16"/>
      <c r="P384" s="16"/>
      <c r="Q384" s="16"/>
      <c r="R384" s="16"/>
      <c r="S384" s="16"/>
      <c r="T384" s="16"/>
      <c r="U384" s="16"/>
      <c r="V384" s="16"/>
    </row>
    <row r="385" spans="7:22" ht="15.75" customHeight="1">
      <c r="G385" s="16"/>
      <c r="H385" s="16"/>
      <c r="I385" s="16"/>
      <c r="J385" s="16"/>
      <c r="K385" s="16"/>
      <c r="L385" s="16"/>
      <c r="M385" s="16"/>
      <c r="N385" s="16"/>
      <c r="O385" s="16"/>
      <c r="P385" s="16"/>
      <c r="Q385" s="16"/>
      <c r="R385" s="16"/>
      <c r="S385" s="16"/>
      <c r="T385" s="16"/>
      <c r="U385" s="16"/>
      <c r="V385" s="16"/>
    </row>
    <row r="386" spans="7:22" ht="15.75" customHeight="1">
      <c r="G386" s="16"/>
      <c r="H386" s="16"/>
      <c r="I386" s="16"/>
      <c r="J386" s="16"/>
      <c r="K386" s="16"/>
      <c r="L386" s="16"/>
      <c r="M386" s="16"/>
      <c r="N386" s="16"/>
      <c r="O386" s="16"/>
      <c r="P386" s="16"/>
      <c r="Q386" s="16"/>
      <c r="R386" s="16"/>
      <c r="S386" s="16"/>
      <c r="T386" s="16"/>
      <c r="U386" s="16"/>
      <c r="V386" s="16"/>
    </row>
    <row r="387" spans="7:22" ht="15.75" customHeight="1">
      <c r="G387" s="16"/>
      <c r="H387" s="16"/>
      <c r="I387" s="16"/>
      <c r="J387" s="16"/>
      <c r="K387" s="16"/>
      <c r="L387" s="16"/>
      <c r="M387" s="16"/>
      <c r="N387" s="16"/>
      <c r="O387" s="16"/>
      <c r="P387" s="16"/>
      <c r="Q387" s="16"/>
      <c r="R387" s="16"/>
      <c r="S387" s="16"/>
      <c r="T387" s="16"/>
      <c r="U387" s="16"/>
      <c r="V387" s="16"/>
    </row>
    <row r="388" spans="7:22" ht="15.75" customHeight="1">
      <c r="G388" s="16"/>
      <c r="H388" s="16"/>
      <c r="I388" s="16"/>
      <c r="J388" s="16"/>
      <c r="K388" s="16"/>
      <c r="L388" s="16"/>
      <c r="M388" s="16"/>
      <c r="N388" s="16"/>
      <c r="O388" s="16"/>
      <c r="P388" s="16"/>
      <c r="Q388" s="16"/>
      <c r="R388" s="16"/>
      <c r="S388" s="16"/>
      <c r="T388" s="16"/>
      <c r="U388" s="16"/>
      <c r="V388" s="16"/>
    </row>
    <row r="389" spans="7:22" ht="15.75" customHeight="1">
      <c r="G389" s="16"/>
      <c r="H389" s="16"/>
      <c r="I389" s="16"/>
      <c r="J389" s="16"/>
      <c r="K389" s="16"/>
      <c r="L389" s="16"/>
      <c r="M389" s="16"/>
      <c r="N389" s="16"/>
      <c r="O389" s="16"/>
      <c r="P389" s="16"/>
      <c r="Q389" s="16"/>
      <c r="R389" s="16"/>
      <c r="S389" s="16"/>
      <c r="T389" s="16"/>
      <c r="U389" s="16"/>
      <c r="V389" s="16"/>
    </row>
    <row r="390" spans="7:22" ht="15.75" customHeight="1">
      <c r="G390" s="16"/>
      <c r="H390" s="16"/>
      <c r="I390" s="16"/>
      <c r="J390" s="16"/>
      <c r="K390" s="16"/>
      <c r="L390" s="16"/>
      <c r="M390" s="16"/>
      <c r="N390" s="16"/>
      <c r="O390" s="16"/>
      <c r="P390" s="16"/>
      <c r="Q390" s="16"/>
      <c r="R390" s="16"/>
      <c r="S390" s="16"/>
      <c r="T390" s="16"/>
      <c r="U390" s="16"/>
      <c r="V390" s="16"/>
    </row>
    <row r="391" spans="7:22" ht="15.75" customHeight="1">
      <c r="G391" s="16"/>
      <c r="H391" s="16"/>
      <c r="I391" s="16"/>
      <c r="J391" s="16"/>
      <c r="K391" s="16"/>
      <c r="L391" s="16"/>
      <c r="M391" s="16"/>
      <c r="N391" s="16"/>
      <c r="O391" s="16"/>
      <c r="P391" s="16"/>
      <c r="Q391" s="16"/>
      <c r="R391" s="16"/>
      <c r="S391" s="16"/>
      <c r="T391" s="16"/>
      <c r="U391" s="16"/>
      <c r="V391" s="16"/>
    </row>
    <row r="392" spans="7:22" ht="15.75" customHeight="1">
      <c r="G392" s="16"/>
      <c r="H392" s="16"/>
      <c r="I392" s="16"/>
      <c r="J392" s="16"/>
      <c r="K392" s="16"/>
      <c r="L392" s="16"/>
      <c r="M392" s="16"/>
      <c r="N392" s="16"/>
      <c r="O392" s="16"/>
      <c r="P392" s="16"/>
      <c r="Q392" s="16"/>
      <c r="R392" s="16"/>
      <c r="S392" s="16"/>
      <c r="T392" s="16"/>
      <c r="U392" s="16"/>
      <c r="V392" s="16"/>
    </row>
    <row r="393" spans="7:22" ht="15.75" customHeight="1">
      <c r="G393" s="16"/>
      <c r="H393" s="16"/>
      <c r="I393" s="16"/>
      <c r="J393" s="16"/>
      <c r="K393" s="16"/>
      <c r="L393" s="16"/>
      <c r="M393" s="16"/>
      <c r="N393" s="16"/>
      <c r="O393" s="16"/>
      <c r="P393" s="16"/>
      <c r="Q393" s="16"/>
      <c r="R393" s="16"/>
      <c r="S393" s="16"/>
      <c r="T393" s="16"/>
      <c r="U393" s="16"/>
      <c r="V393" s="16"/>
    </row>
    <row r="394" spans="7:22" ht="15.75" customHeight="1">
      <c r="G394" s="16"/>
      <c r="H394" s="16"/>
      <c r="I394" s="16"/>
      <c r="J394" s="16"/>
      <c r="K394" s="16"/>
      <c r="L394" s="16"/>
      <c r="M394" s="16"/>
      <c r="N394" s="16"/>
      <c r="O394" s="16"/>
      <c r="P394" s="16"/>
      <c r="Q394" s="16"/>
      <c r="R394" s="16"/>
      <c r="S394" s="16"/>
      <c r="T394" s="16"/>
      <c r="U394" s="16"/>
      <c r="V394" s="16"/>
    </row>
    <row r="395" spans="7:22" ht="15.75" customHeight="1">
      <c r="G395" s="16"/>
      <c r="H395" s="16"/>
      <c r="I395" s="16"/>
      <c r="J395" s="16"/>
      <c r="K395" s="16"/>
      <c r="L395" s="16"/>
      <c r="M395" s="16"/>
      <c r="N395" s="16"/>
      <c r="O395" s="16"/>
      <c r="P395" s="16"/>
      <c r="Q395" s="16"/>
      <c r="R395" s="16"/>
      <c r="S395" s="16"/>
      <c r="T395" s="16"/>
      <c r="U395" s="16"/>
      <c r="V395" s="16"/>
    </row>
    <row r="396" spans="7:22" ht="15.75" customHeight="1">
      <c r="G396" s="16"/>
      <c r="H396" s="16"/>
      <c r="I396" s="16"/>
      <c r="J396" s="16"/>
      <c r="K396" s="16"/>
      <c r="L396" s="16"/>
      <c r="M396" s="16"/>
      <c r="N396" s="16"/>
      <c r="O396" s="16"/>
      <c r="P396" s="16"/>
      <c r="Q396" s="16"/>
      <c r="R396" s="16"/>
      <c r="S396" s="16"/>
      <c r="T396" s="16"/>
      <c r="U396" s="16"/>
      <c r="V396" s="16"/>
    </row>
    <row r="397" spans="7:22" ht="15.75" customHeight="1">
      <c r="G397" s="16"/>
      <c r="H397" s="16"/>
      <c r="I397" s="16"/>
      <c r="J397" s="16"/>
      <c r="K397" s="16"/>
      <c r="L397" s="16"/>
      <c r="M397" s="16"/>
      <c r="N397" s="16"/>
      <c r="O397" s="16"/>
      <c r="P397" s="16"/>
      <c r="Q397" s="16"/>
      <c r="R397" s="16"/>
      <c r="S397" s="16"/>
      <c r="T397" s="16"/>
      <c r="U397" s="16"/>
      <c r="V397" s="16"/>
    </row>
    <row r="398" spans="7:22" ht="15.75" customHeight="1">
      <c r="G398" s="16"/>
      <c r="H398" s="16"/>
      <c r="I398" s="16"/>
      <c r="J398" s="16"/>
      <c r="K398" s="16"/>
      <c r="L398" s="16"/>
      <c r="M398" s="16"/>
      <c r="N398" s="16"/>
      <c r="O398" s="16"/>
      <c r="P398" s="16"/>
      <c r="Q398" s="16"/>
      <c r="R398" s="16"/>
      <c r="S398" s="16"/>
      <c r="T398" s="16"/>
      <c r="U398" s="16"/>
      <c r="V398" s="16"/>
    </row>
    <row r="399" spans="7:22" ht="15.75" customHeight="1">
      <c r="G399" s="16"/>
      <c r="H399" s="16"/>
      <c r="I399" s="16"/>
      <c r="J399" s="16"/>
      <c r="K399" s="16"/>
      <c r="L399" s="16"/>
      <c r="M399" s="16"/>
      <c r="N399" s="16"/>
      <c r="O399" s="16"/>
      <c r="P399" s="16"/>
      <c r="Q399" s="16"/>
      <c r="R399" s="16"/>
      <c r="S399" s="16"/>
      <c r="T399" s="16"/>
      <c r="U399" s="16"/>
      <c r="V399" s="16"/>
    </row>
    <row r="400" spans="7:22" ht="15.75" customHeight="1">
      <c r="G400" s="16"/>
      <c r="H400" s="16"/>
      <c r="I400" s="16"/>
      <c r="J400" s="16"/>
      <c r="K400" s="16"/>
      <c r="L400" s="16"/>
      <c r="M400" s="16"/>
      <c r="N400" s="16"/>
      <c r="O400" s="16"/>
      <c r="P400" s="16"/>
      <c r="Q400" s="16"/>
      <c r="R400" s="16"/>
      <c r="S400" s="16"/>
      <c r="T400" s="16"/>
      <c r="U400" s="16"/>
      <c r="V400" s="16"/>
    </row>
    <row r="401" spans="7:22" ht="15.75" customHeight="1">
      <c r="G401" s="16"/>
      <c r="H401" s="16"/>
      <c r="I401" s="16"/>
      <c r="J401" s="16"/>
      <c r="K401" s="16"/>
      <c r="L401" s="16"/>
      <c r="M401" s="16"/>
      <c r="N401" s="16"/>
      <c r="O401" s="16"/>
      <c r="P401" s="16"/>
      <c r="Q401" s="16"/>
      <c r="R401" s="16"/>
      <c r="S401" s="16"/>
      <c r="T401" s="16"/>
      <c r="U401" s="16"/>
      <c r="V401" s="16"/>
    </row>
    <row r="402" spans="7:22" ht="15.75" customHeight="1">
      <c r="G402" s="16"/>
      <c r="H402" s="16"/>
      <c r="I402" s="16"/>
      <c r="J402" s="16"/>
      <c r="K402" s="16"/>
      <c r="L402" s="16"/>
      <c r="M402" s="16"/>
      <c r="N402" s="16"/>
      <c r="O402" s="16"/>
      <c r="P402" s="16"/>
      <c r="Q402" s="16"/>
      <c r="R402" s="16"/>
      <c r="S402" s="16"/>
      <c r="T402" s="16"/>
      <c r="U402" s="16"/>
      <c r="V402" s="16"/>
    </row>
    <row r="403" spans="7:22" ht="15.75" customHeight="1">
      <c r="G403" s="16"/>
      <c r="H403" s="16"/>
      <c r="I403" s="16"/>
      <c r="J403" s="16"/>
      <c r="K403" s="16"/>
      <c r="L403" s="16"/>
      <c r="M403" s="16"/>
      <c r="N403" s="16"/>
      <c r="O403" s="16"/>
      <c r="P403" s="16"/>
      <c r="Q403" s="16"/>
      <c r="R403" s="16"/>
      <c r="S403" s="16"/>
      <c r="T403" s="16"/>
      <c r="U403" s="16"/>
      <c r="V403" s="16"/>
    </row>
    <row r="404" spans="7:22" ht="15.75" customHeight="1">
      <c r="G404" s="16"/>
      <c r="H404" s="16"/>
      <c r="I404" s="16"/>
      <c r="J404" s="16"/>
      <c r="K404" s="16"/>
      <c r="L404" s="16"/>
      <c r="M404" s="16"/>
      <c r="N404" s="16"/>
      <c r="O404" s="16"/>
      <c r="P404" s="16"/>
      <c r="Q404" s="16"/>
      <c r="R404" s="16"/>
      <c r="S404" s="16"/>
      <c r="T404" s="16"/>
      <c r="U404" s="16"/>
      <c r="V404" s="16"/>
    </row>
    <row r="405" spans="7:22" ht="15.75" customHeight="1">
      <c r="G405" s="16"/>
      <c r="H405" s="16"/>
      <c r="I405" s="16"/>
      <c r="J405" s="16"/>
      <c r="K405" s="16"/>
      <c r="L405" s="16"/>
      <c r="M405" s="16"/>
      <c r="N405" s="16"/>
      <c r="O405" s="16"/>
      <c r="P405" s="16"/>
      <c r="Q405" s="16"/>
      <c r="R405" s="16"/>
      <c r="S405" s="16"/>
      <c r="T405" s="16"/>
      <c r="U405" s="16"/>
      <c r="V405" s="16"/>
    </row>
    <row r="406" spans="7:22" ht="15.75" customHeight="1">
      <c r="G406" s="16"/>
      <c r="H406" s="16"/>
      <c r="I406" s="16"/>
      <c r="J406" s="16"/>
      <c r="K406" s="16"/>
      <c r="L406" s="16"/>
      <c r="M406" s="16"/>
      <c r="N406" s="16"/>
      <c r="O406" s="16"/>
      <c r="P406" s="16"/>
      <c r="Q406" s="16"/>
      <c r="R406" s="16"/>
      <c r="S406" s="16"/>
      <c r="T406" s="16"/>
      <c r="U406" s="16"/>
      <c r="V406" s="16"/>
    </row>
    <row r="407" spans="7:22" ht="15.75" customHeight="1">
      <c r="G407" s="16"/>
      <c r="H407" s="16"/>
      <c r="I407" s="16"/>
      <c r="J407" s="16"/>
      <c r="K407" s="16"/>
      <c r="L407" s="16"/>
      <c r="M407" s="16"/>
      <c r="N407" s="16"/>
      <c r="O407" s="16"/>
      <c r="P407" s="16"/>
      <c r="Q407" s="16"/>
      <c r="R407" s="16"/>
      <c r="S407" s="16"/>
      <c r="T407" s="16"/>
      <c r="U407" s="16"/>
      <c r="V407" s="16"/>
    </row>
    <row r="408" spans="7:22" ht="15.75" customHeight="1">
      <c r="G408" s="16"/>
      <c r="H408" s="16"/>
      <c r="I408" s="16"/>
      <c r="J408" s="16"/>
      <c r="K408" s="16"/>
      <c r="L408" s="16"/>
      <c r="M408" s="16"/>
      <c r="N408" s="16"/>
      <c r="O408" s="16"/>
      <c r="P408" s="16"/>
      <c r="Q408" s="16"/>
      <c r="R408" s="16"/>
      <c r="S408" s="16"/>
      <c r="T408" s="16"/>
      <c r="U408" s="16"/>
      <c r="V408" s="16"/>
    </row>
    <row r="409" spans="7:22" ht="15.75" customHeight="1">
      <c r="G409" s="16"/>
      <c r="H409" s="16"/>
      <c r="I409" s="16"/>
      <c r="J409" s="16"/>
      <c r="K409" s="16"/>
      <c r="L409" s="16"/>
      <c r="M409" s="16"/>
      <c r="N409" s="16"/>
      <c r="O409" s="16"/>
      <c r="P409" s="16"/>
      <c r="Q409" s="16"/>
      <c r="R409" s="16"/>
      <c r="S409" s="16"/>
      <c r="T409" s="16"/>
      <c r="U409" s="16"/>
      <c r="V409" s="16"/>
    </row>
    <row r="410" spans="7:22" ht="15.75" customHeight="1">
      <c r="G410" s="16"/>
      <c r="H410" s="16"/>
      <c r="I410" s="16"/>
      <c r="J410" s="16"/>
      <c r="K410" s="16"/>
      <c r="L410" s="16"/>
      <c r="M410" s="16"/>
      <c r="N410" s="16"/>
      <c r="O410" s="16"/>
      <c r="P410" s="16"/>
      <c r="Q410" s="16"/>
      <c r="R410" s="16"/>
      <c r="S410" s="16"/>
      <c r="T410" s="16"/>
      <c r="U410" s="16"/>
      <c r="V410" s="16"/>
    </row>
    <row r="411" spans="7:22" ht="15.75" customHeight="1">
      <c r="G411" s="16"/>
      <c r="H411" s="16"/>
      <c r="I411" s="16"/>
      <c r="J411" s="16"/>
      <c r="K411" s="16"/>
      <c r="L411" s="16"/>
      <c r="M411" s="16"/>
      <c r="N411" s="16"/>
      <c r="O411" s="16"/>
      <c r="P411" s="16"/>
      <c r="Q411" s="16"/>
      <c r="R411" s="16"/>
      <c r="S411" s="16"/>
      <c r="T411" s="16"/>
      <c r="U411" s="16"/>
      <c r="V411" s="16"/>
    </row>
    <row r="412" spans="7:22" ht="15.75" customHeight="1">
      <c r="G412" s="16"/>
      <c r="H412" s="16"/>
      <c r="I412" s="16"/>
      <c r="J412" s="16"/>
      <c r="K412" s="16"/>
      <c r="L412" s="16"/>
      <c r="M412" s="16"/>
      <c r="N412" s="16"/>
      <c r="O412" s="16"/>
      <c r="P412" s="16"/>
      <c r="Q412" s="16"/>
      <c r="R412" s="16"/>
      <c r="S412" s="16"/>
      <c r="T412" s="16"/>
      <c r="U412" s="16"/>
      <c r="V412" s="16"/>
    </row>
    <row r="413" spans="7:22" ht="15.75" customHeight="1">
      <c r="G413" s="16"/>
      <c r="H413" s="16"/>
      <c r="I413" s="16"/>
      <c r="J413" s="16"/>
      <c r="K413" s="16"/>
      <c r="L413" s="16"/>
      <c r="M413" s="16"/>
      <c r="N413" s="16"/>
      <c r="O413" s="16"/>
      <c r="P413" s="16"/>
      <c r="Q413" s="16"/>
      <c r="R413" s="16"/>
      <c r="S413" s="16"/>
      <c r="T413" s="16"/>
      <c r="U413" s="16"/>
      <c r="V413" s="16"/>
    </row>
    <row r="414" spans="7:22" ht="15.75" customHeight="1">
      <c r="G414" s="16"/>
      <c r="H414" s="16"/>
      <c r="I414" s="16"/>
      <c r="J414" s="16"/>
      <c r="K414" s="16"/>
      <c r="L414" s="16"/>
      <c r="M414" s="16"/>
      <c r="N414" s="16"/>
      <c r="O414" s="16"/>
      <c r="P414" s="16"/>
      <c r="Q414" s="16"/>
      <c r="R414" s="16"/>
      <c r="S414" s="16"/>
      <c r="T414" s="16"/>
      <c r="U414" s="16"/>
      <c r="V414" s="16"/>
    </row>
    <row r="415" spans="7:22" ht="15.75" customHeight="1">
      <c r="G415" s="16"/>
      <c r="H415" s="16"/>
      <c r="I415" s="16"/>
      <c r="J415" s="16"/>
      <c r="K415" s="16"/>
      <c r="L415" s="16"/>
      <c r="M415" s="16"/>
      <c r="N415" s="16"/>
      <c r="O415" s="16"/>
      <c r="P415" s="16"/>
      <c r="Q415" s="16"/>
      <c r="R415" s="16"/>
      <c r="S415" s="16"/>
      <c r="T415" s="16"/>
      <c r="U415" s="16"/>
      <c r="V415" s="16"/>
    </row>
    <row r="416" spans="7:22" ht="15.75" customHeight="1">
      <c r="G416" s="16"/>
      <c r="H416" s="16"/>
      <c r="I416" s="16"/>
      <c r="J416" s="16"/>
      <c r="K416" s="16"/>
      <c r="L416" s="16"/>
      <c r="M416" s="16"/>
      <c r="N416" s="16"/>
      <c r="O416" s="16"/>
      <c r="P416" s="16"/>
      <c r="Q416" s="16"/>
      <c r="R416" s="16"/>
      <c r="S416" s="16"/>
      <c r="T416" s="16"/>
      <c r="U416" s="16"/>
      <c r="V416" s="16"/>
    </row>
    <row r="417" spans="7:22" ht="15.75" customHeight="1">
      <c r="G417" s="16"/>
      <c r="H417" s="16"/>
      <c r="I417" s="16"/>
      <c r="J417" s="16"/>
      <c r="K417" s="16"/>
      <c r="L417" s="16"/>
      <c r="M417" s="16"/>
      <c r="N417" s="16"/>
      <c r="O417" s="16"/>
      <c r="P417" s="16"/>
      <c r="Q417" s="16"/>
      <c r="R417" s="16"/>
      <c r="S417" s="16"/>
      <c r="T417" s="16"/>
      <c r="U417" s="16"/>
      <c r="V417" s="16"/>
    </row>
    <row r="418" spans="7:22" ht="15.75" customHeight="1">
      <c r="G418" s="16"/>
      <c r="H418" s="16"/>
      <c r="I418" s="16"/>
      <c r="J418" s="16"/>
      <c r="K418" s="16"/>
      <c r="L418" s="16"/>
      <c r="M418" s="16"/>
      <c r="N418" s="16"/>
      <c r="O418" s="16"/>
      <c r="P418" s="16"/>
      <c r="Q418" s="16"/>
      <c r="R418" s="16"/>
      <c r="S418" s="16"/>
      <c r="T418" s="16"/>
      <c r="U418" s="16"/>
      <c r="V418" s="16"/>
    </row>
    <row r="419" spans="7:22" ht="15.75" customHeight="1">
      <c r="G419" s="16"/>
      <c r="H419" s="16"/>
      <c r="I419" s="16"/>
      <c r="J419" s="16"/>
      <c r="K419" s="16"/>
      <c r="L419" s="16"/>
      <c r="M419" s="16"/>
      <c r="N419" s="16"/>
      <c r="O419" s="16"/>
      <c r="P419" s="16"/>
      <c r="Q419" s="16"/>
      <c r="R419" s="16"/>
      <c r="S419" s="16"/>
      <c r="T419" s="16"/>
      <c r="U419" s="16"/>
      <c r="V419" s="16"/>
    </row>
    <row r="420" spans="7:22" ht="15.75" customHeight="1">
      <c r="G420" s="16"/>
      <c r="H420" s="16"/>
      <c r="I420" s="16"/>
      <c r="J420" s="16"/>
      <c r="K420" s="16"/>
      <c r="L420" s="16"/>
      <c r="M420" s="16"/>
      <c r="N420" s="16"/>
      <c r="O420" s="16"/>
      <c r="P420" s="16"/>
      <c r="Q420" s="16"/>
      <c r="R420" s="16"/>
      <c r="S420" s="16"/>
      <c r="T420" s="16"/>
      <c r="U420" s="16"/>
      <c r="V420" s="16"/>
    </row>
    <row r="421" spans="7:22" ht="15.75" customHeight="1">
      <c r="G421" s="16"/>
      <c r="H421" s="16"/>
      <c r="I421" s="16"/>
      <c r="J421" s="16"/>
      <c r="K421" s="16"/>
      <c r="L421" s="16"/>
      <c r="M421" s="16"/>
      <c r="N421" s="16"/>
      <c r="O421" s="16"/>
      <c r="P421" s="16"/>
      <c r="Q421" s="16"/>
      <c r="R421" s="16"/>
      <c r="S421" s="16"/>
      <c r="T421" s="16"/>
      <c r="U421" s="16"/>
      <c r="V421" s="16"/>
    </row>
    <row r="422" spans="7:22" ht="15.75" customHeight="1">
      <c r="G422" s="16"/>
      <c r="H422" s="16"/>
      <c r="I422" s="16"/>
      <c r="J422" s="16"/>
      <c r="K422" s="16"/>
      <c r="L422" s="16"/>
      <c r="M422" s="16"/>
      <c r="N422" s="16"/>
      <c r="O422" s="16"/>
      <c r="P422" s="16"/>
      <c r="Q422" s="16"/>
      <c r="R422" s="16"/>
      <c r="S422" s="16"/>
      <c r="T422" s="16"/>
      <c r="U422" s="16"/>
      <c r="V422" s="16"/>
    </row>
    <row r="423" spans="7:22" ht="15.75" customHeight="1">
      <c r="G423" s="16"/>
      <c r="H423" s="16"/>
      <c r="I423" s="16"/>
      <c r="J423" s="16"/>
      <c r="K423" s="16"/>
      <c r="L423" s="16"/>
      <c r="M423" s="16"/>
      <c r="N423" s="16"/>
      <c r="O423" s="16"/>
      <c r="P423" s="16"/>
      <c r="Q423" s="16"/>
      <c r="R423" s="16"/>
      <c r="S423" s="16"/>
      <c r="T423" s="16"/>
      <c r="U423" s="16"/>
      <c r="V423" s="16"/>
    </row>
    <row r="424" spans="7:22" ht="15.75" customHeight="1">
      <c r="G424" s="16"/>
      <c r="H424" s="16"/>
      <c r="I424" s="16"/>
      <c r="J424" s="16"/>
      <c r="K424" s="16"/>
      <c r="L424" s="16"/>
      <c r="M424" s="16"/>
      <c r="N424" s="16"/>
      <c r="O424" s="16"/>
      <c r="P424" s="16"/>
      <c r="Q424" s="16"/>
      <c r="R424" s="16"/>
      <c r="S424" s="16"/>
      <c r="T424" s="16"/>
      <c r="U424" s="16"/>
      <c r="V424" s="16"/>
    </row>
    <row r="425" spans="7:22" ht="15.75" customHeight="1">
      <c r="G425" s="16"/>
      <c r="H425" s="16"/>
      <c r="I425" s="16"/>
      <c r="J425" s="16"/>
      <c r="K425" s="16"/>
      <c r="L425" s="16"/>
      <c r="M425" s="16"/>
      <c r="N425" s="16"/>
      <c r="O425" s="16"/>
      <c r="P425" s="16"/>
      <c r="Q425" s="16"/>
      <c r="R425" s="16"/>
      <c r="S425" s="16"/>
      <c r="T425" s="16"/>
      <c r="U425" s="16"/>
      <c r="V425" s="16"/>
    </row>
    <row r="426" spans="7:22" ht="15.75" customHeight="1">
      <c r="G426" s="16"/>
      <c r="H426" s="16"/>
      <c r="I426" s="16"/>
      <c r="J426" s="16"/>
      <c r="K426" s="16"/>
      <c r="L426" s="16"/>
      <c r="M426" s="16"/>
      <c r="N426" s="16"/>
      <c r="O426" s="16"/>
      <c r="P426" s="16"/>
      <c r="Q426" s="16"/>
      <c r="R426" s="16"/>
      <c r="S426" s="16"/>
      <c r="T426" s="16"/>
      <c r="U426" s="16"/>
      <c r="V426" s="16"/>
    </row>
    <row r="427" spans="7:22" ht="15.75" customHeight="1">
      <c r="G427" s="16"/>
      <c r="H427" s="16"/>
      <c r="I427" s="16"/>
      <c r="J427" s="16"/>
      <c r="K427" s="16"/>
      <c r="L427" s="16"/>
      <c r="M427" s="16"/>
      <c r="N427" s="16"/>
      <c r="O427" s="16"/>
      <c r="P427" s="16"/>
      <c r="Q427" s="16"/>
      <c r="R427" s="16"/>
      <c r="S427" s="16"/>
      <c r="T427" s="16"/>
      <c r="U427" s="16"/>
      <c r="V427" s="16"/>
    </row>
    <row r="428" spans="7:22" ht="15.75" customHeight="1">
      <c r="G428" s="16"/>
      <c r="H428" s="16"/>
      <c r="I428" s="16"/>
      <c r="J428" s="16"/>
      <c r="K428" s="16"/>
      <c r="L428" s="16"/>
      <c r="M428" s="16"/>
      <c r="N428" s="16"/>
      <c r="O428" s="16"/>
      <c r="P428" s="16"/>
      <c r="Q428" s="16"/>
      <c r="R428" s="16"/>
      <c r="S428" s="16"/>
      <c r="T428" s="16"/>
      <c r="U428" s="16"/>
      <c r="V428" s="16"/>
    </row>
    <row r="429" spans="7:22" ht="15.75" customHeight="1">
      <c r="G429" s="16"/>
      <c r="H429" s="16"/>
      <c r="I429" s="16"/>
      <c r="J429" s="16"/>
      <c r="K429" s="16"/>
      <c r="L429" s="16"/>
      <c r="M429" s="16"/>
      <c r="N429" s="16"/>
      <c r="O429" s="16"/>
      <c r="P429" s="16"/>
      <c r="Q429" s="16"/>
      <c r="R429" s="16"/>
      <c r="S429" s="16"/>
      <c r="T429" s="16"/>
      <c r="U429" s="16"/>
      <c r="V429" s="16"/>
    </row>
    <row r="430" spans="7:22" ht="15.75" customHeight="1">
      <c r="G430" s="16"/>
      <c r="H430" s="16"/>
      <c r="I430" s="16"/>
      <c r="J430" s="16"/>
      <c r="K430" s="16"/>
      <c r="L430" s="16"/>
      <c r="M430" s="16"/>
      <c r="N430" s="16"/>
      <c r="O430" s="16"/>
      <c r="P430" s="16"/>
      <c r="Q430" s="16"/>
      <c r="R430" s="16"/>
      <c r="S430" s="16"/>
      <c r="T430" s="16"/>
      <c r="U430" s="16"/>
      <c r="V430" s="16"/>
    </row>
    <row r="431" spans="7:22" ht="15.75" customHeight="1">
      <c r="G431" s="16"/>
      <c r="H431" s="16"/>
      <c r="I431" s="16"/>
      <c r="J431" s="16"/>
      <c r="K431" s="16"/>
      <c r="L431" s="16"/>
      <c r="M431" s="16"/>
      <c r="N431" s="16"/>
      <c r="O431" s="16"/>
      <c r="P431" s="16"/>
      <c r="Q431" s="16"/>
      <c r="R431" s="16"/>
      <c r="S431" s="16"/>
      <c r="T431" s="16"/>
      <c r="U431" s="16"/>
      <c r="V431" s="16"/>
    </row>
    <row r="432" spans="7:22" ht="15.75" customHeight="1">
      <c r="G432" s="16"/>
      <c r="H432" s="16"/>
      <c r="I432" s="16"/>
      <c r="J432" s="16"/>
      <c r="K432" s="16"/>
      <c r="L432" s="16"/>
      <c r="M432" s="16"/>
      <c r="N432" s="16"/>
      <c r="O432" s="16"/>
      <c r="P432" s="16"/>
      <c r="Q432" s="16"/>
      <c r="R432" s="16"/>
      <c r="S432" s="16"/>
      <c r="T432" s="16"/>
      <c r="U432" s="16"/>
      <c r="V432" s="16"/>
    </row>
    <row r="433" spans="7:22" ht="15.75" customHeight="1">
      <c r="G433" s="16"/>
      <c r="H433" s="16"/>
      <c r="I433" s="16"/>
      <c r="J433" s="16"/>
      <c r="K433" s="16"/>
      <c r="L433" s="16"/>
      <c r="M433" s="16"/>
      <c r="N433" s="16"/>
      <c r="O433" s="16"/>
      <c r="P433" s="16"/>
      <c r="Q433" s="16"/>
      <c r="R433" s="16"/>
      <c r="S433" s="16"/>
      <c r="T433" s="16"/>
      <c r="U433" s="16"/>
      <c r="V433" s="16"/>
    </row>
    <row r="434" spans="7:22" ht="15.75" customHeight="1">
      <c r="G434" s="16"/>
      <c r="H434" s="16"/>
      <c r="I434" s="16"/>
      <c r="J434" s="16"/>
      <c r="K434" s="16"/>
      <c r="L434" s="16"/>
      <c r="M434" s="16"/>
      <c r="N434" s="16"/>
      <c r="O434" s="16"/>
      <c r="P434" s="16"/>
      <c r="Q434" s="16"/>
      <c r="R434" s="16"/>
      <c r="S434" s="16"/>
      <c r="T434" s="16"/>
      <c r="U434" s="16"/>
      <c r="V434" s="16"/>
    </row>
    <row r="435" spans="7:22" ht="15.75" customHeight="1">
      <c r="G435" s="16"/>
      <c r="H435" s="16"/>
      <c r="I435" s="16"/>
      <c r="J435" s="16"/>
      <c r="K435" s="16"/>
      <c r="L435" s="16"/>
      <c r="M435" s="16"/>
      <c r="N435" s="16"/>
      <c r="O435" s="16"/>
      <c r="P435" s="16"/>
      <c r="Q435" s="16"/>
      <c r="R435" s="16"/>
      <c r="S435" s="16"/>
      <c r="T435" s="16"/>
      <c r="U435" s="16"/>
      <c r="V435" s="16"/>
    </row>
    <row r="436" spans="7:22" ht="15.75" customHeight="1">
      <c r="G436" s="16"/>
      <c r="H436" s="16"/>
      <c r="I436" s="16"/>
      <c r="J436" s="16"/>
      <c r="K436" s="16"/>
      <c r="L436" s="16"/>
      <c r="M436" s="16"/>
      <c r="N436" s="16"/>
      <c r="O436" s="16"/>
      <c r="P436" s="16"/>
      <c r="Q436" s="16"/>
      <c r="R436" s="16"/>
      <c r="S436" s="16"/>
      <c r="T436" s="16"/>
      <c r="U436" s="16"/>
      <c r="V436" s="16"/>
    </row>
    <row r="437" spans="7:22" ht="15.75" customHeight="1">
      <c r="G437" s="16"/>
      <c r="H437" s="16"/>
      <c r="I437" s="16"/>
      <c r="J437" s="16"/>
      <c r="K437" s="16"/>
      <c r="L437" s="16"/>
      <c r="M437" s="16"/>
      <c r="N437" s="16"/>
      <c r="O437" s="16"/>
      <c r="P437" s="16"/>
      <c r="Q437" s="16"/>
      <c r="R437" s="16"/>
      <c r="S437" s="16"/>
      <c r="T437" s="16"/>
      <c r="U437" s="16"/>
      <c r="V437" s="16"/>
    </row>
    <row r="438" spans="7:22" ht="15.75" customHeight="1">
      <c r="G438" s="16"/>
      <c r="H438" s="16"/>
      <c r="I438" s="16"/>
      <c r="J438" s="16"/>
      <c r="K438" s="16"/>
      <c r="L438" s="16"/>
      <c r="M438" s="16"/>
      <c r="N438" s="16"/>
      <c r="O438" s="16"/>
      <c r="P438" s="16"/>
      <c r="Q438" s="16"/>
      <c r="R438" s="16"/>
      <c r="S438" s="16"/>
      <c r="T438" s="16"/>
      <c r="U438" s="16"/>
      <c r="V438" s="16"/>
    </row>
    <row r="439" spans="7:22" ht="15.75" customHeight="1">
      <c r="G439" s="16"/>
      <c r="H439" s="16"/>
      <c r="I439" s="16"/>
      <c r="J439" s="16"/>
      <c r="K439" s="16"/>
      <c r="L439" s="16"/>
      <c r="M439" s="16"/>
      <c r="N439" s="16"/>
      <c r="O439" s="16"/>
      <c r="P439" s="16"/>
      <c r="Q439" s="16"/>
      <c r="R439" s="16"/>
      <c r="S439" s="16"/>
      <c r="T439" s="16"/>
      <c r="U439" s="16"/>
      <c r="V439" s="16"/>
    </row>
    <row r="440" spans="7:22" ht="15.75" customHeight="1">
      <c r="G440" s="16"/>
      <c r="H440" s="16"/>
      <c r="I440" s="16"/>
      <c r="J440" s="16"/>
      <c r="K440" s="16"/>
      <c r="L440" s="16"/>
      <c r="M440" s="16"/>
      <c r="N440" s="16"/>
      <c r="O440" s="16"/>
      <c r="P440" s="16"/>
      <c r="Q440" s="16"/>
      <c r="R440" s="16"/>
      <c r="S440" s="16"/>
      <c r="T440" s="16"/>
      <c r="U440" s="16"/>
      <c r="V440" s="16"/>
    </row>
    <row r="441" spans="7:22" ht="15.75" customHeight="1">
      <c r="G441" s="16"/>
      <c r="H441" s="16"/>
      <c r="I441" s="16"/>
      <c r="J441" s="16"/>
      <c r="K441" s="16"/>
      <c r="L441" s="16"/>
      <c r="M441" s="16"/>
      <c r="N441" s="16"/>
      <c r="O441" s="16"/>
      <c r="P441" s="16"/>
      <c r="Q441" s="16"/>
      <c r="R441" s="16"/>
      <c r="S441" s="16"/>
      <c r="T441" s="16"/>
      <c r="U441" s="16"/>
      <c r="V441" s="16"/>
    </row>
    <row r="442" spans="7:22" ht="15.75" customHeight="1">
      <c r="G442" s="16"/>
      <c r="H442" s="16"/>
      <c r="I442" s="16"/>
      <c r="J442" s="16"/>
      <c r="K442" s="16"/>
      <c r="L442" s="16"/>
      <c r="M442" s="16"/>
      <c r="N442" s="16"/>
      <c r="O442" s="16"/>
      <c r="P442" s="16"/>
      <c r="Q442" s="16"/>
      <c r="R442" s="16"/>
      <c r="S442" s="16"/>
      <c r="T442" s="16"/>
      <c r="U442" s="16"/>
      <c r="V442" s="16"/>
    </row>
    <row r="443" spans="7:22" ht="15.75" customHeight="1">
      <c r="G443" s="16"/>
      <c r="H443" s="16"/>
      <c r="I443" s="16"/>
      <c r="J443" s="16"/>
      <c r="K443" s="16"/>
      <c r="L443" s="16"/>
      <c r="M443" s="16"/>
      <c r="N443" s="16"/>
      <c r="O443" s="16"/>
      <c r="P443" s="16"/>
      <c r="Q443" s="16"/>
      <c r="R443" s="16"/>
      <c r="S443" s="16"/>
      <c r="T443" s="16"/>
      <c r="U443" s="16"/>
      <c r="V443" s="16"/>
    </row>
    <row r="444" spans="7:22" ht="15.75" customHeight="1">
      <c r="G444" s="16"/>
      <c r="H444" s="16"/>
      <c r="I444" s="16"/>
      <c r="J444" s="16"/>
      <c r="K444" s="16"/>
      <c r="L444" s="16"/>
      <c r="M444" s="16"/>
      <c r="N444" s="16"/>
      <c r="O444" s="16"/>
      <c r="P444" s="16"/>
      <c r="Q444" s="16"/>
      <c r="R444" s="16"/>
      <c r="S444" s="16"/>
      <c r="T444" s="16"/>
      <c r="U444" s="16"/>
      <c r="V444" s="16"/>
    </row>
    <row r="445" spans="7:22" ht="15.75" customHeight="1">
      <c r="G445" s="16"/>
      <c r="H445" s="16"/>
      <c r="I445" s="16"/>
      <c r="J445" s="16"/>
      <c r="K445" s="16"/>
      <c r="L445" s="16"/>
      <c r="M445" s="16"/>
      <c r="N445" s="16"/>
      <c r="O445" s="16"/>
      <c r="P445" s="16"/>
      <c r="Q445" s="16"/>
      <c r="R445" s="16"/>
      <c r="S445" s="16"/>
      <c r="T445" s="16"/>
      <c r="U445" s="16"/>
      <c r="V445" s="16"/>
    </row>
    <row r="446" spans="7:22" ht="15.75" customHeight="1">
      <c r="G446" s="16"/>
      <c r="H446" s="16"/>
      <c r="I446" s="16"/>
      <c r="J446" s="16"/>
      <c r="K446" s="16"/>
      <c r="L446" s="16"/>
      <c r="M446" s="16"/>
      <c r="N446" s="16"/>
      <c r="O446" s="16"/>
      <c r="P446" s="16"/>
      <c r="Q446" s="16"/>
      <c r="R446" s="16"/>
      <c r="S446" s="16"/>
      <c r="T446" s="16"/>
      <c r="U446" s="16"/>
      <c r="V446" s="16"/>
    </row>
    <row r="447" spans="7:22" ht="15.75" customHeight="1">
      <c r="G447" s="16"/>
      <c r="H447" s="16"/>
      <c r="I447" s="16"/>
      <c r="J447" s="16"/>
      <c r="K447" s="16"/>
      <c r="L447" s="16"/>
      <c r="M447" s="16"/>
      <c r="N447" s="16"/>
      <c r="O447" s="16"/>
      <c r="P447" s="16"/>
      <c r="Q447" s="16"/>
      <c r="R447" s="16"/>
      <c r="S447" s="16"/>
      <c r="T447" s="16"/>
      <c r="U447" s="16"/>
      <c r="V447" s="16"/>
    </row>
    <row r="448" spans="7:22" ht="15.75" customHeight="1">
      <c r="G448" s="16"/>
      <c r="H448" s="16"/>
      <c r="I448" s="16"/>
      <c r="J448" s="16"/>
      <c r="K448" s="16"/>
      <c r="L448" s="16"/>
      <c r="M448" s="16"/>
      <c r="N448" s="16"/>
      <c r="O448" s="16"/>
      <c r="P448" s="16"/>
      <c r="Q448" s="16"/>
      <c r="R448" s="16"/>
      <c r="S448" s="16"/>
      <c r="T448" s="16"/>
      <c r="U448" s="16"/>
      <c r="V448" s="16"/>
    </row>
    <row r="449" spans="7:22" ht="15.75" customHeight="1">
      <c r="G449" s="16"/>
      <c r="H449" s="16"/>
      <c r="I449" s="16"/>
      <c r="J449" s="16"/>
      <c r="K449" s="16"/>
      <c r="L449" s="16"/>
      <c r="M449" s="16"/>
      <c r="N449" s="16"/>
      <c r="O449" s="16"/>
      <c r="P449" s="16"/>
      <c r="Q449" s="16"/>
      <c r="R449" s="16"/>
      <c r="S449" s="16"/>
      <c r="T449" s="16"/>
      <c r="U449" s="16"/>
      <c r="V449" s="16"/>
    </row>
    <row r="450" spans="7:22" ht="15.75" customHeight="1">
      <c r="G450" s="16"/>
      <c r="H450" s="16"/>
      <c r="I450" s="16"/>
      <c r="J450" s="16"/>
      <c r="K450" s="16"/>
      <c r="L450" s="16"/>
      <c r="M450" s="16"/>
      <c r="N450" s="16"/>
      <c r="O450" s="16"/>
      <c r="P450" s="16"/>
      <c r="Q450" s="16"/>
      <c r="R450" s="16"/>
      <c r="S450" s="16"/>
      <c r="T450" s="16"/>
      <c r="U450" s="16"/>
      <c r="V450" s="16"/>
    </row>
    <row r="451" spans="7:22" ht="15.75" customHeight="1">
      <c r="G451" s="16"/>
      <c r="H451" s="16"/>
      <c r="I451" s="16"/>
      <c r="J451" s="16"/>
      <c r="K451" s="16"/>
      <c r="L451" s="16"/>
      <c r="M451" s="16"/>
      <c r="N451" s="16"/>
      <c r="O451" s="16"/>
      <c r="P451" s="16"/>
      <c r="Q451" s="16"/>
      <c r="R451" s="16"/>
      <c r="S451" s="16"/>
      <c r="T451" s="16"/>
      <c r="U451" s="16"/>
      <c r="V451" s="16"/>
    </row>
    <row r="452" spans="7:22" ht="15.75" customHeight="1">
      <c r="G452" s="16"/>
      <c r="H452" s="16"/>
      <c r="I452" s="16"/>
      <c r="J452" s="16"/>
      <c r="K452" s="16"/>
      <c r="L452" s="16"/>
      <c r="M452" s="16"/>
      <c r="N452" s="16"/>
      <c r="O452" s="16"/>
      <c r="P452" s="16"/>
      <c r="Q452" s="16"/>
      <c r="R452" s="16"/>
      <c r="S452" s="16"/>
      <c r="T452" s="16"/>
      <c r="U452" s="16"/>
      <c r="V452" s="16"/>
    </row>
    <row r="453" spans="7:22" ht="15.75" customHeight="1">
      <c r="G453" s="16"/>
      <c r="H453" s="16"/>
      <c r="I453" s="16"/>
      <c r="J453" s="16"/>
      <c r="K453" s="16"/>
      <c r="L453" s="16"/>
      <c r="M453" s="16"/>
      <c r="N453" s="16"/>
      <c r="O453" s="16"/>
      <c r="P453" s="16"/>
      <c r="Q453" s="16"/>
      <c r="R453" s="16"/>
      <c r="S453" s="16"/>
      <c r="T453" s="16"/>
      <c r="U453" s="16"/>
      <c r="V453" s="16"/>
    </row>
    <row r="454" spans="7:22" ht="15.75" customHeight="1">
      <c r="G454" s="16"/>
      <c r="H454" s="16"/>
      <c r="I454" s="16"/>
      <c r="J454" s="16"/>
      <c r="K454" s="16"/>
      <c r="L454" s="16"/>
      <c r="M454" s="16"/>
      <c r="N454" s="16"/>
      <c r="O454" s="16"/>
      <c r="P454" s="16"/>
      <c r="Q454" s="16"/>
      <c r="R454" s="16"/>
      <c r="S454" s="16"/>
      <c r="T454" s="16"/>
      <c r="U454" s="16"/>
      <c r="V454" s="16"/>
    </row>
    <row r="455" spans="7:22" ht="15.75" customHeight="1">
      <c r="G455" s="16"/>
      <c r="H455" s="16"/>
      <c r="I455" s="16"/>
      <c r="J455" s="16"/>
      <c r="K455" s="16"/>
      <c r="L455" s="16"/>
      <c r="M455" s="16"/>
      <c r="N455" s="16"/>
      <c r="O455" s="16"/>
      <c r="P455" s="16"/>
      <c r="Q455" s="16"/>
      <c r="R455" s="16"/>
      <c r="S455" s="16"/>
      <c r="T455" s="16"/>
      <c r="U455" s="16"/>
      <c r="V455" s="16"/>
    </row>
    <row r="456" spans="7:22" ht="15.75" customHeight="1">
      <c r="G456" s="16"/>
      <c r="H456" s="16"/>
      <c r="I456" s="16"/>
      <c r="J456" s="16"/>
      <c r="K456" s="16"/>
      <c r="L456" s="16"/>
      <c r="M456" s="16"/>
      <c r="N456" s="16"/>
      <c r="O456" s="16"/>
      <c r="P456" s="16"/>
      <c r="Q456" s="16"/>
      <c r="R456" s="16"/>
      <c r="S456" s="16"/>
      <c r="T456" s="16"/>
      <c r="U456" s="16"/>
      <c r="V456" s="16"/>
    </row>
    <row r="457" spans="7:22" ht="15.75" customHeight="1">
      <c r="G457" s="16"/>
      <c r="H457" s="16"/>
      <c r="I457" s="16"/>
      <c r="J457" s="16"/>
      <c r="K457" s="16"/>
      <c r="L457" s="16"/>
      <c r="M457" s="16"/>
      <c r="N457" s="16"/>
      <c r="O457" s="16"/>
      <c r="P457" s="16"/>
      <c r="Q457" s="16"/>
      <c r="R457" s="16"/>
      <c r="S457" s="16"/>
      <c r="T457" s="16"/>
      <c r="U457" s="16"/>
      <c r="V457" s="16"/>
    </row>
    <row r="458" spans="7:22" ht="15.75" customHeight="1">
      <c r="G458" s="16"/>
      <c r="H458" s="16"/>
      <c r="I458" s="16"/>
      <c r="J458" s="16"/>
      <c r="K458" s="16"/>
      <c r="L458" s="16"/>
      <c r="M458" s="16"/>
      <c r="N458" s="16"/>
      <c r="O458" s="16"/>
      <c r="P458" s="16"/>
      <c r="Q458" s="16"/>
      <c r="R458" s="16"/>
      <c r="S458" s="16"/>
      <c r="T458" s="16"/>
      <c r="U458" s="16"/>
      <c r="V458" s="16"/>
    </row>
    <row r="459" spans="7:22" ht="15.75" customHeight="1">
      <c r="G459" s="16"/>
      <c r="H459" s="16"/>
      <c r="I459" s="16"/>
      <c r="J459" s="16"/>
      <c r="K459" s="16"/>
      <c r="L459" s="16"/>
      <c r="M459" s="16"/>
      <c r="N459" s="16"/>
      <c r="O459" s="16"/>
      <c r="P459" s="16"/>
      <c r="Q459" s="16"/>
      <c r="R459" s="16"/>
      <c r="S459" s="16"/>
      <c r="T459" s="16"/>
      <c r="U459" s="16"/>
      <c r="V459" s="16"/>
    </row>
    <row r="460" spans="7:22" ht="15.75" customHeight="1">
      <c r="G460" s="16"/>
      <c r="H460" s="16"/>
      <c r="I460" s="16"/>
      <c r="J460" s="16"/>
      <c r="K460" s="16"/>
      <c r="L460" s="16"/>
      <c r="M460" s="16"/>
      <c r="N460" s="16"/>
      <c r="O460" s="16"/>
      <c r="P460" s="16"/>
      <c r="Q460" s="16"/>
      <c r="R460" s="16"/>
      <c r="S460" s="16"/>
      <c r="T460" s="16"/>
      <c r="U460" s="16"/>
      <c r="V460" s="16"/>
    </row>
    <row r="461" spans="7:22" ht="15.75" customHeight="1">
      <c r="G461" s="16"/>
      <c r="H461" s="16"/>
      <c r="I461" s="16"/>
      <c r="J461" s="16"/>
      <c r="K461" s="16"/>
      <c r="L461" s="16"/>
      <c r="M461" s="16"/>
      <c r="N461" s="16"/>
      <c r="O461" s="16"/>
      <c r="P461" s="16"/>
      <c r="Q461" s="16"/>
      <c r="R461" s="16"/>
      <c r="S461" s="16"/>
      <c r="T461" s="16"/>
      <c r="U461" s="16"/>
      <c r="V461" s="16"/>
    </row>
    <row r="462" spans="7:22" ht="15.75" customHeight="1">
      <c r="G462" s="16"/>
      <c r="H462" s="16"/>
      <c r="I462" s="16"/>
      <c r="J462" s="16"/>
      <c r="K462" s="16"/>
      <c r="L462" s="16"/>
      <c r="M462" s="16"/>
      <c r="N462" s="16"/>
      <c r="O462" s="16"/>
      <c r="P462" s="16"/>
      <c r="Q462" s="16"/>
      <c r="R462" s="16"/>
      <c r="S462" s="16"/>
      <c r="T462" s="16"/>
      <c r="U462" s="16"/>
      <c r="V462" s="16"/>
    </row>
    <row r="463" spans="7:22" ht="15.75" customHeight="1">
      <c r="G463" s="16"/>
      <c r="H463" s="16"/>
      <c r="I463" s="16"/>
      <c r="J463" s="16"/>
      <c r="K463" s="16"/>
      <c r="L463" s="16"/>
      <c r="M463" s="16"/>
      <c r="N463" s="16"/>
      <c r="O463" s="16"/>
      <c r="P463" s="16"/>
      <c r="Q463" s="16"/>
      <c r="R463" s="16"/>
      <c r="S463" s="16"/>
      <c r="T463" s="16"/>
      <c r="U463" s="16"/>
      <c r="V463" s="16"/>
    </row>
    <row r="464" spans="7:22" ht="15.75" customHeight="1">
      <c r="G464" s="16"/>
      <c r="H464" s="16"/>
      <c r="I464" s="16"/>
      <c r="J464" s="16"/>
      <c r="K464" s="16"/>
      <c r="L464" s="16"/>
      <c r="M464" s="16"/>
      <c r="N464" s="16"/>
      <c r="O464" s="16"/>
      <c r="P464" s="16"/>
      <c r="Q464" s="16"/>
      <c r="R464" s="16"/>
      <c r="S464" s="16"/>
      <c r="T464" s="16"/>
      <c r="U464" s="16"/>
      <c r="V464" s="16"/>
    </row>
    <row r="465" spans="7:22" ht="15.75" customHeight="1">
      <c r="G465" s="16"/>
      <c r="H465" s="16"/>
      <c r="I465" s="16"/>
      <c r="J465" s="16"/>
      <c r="K465" s="16"/>
      <c r="L465" s="16"/>
      <c r="M465" s="16"/>
      <c r="N465" s="16"/>
      <c r="O465" s="16"/>
      <c r="P465" s="16"/>
      <c r="Q465" s="16"/>
      <c r="R465" s="16"/>
      <c r="S465" s="16"/>
      <c r="T465" s="16"/>
      <c r="U465" s="16"/>
      <c r="V465" s="16"/>
    </row>
    <row r="466" spans="7:22" ht="15.75" customHeight="1">
      <c r="G466" s="16"/>
      <c r="H466" s="16"/>
      <c r="I466" s="16"/>
      <c r="J466" s="16"/>
      <c r="K466" s="16"/>
      <c r="L466" s="16"/>
      <c r="M466" s="16"/>
      <c r="N466" s="16"/>
      <c r="O466" s="16"/>
      <c r="P466" s="16"/>
      <c r="Q466" s="16"/>
      <c r="R466" s="16"/>
      <c r="S466" s="16"/>
      <c r="T466" s="16"/>
      <c r="U466" s="16"/>
      <c r="V466" s="16"/>
    </row>
    <row r="467" spans="7:22" ht="15.75" customHeight="1">
      <c r="G467" s="16"/>
      <c r="H467" s="16"/>
      <c r="I467" s="16"/>
      <c r="J467" s="16"/>
      <c r="K467" s="16"/>
      <c r="L467" s="16"/>
      <c r="M467" s="16"/>
      <c r="N467" s="16"/>
      <c r="O467" s="16"/>
      <c r="P467" s="16"/>
      <c r="Q467" s="16"/>
      <c r="R467" s="16"/>
      <c r="S467" s="16"/>
      <c r="T467" s="16"/>
      <c r="U467" s="16"/>
      <c r="V467" s="16"/>
    </row>
    <row r="468" spans="7:22" ht="15.75" customHeight="1">
      <c r="G468" s="16"/>
      <c r="H468" s="16"/>
      <c r="I468" s="16"/>
      <c r="J468" s="16"/>
      <c r="K468" s="16"/>
      <c r="L468" s="16"/>
      <c r="M468" s="16"/>
      <c r="N468" s="16"/>
      <c r="O468" s="16"/>
      <c r="P468" s="16"/>
      <c r="Q468" s="16"/>
      <c r="R468" s="16"/>
      <c r="S468" s="16"/>
      <c r="T468" s="16"/>
      <c r="U468" s="16"/>
      <c r="V468" s="16"/>
    </row>
    <row r="469" spans="7:22" ht="15.75" customHeight="1">
      <c r="G469" s="16"/>
      <c r="H469" s="16"/>
      <c r="I469" s="16"/>
      <c r="J469" s="16"/>
      <c r="K469" s="16"/>
      <c r="L469" s="16"/>
      <c r="M469" s="16"/>
      <c r="N469" s="16"/>
      <c r="O469" s="16"/>
      <c r="P469" s="16"/>
      <c r="Q469" s="16"/>
      <c r="R469" s="16"/>
      <c r="S469" s="16"/>
      <c r="T469" s="16"/>
      <c r="U469" s="16"/>
      <c r="V469" s="16"/>
    </row>
    <row r="470" spans="7:22" ht="15.75" customHeight="1">
      <c r="G470" s="16"/>
      <c r="H470" s="16"/>
      <c r="I470" s="16"/>
      <c r="J470" s="16"/>
      <c r="K470" s="16"/>
      <c r="L470" s="16"/>
      <c r="M470" s="16"/>
      <c r="N470" s="16"/>
      <c r="O470" s="16"/>
      <c r="P470" s="16"/>
      <c r="Q470" s="16"/>
      <c r="R470" s="16"/>
      <c r="S470" s="16"/>
      <c r="T470" s="16"/>
      <c r="U470" s="16"/>
      <c r="V470" s="16"/>
    </row>
    <row r="471" spans="7:22" ht="15.75" customHeight="1">
      <c r="G471" s="16"/>
      <c r="H471" s="16"/>
      <c r="I471" s="16"/>
      <c r="J471" s="16"/>
      <c r="K471" s="16"/>
      <c r="L471" s="16"/>
      <c r="M471" s="16"/>
      <c r="N471" s="16"/>
      <c r="O471" s="16"/>
      <c r="P471" s="16"/>
      <c r="Q471" s="16"/>
      <c r="R471" s="16"/>
      <c r="S471" s="16"/>
      <c r="T471" s="16"/>
      <c r="U471" s="16"/>
      <c r="V471" s="16"/>
    </row>
    <row r="472" spans="7:22" ht="15.75" customHeight="1">
      <c r="G472" s="16"/>
      <c r="H472" s="16"/>
      <c r="I472" s="16"/>
      <c r="J472" s="16"/>
      <c r="K472" s="16"/>
      <c r="L472" s="16"/>
      <c r="M472" s="16"/>
      <c r="N472" s="16"/>
      <c r="O472" s="16"/>
      <c r="P472" s="16"/>
      <c r="Q472" s="16"/>
      <c r="R472" s="16"/>
      <c r="S472" s="16"/>
      <c r="T472" s="16"/>
      <c r="U472" s="16"/>
      <c r="V472" s="16"/>
    </row>
    <row r="473" spans="7:22" ht="15.75" customHeight="1">
      <c r="G473" s="16"/>
      <c r="H473" s="16"/>
      <c r="I473" s="16"/>
      <c r="J473" s="16"/>
      <c r="K473" s="16"/>
      <c r="L473" s="16"/>
      <c r="M473" s="16"/>
      <c r="N473" s="16"/>
      <c r="O473" s="16"/>
      <c r="P473" s="16"/>
      <c r="Q473" s="16"/>
      <c r="R473" s="16"/>
      <c r="S473" s="16"/>
      <c r="T473" s="16"/>
      <c r="U473" s="16"/>
      <c r="V473" s="16"/>
    </row>
    <row r="474" spans="7:22" ht="15.75" customHeight="1">
      <c r="G474" s="16"/>
      <c r="H474" s="16"/>
      <c r="I474" s="16"/>
      <c r="J474" s="16"/>
      <c r="K474" s="16"/>
      <c r="L474" s="16"/>
      <c r="M474" s="16"/>
      <c r="N474" s="16"/>
      <c r="O474" s="16"/>
      <c r="P474" s="16"/>
      <c r="Q474" s="16"/>
      <c r="R474" s="16"/>
      <c r="S474" s="16"/>
      <c r="T474" s="16"/>
      <c r="U474" s="16"/>
      <c r="V474" s="16"/>
    </row>
    <row r="475" spans="7:22" ht="15.75" customHeight="1">
      <c r="G475" s="16"/>
      <c r="H475" s="16"/>
      <c r="I475" s="16"/>
      <c r="J475" s="16"/>
      <c r="K475" s="16"/>
      <c r="L475" s="16"/>
      <c r="M475" s="16"/>
      <c r="N475" s="16"/>
      <c r="O475" s="16"/>
      <c r="P475" s="16"/>
      <c r="Q475" s="16"/>
      <c r="R475" s="16"/>
      <c r="S475" s="16"/>
      <c r="T475" s="16"/>
      <c r="U475" s="16"/>
      <c r="V475" s="16"/>
    </row>
    <row r="476" spans="7:22" ht="15.75" customHeight="1">
      <c r="G476" s="16"/>
      <c r="H476" s="16"/>
      <c r="I476" s="16"/>
      <c r="J476" s="16"/>
      <c r="K476" s="16"/>
      <c r="L476" s="16"/>
      <c r="M476" s="16"/>
      <c r="N476" s="16"/>
      <c r="O476" s="16"/>
      <c r="P476" s="16"/>
      <c r="Q476" s="16"/>
      <c r="R476" s="16"/>
      <c r="S476" s="16"/>
      <c r="T476" s="16"/>
      <c r="U476" s="16"/>
      <c r="V476" s="16"/>
    </row>
    <row r="477" spans="7:22" ht="15.75" customHeight="1">
      <c r="G477" s="16"/>
      <c r="H477" s="16"/>
      <c r="I477" s="16"/>
      <c r="J477" s="16"/>
      <c r="K477" s="16"/>
      <c r="L477" s="16"/>
      <c r="M477" s="16"/>
      <c r="N477" s="16"/>
      <c r="O477" s="16"/>
      <c r="P477" s="16"/>
      <c r="Q477" s="16"/>
      <c r="R477" s="16"/>
      <c r="S477" s="16"/>
      <c r="T477" s="16"/>
      <c r="U477" s="16"/>
      <c r="V477" s="16"/>
    </row>
    <row r="478" spans="7:22" ht="15.75" customHeight="1">
      <c r="G478" s="16"/>
      <c r="H478" s="16"/>
      <c r="I478" s="16"/>
      <c r="J478" s="16"/>
      <c r="K478" s="16"/>
      <c r="L478" s="16"/>
      <c r="M478" s="16"/>
      <c r="N478" s="16"/>
      <c r="O478" s="16"/>
      <c r="P478" s="16"/>
      <c r="Q478" s="16"/>
      <c r="R478" s="16"/>
      <c r="S478" s="16"/>
      <c r="T478" s="16"/>
      <c r="U478" s="16"/>
      <c r="V478" s="16"/>
    </row>
    <row r="479" spans="7:22" ht="15.75" customHeight="1">
      <c r="G479" s="16"/>
      <c r="H479" s="16"/>
      <c r="I479" s="16"/>
      <c r="J479" s="16"/>
      <c r="K479" s="16"/>
      <c r="L479" s="16"/>
      <c r="M479" s="16"/>
      <c r="N479" s="16"/>
      <c r="O479" s="16"/>
      <c r="P479" s="16"/>
      <c r="Q479" s="16"/>
      <c r="R479" s="16"/>
      <c r="S479" s="16"/>
      <c r="T479" s="16"/>
      <c r="U479" s="16"/>
      <c r="V479" s="16"/>
    </row>
    <row r="480" spans="7:22" ht="15.75" customHeight="1">
      <c r="G480" s="16"/>
      <c r="H480" s="16"/>
      <c r="I480" s="16"/>
      <c r="J480" s="16"/>
      <c r="K480" s="16"/>
      <c r="L480" s="16"/>
      <c r="M480" s="16"/>
      <c r="N480" s="16"/>
      <c r="O480" s="16"/>
      <c r="P480" s="16"/>
      <c r="Q480" s="16"/>
      <c r="R480" s="16"/>
      <c r="S480" s="16"/>
      <c r="T480" s="16"/>
      <c r="U480" s="16"/>
      <c r="V480" s="16"/>
    </row>
    <row r="481" spans="7:22" ht="15.75" customHeight="1">
      <c r="G481" s="16"/>
      <c r="H481" s="16"/>
      <c r="I481" s="16"/>
      <c r="J481" s="16"/>
      <c r="K481" s="16"/>
      <c r="L481" s="16"/>
      <c r="M481" s="16"/>
      <c r="N481" s="16"/>
      <c r="O481" s="16"/>
      <c r="P481" s="16"/>
      <c r="Q481" s="16"/>
      <c r="R481" s="16"/>
      <c r="S481" s="16"/>
      <c r="T481" s="16"/>
      <c r="U481" s="16"/>
      <c r="V481" s="16"/>
    </row>
    <row r="482" spans="7:22" ht="15.75" customHeight="1">
      <c r="G482" s="16"/>
      <c r="H482" s="16"/>
      <c r="I482" s="16"/>
      <c r="J482" s="16"/>
      <c r="K482" s="16"/>
      <c r="L482" s="16"/>
      <c r="M482" s="16"/>
      <c r="N482" s="16"/>
      <c r="O482" s="16"/>
      <c r="P482" s="16"/>
      <c r="Q482" s="16"/>
      <c r="R482" s="16"/>
      <c r="S482" s="16"/>
      <c r="T482" s="16"/>
      <c r="U482" s="16"/>
      <c r="V482" s="16"/>
    </row>
    <row r="483" spans="7:22" ht="15.75" customHeight="1">
      <c r="G483" s="16"/>
      <c r="H483" s="16"/>
      <c r="I483" s="16"/>
      <c r="J483" s="16"/>
      <c r="K483" s="16"/>
      <c r="L483" s="16"/>
      <c r="M483" s="16"/>
      <c r="N483" s="16"/>
      <c r="O483" s="16"/>
      <c r="P483" s="16"/>
      <c r="Q483" s="16"/>
      <c r="R483" s="16"/>
      <c r="S483" s="16"/>
      <c r="T483" s="16"/>
      <c r="U483" s="16"/>
      <c r="V483" s="16"/>
    </row>
    <row r="484" spans="7:22" ht="15.75" customHeight="1">
      <c r="G484" s="16"/>
      <c r="H484" s="16"/>
      <c r="I484" s="16"/>
      <c r="J484" s="16"/>
      <c r="K484" s="16"/>
      <c r="L484" s="16"/>
      <c r="M484" s="16"/>
      <c r="N484" s="16"/>
      <c r="O484" s="16"/>
      <c r="P484" s="16"/>
      <c r="Q484" s="16"/>
      <c r="R484" s="16"/>
      <c r="S484" s="16"/>
      <c r="T484" s="16"/>
      <c r="U484" s="16"/>
      <c r="V484" s="16"/>
    </row>
    <row r="485" spans="7:22" ht="15.75" customHeight="1">
      <c r="G485" s="16"/>
      <c r="H485" s="16"/>
      <c r="I485" s="16"/>
      <c r="J485" s="16"/>
      <c r="K485" s="16"/>
      <c r="L485" s="16"/>
      <c r="M485" s="16"/>
      <c r="N485" s="16"/>
      <c r="O485" s="16"/>
      <c r="P485" s="16"/>
      <c r="Q485" s="16"/>
      <c r="R485" s="16"/>
      <c r="S485" s="16"/>
      <c r="T485" s="16"/>
      <c r="U485" s="16"/>
      <c r="V485" s="16"/>
    </row>
    <row r="486" spans="7:22" ht="15.75" customHeight="1">
      <c r="G486" s="16"/>
      <c r="H486" s="16"/>
      <c r="I486" s="16"/>
      <c r="J486" s="16"/>
      <c r="K486" s="16"/>
      <c r="L486" s="16"/>
      <c r="M486" s="16"/>
      <c r="N486" s="16"/>
      <c r="O486" s="16"/>
      <c r="P486" s="16"/>
      <c r="Q486" s="16"/>
      <c r="R486" s="16"/>
      <c r="S486" s="16"/>
      <c r="T486" s="16"/>
      <c r="U486" s="16"/>
      <c r="V486" s="16"/>
    </row>
    <row r="487" spans="7:22" ht="15.75" customHeight="1">
      <c r="G487" s="16"/>
      <c r="H487" s="16"/>
      <c r="I487" s="16"/>
      <c r="J487" s="16"/>
      <c r="K487" s="16"/>
      <c r="L487" s="16"/>
      <c r="M487" s="16"/>
      <c r="N487" s="16"/>
      <c r="O487" s="16"/>
      <c r="P487" s="16"/>
      <c r="Q487" s="16"/>
      <c r="R487" s="16"/>
      <c r="S487" s="16"/>
      <c r="T487" s="16"/>
      <c r="U487" s="16"/>
      <c r="V487" s="16"/>
    </row>
    <row r="488" spans="7:22" ht="15.75" customHeight="1">
      <c r="G488" s="16"/>
      <c r="H488" s="16"/>
      <c r="I488" s="16"/>
      <c r="J488" s="16"/>
      <c r="K488" s="16"/>
      <c r="L488" s="16"/>
      <c r="M488" s="16"/>
      <c r="N488" s="16"/>
      <c r="O488" s="16"/>
      <c r="P488" s="16"/>
      <c r="Q488" s="16"/>
      <c r="R488" s="16"/>
      <c r="S488" s="16"/>
      <c r="T488" s="16"/>
      <c r="U488" s="16"/>
      <c r="V488" s="16"/>
    </row>
    <row r="489" spans="7:22" ht="15.75" customHeight="1">
      <c r="G489" s="16"/>
      <c r="H489" s="16"/>
      <c r="I489" s="16"/>
      <c r="J489" s="16"/>
      <c r="K489" s="16"/>
      <c r="L489" s="16"/>
      <c r="M489" s="16"/>
      <c r="N489" s="16"/>
      <c r="O489" s="16"/>
      <c r="P489" s="16"/>
      <c r="Q489" s="16"/>
      <c r="R489" s="16"/>
      <c r="S489" s="16"/>
      <c r="T489" s="16"/>
      <c r="U489" s="16"/>
      <c r="V489" s="16"/>
    </row>
    <row r="490" spans="7:22" ht="15.75" customHeight="1">
      <c r="G490" s="16"/>
      <c r="H490" s="16"/>
      <c r="I490" s="16"/>
      <c r="J490" s="16"/>
      <c r="K490" s="16"/>
      <c r="L490" s="16"/>
      <c r="M490" s="16"/>
      <c r="N490" s="16"/>
      <c r="O490" s="16"/>
      <c r="P490" s="16"/>
      <c r="Q490" s="16"/>
      <c r="R490" s="16"/>
      <c r="S490" s="16"/>
      <c r="T490" s="16"/>
      <c r="U490" s="16"/>
      <c r="V490" s="16"/>
    </row>
    <row r="491" spans="7:22" ht="15.75" customHeight="1">
      <c r="G491" s="16"/>
      <c r="H491" s="16"/>
      <c r="I491" s="16"/>
      <c r="J491" s="16"/>
      <c r="K491" s="16"/>
      <c r="L491" s="16"/>
      <c r="M491" s="16"/>
      <c r="N491" s="16"/>
      <c r="O491" s="16"/>
      <c r="P491" s="16"/>
      <c r="Q491" s="16"/>
      <c r="R491" s="16"/>
      <c r="S491" s="16"/>
      <c r="T491" s="16"/>
      <c r="U491" s="16"/>
      <c r="V491" s="16"/>
    </row>
    <row r="492" spans="7:22" ht="15.75" customHeight="1">
      <c r="G492" s="16"/>
      <c r="H492" s="16"/>
      <c r="I492" s="16"/>
      <c r="J492" s="16"/>
      <c r="K492" s="16"/>
      <c r="L492" s="16"/>
      <c r="M492" s="16"/>
      <c r="N492" s="16"/>
      <c r="O492" s="16"/>
      <c r="P492" s="16"/>
      <c r="Q492" s="16"/>
      <c r="R492" s="16"/>
      <c r="S492" s="16"/>
      <c r="T492" s="16"/>
      <c r="U492" s="16"/>
      <c r="V492" s="16"/>
    </row>
    <row r="493" spans="7:22" ht="15.75" customHeight="1">
      <c r="G493" s="16"/>
      <c r="H493" s="16"/>
      <c r="I493" s="16"/>
      <c r="J493" s="16"/>
      <c r="K493" s="16"/>
      <c r="L493" s="16"/>
      <c r="M493" s="16"/>
      <c r="N493" s="16"/>
      <c r="O493" s="16"/>
      <c r="P493" s="16"/>
      <c r="Q493" s="16"/>
      <c r="R493" s="16"/>
      <c r="S493" s="16"/>
      <c r="T493" s="16"/>
      <c r="U493" s="16"/>
      <c r="V493" s="16"/>
    </row>
    <row r="494" spans="7:22" ht="15.75" customHeight="1">
      <c r="G494" s="16"/>
      <c r="H494" s="16"/>
      <c r="I494" s="16"/>
      <c r="J494" s="16"/>
      <c r="K494" s="16"/>
      <c r="L494" s="16"/>
      <c r="M494" s="16"/>
      <c r="N494" s="16"/>
      <c r="O494" s="16"/>
      <c r="P494" s="16"/>
      <c r="Q494" s="16"/>
      <c r="R494" s="16"/>
      <c r="S494" s="16"/>
      <c r="T494" s="16"/>
      <c r="U494" s="16"/>
      <c r="V494" s="16"/>
    </row>
    <row r="495" spans="7:22" ht="15.75" customHeight="1">
      <c r="G495" s="16"/>
      <c r="H495" s="16"/>
      <c r="I495" s="16"/>
      <c r="J495" s="16"/>
      <c r="K495" s="16"/>
      <c r="L495" s="16"/>
      <c r="M495" s="16"/>
      <c r="N495" s="16"/>
      <c r="O495" s="16"/>
      <c r="P495" s="16"/>
      <c r="Q495" s="16"/>
      <c r="R495" s="16"/>
      <c r="S495" s="16"/>
      <c r="T495" s="16"/>
      <c r="U495" s="16"/>
      <c r="V495" s="16"/>
    </row>
    <row r="496" spans="7:22" ht="15.75" customHeight="1">
      <c r="G496" s="16"/>
      <c r="H496" s="16"/>
      <c r="I496" s="16"/>
      <c r="J496" s="16"/>
      <c r="K496" s="16"/>
      <c r="L496" s="16"/>
      <c r="M496" s="16"/>
      <c r="N496" s="16"/>
      <c r="O496" s="16"/>
      <c r="P496" s="16"/>
      <c r="Q496" s="16"/>
      <c r="R496" s="16"/>
      <c r="S496" s="16"/>
      <c r="T496" s="16"/>
      <c r="U496" s="16"/>
      <c r="V496" s="16"/>
    </row>
    <row r="497" spans="7:22" ht="15.75" customHeight="1">
      <c r="G497" s="16"/>
      <c r="H497" s="16"/>
      <c r="I497" s="16"/>
      <c r="J497" s="16"/>
      <c r="K497" s="16"/>
      <c r="L497" s="16"/>
      <c r="M497" s="16"/>
      <c r="N497" s="16"/>
      <c r="O497" s="16"/>
      <c r="P497" s="16"/>
      <c r="Q497" s="16"/>
      <c r="R497" s="16"/>
      <c r="S497" s="16"/>
      <c r="T497" s="16"/>
      <c r="U497" s="16"/>
      <c r="V497" s="16"/>
    </row>
    <row r="498" spans="7:22" ht="15.75" customHeight="1">
      <c r="G498" s="16"/>
      <c r="H498" s="16"/>
      <c r="I498" s="16"/>
      <c r="J498" s="16"/>
      <c r="K498" s="16"/>
      <c r="L498" s="16"/>
      <c r="M498" s="16"/>
      <c r="N498" s="16"/>
      <c r="O498" s="16"/>
      <c r="P498" s="16"/>
      <c r="Q498" s="16"/>
      <c r="R498" s="16"/>
      <c r="S498" s="16"/>
      <c r="T498" s="16"/>
      <c r="U498" s="16"/>
      <c r="V498" s="16"/>
    </row>
    <row r="499" spans="7:22" ht="15.75" customHeight="1">
      <c r="G499" s="16"/>
      <c r="H499" s="16"/>
      <c r="I499" s="16"/>
      <c r="J499" s="16"/>
      <c r="K499" s="16"/>
      <c r="L499" s="16"/>
      <c r="M499" s="16"/>
      <c r="N499" s="16"/>
      <c r="O499" s="16"/>
      <c r="P499" s="16"/>
      <c r="Q499" s="16"/>
      <c r="R499" s="16"/>
      <c r="S499" s="16"/>
      <c r="T499" s="16"/>
      <c r="U499" s="16"/>
      <c r="V499" s="16"/>
    </row>
    <row r="500" spans="7:22" ht="15.75" customHeight="1">
      <c r="G500" s="16"/>
      <c r="H500" s="16"/>
      <c r="I500" s="16"/>
      <c r="J500" s="16"/>
      <c r="K500" s="16"/>
      <c r="L500" s="16"/>
      <c r="M500" s="16"/>
      <c r="N500" s="16"/>
      <c r="O500" s="16"/>
      <c r="P500" s="16"/>
      <c r="Q500" s="16"/>
      <c r="R500" s="16"/>
      <c r="S500" s="16"/>
      <c r="T500" s="16"/>
      <c r="U500" s="16"/>
      <c r="V500" s="16"/>
    </row>
    <row r="501" spans="7:22" ht="15.75" customHeight="1">
      <c r="G501" s="16"/>
      <c r="H501" s="16"/>
      <c r="I501" s="16"/>
      <c r="J501" s="16"/>
      <c r="K501" s="16"/>
      <c r="L501" s="16"/>
      <c r="M501" s="16"/>
      <c r="N501" s="16"/>
      <c r="O501" s="16"/>
      <c r="P501" s="16"/>
      <c r="Q501" s="16"/>
      <c r="R501" s="16"/>
      <c r="S501" s="16"/>
      <c r="T501" s="16"/>
      <c r="U501" s="16"/>
      <c r="V501" s="16"/>
    </row>
    <row r="502" spans="7:22" ht="15.75" customHeight="1">
      <c r="G502" s="16"/>
      <c r="H502" s="16"/>
      <c r="I502" s="16"/>
      <c r="J502" s="16"/>
      <c r="K502" s="16"/>
      <c r="L502" s="16"/>
      <c r="M502" s="16"/>
      <c r="N502" s="16"/>
      <c r="O502" s="16"/>
      <c r="P502" s="16"/>
      <c r="Q502" s="16"/>
      <c r="R502" s="16"/>
      <c r="S502" s="16"/>
      <c r="T502" s="16"/>
      <c r="U502" s="16"/>
      <c r="V502" s="16"/>
    </row>
    <row r="503" spans="7:22" ht="15.75" customHeight="1">
      <c r="G503" s="16"/>
      <c r="H503" s="16"/>
      <c r="I503" s="16"/>
      <c r="J503" s="16"/>
      <c r="K503" s="16"/>
      <c r="L503" s="16"/>
      <c r="M503" s="16"/>
      <c r="N503" s="16"/>
      <c r="O503" s="16"/>
      <c r="P503" s="16"/>
      <c r="Q503" s="16"/>
      <c r="R503" s="16"/>
      <c r="S503" s="16"/>
      <c r="T503" s="16"/>
      <c r="U503" s="16"/>
      <c r="V503" s="16"/>
    </row>
    <row r="504" spans="7:22" ht="15.75" customHeight="1">
      <c r="G504" s="16"/>
      <c r="H504" s="16"/>
      <c r="I504" s="16"/>
      <c r="J504" s="16"/>
      <c r="K504" s="16"/>
      <c r="L504" s="16"/>
      <c r="M504" s="16"/>
      <c r="N504" s="16"/>
      <c r="O504" s="16"/>
      <c r="P504" s="16"/>
      <c r="Q504" s="16"/>
      <c r="R504" s="16"/>
      <c r="S504" s="16"/>
      <c r="T504" s="16"/>
      <c r="U504" s="16"/>
      <c r="V504" s="16"/>
    </row>
    <row r="505" spans="7:22" ht="15.75" customHeight="1">
      <c r="G505" s="16"/>
      <c r="H505" s="16"/>
      <c r="I505" s="16"/>
      <c r="J505" s="16"/>
      <c r="K505" s="16"/>
      <c r="L505" s="16"/>
      <c r="M505" s="16"/>
      <c r="N505" s="16"/>
      <c r="O505" s="16"/>
      <c r="P505" s="16"/>
      <c r="Q505" s="16"/>
      <c r="R505" s="16"/>
      <c r="S505" s="16"/>
      <c r="T505" s="16"/>
      <c r="U505" s="16"/>
      <c r="V505" s="16"/>
    </row>
    <row r="506" spans="7:22" ht="15.75" customHeight="1">
      <c r="G506" s="16"/>
      <c r="H506" s="16"/>
      <c r="I506" s="16"/>
      <c r="J506" s="16"/>
      <c r="K506" s="16"/>
      <c r="L506" s="16"/>
      <c r="M506" s="16"/>
      <c r="N506" s="16"/>
      <c r="O506" s="16"/>
      <c r="P506" s="16"/>
      <c r="Q506" s="16"/>
      <c r="R506" s="16"/>
      <c r="S506" s="16"/>
      <c r="T506" s="16"/>
      <c r="U506" s="16"/>
      <c r="V506" s="16"/>
    </row>
    <row r="507" spans="7:22" ht="15.75" customHeight="1">
      <c r="G507" s="16"/>
      <c r="H507" s="16"/>
      <c r="I507" s="16"/>
      <c r="J507" s="16"/>
      <c r="K507" s="16"/>
      <c r="L507" s="16"/>
      <c r="M507" s="16"/>
      <c r="N507" s="16"/>
      <c r="O507" s="16"/>
      <c r="P507" s="16"/>
      <c r="Q507" s="16"/>
      <c r="R507" s="16"/>
      <c r="S507" s="16"/>
      <c r="T507" s="16"/>
      <c r="U507" s="16"/>
      <c r="V507" s="16"/>
    </row>
    <row r="508" spans="7:22" ht="15.75" customHeight="1">
      <c r="G508" s="16"/>
      <c r="H508" s="16"/>
      <c r="I508" s="16"/>
      <c r="J508" s="16"/>
      <c r="K508" s="16"/>
      <c r="L508" s="16"/>
      <c r="M508" s="16"/>
      <c r="N508" s="16"/>
      <c r="O508" s="16"/>
      <c r="P508" s="16"/>
      <c r="Q508" s="16"/>
      <c r="R508" s="16"/>
      <c r="S508" s="16"/>
      <c r="T508" s="16"/>
      <c r="U508" s="16"/>
      <c r="V508" s="16"/>
    </row>
    <row r="509" spans="7:22" ht="15.75" customHeight="1">
      <c r="G509" s="16"/>
      <c r="H509" s="16"/>
      <c r="I509" s="16"/>
      <c r="J509" s="16"/>
      <c r="K509" s="16"/>
      <c r="L509" s="16"/>
      <c r="M509" s="16"/>
      <c r="N509" s="16"/>
      <c r="O509" s="16"/>
      <c r="P509" s="16"/>
      <c r="Q509" s="16"/>
      <c r="R509" s="16"/>
      <c r="S509" s="16"/>
      <c r="T509" s="16"/>
      <c r="U509" s="16"/>
      <c r="V509" s="16"/>
    </row>
    <row r="510" spans="7:22" ht="15.75" customHeight="1">
      <c r="G510" s="16"/>
      <c r="H510" s="16"/>
      <c r="I510" s="16"/>
      <c r="J510" s="16"/>
      <c r="K510" s="16"/>
      <c r="L510" s="16"/>
      <c r="M510" s="16"/>
      <c r="N510" s="16"/>
      <c r="O510" s="16"/>
      <c r="P510" s="16"/>
      <c r="Q510" s="16"/>
      <c r="R510" s="16"/>
      <c r="S510" s="16"/>
      <c r="T510" s="16"/>
      <c r="U510" s="16"/>
      <c r="V510" s="16"/>
    </row>
    <row r="511" spans="7:22" ht="15.75" customHeight="1">
      <c r="G511" s="16"/>
      <c r="H511" s="16"/>
      <c r="I511" s="16"/>
      <c r="J511" s="16"/>
      <c r="K511" s="16"/>
      <c r="L511" s="16"/>
      <c r="M511" s="16"/>
      <c r="N511" s="16"/>
      <c r="O511" s="16"/>
      <c r="P511" s="16"/>
      <c r="Q511" s="16"/>
      <c r="R511" s="16"/>
      <c r="S511" s="16"/>
      <c r="T511" s="16"/>
      <c r="U511" s="16"/>
      <c r="V511" s="16"/>
    </row>
    <row r="512" spans="7:22" ht="15.75" customHeight="1">
      <c r="G512" s="16"/>
      <c r="H512" s="16"/>
      <c r="I512" s="16"/>
      <c r="J512" s="16"/>
      <c r="K512" s="16"/>
      <c r="L512" s="16"/>
      <c r="M512" s="16"/>
      <c r="N512" s="16"/>
      <c r="O512" s="16"/>
      <c r="P512" s="16"/>
      <c r="Q512" s="16"/>
      <c r="R512" s="16"/>
      <c r="S512" s="16"/>
      <c r="T512" s="16"/>
      <c r="U512" s="16"/>
      <c r="V512" s="16"/>
    </row>
    <row r="513" spans="7:22" ht="15.75" customHeight="1">
      <c r="G513" s="16"/>
      <c r="H513" s="16"/>
      <c r="I513" s="16"/>
      <c r="J513" s="16"/>
      <c r="K513" s="16"/>
      <c r="L513" s="16"/>
      <c r="M513" s="16"/>
      <c r="N513" s="16"/>
      <c r="O513" s="16"/>
      <c r="P513" s="16"/>
      <c r="Q513" s="16"/>
      <c r="R513" s="16"/>
      <c r="S513" s="16"/>
      <c r="T513" s="16"/>
      <c r="U513" s="16"/>
      <c r="V513" s="16"/>
    </row>
    <row r="514" spans="7:22" ht="15.75" customHeight="1">
      <c r="G514" s="16"/>
      <c r="H514" s="16"/>
      <c r="I514" s="16"/>
      <c r="J514" s="16"/>
      <c r="K514" s="16"/>
      <c r="L514" s="16"/>
      <c r="M514" s="16"/>
      <c r="N514" s="16"/>
      <c r="O514" s="16"/>
      <c r="P514" s="16"/>
      <c r="Q514" s="16"/>
      <c r="R514" s="16"/>
      <c r="S514" s="16"/>
      <c r="T514" s="16"/>
      <c r="U514" s="16"/>
      <c r="V514" s="16"/>
    </row>
    <row r="515" spans="7:22" ht="15.75" customHeight="1">
      <c r="G515" s="16"/>
      <c r="H515" s="16"/>
      <c r="I515" s="16"/>
      <c r="J515" s="16"/>
      <c r="K515" s="16"/>
      <c r="L515" s="16"/>
      <c r="M515" s="16"/>
      <c r="N515" s="16"/>
      <c r="O515" s="16"/>
      <c r="P515" s="16"/>
      <c r="Q515" s="16"/>
      <c r="R515" s="16"/>
      <c r="S515" s="16"/>
      <c r="T515" s="16"/>
      <c r="U515" s="16"/>
      <c r="V515" s="16"/>
    </row>
    <row r="516" spans="7:22" ht="15.75" customHeight="1">
      <c r="G516" s="16"/>
      <c r="H516" s="16"/>
      <c r="I516" s="16"/>
      <c r="J516" s="16"/>
      <c r="K516" s="16"/>
      <c r="L516" s="16"/>
      <c r="M516" s="16"/>
      <c r="N516" s="16"/>
      <c r="O516" s="16"/>
      <c r="P516" s="16"/>
      <c r="Q516" s="16"/>
      <c r="R516" s="16"/>
      <c r="S516" s="16"/>
      <c r="T516" s="16"/>
      <c r="U516" s="16"/>
      <c r="V516" s="16"/>
    </row>
    <row r="517" spans="7:22" ht="15.75" customHeight="1">
      <c r="G517" s="16"/>
      <c r="H517" s="16"/>
      <c r="I517" s="16"/>
      <c r="J517" s="16"/>
      <c r="K517" s="16"/>
      <c r="L517" s="16"/>
      <c r="M517" s="16"/>
      <c r="N517" s="16"/>
      <c r="O517" s="16"/>
      <c r="P517" s="16"/>
      <c r="Q517" s="16"/>
      <c r="R517" s="16"/>
      <c r="S517" s="16"/>
      <c r="T517" s="16"/>
      <c r="U517" s="16"/>
      <c r="V517" s="16"/>
    </row>
    <row r="518" spans="7:22" ht="15.75" customHeight="1">
      <c r="G518" s="16"/>
      <c r="H518" s="16"/>
      <c r="I518" s="16"/>
      <c r="J518" s="16"/>
      <c r="K518" s="16"/>
      <c r="L518" s="16"/>
      <c r="M518" s="16"/>
      <c r="N518" s="16"/>
      <c r="O518" s="16"/>
      <c r="P518" s="16"/>
      <c r="Q518" s="16"/>
      <c r="R518" s="16"/>
      <c r="S518" s="16"/>
      <c r="T518" s="16"/>
      <c r="U518" s="16"/>
      <c r="V518" s="16"/>
    </row>
    <row r="519" spans="7:22" ht="15.75" customHeight="1">
      <c r="G519" s="16"/>
      <c r="H519" s="16"/>
      <c r="I519" s="16"/>
      <c r="J519" s="16"/>
      <c r="K519" s="16"/>
      <c r="L519" s="16"/>
      <c r="M519" s="16"/>
      <c r="N519" s="16"/>
      <c r="O519" s="16"/>
      <c r="P519" s="16"/>
      <c r="Q519" s="16"/>
      <c r="R519" s="16"/>
      <c r="S519" s="16"/>
      <c r="T519" s="16"/>
      <c r="U519" s="16"/>
      <c r="V519" s="16"/>
    </row>
    <row r="520" spans="7:22" ht="15.75" customHeight="1">
      <c r="G520" s="16"/>
      <c r="H520" s="16"/>
      <c r="I520" s="16"/>
      <c r="J520" s="16"/>
      <c r="K520" s="16"/>
      <c r="L520" s="16"/>
      <c r="M520" s="16"/>
      <c r="N520" s="16"/>
      <c r="O520" s="16"/>
      <c r="P520" s="16"/>
      <c r="Q520" s="16"/>
      <c r="R520" s="16"/>
      <c r="S520" s="16"/>
      <c r="T520" s="16"/>
      <c r="U520" s="16"/>
      <c r="V520" s="16"/>
    </row>
    <row r="521" spans="7:22" ht="15.75" customHeight="1">
      <c r="G521" s="16"/>
      <c r="H521" s="16"/>
      <c r="I521" s="16"/>
      <c r="J521" s="16"/>
      <c r="K521" s="16"/>
      <c r="L521" s="16"/>
      <c r="M521" s="16"/>
      <c r="N521" s="16"/>
      <c r="O521" s="16"/>
      <c r="P521" s="16"/>
      <c r="Q521" s="16"/>
      <c r="R521" s="16"/>
      <c r="S521" s="16"/>
      <c r="T521" s="16"/>
      <c r="U521" s="16"/>
      <c r="V521" s="16"/>
    </row>
    <row r="522" spans="7:22" ht="15.75" customHeight="1">
      <c r="G522" s="16"/>
      <c r="H522" s="16"/>
      <c r="I522" s="16"/>
      <c r="J522" s="16"/>
      <c r="K522" s="16"/>
      <c r="L522" s="16"/>
      <c r="M522" s="16"/>
      <c r="N522" s="16"/>
      <c r="O522" s="16"/>
      <c r="P522" s="16"/>
      <c r="Q522" s="16"/>
      <c r="R522" s="16"/>
      <c r="S522" s="16"/>
      <c r="T522" s="16"/>
      <c r="U522" s="16"/>
      <c r="V522" s="16"/>
    </row>
    <row r="523" spans="7:22" ht="15.75" customHeight="1">
      <c r="G523" s="16"/>
      <c r="H523" s="16"/>
      <c r="I523" s="16"/>
      <c r="J523" s="16"/>
      <c r="K523" s="16"/>
      <c r="L523" s="16"/>
      <c r="M523" s="16"/>
      <c r="N523" s="16"/>
      <c r="O523" s="16"/>
      <c r="P523" s="16"/>
      <c r="Q523" s="16"/>
      <c r="R523" s="16"/>
      <c r="S523" s="16"/>
      <c r="T523" s="16"/>
      <c r="U523" s="16"/>
      <c r="V523" s="16"/>
    </row>
    <row r="524" spans="7:22" ht="15.75" customHeight="1">
      <c r="G524" s="16"/>
      <c r="H524" s="16"/>
      <c r="I524" s="16"/>
      <c r="J524" s="16"/>
      <c r="K524" s="16"/>
      <c r="L524" s="16"/>
      <c r="M524" s="16"/>
      <c r="N524" s="16"/>
      <c r="O524" s="16"/>
      <c r="P524" s="16"/>
      <c r="Q524" s="16"/>
      <c r="R524" s="16"/>
      <c r="S524" s="16"/>
      <c r="T524" s="16"/>
      <c r="U524" s="16"/>
      <c r="V524" s="16"/>
    </row>
    <row r="525" spans="7:22" ht="15.75" customHeight="1">
      <c r="G525" s="16"/>
      <c r="H525" s="16"/>
      <c r="I525" s="16"/>
      <c r="J525" s="16"/>
      <c r="K525" s="16"/>
      <c r="L525" s="16"/>
      <c r="M525" s="16"/>
      <c r="N525" s="16"/>
      <c r="O525" s="16"/>
      <c r="P525" s="16"/>
      <c r="Q525" s="16"/>
      <c r="R525" s="16"/>
      <c r="S525" s="16"/>
      <c r="T525" s="16"/>
      <c r="U525" s="16"/>
      <c r="V525" s="16"/>
    </row>
    <row r="526" spans="7:22" ht="15.75" customHeight="1">
      <c r="G526" s="16"/>
      <c r="H526" s="16"/>
      <c r="I526" s="16"/>
      <c r="J526" s="16"/>
      <c r="K526" s="16"/>
      <c r="L526" s="16"/>
      <c r="M526" s="16"/>
      <c r="N526" s="16"/>
      <c r="O526" s="16"/>
      <c r="P526" s="16"/>
      <c r="Q526" s="16"/>
      <c r="R526" s="16"/>
      <c r="S526" s="16"/>
      <c r="T526" s="16"/>
      <c r="U526" s="16"/>
      <c r="V526" s="16"/>
    </row>
    <row r="527" spans="7:22" ht="15.75" customHeight="1">
      <c r="G527" s="16"/>
      <c r="H527" s="16"/>
      <c r="I527" s="16"/>
      <c r="J527" s="16"/>
      <c r="K527" s="16"/>
      <c r="L527" s="16"/>
      <c r="M527" s="16"/>
      <c r="N527" s="16"/>
      <c r="O527" s="16"/>
      <c r="P527" s="16"/>
      <c r="Q527" s="16"/>
      <c r="R527" s="16"/>
      <c r="S527" s="16"/>
      <c r="T527" s="16"/>
      <c r="U527" s="16"/>
      <c r="V527" s="16"/>
    </row>
    <row r="528" spans="7:22" ht="15.75" customHeight="1">
      <c r="G528" s="16"/>
      <c r="H528" s="16"/>
      <c r="I528" s="16"/>
      <c r="J528" s="16"/>
      <c r="K528" s="16"/>
      <c r="L528" s="16"/>
      <c r="M528" s="16"/>
      <c r="N528" s="16"/>
      <c r="O528" s="16"/>
      <c r="P528" s="16"/>
      <c r="Q528" s="16"/>
      <c r="R528" s="16"/>
      <c r="S528" s="16"/>
      <c r="T528" s="16"/>
      <c r="U528" s="16"/>
      <c r="V528" s="16"/>
    </row>
    <row r="529" spans="7:22" ht="15.75" customHeight="1">
      <c r="G529" s="16"/>
      <c r="H529" s="16"/>
      <c r="I529" s="16"/>
      <c r="J529" s="16"/>
      <c r="K529" s="16"/>
      <c r="L529" s="16"/>
      <c r="M529" s="16"/>
      <c r="N529" s="16"/>
      <c r="O529" s="16"/>
      <c r="P529" s="16"/>
      <c r="Q529" s="16"/>
      <c r="R529" s="16"/>
      <c r="S529" s="16"/>
      <c r="T529" s="16"/>
      <c r="U529" s="16"/>
      <c r="V529" s="16"/>
    </row>
    <row r="530" spans="7:22" ht="15.75" customHeight="1">
      <c r="G530" s="16"/>
      <c r="H530" s="16"/>
      <c r="I530" s="16"/>
      <c r="J530" s="16"/>
      <c r="K530" s="16"/>
      <c r="L530" s="16"/>
      <c r="M530" s="16"/>
      <c r="N530" s="16"/>
      <c r="O530" s="16"/>
      <c r="P530" s="16"/>
      <c r="Q530" s="16"/>
      <c r="R530" s="16"/>
      <c r="S530" s="16"/>
      <c r="T530" s="16"/>
      <c r="U530" s="16"/>
      <c r="V530" s="16"/>
    </row>
    <row r="531" spans="7:22" ht="15.75" customHeight="1">
      <c r="G531" s="16"/>
      <c r="H531" s="16"/>
      <c r="I531" s="16"/>
      <c r="J531" s="16"/>
      <c r="K531" s="16"/>
      <c r="L531" s="16"/>
      <c r="M531" s="16"/>
      <c r="N531" s="16"/>
      <c r="O531" s="16"/>
      <c r="P531" s="16"/>
      <c r="Q531" s="16"/>
      <c r="R531" s="16"/>
      <c r="S531" s="16"/>
      <c r="T531" s="16"/>
      <c r="U531" s="16"/>
      <c r="V531" s="16"/>
    </row>
    <row r="532" spans="7:22" ht="15.75" customHeight="1">
      <c r="G532" s="16"/>
      <c r="H532" s="16"/>
      <c r="I532" s="16"/>
      <c r="J532" s="16"/>
      <c r="K532" s="16"/>
      <c r="L532" s="16"/>
      <c r="M532" s="16"/>
      <c r="N532" s="16"/>
      <c r="O532" s="16"/>
      <c r="P532" s="16"/>
      <c r="Q532" s="16"/>
      <c r="R532" s="16"/>
      <c r="S532" s="16"/>
      <c r="T532" s="16"/>
      <c r="U532" s="16"/>
      <c r="V532" s="16"/>
    </row>
    <row r="533" spans="7:22" ht="15.75" customHeight="1">
      <c r="G533" s="16"/>
      <c r="H533" s="16"/>
      <c r="I533" s="16"/>
      <c r="J533" s="16"/>
      <c r="K533" s="16"/>
      <c r="L533" s="16"/>
      <c r="M533" s="16"/>
      <c r="N533" s="16"/>
      <c r="O533" s="16"/>
      <c r="P533" s="16"/>
      <c r="Q533" s="16"/>
      <c r="R533" s="16"/>
      <c r="S533" s="16"/>
      <c r="T533" s="16"/>
      <c r="U533" s="16"/>
      <c r="V533" s="16"/>
    </row>
    <row r="534" spans="7:22" ht="15.75" customHeight="1">
      <c r="G534" s="16"/>
      <c r="H534" s="16"/>
      <c r="I534" s="16"/>
      <c r="J534" s="16"/>
      <c r="K534" s="16"/>
      <c r="L534" s="16"/>
      <c r="M534" s="16"/>
      <c r="N534" s="16"/>
      <c r="O534" s="16"/>
      <c r="P534" s="16"/>
      <c r="Q534" s="16"/>
      <c r="R534" s="16"/>
      <c r="S534" s="16"/>
      <c r="T534" s="16"/>
      <c r="U534" s="16"/>
      <c r="V534" s="16"/>
    </row>
    <row r="535" spans="7:22" ht="15.75" customHeight="1">
      <c r="G535" s="16"/>
      <c r="H535" s="16"/>
      <c r="I535" s="16"/>
      <c r="J535" s="16"/>
      <c r="K535" s="16"/>
      <c r="L535" s="16"/>
      <c r="M535" s="16"/>
      <c r="N535" s="16"/>
      <c r="O535" s="16"/>
      <c r="P535" s="16"/>
      <c r="Q535" s="16"/>
      <c r="R535" s="16"/>
      <c r="S535" s="16"/>
      <c r="T535" s="16"/>
      <c r="U535" s="16"/>
      <c r="V535" s="16"/>
    </row>
    <row r="536" spans="7:22" ht="15.75" customHeight="1">
      <c r="G536" s="16"/>
      <c r="H536" s="16"/>
      <c r="I536" s="16"/>
      <c r="J536" s="16"/>
      <c r="K536" s="16"/>
      <c r="L536" s="16"/>
      <c r="M536" s="16"/>
      <c r="N536" s="16"/>
      <c r="O536" s="16"/>
      <c r="P536" s="16"/>
      <c r="Q536" s="16"/>
      <c r="R536" s="16"/>
      <c r="S536" s="16"/>
      <c r="T536" s="16"/>
      <c r="U536" s="16"/>
      <c r="V536" s="16"/>
    </row>
    <row r="537" spans="7:22" ht="15.75" customHeight="1">
      <c r="G537" s="16"/>
      <c r="H537" s="16"/>
      <c r="I537" s="16"/>
      <c r="J537" s="16"/>
      <c r="K537" s="16"/>
      <c r="L537" s="16"/>
      <c r="M537" s="16"/>
      <c r="N537" s="16"/>
      <c r="O537" s="16"/>
      <c r="P537" s="16"/>
      <c r="Q537" s="16"/>
      <c r="R537" s="16"/>
      <c r="S537" s="16"/>
      <c r="T537" s="16"/>
      <c r="U537" s="16"/>
      <c r="V537" s="16"/>
    </row>
    <row r="538" spans="7:22" ht="15.75" customHeight="1">
      <c r="G538" s="16"/>
      <c r="H538" s="16"/>
      <c r="I538" s="16"/>
      <c r="J538" s="16"/>
      <c r="K538" s="16"/>
      <c r="L538" s="16"/>
      <c r="M538" s="16"/>
      <c r="N538" s="16"/>
      <c r="O538" s="16"/>
      <c r="P538" s="16"/>
      <c r="Q538" s="16"/>
      <c r="R538" s="16"/>
      <c r="S538" s="16"/>
      <c r="T538" s="16"/>
      <c r="U538" s="16"/>
      <c r="V538" s="16"/>
    </row>
    <row r="539" spans="7:22" ht="15.75" customHeight="1">
      <c r="G539" s="16"/>
      <c r="H539" s="16"/>
      <c r="I539" s="16"/>
      <c r="J539" s="16"/>
      <c r="K539" s="16"/>
      <c r="L539" s="16"/>
      <c r="M539" s="16"/>
      <c r="N539" s="16"/>
      <c r="O539" s="16"/>
      <c r="P539" s="16"/>
      <c r="Q539" s="16"/>
      <c r="R539" s="16"/>
      <c r="S539" s="16"/>
      <c r="T539" s="16"/>
      <c r="U539" s="16"/>
      <c r="V539" s="16"/>
    </row>
    <row r="540" spans="7:22" ht="15.75" customHeight="1">
      <c r="G540" s="16"/>
      <c r="H540" s="16"/>
      <c r="I540" s="16"/>
      <c r="J540" s="16"/>
      <c r="K540" s="16"/>
      <c r="L540" s="16"/>
      <c r="M540" s="16"/>
      <c r="N540" s="16"/>
      <c r="O540" s="16"/>
      <c r="P540" s="16"/>
      <c r="Q540" s="16"/>
      <c r="R540" s="16"/>
      <c r="S540" s="16"/>
      <c r="T540" s="16"/>
      <c r="U540" s="16"/>
      <c r="V540" s="16"/>
    </row>
    <row r="541" spans="7:22" ht="15.75" customHeight="1">
      <c r="G541" s="16"/>
      <c r="H541" s="16"/>
      <c r="I541" s="16"/>
      <c r="J541" s="16"/>
      <c r="K541" s="16"/>
      <c r="L541" s="16"/>
      <c r="M541" s="16"/>
      <c r="N541" s="16"/>
      <c r="O541" s="16"/>
      <c r="P541" s="16"/>
      <c r="Q541" s="16"/>
      <c r="R541" s="16"/>
      <c r="S541" s="16"/>
      <c r="T541" s="16"/>
      <c r="U541" s="16"/>
      <c r="V541" s="16"/>
    </row>
    <row r="542" spans="7:22" ht="15.75" customHeight="1">
      <c r="G542" s="16"/>
      <c r="H542" s="16"/>
      <c r="I542" s="16"/>
      <c r="J542" s="16"/>
      <c r="K542" s="16"/>
      <c r="L542" s="16"/>
      <c r="M542" s="16"/>
      <c r="N542" s="16"/>
      <c r="O542" s="16"/>
      <c r="P542" s="16"/>
      <c r="Q542" s="16"/>
      <c r="R542" s="16"/>
      <c r="S542" s="16"/>
      <c r="T542" s="16"/>
      <c r="U542" s="16"/>
      <c r="V542" s="16"/>
    </row>
    <row r="543" spans="7:22" ht="15.75" customHeight="1">
      <c r="G543" s="16"/>
      <c r="H543" s="16"/>
      <c r="I543" s="16"/>
      <c r="J543" s="16"/>
      <c r="K543" s="16"/>
      <c r="L543" s="16"/>
      <c r="M543" s="16"/>
      <c r="N543" s="16"/>
      <c r="O543" s="16"/>
      <c r="P543" s="16"/>
      <c r="Q543" s="16"/>
      <c r="R543" s="16"/>
      <c r="S543" s="16"/>
      <c r="T543" s="16"/>
      <c r="U543" s="16"/>
      <c r="V543" s="16"/>
    </row>
    <row r="544" spans="7:22" ht="15.75" customHeight="1">
      <c r="G544" s="16"/>
      <c r="H544" s="16"/>
      <c r="I544" s="16"/>
      <c r="J544" s="16"/>
      <c r="K544" s="16"/>
      <c r="L544" s="16"/>
      <c r="M544" s="16"/>
      <c r="N544" s="16"/>
      <c r="O544" s="16"/>
      <c r="P544" s="16"/>
      <c r="Q544" s="16"/>
      <c r="R544" s="16"/>
      <c r="S544" s="16"/>
      <c r="T544" s="16"/>
      <c r="U544" s="16"/>
      <c r="V544" s="16"/>
    </row>
    <row r="545" spans="7:22" ht="15.75" customHeight="1">
      <c r="G545" s="16"/>
      <c r="H545" s="16"/>
      <c r="I545" s="16"/>
      <c r="J545" s="16"/>
      <c r="K545" s="16"/>
      <c r="L545" s="16"/>
      <c r="M545" s="16"/>
      <c r="N545" s="16"/>
      <c r="O545" s="16"/>
      <c r="P545" s="16"/>
      <c r="Q545" s="16"/>
      <c r="R545" s="16"/>
      <c r="S545" s="16"/>
      <c r="T545" s="16"/>
      <c r="U545" s="16"/>
      <c r="V545" s="16"/>
    </row>
    <row r="546" spans="7:22" ht="15.75" customHeight="1">
      <c r="G546" s="16"/>
      <c r="H546" s="16"/>
      <c r="I546" s="16"/>
      <c r="J546" s="16"/>
      <c r="K546" s="16"/>
      <c r="L546" s="16"/>
      <c r="M546" s="16"/>
      <c r="N546" s="16"/>
      <c r="O546" s="16"/>
      <c r="P546" s="16"/>
      <c r="Q546" s="16"/>
      <c r="R546" s="16"/>
      <c r="S546" s="16"/>
      <c r="T546" s="16"/>
      <c r="U546" s="16"/>
      <c r="V546" s="16"/>
    </row>
    <row r="547" spans="7:22" ht="15.75" customHeight="1">
      <c r="G547" s="16"/>
      <c r="H547" s="16"/>
      <c r="I547" s="16"/>
      <c r="J547" s="16"/>
      <c r="K547" s="16"/>
      <c r="L547" s="16"/>
      <c r="M547" s="16"/>
      <c r="N547" s="16"/>
      <c r="O547" s="16"/>
      <c r="P547" s="16"/>
      <c r="Q547" s="16"/>
      <c r="R547" s="16"/>
      <c r="S547" s="16"/>
      <c r="T547" s="16"/>
      <c r="U547" s="16"/>
      <c r="V547" s="16"/>
    </row>
    <row r="548" spans="7:22" ht="15.75" customHeight="1">
      <c r="G548" s="16"/>
      <c r="H548" s="16"/>
      <c r="I548" s="16"/>
      <c r="J548" s="16"/>
      <c r="K548" s="16"/>
      <c r="L548" s="16"/>
      <c r="M548" s="16"/>
      <c r="N548" s="16"/>
      <c r="O548" s="16"/>
      <c r="P548" s="16"/>
      <c r="Q548" s="16"/>
      <c r="R548" s="16"/>
      <c r="S548" s="16"/>
      <c r="T548" s="16"/>
      <c r="U548" s="16"/>
      <c r="V548" s="16"/>
    </row>
    <row r="549" spans="7:22" ht="15.75" customHeight="1">
      <c r="G549" s="16"/>
      <c r="H549" s="16"/>
      <c r="I549" s="16"/>
      <c r="J549" s="16"/>
      <c r="K549" s="16"/>
      <c r="L549" s="16"/>
      <c r="M549" s="16"/>
      <c r="N549" s="16"/>
      <c r="O549" s="16"/>
      <c r="P549" s="16"/>
      <c r="Q549" s="16"/>
      <c r="R549" s="16"/>
      <c r="S549" s="16"/>
      <c r="T549" s="16"/>
      <c r="U549" s="16"/>
      <c r="V549" s="16"/>
    </row>
    <row r="550" spans="7:22" ht="15.75" customHeight="1">
      <c r="G550" s="16"/>
      <c r="H550" s="16"/>
      <c r="I550" s="16"/>
      <c r="J550" s="16"/>
      <c r="K550" s="16"/>
      <c r="L550" s="16"/>
      <c r="M550" s="16"/>
      <c r="N550" s="16"/>
      <c r="O550" s="16"/>
      <c r="P550" s="16"/>
      <c r="Q550" s="16"/>
      <c r="R550" s="16"/>
      <c r="S550" s="16"/>
      <c r="T550" s="16"/>
      <c r="U550" s="16"/>
      <c r="V550" s="16"/>
    </row>
    <row r="551" spans="7:22" ht="15.75" customHeight="1">
      <c r="G551" s="16"/>
      <c r="H551" s="16"/>
      <c r="I551" s="16"/>
      <c r="J551" s="16"/>
      <c r="K551" s="16"/>
      <c r="L551" s="16"/>
      <c r="M551" s="16"/>
      <c r="N551" s="16"/>
      <c r="O551" s="16"/>
      <c r="P551" s="16"/>
      <c r="Q551" s="16"/>
      <c r="R551" s="16"/>
      <c r="S551" s="16"/>
      <c r="T551" s="16"/>
      <c r="U551" s="16"/>
      <c r="V551" s="16"/>
    </row>
    <row r="552" spans="7:22" ht="15.75" customHeight="1">
      <c r="G552" s="16"/>
      <c r="H552" s="16"/>
      <c r="I552" s="16"/>
      <c r="J552" s="16"/>
      <c r="K552" s="16"/>
      <c r="L552" s="16"/>
      <c r="M552" s="16"/>
      <c r="N552" s="16"/>
      <c r="O552" s="16"/>
      <c r="P552" s="16"/>
      <c r="Q552" s="16"/>
      <c r="R552" s="16"/>
      <c r="S552" s="16"/>
      <c r="T552" s="16"/>
      <c r="U552" s="16"/>
      <c r="V552" s="16"/>
    </row>
    <row r="553" spans="7:22" ht="15.75" customHeight="1">
      <c r="G553" s="16"/>
      <c r="H553" s="16"/>
      <c r="I553" s="16"/>
      <c r="J553" s="16"/>
      <c r="K553" s="16"/>
      <c r="L553" s="16"/>
      <c r="M553" s="16"/>
      <c r="N553" s="16"/>
      <c r="O553" s="16"/>
      <c r="P553" s="16"/>
      <c r="Q553" s="16"/>
      <c r="R553" s="16"/>
      <c r="S553" s="16"/>
      <c r="T553" s="16"/>
      <c r="U553" s="16"/>
      <c r="V553" s="16"/>
    </row>
    <row r="554" spans="7:22" ht="15.75" customHeight="1">
      <c r="G554" s="16"/>
      <c r="H554" s="16"/>
      <c r="I554" s="16"/>
      <c r="J554" s="16"/>
      <c r="K554" s="16"/>
      <c r="L554" s="16"/>
      <c r="M554" s="16"/>
      <c r="N554" s="16"/>
      <c r="O554" s="16"/>
      <c r="P554" s="16"/>
      <c r="Q554" s="16"/>
      <c r="R554" s="16"/>
      <c r="S554" s="16"/>
      <c r="T554" s="16"/>
      <c r="U554" s="16"/>
      <c r="V554" s="16"/>
    </row>
    <row r="555" spans="7:22" ht="15.75" customHeight="1">
      <c r="G555" s="16"/>
      <c r="H555" s="16"/>
      <c r="I555" s="16"/>
      <c r="J555" s="16"/>
      <c r="K555" s="16"/>
      <c r="L555" s="16"/>
      <c r="M555" s="16"/>
      <c r="N555" s="16"/>
      <c r="O555" s="16"/>
      <c r="P555" s="16"/>
      <c r="Q555" s="16"/>
      <c r="R555" s="16"/>
      <c r="S555" s="16"/>
      <c r="T555" s="16"/>
      <c r="U555" s="16"/>
      <c r="V555" s="16"/>
    </row>
    <row r="556" spans="7:22" ht="15.75" customHeight="1">
      <c r="G556" s="16"/>
      <c r="H556" s="16"/>
      <c r="I556" s="16"/>
      <c r="J556" s="16"/>
      <c r="K556" s="16"/>
      <c r="L556" s="16"/>
      <c r="M556" s="16"/>
      <c r="N556" s="16"/>
      <c r="O556" s="16"/>
      <c r="P556" s="16"/>
      <c r="Q556" s="16"/>
      <c r="R556" s="16"/>
      <c r="S556" s="16"/>
      <c r="T556" s="16"/>
      <c r="U556" s="16"/>
      <c r="V556" s="16"/>
    </row>
    <row r="557" spans="7:22" ht="15.75" customHeight="1">
      <c r="G557" s="16"/>
      <c r="H557" s="16"/>
      <c r="I557" s="16"/>
      <c r="J557" s="16"/>
      <c r="K557" s="16"/>
      <c r="L557" s="16"/>
      <c r="M557" s="16"/>
      <c r="N557" s="16"/>
      <c r="O557" s="16"/>
      <c r="P557" s="16"/>
      <c r="Q557" s="16"/>
      <c r="R557" s="16"/>
      <c r="S557" s="16"/>
      <c r="T557" s="16"/>
      <c r="U557" s="16"/>
      <c r="V557" s="16"/>
    </row>
    <row r="558" spans="7:22" ht="15.75" customHeight="1">
      <c r="G558" s="16"/>
      <c r="H558" s="16"/>
      <c r="I558" s="16"/>
      <c r="J558" s="16"/>
      <c r="K558" s="16"/>
      <c r="L558" s="16"/>
      <c r="M558" s="16"/>
      <c r="N558" s="16"/>
      <c r="O558" s="16"/>
      <c r="P558" s="16"/>
      <c r="Q558" s="16"/>
      <c r="R558" s="16"/>
      <c r="S558" s="16"/>
      <c r="T558" s="16"/>
      <c r="U558" s="16"/>
      <c r="V558" s="16"/>
    </row>
    <row r="559" spans="7:22" ht="15.75" customHeight="1">
      <c r="G559" s="16"/>
      <c r="H559" s="16"/>
      <c r="I559" s="16"/>
      <c r="J559" s="16"/>
      <c r="K559" s="16"/>
      <c r="L559" s="16"/>
      <c r="M559" s="16"/>
      <c r="N559" s="16"/>
      <c r="O559" s="16"/>
      <c r="P559" s="16"/>
      <c r="Q559" s="16"/>
      <c r="R559" s="16"/>
      <c r="S559" s="16"/>
      <c r="T559" s="16"/>
      <c r="U559" s="16"/>
      <c r="V559" s="16"/>
    </row>
    <row r="560" spans="7:22" ht="15.75" customHeight="1">
      <c r="G560" s="16"/>
      <c r="H560" s="16"/>
      <c r="I560" s="16"/>
      <c r="J560" s="16"/>
      <c r="K560" s="16"/>
      <c r="L560" s="16"/>
      <c r="M560" s="16"/>
      <c r="N560" s="16"/>
      <c r="O560" s="16"/>
      <c r="P560" s="16"/>
      <c r="Q560" s="16"/>
      <c r="R560" s="16"/>
      <c r="S560" s="16"/>
      <c r="T560" s="16"/>
      <c r="U560" s="16"/>
      <c r="V560" s="16"/>
    </row>
    <row r="561" spans="7:22" ht="15.75" customHeight="1">
      <c r="G561" s="16"/>
      <c r="H561" s="16"/>
      <c r="I561" s="16"/>
      <c r="J561" s="16"/>
      <c r="K561" s="16"/>
      <c r="L561" s="16"/>
      <c r="M561" s="16"/>
      <c r="N561" s="16"/>
      <c r="O561" s="16"/>
      <c r="P561" s="16"/>
      <c r="Q561" s="16"/>
      <c r="R561" s="16"/>
      <c r="S561" s="16"/>
      <c r="T561" s="16"/>
      <c r="U561" s="16"/>
      <c r="V561" s="16"/>
    </row>
    <row r="562" spans="7:22" ht="15.75" customHeight="1">
      <c r="G562" s="16"/>
      <c r="H562" s="16"/>
      <c r="I562" s="16"/>
      <c r="J562" s="16"/>
      <c r="K562" s="16"/>
      <c r="L562" s="16"/>
      <c r="M562" s="16"/>
      <c r="N562" s="16"/>
      <c r="O562" s="16"/>
      <c r="P562" s="16"/>
      <c r="Q562" s="16"/>
      <c r="R562" s="16"/>
      <c r="S562" s="16"/>
      <c r="T562" s="16"/>
      <c r="U562" s="16"/>
      <c r="V562" s="16"/>
    </row>
    <row r="563" spans="7:22" ht="15.75" customHeight="1">
      <c r="G563" s="16"/>
      <c r="H563" s="16"/>
      <c r="I563" s="16"/>
      <c r="J563" s="16"/>
      <c r="K563" s="16"/>
      <c r="L563" s="16"/>
      <c r="M563" s="16"/>
      <c r="N563" s="16"/>
      <c r="O563" s="16"/>
      <c r="P563" s="16"/>
      <c r="Q563" s="16"/>
      <c r="R563" s="16"/>
      <c r="S563" s="16"/>
      <c r="T563" s="16"/>
      <c r="U563" s="16"/>
      <c r="V563" s="16"/>
    </row>
    <row r="564" spans="7:22" ht="15.75" customHeight="1">
      <c r="G564" s="16"/>
      <c r="H564" s="16"/>
      <c r="I564" s="16"/>
      <c r="J564" s="16"/>
      <c r="K564" s="16"/>
      <c r="L564" s="16"/>
      <c r="M564" s="16"/>
      <c r="N564" s="16"/>
      <c r="O564" s="16"/>
      <c r="P564" s="16"/>
      <c r="Q564" s="16"/>
      <c r="R564" s="16"/>
      <c r="S564" s="16"/>
      <c r="T564" s="16"/>
      <c r="U564" s="16"/>
      <c r="V564" s="16"/>
    </row>
    <row r="565" spans="7:22" ht="15.75" customHeight="1">
      <c r="G565" s="16"/>
      <c r="H565" s="16"/>
      <c r="I565" s="16"/>
      <c r="J565" s="16"/>
      <c r="K565" s="16"/>
      <c r="L565" s="16"/>
      <c r="M565" s="16"/>
      <c r="N565" s="16"/>
      <c r="O565" s="16"/>
      <c r="P565" s="16"/>
      <c r="Q565" s="16"/>
      <c r="R565" s="16"/>
      <c r="S565" s="16"/>
      <c r="T565" s="16"/>
      <c r="U565" s="16"/>
      <c r="V565" s="16"/>
    </row>
    <row r="566" spans="7:22" ht="15.75" customHeight="1">
      <c r="G566" s="16"/>
      <c r="H566" s="16"/>
      <c r="I566" s="16"/>
      <c r="J566" s="16"/>
      <c r="K566" s="16"/>
      <c r="L566" s="16"/>
      <c r="M566" s="16"/>
      <c r="N566" s="16"/>
      <c r="O566" s="16"/>
      <c r="P566" s="16"/>
      <c r="Q566" s="16"/>
      <c r="R566" s="16"/>
      <c r="S566" s="16"/>
      <c r="T566" s="16"/>
      <c r="U566" s="16"/>
      <c r="V566" s="16"/>
    </row>
    <row r="567" spans="7:22" ht="15.75" customHeight="1">
      <c r="G567" s="16"/>
      <c r="H567" s="16"/>
      <c r="I567" s="16"/>
      <c r="J567" s="16"/>
      <c r="K567" s="16"/>
      <c r="L567" s="16"/>
      <c r="M567" s="16"/>
      <c r="N567" s="16"/>
      <c r="O567" s="16"/>
      <c r="P567" s="16"/>
      <c r="Q567" s="16"/>
      <c r="R567" s="16"/>
      <c r="S567" s="16"/>
      <c r="T567" s="16"/>
      <c r="U567" s="16"/>
      <c r="V567" s="16"/>
    </row>
    <row r="568" spans="7:22" ht="15.75" customHeight="1">
      <c r="G568" s="16"/>
      <c r="H568" s="16"/>
      <c r="I568" s="16"/>
      <c r="J568" s="16"/>
      <c r="K568" s="16"/>
      <c r="L568" s="16"/>
      <c r="M568" s="16"/>
      <c r="N568" s="16"/>
      <c r="O568" s="16"/>
      <c r="P568" s="16"/>
      <c r="Q568" s="16"/>
      <c r="R568" s="16"/>
      <c r="S568" s="16"/>
      <c r="T568" s="16"/>
      <c r="U568" s="16"/>
      <c r="V568" s="16"/>
    </row>
    <row r="569" spans="7:22" ht="15.75" customHeight="1">
      <c r="G569" s="16"/>
      <c r="H569" s="16"/>
      <c r="I569" s="16"/>
      <c r="J569" s="16"/>
      <c r="K569" s="16"/>
      <c r="L569" s="16"/>
      <c r="M569" s="16"/>
      <c r="N569" s="16"/>
      <c r="O569" s="16"/>
      <c r="P569" s="16"/>
      <c r="Q569" s="16"/>
      <c r="R569" s="16"/>
      <c r="S569" s="16"/>
      <c r="T569" s="16"/>
      <c r="U569" s="16"/>
      <c r="V569" s="16"/>
    </row>
    <row r="570" spans="7:22" ht="15.75" customHeight="1">
      <c r="G570" s="16"/>
      <c r="H570" s="16"/>
      <c r="I570" s="16"/>
      <c r="J570" s="16"/>
      <c r="K570" s="16"/>
      <c r="L570" s="16"/>
      <c r="M570" s="16"/>
      <c r="N570" s="16"/>
      <c r="O570" s="16"/>
      <c r="P570" s="16"/>
      <c r="Q570" s="16"/>
      <c r="R570" s="16"/>
      <c r="S570" s="16"/>
      <c r="T570" s="16"/>
      <c r="U570" s="16"/>
      <c r="V570" s="16"/>
    </row>
    <row r="571" spans="7:22" ht="15.75" customHeight="1">
      <c r="G571" s="16"/>
      <c r="H571" s="16"/>
      <c r="I571" s="16"/>
      <c r="J571" s="16"/>
      <c r="K571" s="16"/>
      <c r="L571" s="16"/>
      <c r="M571" s="16"/>
      <c r="N571" s="16"/>
      <c r="O571" s="16"/>
      <c r="P571" s="16"/>
      <c r="Q571" s="16"/>
      <c r="R571" s="16"/>
      <c r="S571" s="16"/>
      <c r="T571" s="16"/>
      <c r="U571" s="16"/>
      <c r="V571" s="16"/>
    </row>
    <row r="572" spans="7:22" ht="15.75" customHeight="1">
      <c r="G572" s="16"/>
      <c r="H572" s="16"/>
      <c r="I572" s="16"/>
      <c r="J572" s="16"/>
      <c r="K572" s="16"/>
      <c r="L572" s="16"/>
      <c r="M572" s="16"/>
      <c r="N572" s="16"/>
      <c r="O572" s="16"/>
      <c r="P572" s="16"/>
      <c r="Q572" s="16"/>
      <c r="R572" s="16"/>
      <c r="S572" s="16"/>
      <c r="T572" s="16"/>
      <c r="U572" s="16"/>
      <c r="V572" s="16"/>
    </row>
    <row r="573" spans="7:22" ht="15.75" customHeight="1">
      <c r="G573" s="16"/>
      <c r="H573" s="16"/>
      <c r="I573" s="16"/>
      <c r="J573" s="16"/>
      <c r="K573" s="16"/>
      <c r="L573" s="16"/>
      <c r="M573" s="16"/>
      <c r="N573" s="16"/>
      <c r="O573" s="16"/>
      <c r="P573" s="16"/>
      <c r="Q573" s="16"/>
      <c r="R573" s="16"/>
      <c r="S573" s="16"/>
      <c r="T573" s="16"/>
      <c r="U573" s="16"/>
      <c r="V573" s="16"/>
    </row>
    <row r="574" spans="7:22" ht="15.75" customHeight="1">
      <c r="G574" s="16"/>
      <c r="H574" s="16"/>
      <c r="I574" s="16"/>
      <c r="J574" s="16"/>
      <c r="K574" s="16"/>
      <c r="L574" s="16"/>
      <c r="M574" s="16"/>
      <c r="N574" s="16"/>
      <c r="O574" s="16"/>
      <c r="P574" s="16"/>
      <c r="Q574" s="16"/>
      <c r="R574" s="16"/>
      <c r="S574" s="16"/>
      <c r="T574" s="16"/>
      <c r="U574" s="16"/>
      <c r="V574" s="16"/>
    </row>
    <row r="575" spans="7:22" ht="15.75" customHeight="1">
      <c r="G575" s="16"/>
      <c r="H575" s="16"/>
      <c r="I575" s="16"/>
      <c r="J575" s="16"/>
      <c r="K575" s="16"/>
      <c r="L575" s="16"/>
      <c r="M575" s="16"/>
      <c r="N575" s="16"/>
      <c r="O575" s="16"/>
      <c r="P575" s="16"/>
      <c r="Q575" s="16"/>
      <c r="R575" s="16"/>
      <c r="S575" s="16"/>
      <c r="T575" s="16"/>
      <c r="U575" s="16"/>
      <c r="V575" s="16"/>
    </row>
    <row r="576" spans="7:22" ht="15.75" customHeight="1">
      <c r="G576" s="16"/>
      <c r="H576" s="16"/>
      <c r="I576" s="16"/>
      <c r="J576" s="16"/>
      <c r="K576" s="16"/>
      <c r="L576" s="16"/>
      <c r="M576" s="16"/>
      <c r="N576" s="16"/>
      <c r="O576" s="16"/>
      <c r="P576" s="16"/>
      <c r="Q576" s="16"/>
      <c r="R576" s="16"/>
      <c r="S576" s="16"/>
      <c r="T576" s="16"/>
      <c r="U576" s="16"/>
      <c r="V576" s="16"/>
    </row>
    <row r="577" spans="7:22" ht="15.75" customHeight="1">
      <c r="G577" s="16"/>
      <c r="H577" s="16"/>
      <c r="I577" s="16"/>
      <c r="J577" s="16"/>
      <c r="K577" s="16"/>
      <c r="L577" s="16"/>
      <c r="M577" s="16"/>
      <c r="N577" s="16"/>
      <c r="O577" s="16"/>
      <c r="P577" s="16"/>
      <c r="Q577" s="16"/>
      <c r="R577" s="16"/>
      <c r="S577" s="16"/>
      <c r="T577" s="16"/>
      <c r="U577" s="16"/>
      <c r="V577" s="16"/>
    </row>
    <row r="578" spans="7:22" ht="15.75" customHeight="1">
      <c r="G578" s="16"/>
      <c r="H578" s="16"/>
      <c r="I578" s="16"/>
      <c r="J578" s="16"/>
      <c r="K578" s="16"/>
      <c r="L578" s="16"/>
      <c r="M578" s="16"/>
      <c r="N578" s="16"/>
      <c r="O578" s="16"/>
      <c r="P578" s="16"/>
      <c r="Q578" s="16"/>
      <c r="R578" s="16"/>
      <c r="S578" s="16"/>
      <c r="T578" s="16"/>
      <c r="U578" s="16"/>
      <c r="V578" s="16"/>
    </row>
    <row r="579" spans="7:22" ht="15.75" customHeight="1">
      <c r="G579" s="16"/>
      <c r="H579" s="16"/>
      <c r="I579" s="16"/>
      <c r="J579" s="16"/>
      <c r="K579" s="16"/>
      <c r="L579" s="16"/>
      <c r="M579" s="16"/>
      <c r="N579" s="16"/>
      <c r="O579" s="16"/>
      <c r="P579" s="16"/>
      <c r="Q579" s="16"/>
      <c r="R579" s="16"/>
      <c r="S579" s="16"/>
      <c r="T579" s="16"/>
      <c r="U579" s="16"/>
      <c r="V579" s="16"/>
    </row>
    <row r="580" spans="7:22" ht="15.75" customHeight="1">
      <c r="G580" s="16"/>
      <c r="H580" s="16"/>
      <c r="I580" s="16"/>
      <c r="J580" s="16"/>
      <c r="K580" s="16"/>
      <c r="L580" s="16"/>
      <c r="M580" s="16"/>
      <c r="N580" s="16"/>
      <c r="O580" s="16"/>
      <c r="P580" s="16"/>
      <c r="Q580" s="16"/>
      <c r="R580" s="16"/>
      <c r="S580" s="16"/>
      <c r="T580" s="16"/>
      <c r="U580" s="16"/>
      <c r="V580" s="16"/>
    </row>
    <row r="581" spans="7:22" ht="15.75" customHeight="1">
      <c r="G581" s="16"/>
      <c r="H581" s="16"/>
      <c r="I581" s="16"/>
      <c r="J581" s="16"/>
      <c r="K581" s="16"/>
      <c r="L581" s="16"/>
      <c r="M581" s="16"/>
      <c r="N581" s="16"/>
      <c r="O581" s="16"/>
      <c r="P581" s="16"/>
      <c r="Q581" s="16"/>
      <c r="R581" s="16"/>
      <c r="S581" s="16"/>
      <c r="T581" s="16"/>
      <c r="U581" s="16"/>
      <c r="V581" s="16"/>
    </row>
    <row r="582" spans="7:22" ht="15.75" customHeight="1">
      <c r="G582" s="16"/>
      <c r="H582" s="16"/>
      <c r="I582" s="16"/>
      <c r="J582" s="16"/>
      <c r="K582" s="16"/>
      <c r="L582" s="16"/>
      <c r="M582" s="16"/>
      <c r="N582" s="16"/>
      <c r="O582" s="16"/>
      <c r="P582" s="16"/>
      <c r="Q582" s="16"/>
      <c r="R582" s="16"/>
      <c r="S582" s="16"/>
      <c r="T582" s="16"/>
      <c r="U582" s="16"/>
      <c r="V582" s="16"/>
    </row>
    <row r="583" spans="7:22" ht="15.75" customHeight="1">
      <c r="G583" s="16"/>
      <c r="H583" s="16"/>
      <c r="I583" s="16"/>
      <c r="J583" s="16"/>
      <c r="K583" s="16"/>
      <c r="L583" s="16"/>
      <c r="M583" s="16"/>
      <c r="N583" s="16"/>
      <c r="O583" s="16"/>
      <c r="P583" s="16"/>
      <c r="Q583" s="16"/>
      <c r="R583" s="16"/>
      <c r="S583" s="16"/>
      <c r="T583" s="16"/>
      <c r="U583" s="16"/>
      <c r="V583" s="16"/>
    </row>
    <row r="584" spans="7:22" ht="15.75" customHeight="1">
      <c r="G584" s="16"/>
      <c r="H584" s="16"/>
      <c r="I584" s="16"/>
      <c r="J584" s="16"/>
      <c r="K584" s="16"/>
      <c r="L584" s="16"/>
      <c r="M584" s="16"/>
      <c r="N584" s="16"/>
      <c r="O584" s="16"/>
      <c r="P584" s="16"/>
      <c r="Q584" s="16"/>
      <c r="R584" s="16"/>
      <c r="S584" s="16"/>
      <c r="T584" s="16"/>
      <c r="U584" s="16"/>
      <c r="V584" s="16"/>
    </row>
    <row r="585" spans="7:22" ht="15.75" customHeight="1">
      <c r="G585" s="16"/>
      <c r="H585" s="16"/>
      <c r="I585" s="16"/>
      <c r="J585" s="16"/>
      <c r="K585" s="16"/>
      <c r="L585" s="16"/>
      <c r="M585" s="16"/>
      <c r="N585" s="16"/>
      <c r="O585" s="16"/>
      <c r="P585" s="16"/>
      <c r="Q585" s="16"/>
      <c r="R585" s="16"/>
      <c r="S585" s="16"/>
      <c r="T585" s="16"/>
      <c r="U585" s="16"/>
      <c r="V585" s="16"/>
    </row>
    <row r="586" spans="7:22" ht="15.75" customHeight="1">
      <c r="G586" s="16"/>
      <c r="H586" s="16"/>
      <c r="I586" s="16"/>
      <c r="J586" s="16"/>
      <c r="K586" s="16"/>
      <c r="L586" s="16"/>
      <c r="M586" s="16"/>
      <c r="N586" s="16"/>
      <c r="O586" s="16"/>
      <c r="P586" s="16"/>
      <c r="Q586" s="16"/>
      <c r="R586" s="16"/>
      <c r="S586" s="16"/>
      <c r="T586" s="16"/>
      <c r="U586" s="16"/>
      <c r="V586" s="16"/>
    </row>
    <row r="587" spans="7:22" ht="15.75" customHeight="1">
      <c r="G587" s="16"/>
      <c r="H587" s="16"/>
      <c r="I587" s="16"/>
      <c r="J587" s="16"/>
      <c r="K587" s="16"/>
      <c r="L587" s="16"/>
      <c r="M587" s="16"/>
      <c r="N587" s="16"/>
      <c r="O587" s="16"/>
      <c r="P587" s="16"/>
      <c r="Q587" s="16"/>
      <c r="R587" s="16"/>
      <c r="S587" s="16"/>
      <c r="T587" s="16"/>
      <c r="U587" s="16"/>
      <c r="V587" s="16"/>
    </row>
    <row r="588" spans="7:22" ht="15.75" customHeight="1">
      <c r="G588" s="16"/>
      <c r="H588" s="16"/>
      <c r="I588" s="16"/>
      <c r="J588" s="16"/>
      <c r="K588" s="16"/>
      <c r="L588" s="16"/>
      <c r="M588" s="16"/>
      <c r="N588" s="16"/>
      <c r="O588" s="16"/>
      <c r="P588" s="16"/>
      <c r="Q588" s="16"/>
      <c r="R588" s="16"/>
      <c r="S588" s="16"/>
      <c r="T588" s="16"/>
      <c r="U588" s="16"/>
      <c r="V588" s="16"/>
    </row>
    <row r="589" spans="7:22" ht="15.75" customHeight="1">
      <c r="G589" s="16"/>
      <c r="H589" s="16"/>
      <c r="I589" s="16"/>
      <c r="J589" s="16"/>
      <c r="K589" s="16"/>
      <c r="L589" s="16"/>
      <c r="M589" s="16"/>
      <c r="N589" s="16"/>
      <c r="O589" s="16"/>
      <c r="P589" s="16"/>
      <c r="Q589" s="16"/>
      <c r="R589" s="16"/>
      <c r="S589" s="16"/>
      <c r="T589" s="16"/>
      <c r="U589" s="16"/>
      <c r="V589" s="16"/>
    </row>
    <row r="590" spans="7:22" ht="15.75" customHeight="1">
      <c r="G590" s="16"/>
      <c r="H590" s="16"/>
      <c r="I590" s="16"/>
      <c r="J590" s="16"/>
      <c r="K590" s="16"/>
      <c r="L590" s="16"/>
      <c r="M590" s="16"/>
      <c r="N590" s="16"/>
      <c r="O590" s="16"/>
      <c r="P590" s="16"/>
      <c r="Q590" s="16"/>
      <c r="R590" s="16"/>
      <c r="S590" s="16"/>
      <c r="T590" s="16"/>
      <c r="U590" s="16"/>
      <c r="V590" s="16"/>
    </row>
    <row r="591" spans="7:22" ht="15.75" customHeight="1">
      <c r="G591" s="16"/>
      <c r="H591" s="16"/>
      <c r="I591" s="16"/>
      <c r="J591" s="16"/>
      <c r="K591" s="16"/>
      <c r="L591" s="16"/>
      <c r="M591" s="16"/>
      <c r="N591" s="16"/>
      <c r="O591" s="16"/>
      <c r="P591" s="16"/>
      <c r="Q591" s="16"/>
      <c r="R591" s="16"/>
      <c r="S591" s="16"/>
      <c r="T591" s="16"/>
      <c r="U591" s="16"/>
      <c r="V591" s="16"/>
    </row>
    <row r="592" spans="7:22" ht="15.75" customHeight="1">
      <c r="G592" s="16"/>
      <c r="H592" s="16"/>
      <c r="I592" s="16"/>
      <c r="J592" s="16"/>
      <c r="K592" s="16"/>
      <c r="L592" s="16"/>
      <c r="M592" s="16"/>
      <c r="N592" s="16"/>
      <c r="O592" s="16"/>
      <c r="P592" s="16"/>
      <c r="Q592" s="16"/>
      <c r="R592" s="16"/>
      <c r="S592" s="16"/>
      <c r="T592" s="16"/>
      <c r="U592" s="16"/>
      <c r="V592" s="16"/>
    </row>
    <row r="593" spans="7:22" ht="15.75" customHeight="1">
      <c r="G593" s="16"/>
      <c r="H593" s="16"/>
      <c r="I593" s="16"/>
      <c r="J593" s="16"/>
      <c r="K593" s="16"/>
      <c r="L593" s="16"/>
      <c r="M593" s="16"/>
      <c r="N593" s="16"/>
      <c r="O593" s="16"/>
      <c r="P593" s="16"/>
      <c r="Q593" s="16"/>
      <c r="R593" s="16"/>
      <c r="S593" s="16"/>
      <c r="T593" s="16"/>
      <c r="U593" s="16"/>
      <c r="V593" s="16"/>
    </row>
    <row r="594" spans="7:22" ht="15.75" customHeight="1">
      <c r="G594" s="16"/>
      <c r="H594" s="16"/>
      <c r="I594" s="16"/>
      <c r="J594" s="16"/>
      <c r="K594" s="16"/>
      <c r="L594" s="16"/>
      <c r="M594" s="16"/>
      <c r="N594" s="16"/>
      <c r="O594" s="16"/>
      <c r="P594" s="16"/>
      <c r="Q594" s="16"/>
      <c r="R594" s="16"/>
      <c r="S594" s="16"/>
      <c r="T594" s="16"/>
      <c r="U594" s="16"/>
      <c r="V594" s="16"/>
    </row>
    <row r="595" spans="7:22" ht="15.75" customHeight="1">
      <c r="G595" s="16"/>
      <c r="H595" s="16"/>
      <c r="I595" s="16"/>
      <c r="J595" s="16"/>
      <c r="K595" s="16"/>
      <c r="L595" s="16"/>
      <c r="M595" s="16"/>
      <c r="N595" s="16"/>
      <c r="O595" s="16"/>
      <c r="P595" s="16"/>
      <c r="Q595" s="16"/>
      <c r="R595" s="16"/>
      <c r="S595" s="16"/>
      <c r="T595" s="16"/>
      <c r="U595" s="16"/>
      <c r="V595" s="16"/>
    </row>
    <row r="596" spans="7:22" ht="15.75" customHeight="1">
      <c r="G596" s="16"/>
      <c r="H596" s="16"/>
      <c r="I596" s="16"/>
      <c r="J596" s="16"/>
      <c r="K596" s="16"/>
      <c r="L596" s="16"/>
      <c r="M596" s="16"/>
      <c r="N596" s="16"/>
      <c r="O596" s="16"/>
      <c r="P596" s="16"/>
      <c r="Q596" s="16"/>
      <c r="R596" s="16"/>
      <c r="S596" s="16"/>
      <c r="T596" s="16"/>
      <c r="U596" s="16"/>
      <c r="V596" s="16"/>
    </row>
    <row r="597" spans="7:22" ht="15.75" customHeight="1">
      <c r="G597" s="16"/>
      <c r="H597" s="16"/>
      <c r="I597" s="16"/>
      <c r="J597" s="16"/>
      <c r="K597" s="16"/>
      <c r="L597" s="16"/>
      <c r="M597" s="16"/>
      <c r="N597" s="16"/>
      <c r="O597" s="16"/>
      <c r="P597" s="16"/>
      <c r="Q597" s="16"/>
      <c r="R597" s="16"/>
      <c r="S597" s="16"/>
      <c r="T597" s="16"/>
      <c r="U597" s="16"/>
      <c r="V597" s="16"/>
    </row>
    <row r="598" spans="7:22" ht="15.75" customHeight="1">
      <c r="G598" s="16"/>
      <c r="H598" s="16"/>
      <c r="I598" s="16"/>
      <c r="J598" s="16"/>
      <c r="K598" s="16"/>
      <c r="L598" s="16"/>
      <c r="M598" s="16"/>
      <c r="N598" s="16"/>
      <c r="O598" s="16"/>
      <c r="P598" s="16"/>
      <c r="Q598" s="16"/>
      <c r="R598" s="16"/>
      <c r="S598" s="16"/>
      <c r="T598" s="16"/>
      <c r="U598" s="16"/>
      <c r="V598" s="16"/>
    </row>
    <row r="599" spans="7:22" ht="15.75" customHeight="1">
      <c r="G599" s="16"/>
      <c r="H599" s="16"/>
      <c r="I599" s="16"/>
      <c r="J599" s="16"/>
      <c r="K599" s="16"/>
      <c r="L599" s="16"/>
      <c r="M599" s="16"/>
      <c r="N599" s="16"/>
      <c r="O599" s="16"/>
      <c r="P599" s="16"/>
      <c r="Q599" s="16"/>
      <c r="R599" s="16"/>
      <c r="S599" s="16"/>
      <c r="T599" s="16"/>
      <c r="U599" s="16"/>
      <c r="V599" s="16"/>
    </row>
    <row r="600" spans="7:22" ht="15.75" customHeight="1">
      <c r="G600" s="16"/>
      <c r="H600" s="16"/>
      <c r="I600" s="16"/>
      <c r="J600" s="16"/>
      <c r="K600" s="16"/>
      <c r="L600" s="16"/>
      <c r="M600" s="16"/>
      <c r="N600" s="16"/>
      <c r="O600" s="16"/>
      <c r="P600" s="16"/>
      <c r="Q600" s="16"/>
      <c r="R600" s="16"/>
      <c r="S600" s="16"/>
      <c r="T600" s="16"/>
      <c r="U600" s="16"/>
      <c r="V600" s="16"/>
    </row>
    <row r="601" spans="7:22" ht="15.75" customHeight="1">
      <c r="G601" s="16"/>
      <c r="H601" s="16"/>
      <c r="I601" s="16"/>
      <c r="J601" s="16"/>
      <c r="K601" s="16"/>
      <c r="L601" s="16"/>
      <c r="M601" s="16"/>
      <c r="N601" s="16"/>
      <c r="O601" s="16"/>
      <c r="P601" s="16"/>
      <c r="Q601" s="16"/>
      <c r="R601" s="16"/>
      <c r="S601" s="16"/>
      <c r="T601" s="16"/>
      <c r="U601" s="16"/>
      <c r="V601" s="16"/>
    </row>
    <row r="602" spans="7:22" ht="15.75" customHeight="1">
      <c r="G602" s="16"/>
      <c r="H602" s="16"/>
      <c r="I602" s="16"/>
      <c r="J602" s="16"/>
      <c r="K602" s="16"/>
      <c r="L602" s="16"/>
      <c r="M602" s="16"/>
      <c r="N602" s="16"/>
      <c r="O602" s="16"/>
      <c r="P602" s="16"/>
      <c r="Q602" s="16"/>
      <c r="R602" s="16"/>
      <c r="S602" s="16"/>
      <c r="T602" s="16"/>
      <c r="U602" s="16"/>
      <c r="V602" s="16"/>
    </row>
    <row r="603" spans="7:22" ht="15.75" customHeight="1">
      <c r="G603" s="16"/>
      <c r="H603" s="16"/>
      <c r="I603" s="16"/>
      <c r="J603" s="16"/>
      <c r="K603" s="16"/>
      <c r="L603" s="16"/>
      <c r="M603" s="16"/>
      <c r="N603" s="16"/>
      <c r="O603" s="16"/>
      <c r="P603" s="16"/>
      <c r="Q603" s="16"/>
      <c r="R603" s="16"/>
      <c r="S603" s="16"/>
      <c r="T603" s="16"/>
      <c r="U603" s="16"/>
      <c r="V603" s="16"/>
    </row>
    <row r="604" spans="7:22" ht="15.75" customHeight="1">
      <c r="G604" s="16"/>
      <c r="H604" s="16"/>
      <c r="I604" s="16"/>
      <c r="J604" s="16"/>
      <c r="K604" s="16"/>
      <c r="L604" s="16"/>
      <c r="M604" s="16"/>
      <c r="N604" s="16"/>
      <c r="O604" s="16"/>
      <c r="P604" s="16"/>
      <c r="Q604" s="16"/>
      <c r="R604" s="16"/>
      <c r="S604" s="16"/>
      <c r="T604" s="16"/>
      <c r="U604" s="16"/>
      <c r="V604" s="16"/>
    </row>
    <row r="605" spans="7:22" ht="15.75" customHeight="1">
      <c r="G605" s="16"/>
      <c r="H605" s="16"/>
      <c r="I605" s="16"/>
      <c r="J605" s="16"/>
      <c r="K605" s="16"/>
      <c r="L605" s="16"/>
      <c r="M605" s="16"/>
      <c r="N605" s="16"/>
      <c r="O605" s="16"/>
      <c r="P605" s="16"/>
      <c r="Q605" s="16"/>
      <c r="R605" s="16"/>
      <c r="S605" s="16"/>
      <c r="T605" s="16"/>
      <c r="U605" s="16"/>
      <c r="V605" s="16"/>
    </row>
    <row r="606" spans="7:22" ht="15.75" customHeight="1">
      <c r="G606" s="16"/>
      <c r="H606" s="16"/>
      <c r="I606" s="16"/>
      <c r="J606" s="16"/>
      <c r="K606" s="16"/>
      <c r="L606" s="16"/>
      <c r="M606" s="16"/>
      <c r="N606" s="16"/>
      <c r="O606" s="16"/>
      <c r="P606" s="16"/>
      <c r="Q606" s="16"/>
      <c r="R606" s="16"/>
      <c r="S606" s="16"/>
      <c r="T606" s="16"/>
      <c r="U606" s="16"/>
      <c r="V606" s="16"/>
    </row>
    <row r="607" spans="7:22" ht="15.75" customHeight="1">
      <c r="G607" s="16"/>
      <c r="H607" s="16"/>
      <c r="I607" s="16"/>
      <c r="J607" s="16"/>
      <c r="K607" s="16"/>
      <c r="L607" s="16"/>
      <c r="M607" s="16"/>
      <c r="N607" s="16"/>
      <c r="O607" s="16"/>
      <c r="P607" s="16"/>
      <c r="Q607" s="16"/>
      <c r="R607" s="16"/>
      <c r="S607" s="16"/>
      <c r="T607" s="16"/>
      <c r="U607" s="16"/>
      <c r="V607" s="16"/>
    </row>
    <row r="608" spans="7:22" ht="15.75" customHeight="1">
      <c r="G608" s="16"/>
      <c r="H608" s="16"/>
      <c r="I608" s="16"/>
      <c r="J608" s="16"/>
      <c r="K608" s="16"/>
      <c r="L608" s="16"/>
      <c r="M608" s="16"/>
      <c r="N608" s="16"/>
      <c r="O608" s="16"/>
      <c r="P608" s="16"/>
      <c r="Q608" s="16"/>
      <c r="R608" s="16"/>
      <c r="S608" s="16"/>
      <c r="T608" s="16"/>
      <c r="U608" s="16"/>
      <c r="V608" s="16"/>
    </row>
    <row r="609" spans="7:22" ht="15.75" customHeight="1">
      <c r="G609" s="16"/>
      <c r="H609" s="16"/>
      <c r="I609" s="16"/>
      <c r="J609" s="16"/>
      <c r="K609" s="16"/>
      <c r="L609" s="16"/>
      <c r="M609" s="16"/>
      <c r="N609" s="16"/>
      <c r="O609" s="16"/>
      <c r="P609" s="16"/>
      <c r="Q609" s="16"/>
      <c r="R609" s="16"/>
      <c r="S609" s="16"/>
      <c r="T609" s="16"/>
      <c r="U609" s="16"/>
      <c r="V609" s="16"/>
    </row>
    <row r="610" spans="7:22" ht="15.75" customHeight="1">
      <c r="G610" s="16"/>
      <c r="H610" s="16"/>
      <c r="I610" s="16"/>
      <c r="J610" s="16"/>
      <c r="K610" s="16"/>
      <c r="L610" s="16"/>
      <c r="M610" s="16"/>
      <c r="N610" s="16"/>
      <c r="O610" s="16"/>
      <c r="P610" s="16"/>
      <c r="Q610" s="16"/>
      <c r="R610" s="16"/>
      <c r="S610" s="16"/>
      <c r="T610" s="16"/>
      <c r="U610" s="16"/>
      <c r="V610" s="16"/>
    </row>
    <row r="611" spans="7:22" ht="15.75" customHeight="1">
      <c r="G611" s="16"/>
      <c r="H611" s="16"/>
      <c r="I611" s="16"/>
      <c r="J611" s="16"/>
      <c r="K611" s="16"/>
      <c r="L611" s="16"/>
      <c r="M611" s="16"/>
      <c r="N611" s="16"/>
      <c r="O611" s="16"/>
      <c r="P611" s="16"/>
      <c r="Q611" s="16"/>
      <c r="R611" s="16"/>
      <c r="S611" s="16"/>
      <c r="T611" s="16"/>
      <c r="U611" s="16"/>
      <c r="V611" s="16"/>
    </row>
    <row r="612" spans="7:22" ht="15.75" customHeight="1">
      <c r="G612" s="16"/>
      <c r="H612" s="16"/>
      <c r="I612" s="16"/>
      <c r="J612" s="16"/>
      <c r="K612" s="16"/>
      <c r="L612" s="16"/>
      <c r="M612" s="16"/>
      <c r="N612" s="16"/>
      <c r="O612" s="16"/>
      <c r="P612" s="16"/>
      <c r="Q612" s="16"/>
      <c r="R612" s="16"/>
      <c r="S612" s="16"/>
      <c r="T612" s="16"/>
      <c r="U612" s="16"/>
      <c r="V612" s="16"/>
    </row>
    <row r="613" spans="7:22" ht="15.75" customHeight="1">
      <c r="G613" s="16"/>
      <c r="H613" s="16"/>
      <c r="I613" s="16"/>
      <c r="J613" s="16"/>
      <c r="K613" s="16"/>
      <c r="L613" s="16"/>
      <c r="M613" s="16"/>
      <c r="N613" s="16"/>
      <c r="O613" s="16"/>
      <c r="P613" s="16"/>
      <c r="Q613" s="16"/>
      <c r="R613" s="16"/>
      <c r="S613" s="16"/>
      <c r="T613" s="16"/>
      <c r="U613" s="16"/>
      <c r="V613" s="16"/>
    </row>
    <row r="614" spans="7:22" ht="15.75" customHeight="1">
      <c r="G614" s="16"/>
      <c r="H614" s="16"/>
      <c r="I614" s="16"/>
      <c r="J614" s="16"/>
      <c r="K614" s="16"/>
      <c r="L614" s="16"/>
      <c r="M614" s="16"/>
      <c r="N614" s="16"/>
      <c r="O614" s="16"/>
      <c r="P614" s="16"/>
      <c r="Q614" s="16"/>
      <c r="R614" s="16"/>
      <c r="S614" s="16"/>
      <c r="T614" s="16"/>
      <c r="U614" s="16"/>
      <c r="V614" s="16"/>
    </row>
    <row r="615" spans="7:22" ht="15.75" customHeight="1">
      <c r="G615" s="16"/>
      <c r="H615" s="16"/>
      <c r="I615" s="16"/>
      <c r="J615" s="16"/>
      <c r="K615" s="16"/>
      <c r="L615" s="16"/>
      <c r="M615" s="16"/>
      <c r="N615" s="16"/>
      <c r="O615" s="16"/>
      <c r="P615" s="16"/>
      <c r="Q615" s="16"/>
      <c r="R615" s="16"/>
      <c r="S615" s="16"/>
      <c r="T615" s="16"/>
      <c r="U615" s="16"/>
      <c r="V615" s="16"/>
    </row>
    <row r="616" spans="7:22" ht="15.75" customHeight="1">
      <c r="G616" s="16"/>
      <c r="H616" s="16"/>
      <c r="I616" s="16"/>
      <c r="J616" s="16"/>
      <c r="K616" s="16"/>
      <c r="L616" s="16"/>
      <c r="M616" s="16"/>
      <c r="N616" s="16"/>
      <c r="O616" s="16"/>
      <c r="P616" s="16"/>
      <c r="Q616" s="16"/>
      <c r="R616" s="16"/>
      <c r="S616" s="16"/>
      <c r="T616" s="16"/>
      <c r="U616" s="16"/>
      <c r="V616" s="16"/>
    </row>
    <row r="617" spans="7:22" ht="15.75" customHeight="1">
      <c r="G617" s="16"/>
      <c r="H617" s="16"/>
      <c r="I617" s="16"/>
      <c r="J617" s="16"/>
      <c r="K617" s="16"/>
      <c r="L617" s="16"/>
      <c r="M617" s="16"/>
      <c r="N617" s="16"/>
      <c r="O617" s="16"/>
      <c r="P617" s="16"/>
      <c r="Q617" s="16"/>
      <c r="R617" s="16"/>
      <c r="S617" s="16"/>
      <c r="T617" s="16"/>
      <c r="U617" s="16"/>
      <c r="V617" s="16"/>
    </row>
    <row r="618" spans="7:22" ht="15.75" customHeight="1">
      <c r="G618" s="16"/>
      <c r="H618" s="16"/>
      <c r="I618" s="16"/>
      <c r="J618" s="16"/>
      <c r="K618" s="16"/>
      <c r="L618" s="16"/>
      <c r="M618" s="16"/>
      <c r="N618" s="16"/>
      <c r="O618" s="16"/>
      <c r="P618" s="16"/>
      <c r="Q618" s="16"/>
      <c r="R618" s="16"/>
      <c r="S618" s="16"/>
      <c r="T618" s="16"/>
      <c r="U618" s="16"/>
      <c r="V618" s="16"/>
    </row>
    <row r="619" spans="7:22" ht="15.75" customHeight="1">
      <c r="G619" s="16"/>
      <c r="H619" s="16"/>
      <c r="I619" s="16"/>
      <c r="J619" s="16"/>
      <c r="K619" s="16"/>
      <c r="L619" s="16"/>
      <c r="M619" s="16"/>
      <c r="N619" s="16"/>
      <c r="O619" s="16"/>
      <c r="P619" s="16"/>
      <c r="Q619" s="16"/>
      <c r="R619" s="16"/>
      <c r="S619" s="16"/>
      <c r="T619" s="16"/>
      <c r="U619" s="16"/>
      <c r="V619" s="16"/>
    </row>
    <row r="620" spans="7:22" ht="15.75" customHeight="1">
      <c r="G620" s="16"/>
      <c r="H620" s="16"/>
      <c r="I620" s="16"/>
      <c r="J620" s="16"/>
      <c r="K620" s="16"/>
      <c r="L620" s="16"/>
      <c r="M620" s="16"/>
      <c r="N620" s="16"/>
      <c r="O620" s="16"/>
      <c r="P620" s="16"/>
      <c r="Q620" s="16"/>
      <c r="R620" s="16"/>
      <c r="S620" s="16"/>
      <c r="T620" s="16"/>
      <c r="U620" s="16"/>
      <c r="V620" s="16"/>
    </row>
    <row r="621" spans="7:22" ht="15.75" customHeight="1">
      <c r="G621" s="16"/>
      <c r="H621" s="16"/>
      <c r="I621" s="16"/>
      <c r="J621" s="16"/>
      <c r="K621" s="16"/>
      <c r="L621" s="16"/>
      <c r="M621" s="16"/>
      <c r="N621" s="16"/>
      <c r="O621" s="16"/>
      <c r="P621" s="16"/>
      <c r="Q621" s="16"/>
      <c r="R621" s="16"/>
      <c r="S621" s="16"/>
      <c r="T621" s="16"/>
      <c r="U621" s="16"/>
      <c r="V621" s="16"/>
    </row>
    <row r="622" spans="7:22" ht="15.75" customHeight="1">
      <c r="G622" s="16"/>
      <c r="H622" s="16"/>
      <c r="I622" s="16"/>
      <c r="J622" s="16"/>
      <c r="K622" s="16"/>
      <c r="L622" s="16"/>
      <c r="M622" s="16"/>
      <c r="N622" s="16"/>
      <c r="O622" s="16"/>
      <c r="P622" s="16"/>
      <c r="Q622" s="16"/>
      <c r="R622" s="16"/>
      <c r="S622" s="16"/>
      <c r="T622" s="16"/>
      <c r="U622" s="16"/>
      <c r="V622" s="16"/>
    </row>
    <row r="623" spans="7:22" ht="15.75" customHeight="1">
      <c r="G623" s="16"/>
      <c r="H623" s="16"/>
      <c r="I623" s="16"/>
      <c r="J623" s="16"/>
      <c r="K623" s="16"/>
      <c r="L623" s="16"/>
      <c r="M623" s="16"/>
      <c r="N623" s="16"/>
      <c r="O623" s="16"/>
      <c r="P623" s="16"/>
      <c r="Q623" s="16"/>
      <c r="R623" s="16"/>
      <c r="S623" s="16"/>
      <c r="T623" s="16"/>
      <c r="U623" s="16"/>
      <c r="V623" s="16"/>
    </row>
    <row r="624" spans="7:22" ht="15.75" customHeight="1">
      <c r="G624" s="16"/>
      <c r="H624" s="16"/>
      <c r="I624" s="16"/>
      <c r="J624" s="16"/>
      <c r="K624" s="16"/>
      <c r="L624" s="16"/>
      <c r="M624" s="16"/>
      <c r="N624" s="16"/>
      <c r="O624" s="16"/>
      <c r="P624" s="16"/>
      <c r="Q624" s="16"/>
      <c r="R624" s="16"/>
      <c r="S624" s="16"/>
      <c r="T624" s="16"/>
      <c r="U624" s="16"/>
      <c r="V624" s="16"/>
    </row>
    <row r="625" spans="7:22" ht="15.75" customHeight="1">
      <c r="G625" s="16"/>
      <c r="H625" s="16"/>
      <c r="I625" s="16"/>
      <c r="J625" s="16"/>
      <c r="K625" s="16"/>
      <c r="L625" s="16"/>
      <c r="M625" s="16"/>
      <c r="N625" s="16"/>
      <c r="O625" s="16"/>
      <c r="P625" s="16"/>
      <c r="Q625" s="16"/>
      <c r="R625" s="16"/>
      <c r="S625" s="16"/>
      <c r="T625" s="16"/>
      <c r="U625" s="16"/>
      <c r="V625" s="16"/>
    </row>
    <row r="626" spans="7:22" ht="15.75" customHeight="1">
      <c r="G626" s="16"/>
      <c r="H626" s="16"/>
      <c r="I626" s="16"/>
      <c r="J626" s="16"/>
      <c r="K626" s="16"/>
      <c r="L626" s="16"/>
      <c r="M626" s="16"/>
      <c r="N626" s="16"/>
      <c r="O626" s="16"/>
      <c r="P626" s="16"/>
      <c r="Q626" s="16"/>
      <c r="R626" s="16"/>
      <c r="S626" s="16"/>
      <c r="T626" s="16"/>
      <c r="U626" s="16"/>
      <c r="V626" s="16"/>
    </row>
    <row r="627" spans="7:22" ht="15.75" customHeight="1">
      <c r="G627" s="16"/>
      <c r="H627" s="16"/>
      <c r="I627" s="16"/>
      <c r="J627" s="16"/>
      <c r="K627" s="16"/>
      <c r="L627" s="16"/>
      <c r="M627" s="16"/>
      <c r="N627" s="16"/>
      <c r="O627" s="16"/>
      <c r="P627" s="16"/>
      <c r="Q627" s="16"/>
      <c r="R627" s="16"/>
      <c r="S627" s="16"/>
      <c r="T627" s="16"/>
      <c r="U627" s="16"/>
      <c r="V627" s="16"/>
    </row>
    <row r="628" spans="7:22" ht="15.75" customHeight="1">
      <c r="G628" s="16"/>
      <c r="H628" s="16"/>
      <c r="I628" s="16"/>
      <c r="J628" s="16"/>
      <c r="K628" s="16"/>
      <c r="L628" s="16"/>
      <c r="M628" s="16"/>
      <c r="N628" s="16"/>
      <c r="O628" s="16"/>
      <c r="P628" s="16"/>
      <c r="Q628" s="16"/>
      <c r="R628" s="16"/>
      <c r="S628" s="16"/>
      <c r="T628" s="16"/>
      <c r="U628" s="16"/>
      <c r="V628" s="16"/>
    </row>
    <row r="629" spans="7:22" ht="15.75" customHeight="1">
      <c r="G629" s="16"/>
      <c r="H629" s="16"/>
      <c r="I629" s="16"/>
      <c r="J629" s="16"/>
      <c r="K629" s="16"/>
      <c r="L629" s="16"/>
      <c r="M629" s="16"/>
      <c r="N629" s="16"/>
      <c r="O629" s="16"/>
      <c r="P629" s="16"/>
      <c r="Q629" s="16"/>
      <c r="R629" s="16"/>
      <c r="S629" s="16"/>
      <c r="T629" s="16"/>
      <c r="U629" s="16"/>
      <c r="V629" s="16"/>
    </row>
    <row r="630" spans="7:22" ht="15.75" customHeight="1">
      <c r="G630" s="16"/>
      <c r="H630" s="16"/>
      <c r="I630" s="16"/>
      <c r="J630" s="16"/>
      <c r="K630" s="16"/>
      <c r="L630" s="16"/>
      <c r="M630" s="16"/>
      <c r="N630" s="16"/>
      <c r="O630" s="16"/>
      <c r="P630" s="16"/>
      <c r="Q630" s="16"/>
      <c r="R630" s="16"/>
      <c r="S630" s="16"/>
      <c r="T630" s="16"/>
      <c r="U630" s="16"/>
      <c r="V630" s="16"/>
    </row>
    <row r="631" spans="7:22" ht="15.75" customHeight="1">
      <c r="G631" s="16"/>
      <c r="H631" s="16"/>
      <c r="I631" s="16"/>
      <c r="J631" s="16"/>
      <c r="K631" s="16"/>
      <c r="L631" s="16"/>
      <c r="M631" s="16"/>
      <c r="N631" s="16"/>
      <c r="O631" s="16"/>
      <c r="P631" s="16"/>
      <c r="Q631" s="16"/>
      <c r="R631" s="16"/>
      <c r="S631" s="16"/>
      <c r="T631" s="16"/>
      <c r="U631" s="16"/>
      <c r="V631" s="16"/>
    </row>
    <row r="632" spans="7:22" ht="15.75" customHeight="1">
      <c r="G632" s="16"/>
      <c r="H632" s="16"/>
      <c r="I632" s="16"/>
      <c r="J632" s="16"/>
      <c r="K632" s="16"/>
      <c r="L632" s="16"/>
      <c r="M632" s="16"/>
      <c r="N632" s="16"/>
      <c r="O632" s="16"/>
      <c r="P632" s="16"/>
      <c r="Q632" s="16"/>
      <c r="R632" s="16"/>
      <c r="S632" s="16"/>
      <c r="T632" s="16"/>
      <c r="U632" s="16"/>
      <c r="V632" s="16"/>
    </row>
    <row r="633" spans="7:22" ht="15.75" customHeight="1">
      <c r="G633" s="16"/>
      <c r="H633" s="16"/>
      <c r="I633" s="16"/>
      <c r="J633" s="16"/>
      <c r="K633" s="16"/>
      <c r="L633" s="16"/>
      <c r="M633" s="16"/>
      <c r="N633" s="16"/>
      <c r="O633" s="16"/>
      <c r="P633" s="16"/>
      <c r="Q633" s="16"/>
      <c r="R633" s="16"/>
      <c r="S633" s="16"/>
      <c r="T633" s="16"/>
      <c r="U633" s="16"/>
      <c r="V633" s="16"/>
    </row>
    <row r="634" spans="7:22" ht="15.75" customHeight="1">
      <c r="G634" s="16"/>
      <c r="H634" s="16"/>
      <c r="I634" s="16"/>
      <c r="J634" s="16"/>
      <c r="K634" s="16"/>
      <c r="L634" s="16"/>
      <c r="M634" s="16"/>
      <c r="N634" s="16"/>
      <c r="O634" s="16"/>
      <c r="P634" s="16"/>
      <c r="Q634" s="16"/>
      <c r="R634" s="16"/>
      <c r="S634" s="16"/>
      <c r="T634" s="16"/>
      <c r="U634" s="16"/>
      <c r="V634" s="16"/>
    </row>
    <row r="635" spans="7:22" ht="15.75" customHeight="1">
      <c r="G635" s="16"/>
      <c r="H635" s="16"/>
      <c r="I635" s="16"/>
      <c r="J635" s="16"/>
      <c r="K635" s="16"/>
      <c r="L635" s="16"/>
      <c r="M635" s="16"/>
      <c r="N635" s="16"/>
      <c r="O635" s="16"/>
      <c r="P635" s="16"/>
      <c r="Q635" s="16"/>
      <c r="R635" s="16"/>
      <c r="S635" s="16"/>
      <c r="T635" s="16"/>
      <c r="U635" s="16"/>
      <c r="V635" s="16"/>
    </row>
    <row r="636" spans="7:22" ht="15.75" customHeight="1">
      <c r="G636" s="16"/>
      <c r="H636" s="16"/>
      <c r="I636" s="16"/>
      <c r="J636" s="16"/>
      <c r="K636" s="16"/>
      <c r="L636" s="16"/>
      <c r="M636" s="16"/>
      <c r="N636" s="16"/>
      <c r="O636" s="16"/>
      <c r="P636" s="16"/>
      <c r="Q636" s="16"/>
      <c r="R636" s="16"/>
      <c r="S636" s="16"/>
      <c r="T636" s="16"/>
      <c r="U636" s="16"/>
      <c r="V636" s="16"/>
    </row>
    <row r="637" spans="7:22" ht="15.75" customHeight="1">
      <c r="G637" s="16"/>
      <c r="H637" s="16"/>
      <c r="I637" s="16"/>
      <c r="J637" s="16"/>
      <c r="K637" s="16"/>
      <c r="L637" s="16"/>
      <c r="M637" s="16"/>
      <c r="N637" s="16"/>
      <c r="O637" s="16"/>
      <c r="P637" s="16"/>
      <c r="Q637" s="16"/>
      <c r="R637" s="16"/>
      <c r="S637" s="16"/>
      <c r="T637" s="16"/>
      <c r="U637" s="16"/>
      <c r="V637" s="16"/>
    </row>
    <row r="638" spans="7:22" ht="15.75" customHeight="1">
      <c r="G638" s="16"/>
      <c r="H638" s="16"/>
      <c r="I638" s="16"/>
      <c r="J638" s="16"/>
      <c r="K638" s="16"/>
      <c r="L638" s="16"/>
      <c r="M638" s="16"/>
      <c r="N638" s="16"/>
      <c r="O638" s="16"/>
      <c r="P638" s="16"/>
      <c r="Q638" s="16"/>
      <c r="R638" s="16"/>
      <c r="S638" s="16"/>
      <c r="T638" s="16"/>
      <c r="U638" s="16"/>
      <c r="V638" s="16"/>
    </row>
    <row r="639" spans="7:22" ht="15.75" customHeight="1">
      <c r="G639" s="16"/>
      <c r="H639" s="16"/>
      <c r="I639" s="16"/>
      <c r="J639" s="16"/>
      <c r="K639" s="16"/>
      <c r="L639" s="16"/>
      <c r="M639" s="16"/>
      <c r="N639" s="16"/>
      <c r="O639" s="16"/>
      <c r="P639" s="16"/>
      <c r="Q639" s="16"/>
      <c r="R639" s="16"/>
      <c r="S639" s="16"/>
      <c r="T639" s="16"/>
      <c r="U639" s="16"/>
      <c r="V639" s="16"/>
    </row>
    <row r="640" spans="7:22" ht="15.75" customHeight="1">
      <c r="G640" s="16"/>
      <c r="H640" s="16"/>
      <c r="I640" s="16"/>
      <c r="J640" s="16"/>
      <c r="K640" s="16"/>
      <c r="L640" s="16"/>
      <c r="M640" s="16"/>
      <c r="N640" s="16"/>
      <c r="O640" s="16"/>
      <c r="P640" s="16"/>
      <c r="Q640" s="16"/>
      <c r="R640" s="16"/>
      <c r="S640" s="16"/>
      <c r="T640" s="16"/>
      <c r="U640" s="16"/>
      <c r="V640" s="16"/>
    </row>
    <row r="641" spans="7:22" ht="15.75" customHeight="1">
      <c r="G641" s="16"/>
      <c r="H641" s="16"/>
      <c r="I641" s="16"/>
      <c r="J641" s="16"/>
      <c r="K641" s="16"/>
      <c r="L641" s="16"/>
      <c r="M641" s="16"/>
      <c r="N641" s="16"/>
      <c r="O641" s="16"/>
      <c r="P641" s="16"/>
      <c r="Q641" s="16"/>
      <c r="R641" s="16"/>
      <c r="S641" s="16"/>
      <c r="T641" s="16"/>
      <c r="U641" s="16"/>
      <c r="V641" s="16"/>
    </row>
    <row r="642" spans="7:22" ht="15.75" customHeight="1">
      <c r="G642" s="16"/>
      <c r="H642" s="16"/>
      <c r="I642" s="16"/>
      <c r="J642" s="16"/>
      <c r="K642" s="16"/>
      <c r="L642" s="16"/>
      <c r="M642" s="16"/>
      <c r="N642" s="16"/>
      <c r="O642" s="16"/>
      <c r="P642" s="16"/>
      <c r="Q642" s="16"/>
      <c r="R642" s="16"/>
      <c r="S642" s="16"/>
      <c r="T642" s="16"/>
      <c r="U642" s="16"/>
      <c r="V642" s="16"/>
    </row>
    <row r="643" spans="7:22" ht="15.75" customHeight="1">
      <c r="G643" s="16"/>
      <c r="H643" s="16"/>
      <c r="I643" s="16"/>
      <c r="J643" s="16"/>
      <c r="K643" s="16"/>
      <c r="L643" s="16"/>
      <c r="M643" s="16"/>
      <c r="N643" s="16"/>
      <c r="O643" s="16"/>
      <c r="P643" s="16"/>
      <c r="Q643" s="16"/>
      <c r="R643" s="16"/>
      <c r="S643" s="16"/>
      <c r="T643" s="16"/>
      <c r="U643" s="16"/>
      <c r="V643" s="16"/>
    </row>
    <row r="644" spans="7:22" ht="15.75" customHeight="1">
      <c r="G644" s="16"/>
      <c r="H644" s="16"/>
      <c r="I644" s="16"/>
      <c r="J644" s="16"/>
      <c r="K644" s="16"/>
      <c r="L644" s="16"/>
      <c r="M644" s="16"/>
      <c r="N644" s="16"/>
      <c r="O644" s="16"/>
      <c r="P644" s="16"/>
      <c r="Q644" s="16"/>
      <c r="R644" s="16"/>
      <c r="S644" s="16"/>
      <c r="T644" s="16"/>
      <c r="U644" s="16"/>
      <c r="V644" s="16"/>
    </row>
    <row r="645" spans="7:22" ht="15.75" customHeight="1">
      <c r="G645" s="16"/>
      <c r="H645" s="16"/>
      <c r="I645" s="16"/>
      <c r="J645" s="16"/>
      <c r="K645" s="16"/>
      <c r="L645" s="16"/>
      <c r="M645" s="16"/>
      <c r="N645" s="16"/>
      <c r="O645" s="16"/>
      <c r="P645" s="16"/>
      <c r="Q645" s="16"/>
      <c r="R645" s="16"/>
      <c r="S645" s="16"/>
      <c r="T645" s="16"/>
      <c r="U645" s="16"/>
      <c r="V645" s="16"/>
    </row>
    <row r="646" spans="7:22" ht="15.75" customHeight="1">
      <c r="G646" s="16"/>
      <c r="H646" s="16"/>
      <c r="I646" s="16"/>
      <c r="J646" s="16"/>
      <c r="K646" s="16"/>
      <c r="L646" s="16"/>
      <c r="M646" s="16"/>
      <c r="N646" s="16"/>
      <c r="O646" s="16"/>
      <c r="P646" s="16"/>
      <c r="Q646" s="16"/>
      <c r="R646" s="16"/>
      <c r="S646" s="16"/>
      <c r="T646" s="16"/>
      <c r="U646" s="16"/>
      <c r="V646" s="16"/>
    </row>
    <row r="647" spans="7:22" ht="15.75" customHeight="1">
      <c r="G647" s="16"/>
      <c r="H647" s="16"/>
      <c r="I647" s="16"/>
      <c r="J647" s="16"/>
      <c r="K647" s="16"/>
      <c r="L647" s="16"/>
      <c r="M647" s="16"/>
      <c r="N647" s="16"/>
      <c r="O647" s="16"/>
      <c r="P647" s="16"/>
      <c r="Q647" s="16"/>
      <c r="R647" s="16"/>
      <c r="S647" s="16"/>
      <c r="T647" s="16"/>
      <c r="U647" s="16"/>
      <c r="V647" s="16"/>
    </row>
    <row r="648" spans="7:22" ht="15.75" customHeight="1">
      <c r="G648" s="16"/>
      <c r="H648" s="16"/>
      <c r="I648" s="16"/>
      <c r="J648" s="16"/>
      <c r="K648" s="16"/>
      <c r="L648" s="16"/>
      <c r="M648" s="16"/>
      <c r="N648" s="16"/>
      <c r="O648" s="16"/>
      <c r="P648" s="16"/>
      <c r="Q648" s="16"/>
      <c r="R648" s="16"/>
      <c r="S648" s="16"/>
      <c r="T648" s="16"/>
      <c r="U648" s="16"/>
      <c r="V648" s="16"/>
    </row>
    <row r="649" spans="7:22" ht="15.75" customHeight="1">
      <c r="G649" s="16"/>
      <c r="H649" s="16"/>
      <c r="I649" s="16"/>
      <c r="J649" s="16"/>
      <c r="K649" s="16"/>
      <c r="L649" s="16"/>
      <c r="M649" s="16"/>
      <c r="N649" s="16"/>
      <c r="O649" s="16"/>
      <c r="P649" s="16"/>
      <c r="Q649" s="16"/>
      <c r="R649" s="16"/>
      <c r="S649" s="16"/>
      <c r="T649" s="16"/>
      <c r="U649" s="16"/>
      <c r="V649" s="16"/>
    </row>
    <row r="650" spans="7:22" ht="15.75" customHeight="1">
      <c r="G650" s="16"/>
      <c r="H650" s="16"/>
      <c r="I650" s="16"/>
      <c r="J650" s="16"/>
      <c r="K650" s="16"/>
      <c r="L650" s="16"/>
      <c r="M650" s="16"/>
      <c r="N650" s="16"/>
      <c r="O650" s="16"/>
      <c r="P650" s="16"/>
      <c r="Q650" s="16"/>
      <c r="R650" s="16"/>
      <c r="S650" s="16"/>
      <c r="T650" s="16"/>
      <c r="U650" s="16"/>
      <c r="V650" s="16"/>
    </row>
    <row r="651" spans="7:22" ht="15.75" customHeight="1">
      <c r="G651" s="16"/>
      <c r="H651" s="16"/>
      <c r="I651" s="16"/>
      <c r="J651" s="16"/>
      <c r="K651" s="16"/>
      <c r="L651" s="16"/>
      <c r="M651" s="16"/>
      <c r="N651" s="16"/>
      <c r="O651" s="16"/>
      <c r="P651" s="16"/>
      <c r="Q651" s="16"/>
      <c r="R651" s="16"/>
      <c r="S651" s="16"/>
      <c r="T651" s="16"/>
      <c r="U651" s="16"/>
      <c r="V651" s="16"/>
    </row>
    <row r="652" spans="7:22" ht="15.75" customHeight="1">
      <c r="G652" s="16"/>
      <c r="H652" s="16"/>
      <c r="I652" s="16"/>
      <c r="J652" s="16"/>
      <c r="K652" s="16"/>
      <c r="L652" s="16"/>
      <c r="M652" s="16"/>
      <c r="N652" s="16"/>
      <c r="O652" s="16"/>
      <c r="P652" s="16"/>
      <c r="Q652" s="16"/>
      <c r="R652" s="16"/>
      <c r="S652" s="16"/>
      <c r="T652" s="16"/>
      <c r="U652" s="16"/>
      <c r="V652" s="16"/>
    </row>
    <row r="653" spans="7:22" ht="15.75" customHeight="1">
      <c r="G653" s="16"/>
      <c r="H653" s="16"/>
      <c r="I653" s="16"/>
      <c r="J653" s="16"/>
      <c r="K653" s="16"/>
      <c r="L653" s="16"/>
      <c r="M653" s="16"/>
      <c r="N653" s="16"/>
      <c r="O653" s="16"/>
      <c r="P653" s="16"/>
      <c r="Q653" s="16"/>
      <c r="R653" s="16"/>
      <c r="S653" s="16"/>
      <c r="T653" s="16"/>
      <c r="U653" s="16"/>
      <c r="V653" s="16"/>
    </row>
    <row r="654" spans="7:22" ht="15.75" customHeight="1">
      <c r="G654" s="16"/>
      <c r="H654" s="16"/>
      <c r="I654" s="16"/>
      <c r="J654" s="16"/>
      <c r="K654" s="16"/>
      <c r="L654" s="16"/>
      <c r="M654" s="16"/>
      <c r="N654" s="16"/>
      <c r="O654" s="16"/>
      <c r="P654" s="16"/>
      <c r="Q654" s="16"/>
      <c r="R654" s="16"/>
      <c r="S654" s="16"/>
      <c r="T654" s="16"/>
      <c r="U654" s="16"/>
      <c r="V654" s="16"/>
    </row>
    <row r="655" spans="7:22" ht="15.75" customHeight="1">
      <c r="G655" s="16"/>
      <c r="H655" s="16"/>
      <c r="I655" s="16"/>
      <c r="J655" s="16"/>
      <c r="K655" s="16"/>
      <c r="L655" s="16"/>
      <c r="M655" s="16"/>
      <c r="N655" s="16"/>
      <c r="O655" s="16"/>
      <c r="P655" s="16"/>
      <c r="Q655" s="16"/>
      <c r="R655" s="16"/>
      <c r="S655" s="16"/>
      <c r="T655" s="16"/>
      <c r="U655" s="16"/>
      <c r="V655" s="16"/>
    </row>
    <row r="656" spans="7:22" ht="15.75" customHeight="1">
      <c r="G656" s="16"/>
      <c r="H656" s="16"/>
      <c r="I656" s="16"/>
      <c r="J656" s="16"/>
      <c r="K656" s="16"/>
      <c r="L656" s="16"/>
      <c r="M656" s="16"/>
      <c r="N656" s="16"/>
      <c r="O656" s="16"/>
      <c r="P656" s="16"/>
      <c r="Q656" s="16"/>
      <c r="R656" s="16"/>
      <c r="S656" s="16"/>
      <c r="T656" s="16"/>
      <c r="U656" s="16"/>
      <c r="V656" s="16"/>
    </row>
    <row r="657" spans="7:22" ht="15.75" customHeight="1">
      <c r="G657" s="16"/>
      <c r="H657" s="16"/>
      <c r="I657" s="16"/>
      <c r="J657" s="16"/>
      <c r="K657" s="16"/>
      <c r="L657" s="16"/>
      <c r="M657" s="16"/>
      <c r="N657" s="16"/>
      <c r="O657" s="16"/>
      <c r="P657" s="16"/>
      <c r="Q657" s="16"/>
      <c r="R657" s="16"/>
      <c r="S657" s="16"/>
      <c r="T657" s="16"/>
      <c r="U657" s="16"/>
      <c r="V657" s="16"/>
    </row>
    <row r="658" spans="7:22" ht="15.75" customHeight="1">
      <c r="G658" s="16"/>
      <c r="H658" s="16"/>
      <c r="I658" s="16"/>
      <c r="J658" s="16"/>
      <c r="K658" s="16"/>
      <c r="L658" s="16"/>
      <c r="M658" s="16"/>
      <c r="N658" s="16"/>
      <c r="O658" s="16"/>
      <c r="P658" s="16"/>
      <c r="Q658" s="16"/>
      <c r="R658" s="16"/>
      <c r="S658" s="16"/>
      <c r="T658" s="16"/>
      <c r="U658" s="16"/>
      <c r="V658" s="16"/>
    </row>
    <row r="659" spans="7:22" ht="15.75" customHeight="1">
      <c r="G659" s="16"/>
      <c r="H659" s="16"/>
      <c r="I659" s="16"/>
      <c r="J659" s="16"/>
      <c r="K659" s="16"/>
      <c r="L659" s="16"/>
      <c r="M659" s="16"/>
      <c r="N659" s="16"/>
      <c r="O659" s="16"/>
      <c r="P659" s="16"/>
      <c r="Q659" s="16"/>
      <c r="R659" s="16"/>
      <c r="S659" s="16"/>
      <c r="T659" s="16"/>
      <c r="U659" s="16"/>
      <c r="V659" s="16"/>
    </row>
    <row r="660" spans="7:22" ht="15.75" customHeight="1">
      <c r="G660" s="16"/>
      <c r="H660" s="16"/>
      <c r="I660" s="16"/>
      <c r="J660" s="16"/>
      <c r="K660" s="16"/>
      <c r="L660" s="16"/>
      <c r="M660" s="16"/>
      <c r="N660" s="16"/>
      <c r="O660" s="16"/>
      <c r="P660" s="16"/>
      <c r="Q660" s="16"/>
      <c r="R660" s="16"/>
      <c r="S660" s="16"/>
      <c r="T660" s="16"/>
      <c r="U660" s="16"/>
      <c r="V660" s="16"/>
    </row>
    <row r="661" spans="7:22" ht="15.75" customHeight="1">
      <c r="G661" s="16"/>
      <c r="H661" s="16"/>
      <c r="I661" s="16"/>
      <c r="J661" s="16"/>
      <c r="K661" s="16"/>
      <c r="L661" s="16"/>
      <c r="M661" s="16"/>
      <c r="N661" s="16"/>
      <c r="O661" s="16"/>
      <c r="P661" s="16"/>
      <c r="Q661" s="16"/>
      <c r="R661" s="16"/>
      <c r="S661" s="16"/>
      <c r="T661" s="16"/>
      <c r="U661" s="16"/>
      <c r="V661" s="16"/>
    </row>
    <row r="662" spans="7:22" ht="15.75" customHeight="1">
      <c r="G662" s="16"/>
      <c r="H662" s="16"/>
      <c r="I662" s="16"/>
      <c r="J662" s="16"/>
      <c r="K662" s="16"/>
      <c r="L662" s="16"/>
      <c r="M662" s="16"/>
      <c r="N662" s="16"/>
      <c r="O662" s="16"/>
      <c r="P662" s="16"/>
      <c r="Q662" s="16"/>
      <c r="R662" s="16"/>
      <c r="S662" s="16"/>
      <c r="T662" s="16"/>
      <c r="U662" s="16"/>
      <c r="V662" s="16"/>
    </row>
    <row r="663" spans="7:22" ht="15.75" customHeight="1">
      <c r="G663" s="16"/>
      <c r="H663" s="16"/>
      <c r="I663" s="16"/>
      <c r="J663" s="16"/>
      <c r="K663" s="16"/>
      <c r="L663" s="16"/>
      <c r="M663" s="16"/>
      <c r="N663" s="16"/>
      <c r="O663" s="16"/>
      <c r="P663" s="16"/>
      <c r="Q663" s="16"/>
      <c r="R663" s="16"/>
      <c r="S663" s="16"/>
      <c r="T663" s="16"/>
      <c r="U663" s="16"/>
      <c r="V663" s="16"/>
    </row>
    <row r="664" spans="7:22" ht="15.75" customHeight="1">
      <c r="G664" s="16"/>
      <c r="H664" s="16"/>
      <c r="I664" s="16"/>
      <c r="J664" s="16"/>
      <c r="K664" s="16"/>
      <c r="L664" s="16"/>
      <c r="M664" s="16"/>
      <c r="N664" s="16"/>
      <c r="O664" s="16"/>
      <c r="P664" s="16"/>
      <c r="Q664" s="16"/>
      <c r="R664" s="16"/>
      <c r="S664" s="16"/>
      <c r="T664" s="16"/>
      <c r="U664" s="16"/>
      <c r="V664" s="16"/>
    </row>
    <row r="665" spans="7:22" ht="15.75" customHeight="1">
      <c r="G665" s="16"/>
      <c r="H665" s="16"/>
      <c r="I665" s="16"/>
      <c r="J665" s="16"/>
      <c r="K665" s="16"/>
      <c r="L665" s="16"/>
      <c r="M665" s="16"/>
      <c r="N665" s="16"/>
      <c r="O665" s="16"/>
      <c r="P665" s="16"/>
      <c r="Q665" s="16"/>
      <c r="R665" s="16"/>
      <c r="S665" s="16"/>
      <c r="T665" s="16"/>
      <c r="U665" s="16"/>
      <c r="V665" s="16"/>
    </row>
    <row r="666" spans="7:22" ht="15.75" customHeight="1">
      <c r="G666" s="16"/>
      <c r="H666" s="16"/>
      <c r="I666" s="16"/>
      <c r="J666" s="16"/>
      <c r="K666" s="16"/>
      <c r="L666" s="16"/>
      <c r="M666" s="16"/>
      <c r="N666" s="16"/>
      <c r="O666" s="16"/>
      <c r="P666" s="16"/>
      <c r="Q666" s="16"/>
      <c r="R666" s="16"/>
      <c r="S666" s="16"/>
      <c r="T666" s="16"/>
      <c r="U666" s="16"/>
      <c r="V666" s="16"/>
    </row>
    <row r="667" spans="7:22" ht="15.75" customHeight="1">
      <c r="G667" s="16"/>
      <c r="H667" s="16"/>
      <c r="I667" s="16"/>
      <c r="J667" s="16"/>
      <c r="K667" s="16"/>
      <c r="L667" s="16"/>
      <c r="M667" s="16"/>
      <c r="N667" s="16"/>
      <c r="O667" s="16"/>
      <c r="P667" s="16"/>
      <c r="Q667" s="16"/>
      <c r="R667" s="16"/>
      <c r="S667" s="16"/>
      <c r="T667" s="16"/>
      <c r="U667" s="16"/>
      <c r="V667" s="16"/>
    </row>
    <row r="668" spans="7:22" ht="15.75" customHeight="1">
      <c r="G668" s="16"/>
      <c r="H668" s="16"/>
      <c r="I668" s="16"/>
      <c r="J668" s="16"/>
      <c r="K668" s="16"/>
      <c r="L668" s="16"/>
      <c r="M668" s="16"/>
      <c r="N668" s="16"/>
      <c r="O668" s="16"/>
      <c r="P668" s="16"/>
      <c r="Q668" s="16"/>
      <c r="R668" s="16"/>
      <c r="S668" s="16"/>
      <c r="T668" s="16"/>
      <c r="U668" s="16"/>
      <c r="V668" s="16"/>
    </row>
    <row r="669" spans="7:22" ht="15.75" customHeight="1">
      <c r="G669" s="16"/>
      <c r="H669" s="16"/>
      <c r="I669" s="16"/>
      <c r="J669" s="16"/>
      <c r="K669" s="16"/>
      <c r="L669" s="16"/>
      <c r="M669" s="16"/>
      <c r="N669" s="16"/>
      <c r="O669" s="16"/>
      <c r="P669" s="16"/>
      <c r="Q669" s="16"/>
      <c r="R669" s="16"/>
      <c r="S669" s="16"/>
      <c r="T669" s="16"/>
      <c r="U669" s="16"/>
      <c r="V669" s="16"/>
    </row>
    <row r="670" spans="7:22" ht="15.75" customHeight="1">
      <c r="G670" s="16"/>
      <c r="H670" s="16"/>
      <c r="I670" s="16"/>
      <c r="J670" s="16"/>
      <c r="K670" s="16"/>
      <c r="L670" s="16"/>
      <c r="M670" s="16"/>
      <c r="N670" s="16"/>
      <c r="O670" s="16"/>
      <c r="P670" s="16"/>
      <c r="Q670" s="16"/>
      <c r="R670" s="16"/>
      <c r="S670" s="16"/>
      <c r="T670" s="16"/>
      <c r="U670" s="16"/>
      <c r="V670" s="16"/>
    </row>
    <row r="671" spans="7:22" ht="15.75" customHeight="1">
      <c r="G671" s="16"/>
      <c r="H671" s="16"/>
      <c r="I671" s="16"/>
      <c r="J671" s="16"/>
      <c r="K671" s="16"/>
      <c r="L671" s="16"/>
      <c r="M671" s="16"/>
      <c r="N671" s="16"/>
      <c r="O671" s="16"/>
      <c r="P671" s="16"/>
      <c r="Q671" s="16"/>
      <c r="R671" s="16"/>
      <c r="S671" s="16"/>
      <c r="T671" s="16"/>
      <c r="U671" s="16"/>
      <c r="V671" s="16"/>
    </row>
    <row r="672" spans="7:22" ht="15.75" customHeight="1">
      <c r="G672" s="16"/>
      <c r="H672" s="16"/>
      <c r="I672" s="16"/>
      <c r="J672" s="16"/>
      <c r="K672" s="16"/>
      <c r="L672" s="16"/>
      <c r="M672" s="16"/>
      <c r="N672" s="16"/>
      <c r="O672" s="16"/>
      <c r="P672" s="16"/>
      <c r="Q672" s="16"/>
      <c r="R672" s="16"/>
      <c r="S672" s="16"/>
      <c r="T672" s="16"/>
      <c r="U672" s="16"/>
      <c r="V672" s="16"/>
    </row>
    <row r="673" spans="7:22" ht="15.75" customHeight="1">
      <c r="G673" s="16"/>
      <c r="H673" s="16"/>
      <c r="I673" s="16"/>
      <c r="J673" s="16"/>
      <c r="K673" s="16"/>
      <c r="L673" s="16"/>
      <c r="M673" s="16"/>
      <c r="N673" s="16"/>
      <c r="O673" s="16"/>
      <c r="P673" s="16"/>
      <c r="Q673" s="16"/>
      <c r="R673" s="16"/>
      <c r="S673" s="16"/>
      <c r="T673" s="16"/>
      <c r="U673" s="16"/>
      <c r="V673" s="16"/>
    </row>
    <row r="674" spans="7:22" ht="15.75" customHeight="1">
      <c r="G674" s="16"/>
      <c r="H674" s="16"/>
      <c r="I674" s="16"/>
      <c r="J674" s="16"/>
      <c r="K674" s="16"/>
      <c r="L674" s="16"/>
      <c r="M674" s="16"/>
      <c r="N674" s="16"/>
      <c r="O674" s="16"/>
      <c r="P674" s="16"/>
      <c r="Q674" s="16"/>
      <c r="R674" s="16"/>
      <c r="S674" s="16"/>
      <c r="T674" s="16"/>
      <c r="U674" s="16"/>
      <c r="V674" s="16"/>
    </row>
    <row r="675" spans="7:22" ht="15.75" customHeight="1">
      <c r="G675" s="16"/>
      <c r="H675" s="16"/>
      <c r="I675" s="16"/>
      <c r="J675" s="16"/>
      <c r="K675" s="16"/>
      <c r="L675" s="16"/>
      <c r="M675" s="16"/>
      <c r="N675" s="16"/>
      <c r="O675" s="16"/>
      <c r="P675" s="16"/>
      <c r="Q675" s="16"/>
      <c r="R675" s="16"/>
      <c r="S675" s="16"/>
      <c r="T675" s="16"/>
      <c r="U675" s="16"/>
      <c r="V675" s="16"/>
    </row>
    <row r="676" spans="7:22" ht="15.75" customHeight="1">
      <c r="G676" s="16"/>
      <c r="H676" s="16"/>
      <c r="I676" s="16"/>
      <c r="J676" s="16"/>
      <c r="K676" s="16"/>
      <c r="L676" s="16"/>
      <c r="M676" s="16"/>
      <c r="N676" s="16"/>
      <c r="O676" s="16"/>
      <c r="P676" s="16"/>
      <c r="Q676" s="16"/>
      <c r="R676" s="16"/>
      <c r="S676" s="16"/>
      <c r="T676" s="16"/>
      <c r="U676" s="16"/>
      <c r="V676" s="16"/>
    </row>
    <row r="677" spans="7:22" ht="15.75" customHeight="1">
      <c r="G677" s="16"/>
      <c r="H677" s="16"/>
      <c r="I677" s="16"/>
      <c r="J677" s="16"/>
      <c r="K677" s="16"/>
      <c r="L677" s="16"/>
      <c r="M677" s="16"/>
      <c r="N677" s="16"/>
      <c r="O677" s="16"/>
      <c r="P677" s="16"/>
      <c r="Q677" s="16"/>
      <c r="R677" s="16"/>
      <c r="S677" s="16"/>
      <c r="T677" s="16"/>
      <c r="U677" s="16"/>
      <c r="V677" s="16"/>
    </row>
    <row r="678" spans="7:22" ht="15.75" customHeight="1">
      <c r="G678" s="16"/>
      <c r="H678" s="16"/>
      <c r="I678" s="16"/>
      <c r="J678" s="16"/>
      <c r="K678" s="16"/>
      <c r="L678" s="16"/>
      <c r="M678" s="16"/>
      <c r="N678" s="16"/>
      <c r="O678" s="16"/>
      <c r="P678" s="16"/>
      <c r="Q678" s="16"/>
      <c r="R678" s="16"/>
      <c r="S678" s="16"/>
      <c r="T678" s="16"/>
      <c r="U678" s="16"/>
      <c r="V678" s="16"/>
    </row>
    <row r="679" spans="7:22" ht="15.75" customHeight="1">
      <c r="G679" s="16"/>
      <c r="H679" s="16"/>
      <c r="I679" s="16"/>
      <c r="J679" s="16"/>
      <c r="K679" s="16"/>
      <c r="L679" s="16"/>
      <c r="M679" s="16"/>
      <c r="N679" s="16"/>
      <c r="O679" s="16"/>
      <c r="P679" s="16"/>
      <c r="Q679" s="16"/>
      <c r="R679" s="16"/>
      <c r="S679" s="16"/>
      <c r="T679" s="16"/>
      <c r="U679" s="16"/>
      <c r="V679" s="16"/>
    </row>
    <row r="680" spans="7:22" ht="15.75" customHeight="1">
      <c r="G680" s="16"/>
      <c r="H680" s="16"/>
      <c r="I680" s="16"/>
      <c r="J680" s="16"/>
      <c r="K680" s="16"/>
      <c r="L680" s="16"/>
      <c r="M680" s="16"/>
      <c r="N680" s="16"/>
      <c r="O680" s="16"/>
      <c r="P680" s="16"/>
      <c r="Q680" s="16"/>
      <c r="R680" s="16"/>
      <c r="S680" s="16"/>
      <c r="T680" s="16"/>
      <c r="U680" s="16"/>
      <c r="V680" s="16"/>
    </row>
    <row r="681" spans="7:22" ht="15.75" customHeight="1">
      <c r="G681" s="16"/>
      <c r="H681" s="16"/>
      <c r="I681" s="16"/>
      <c r="J681" s="16"/>
      <c r="K681" s="16"/>
      <c r="L681" s="16"/>
      <c r="M681" s="16"/>
      <c r="N681" s="16"/>
      <c r="O681" s="16"/>
      <c r="P681" s="16"/>
      <c r="Q681" s="16"/>
      <c r="R681" s="16"/>
      <c r="S681" s="16"/>
      <c r="T681" s="16"/>
      <c r="U681" s="16"/>
      <c r="V681" s="16"/>
    </row>
    <row r="682" spans="7:22" ht="15.75" customHeight="1">
      <c r="G682" s="16"/>
      <c r="H682" s="16"/>
      <c r="I682" s="16"/>
      <c r="J682" s="16"/>
      <c r="K682" s="16"/>
      <c r="L682" s="16"/>
      <c r="M682" s="16"/>
      <c r="N682" s="16"/>
      <c r="O682" s="16"/>
      <c r="P682" s="16"/>
      <c r="Q682" s="16"/>
      <c r="R682" s="16"/>
      <c r="S682" s="16"/>
      <c r="T682" s="16"/>
      <c r="U682" s="16"/>
      <c r="V682" s="16"/>
    </row>
    <row r="683" spans="7:22" ht="15.75" customHeight="1">
      <c r="G683" s="16"/>
      <c r="H683" s="16"/>
      <c r="I683" s="16"/>
      <c r="J683" s="16"/>
      <c r="K683" s="16"/>
      <c r="L683" s="16"/>
      <c r="M683" s="16"/>
      <c r="N683" s="16"/>
      <c r="O683" s="16"/>
      <c r="P683" s="16"/>
      <c r="Q683" s="16"/>
      <c r="R683" s="16"/>
      <c r="S683" s="16"/>
      <c r="T683" s="16"/>
      <c r="U683" s="16"/>
      <c r="V683" s="16"/>
    </row>
    <row r="684" spans="7:22" ht="15.75" customHeight="1">
      <c r="G684" s="16"/>
      <c r="H684" s="16"/>
      <c r="I684" s="16"/>
      <c r="J684" s="16"/>
      <c r="K684" s="16"/>
      <c r="L684" s="16"/>
      <c r="M684" s="16"/>
      <c r="N684" s="16"/>
      <c r="O684" s="16"/>
      <c r="P684" s="16"/>
      <c r="Q684" s="16"/>
      <c r="R684" s="16"/>
      <c r="S684" s="16"/>
      <c r="T684" s="16"/>
      <c r="U684" s="16"/>
      <c r="V684" s="16"/>
    </row>
    <row r="685" spans="7:22" ht="15.75" customHeight="1">
      <c r="G685" s="16"/>
      <c r="H685" s="16"/>
      <c r="I685" s="16"/>
      <c r="J685" s="16"/>
      <c r="K685" s="16"/>
      <c r="L685" s="16"/>
      <c r="M685" s="16"/>
      <c r="N685" s="16"/>
      <c r="O685" s="16"/>
      <c r="P685" s="16"/>
      <c r="Q685" s="16"/>
      <c r="R685" s="16"/>
      <c r="S685" s="16"/>
      <c r="T685" s="16"/>
      <c r="U685" s="16"/>
      <c r="V685" s="16"/>
    </row>
    <row r="686" spans="7:22" ht="15.75" customHeight="1">
      <c r="G686" s="16"/>
      <c r="H686" s="16"/>
      <c r="I686" s="16"/>
      <c r="J686" s="16"/>
      <c r="K686" s="16"/>
      <c r="L686" s="16"/>
      <c r="M686" s="16"/>
      <c r="N686" s="16"/>
      <c r="O686" s="16"/>
      <c r="P686" s="16"/>
      <c r="Q686" s="16"/>
      <c r="R686" s="16"/>
      <c r="S686" s="16"/>
      <c r="T686" s="16"/>
      <c r="U686" s="16"/>
      <c r="V686" s="16"/>
    </row>
    <row r="687" spans="7:22" ht="15.75" customHeight="1">
      <c r="G687" s="16"/>
      <c r="H687" s="16"/>
      <c r="I687" s="16"/>
      <c r="J687" s="16"/>
      <c r="K687" s="16"/>
      <c r="L687" s="16"/>
      <c r="M687" s="16"/>
      <c r="N687" s="16"/>
      <c r="O687" s="16"/>
      <c r="P687" s="16"/>
      <c r="Q687" s="16"/>
      <c r="R687" s="16"/>
      <c r="S687" s="16"/>
      <c r="T687" s="16"/>
      <c r="U687" s="16"/>
      <c r="V687" s="16"/>
    </row>
    <row r="688" spans="7:22" ht="15.75" customHeight="1">
      <c r="G688" s="16"/>
      <c r="H688" s="16"/>
      <c r="I688" s="16"/>
      <c r="J688" s="16"/>
      <c r="K688" s="16"/>
      <c r="L688" s="16"/>
      <c r="M688" s="16"/>
      <c r="N688" s="16"/>
      <c r="O688" s="16"/>
      <c r="P688" s="16"/>
      <c r="Q688" s="16"/>
      <c r="R688" s="16"/>
      <c r="S688" s="16"/>
      <c r="T688" s="16"/>
      <c r="U688" s="16"/>
      <c r="V688" s="16"/>
    </row>
    <row r="689" spans="7:22" ht="15.75" customHeight="1">
      <c r="G689" s="16"/>
      <c r="H689" s="16"/>
      <c r="I689" s="16"/>
      <c r="J689" s="16"/>
      <c r="K689" s="16"/>
      <c r="L689" s="16"/>
      <c r="M689" s="16"/>
      <c r="N689" s="16"/>
      <c r="O689" s="16"/>
      <c r="P689" s="16"/>
      <c r="Q689" s="16"/>
      <c r="R689" s="16"/>
      <c r="S689" s="16"/>
      <c r="T689" s="16"/>
      <c r="U689" s="16"/>
      <c r="V689" s="16"/>
    </row>
    <row r="690" spans="7:22" ht="15.75" customHeight="1">
      <c r="G690" s="16"/>
      <c r="H690" s="16"/>
      <c r="I690" s="16"/>
      <c r="J690" s="16"/>
      <c r="K690" s="16"/>
      <c r="L690" s="16"/>
      <c r="M690" s="16"/>
      <c r="N690" s="16"/>
      <c r="O690" s="16"/>
      <c r="P690" s="16"/>
      <c r="Q690" s="16"/>
      <c r="R690" s="16"/>
      <c r="S690" s="16"/>
      <c r="T690" s="16"/>
      <c r="U690" s="16"/>
      <c r="V690" s="16"/>
    </row>
    <row r="691" spans="7:22" ht="15.75" customHeight="1">
      <c r="G691" s="16"/>
      <c r="H691" s="16"/>
      <c r="I691" s="16"/>
      <c r="J691" s="16"/>
      <c r="K691" s="16"/>
      <c r="L691" s="16"/>
      <c r="M691" s="16"/>
      <c r="N691" s="16"/>
      <c r="O691" s="16"/>
      <c r="P691" s="16"/>
      <c r="Q691" s="16"/>
      <c r="R691" s="16"/>
      <c r="S691" s="16"/>
      <c r="T691" s="16"/>
      <c r="U691" s="16"/>
      <c r="V691" s="16"/>
    </row>
    <row r="692" spans="7:22" ht="15.75" customHeight="1">
      <c r="G692" s="16"/>
      <c r="H692" s="16"/>
      <c r="I692" s="16"/>
      <c r="J692" s="16"/>
      <c r="K692" s="16"/>
      <c r="L692" s="16"/>
      <c r="M692" s="16"/>
      <c r="N692" s="16"/>
      <c r="O692" s="16"/>
      <c r="P692" s="16"/>
      <c r="Q692" s="16"/>
      <c r="R692" s="16"/>
      <c r="S692" s="16"/>
      <c r="T692" s="16"/>
      <c r="U692" s="16"/>
      <c r="V692" s="16"/>
    </row>
    <row r="693" spans="7:22" ht="15.75" customHeight="1">
      <c r="G693" s="16"/>
      <c r="H693" s="16"/>
      <c r="I693" s="16"/>
      <c r="J693" s="16"/>
      <c r="K693" s="16"/>
      <c r="L693" s="16"/>
      <c r="M693" s="16"/>
      <c r="N693" s="16"/>
      <c r="O693" s="16"/>
      <c r="P693" s="16"/>
      <c r="Q693" s="16"/>
      <c r="R693" s="16"/>
      <c r="S693" s="16"/>
      <c r="T693" s="16"/>
      <c r="U693" s="16"/>
      <c r="V693" s="16"/>
    </row>
    <row r="694" spans="7:22" ht="15.75" customHeight="1">
      <c r="G694" s="16"/>
      <c r="H694" s="16"/>
      <c r="I694" s="16"/>
      <c r="J694" s="16"/>
      <c r="K694" s="16"/>
      <c r="L694" s="16"/>
      <c r="M694" s="16"/>
      <c r="N694" s="16"/>
      <c r="O694" s="16"/>
      <c r="P694" s="16"/>
      <c r="Q694" s="16"/>
      <c r="R694" s="16"/>
      <c r="S694" s="16"/>
      <c r="T694" s="16"/>
      <c r="U694" s="16"/>
      <c r="V694" s="16"/>
    </row>
    <row r="695" spans="7:22" ht="15.75" customHeight="1">
      <c r="G695" s="16"/>
      <c r="H695" s="16"/>
      <c r="I695" s="16"/>
      <c r="J695" s="16"/>
      <c r="K695" s="16"/>
      <c r="L695" s="16"/>
      <c r="M695" s="16"/>
      <c r="N695" s="16"/>
      <c r="O695" s="16"/>
      <c r="P695" s="16"/>
      <c r="Q695" s="16"/>
      <c r="R695" s="16"/>
      <c r="S695" s="16"/>
      <c r="T695" s="16"/>
      <c r="U695" s="16"/>
      <c r="V695" s="16"/>
    </row>
    <row r="696" spans="7:22" ht="15.75" customHeight="1">
      <c r="G696" s="16"/>
      <c r="H696" s="16"/>
      <c r="I696" s="16"/>
      <c r="J696" s="16"/>
      <c r="K696" s="16"/>
      <c r="L696" s="16"/>
      <c r="M696" s="16"/>
      <c r="N696" s="16"/>
      <c r="O696" s="16"/>
      <c r="P696" s="16"/>
      <c r="Q696" s="16"/>
      <c r="R696" s="16"/>
      <c r="S696" s="16"/>
      <c r="T696" s="16"/>
      <c r="U696" s="16"/>
      <c r="V696" s="16"/>
    </row>
    <row r="697" spans="7:22" ht="15.75" customHeight="1">
      <c r="G697" s="16"/>
      <c r="H697" s="16"/>
      <c r="I697" s="16"/>
      <c r="J697" s="16"/>
      <c r="K697" s="16"/>
      <c r="L697" s="16"/>
      <c r="M697" s="16"/>
      <c r="N697" s="16"/>
      <c r="O697" s="16"/>
      <c r="P697" s="16"/>
      <c r="Q697" s="16"/>
      <c r="R697" s="16"/>
      <c r="S697" s="16"/>
      <c r="T697" s="16"/>
      <c r="U697" s="16"/>
      <c r="V697" s="16"/>
    </row>
    <row r="698" spans="7:22" ht="15.75" customHeight="1">
      <c r="G698" s="16"/>
      <c r="H698" s="16"/>
      <c r="I698" s="16"/>
      <c r="J698" s="16"/>
      <c r="K698" s="16"/>
      <c r="L698" s="16"/>
      <c r="M698" s="16"/>
      <c r="N698" s="16"/>
      <c r="O698" s="16"/>
      <c r="P698" s="16"/>
      <c r="Q698" s="16"/>
      <c r="R698" s="16"/>
      <c r="S698" s="16"/>
      <c r="T698" s="16"/>
      <c r="U698" s="16"/>
      <c r="V698" s="16"/>
    </row>
    <row r="699" spans="7:22" ht="15.75" customHeight="1">
      <c r="G699" s="16"/>
      <c r="H699" s="16"/>
      <c r="I699" s="16"/>
      <c r="J699" s="16"/>
      <c r="K699" s="16"/>
      <c r="L699" s="16"/>
      <c r="M699" s="16"/>
      <c r="N699" s="16"/>
      <c r="O699" s="16"/>
      <c r="P699" s="16"/>
      <c r="Q699" s="16"/>
      <c r="R699" s="16"/>
      <c r="S699" s="16"/>
      <c r="T699" s="16"/>
      <c r="U699" s="16"/>
      <c r="V699" s="16"/>
    </row>
    <row r="700" spans="7:22" ht="15.75" customHeight="1">
      <c r="G700" s="16"/>
      <c r="H700" s="16"/>
      <c r="I700" s="16"/>
      <c r="J700" s="16"/>
      <c r="K700" s="16"/>
      <c r="L700" s="16"/>
      <c r="M700" s="16"/>
      <c r="N700" s="16"/>
      <c r="O700" s="16"/>
      <c r="P700" s="16"/>
      <c r="Q700" s="16"/>
      <c r="R700" s="16"/>
      <c r="S700" s="16"/>
      <c r="T700" s="16"/>
      <c r="U700" s="16"/>
      <c r="V700" s="16"/>
    </row>
    <row r="701" spans="7:22" ht="15.75" customHeight="1">
      <c r="G701" s="16"/>
      <c r="H701" s="16"/>
      <c r="I701" s="16"/>
      <c r="J701" s="16"/>
      <c r="K701" s="16"/>
      <c r="L701" s="16"/>
      <c r="M701" s="16"/>
      <c r="N701" s="16"/>
      <c r="O701" s="16"/>
      <c r="P701" s="16"/>
      <c r="Q701" s="16"/>
      <c r="R701" s="16"/>
      <c r="S701" s="16"/>
      <c r="T701" s="16"/>
      <c r="U701" s="16"/>
      <c r="V701" s="16"/>
    </row>
    <row r="702" spans="7:22" ht="15.75" customHeight="1">
      <c r="G702" s="16"/>
      <c r="H702" s="16"/>
      <c r="I702" s="16"/>
      <c r="J702" s="16"/>
      <c r="K702" s="16"/>
      <c r="L702" s="16"/>
      <c r="M702" s="16"/>
      <c r="N702" s="16"/>
      <c r="O702" s="16"/>
      <c r="P702" s="16"/>
      <c r="Q702" s="16"/>
      <c r="R702" s="16"/>
      <c r="S702" s="16"/>
      <c r="T702" s="16"/>
      <c r="U702" s="16"/>
      <c r="V702" s="16"/>
    </row>
    <row r="703" spans="7:22" ht="15.75" customHeight="1">
      <c r="G703" s="16"/>
      <c r="H703" s="16"/>
      <c r="I703" s="16"/>
      <c r="J703" s="16"/>
      <c r="K703" s="16"/>
      <c r="L703" s="16"/>
      <c r="M703" s="16"/>
      <c r="N703" s="16"/>
      <c r="O703" s="16"/>
      <c r="P703" s="16"/>
      <c r="Q703" s="16"/>
      <c r="R703" s="16"/>
      <c r="S703" s="16"/>
      <c r="T703" s="16"/>
      <c r="U703" s="16"/>
      <c r="V703" s="16"/>
    </row>
    <row r="704" spans="7:22" ht="15.75" customHeight="1">
      <c r="G704" s="16"/>
      <c r="H704" s="16"/>
      <c r="I704" s="16"/>
      <c r="J704" s="16"/>
      <c r="K704" s="16"/>
      <c r="L704" s="16"/>
      <c r="M704" s="16"/>
      <c r="N704" s="16"/>
      <c r="O704" s="16"/>
      <c r="P704" s="16"/>
      <c r="Q704" s="16"/>
      <c r="R704" s="16"/>
      <c r="S704" s="16"/>
      <c r="T704" s="16"/>
      <c r="U704" s="16"/>
      <c r="V704" s="16"/>
    </row>
    <row r="705" spans="7:22" ht="15.75" customHeight="1">
      <c r="G705" s="16"/>
      <c r="H705" s="16"/>
      <c r="I705" s="16"/>
      <c r="J705" s="16"/>
      <c r="K705" s="16"/>
      <c r="L705" s="16"/>
      <c r="M705" s="16"/>
      <c r="N705" s="16"/>
      <c r="O705" s="16"/>
      <c r="P705" s="16"/>
      <c r="Q705" s="16"/>
      <c r="R705" s="16"/>
      <c r="S705" s="16"/>
      <c r="T705" s="16"/>
      <c r="U705" s="16"/>
      <c r="V705" s="16"/>
    </row>
    <row r="706" spans="7:22" ht="15.75" customHeight="1">
      <c r="G706" s="16"/>
      <c r="H706" s="16"/>
      <c r="I706" s="16"/>
      <c r="J706" s="16"/>
      <c r="K706" s="16"/>
      <c r="L706" s="16"/>
      <c r="M706" s="16"/>
      <c r="N706" s="16"/>
      <c r="O706" s="16"/>
      <c r="P706" s="16"/>
      <c r="Q706" s="16"/>
      <c r="R706" s="16"/>
      <c r="S706" s="16"/>
      <c r="T706" s="16"/>
      <c r="U706" s="16"/>
      <c r="V706" s="16"/>
    </row>
    <row r="707" spans="7:22" ht="15.75" customHeight="1">
      <c r="G707" s="16"/>
      <c r="H707" s="16"/>
      <c r="I707" s="16"/>
      <c r="J707" s="16"/>
      <c r="K707" s="16"/>
      <c r="L707" s="16"/>
      <c r="M707" s="16"/>
      <c r="N707" s="16"/>
      <c r="O707" s="16"/>
      <c r="P707" s="16"/>
      <c r="Q707" s="16"/>
      <c r="R707" s="16"/>
      <c r="S707" s="16"/>
      <c r="T707" s="16"/>
      <c r="U707" s="16"/>
      <c r="V707" s="16"/>
    </row>
    <row r="708" spans="7:22" ht="15.75" customHeight="1">
      <c r="G708" s="16"/>
      <c r="H708" s="16"/>
      <c r="I708" s="16"/>
      <c r="J708" s="16"/>
      <c r="K708" s="16"/>
      <c r="L708" s="16"/>
      <c r="M708" s="16"/>
      <c r="N708" s="16"/>
      <c r="O708" s="16"/>
      <c r="P708" s="16"/>
      <c r="Q708" s="16"/>
      <c r="R708" s="16"/>
      <c r="S708" s="16"/>
      <c r="T708" s="16"/>
      <c r="U708" s="16"/>
      <c r="V708" s="16"/>
    </row>
    <row r="709" spans="7:22" ht="15.75" customHeight="1">
      <c r="G709" s="16"/>
      <c r="H709" s="16"/>
      <c r="I709" s="16"/>
      <c r="J709" s="16"/>
      <c r="K709" s="16"/>
      <c r="L709" s="16"/>
      <c r="M709" s="16"/>
      <c r="N709" s="16"/>
      <c r="O709" s="16"/>
      <c r="P709" s="16"/>
      <c r="Q709" s="16"/>
      <c r="R709" s="16"/>
      <c r="S709" s="16"/>
      <c r="T709" s="16"/>
      <c r="U709" s="16"/>
      <c r="V709" s="16"/>
    </row>
    <row r="710" spans="7:22" ht="15.75" customHeight="1">
      <c r="G710" s="16"/>
      <c r="H710" s="16"/>
      <c r="I710" s="16"/>
      <c r="J710" s="16"/>
      <c r="K710" s="16"/>
      <c r="L710" s="16"/>
      <c r="M710" s="16"/>
      <c r="N710" s="16"/>
      <c r="O710" s="16"/>
      <c r="P710" s="16"/>
      <c r="Q710" s="16"/>
      <c r="R710" s="16"/>
      <c r="S710" s="16"/>
      <c r="T710" s="16"/>
      <c r="U710" s="16"/>
      <c r="V710" s="16"/>
    </row>
    <row r="711" spans="7:22" ht="15.75" customHeight="1">
      <c r="G711" s="16"/>
      <c r="H711" s="16"/>
      <c r="I711" s="16"/>
      <c r="J711" s="16"/>
      <c r="K711" s="16"/>
      <c r="L711" s="16"/>
      <c r="M711" s="16"/>
      <c r="N711" s="16"/>
      <c r="O711" s="16"/>
      <c r="P711" s="16"/>
      <c r="Q711" s="16"/>
      <c r="R711" s="16"/>
      <c r="S711" s="16"/>
      <c r="T711" s="16"/>
      <c r="U711" s="16"/>
      <c r="V711" s="16"/>
    </row>
    <row r="712" spans="7:22" ht="15.75" customHeight="1">
      <c r="G712" s="16"/>
      <c r="H712" s="16"/>
      <c r="I712" s="16"/>
      <c r="J712" s="16"/>
      <c r="K712" s="16"/>
      <c r="L712" s="16"/>
      <c r="M712" s="16"/>
      <c r="N712" s="16"/>
      <c r="O712" s="16"/>
      <c r="P712" s="16"/>
      <c r="Q712" s="16"/>
      <c r="R712" s="16"/>
      <c r="S712" s="16"/>
      <c r="T712" s="16"/>
      <c r="U712" s="16"/>
      <c r="V712" s="16"/>
    </row>
    <row r="713" spans="7:22" ht="15.75" customHeight="1">
      <c r="G713" s="16"/>
      <c r="H713" s="16"/>
      <c r="I713" s="16"/>
      <c r="J713" s="16"/>
      <c r="K713" s="16"/>
      <c r="L713" s="16"/>
      <c r="M713" s="16"/>
      <c r="N713" s="16"/>
      <c r="O713" s="16"/>
      <c r="P713" s="16"/>
      <c r="Q713" s="16"/>
      <c r="R713" s="16"/>
      <c r="S713" s="16"/>
      <c r="T713" s="16"/>
      <c r="U713" s="16"/>
      <c r="V713" s="16"/>
    </row>
    <row r="714" spans="7:22" ht="15.75" customHeight="1">
      <c r="G714" s="16"/>
      <c r="H714" s="16"/>
      <c r="I714" s="16"/>
      <c r="J714" s="16"/>
      <c r="K714" s="16"/>
      <c r="L714" s="16"/>
      <c r="M714" s="16"/>
      <c r="N714" s="16"/>
      <c r="O714" s="16"/>
      <c r="P714" s="16"/>
      <c r="Q714" s="16"/>
      <c r="R714" s="16"/>
      <c r="S714" s="16"/>
      <c r="T714" s="16"/>
      <c r="U714" s="16"/>
      <c r="V714" s="16"/>
    </row>
    <row r="715" spans="7:22" ht="15.75" customHeight="1">
      <c r="G715" s="16"/>
      <c r="H715" s="16"/>
      <c r="I715" s="16"/>
      <c r="J715" s="16"/>
      <c r="K715" s="16"/>
      <c r="L715" s="16"/>
      <c r="M715" s="16"/>
      <c r="N715" s="16"/>
      <c r="O715" s="16"/>
      <c r="P715" s="16"/>
      <c r="Q715" s="16"/>
      <c r="R715" s="16"/>
      <c r="S715" s="16"/>
      <c r="T715" s="16"/>
      <c r="U715" s="16"/>
      <c r="V715" s="16"/>
    </row>
    <row r="716" spans="7:22" ht="15.75" customHeight="1">
      <c r="G716" s="16"/>
      <c r="H716" s="16"/>
      <c r="I716" s="16"/>
      <c r="J716" s="16"/>
      <c r="K716" s="16"/>
      <c r="L716" s="16"/>
      <c r="M716" s="16"/>
      <c r="N716" s="16"/>
      <c r="O716" s="16"/>
      <c r="P716" s="16"/>
      <c r="Q716" s="16"/>
      <c r="R716" s="16"/>
      <c r="S716" s="16"/>
      <c r="T716" s="16"/>
      <c r="U716" s="16"/>
      <c r="V716" s="16"/>
    </row>
    <row r="717" spans="7:22" ht="15.75" customHeight="1">
      <c r="G717" s="16"/>
      <c r="H717" s="16"/>
      <c r="I717" s="16"/>
      <c r="J717" s="16"/>
      <c r="K717" s="16"/>
      <c r="L717" s="16"/>
      <c r="M717" s="16"/>
      <c r="N717" s="16"/>
      <c r="O717" s="16"/>
      <c r="P717" s="16"/>
      <c r="Q717" s="16"/>
      <c r="R717" s="16"/>
      <c r="S717" s="16"/>
      <c r="T717" s="16"/>
      <c r="U717" s="16"/>
      <c r="V717" s="16"/>
    </row>
    <row r="718" spans="7:22" ht="15.75" customHeight="1">
      <c r="G718" s="16"/>
      <c r="H718" s="16"/>
      <c r="I718" s="16"/>
      <c r="J718" s="16"/>
      <c r="K718" s="16"/>
      <c r="L718" s="16"/>
      <c r="M718" s="16"/>
      <c r="N718" s="16"/>
      <c r="O718" s="16"/>
      <c r="P718" s="16"/>
      <c r="Q718" s="16"/>
      <c r="R718" s="16"/>
      <c r="S718" s="16"/>
      <c r="T718" s="16"/>
      <c r="U718" s="16"/>
      <c r="V718" s="16"/>
    </row>
    <row r="719" spans="7:22" ht="15.75" customHeight="1">
      <c r="G719" s="16"/>
      <c r="H719" s="16"/>
      <c r="I719" s="16"/>
      <c r="J719" s="16"/>
      <c r="K719" s="16"/>
      <c r="L719" s="16"/>
      <c r="M719" s="16"/>
      <c r="N719" s="16"/>
      <c r="O719" s="16"/>
      <c r="P719" s="16"/>
      <c r="Q719" s="16"/>
      <c r="R719" s="16"/>
      <c r="S719" s="16"/>
      <c r="T719" s="16"/>
      <c r="U719" s="16"/>
      <c r="V719" s="16"/>
    </row>
    <row r="720" spans="7:22" ht="15.75" customHeight="1">
      <c r="G720" s="16"/>
      <c r="H720" s="16"/>
      <c r="I720" s="16"/>
      <c r="J720" s="16"/>
      <c r="K720" s="16"/>
      <c r="L720" s="16"/>
      <c r="M720" s="16"/>
      <c r="N720" s="16"/>
      <c r="O720" s="16"/>
      <c r="P720" s="16"/>
      <c r="Q720" s="16"/>
      <c r="R720" s="16"/>
      <c r="S720" s="16"/>
      <c r="T720" s="16"/>
      <c r="U720" s="16"/>
      <c r="V720" s="16"/>
    </row>
    <row r="721" spans="7:22" ht="15.75" customHeight="1">
      <c r="G721" s="16"/>
      <c r="H721" s="16"/>
      <c r="I721" s="16"/>
      <c r="J721" s="16"/>
      <c r="K721" s="16"/>
      <c r="L721" s="16"/>
      <c r="M721" s="16"/>
      <c r="N721" s="16"/>
      <c r="O721" s="16"/>
      <c r="P721" s="16"/>
      <c r="Q721" s="16"/>
      <c r="R721" s="16"/>
      <c r="S721" s="16"/>
      <c r="T721" s="16"/>
      <c r="U721" s="16"/>
      <c r="V721" s="16"/>
    </row>
    <row r="722" spans="7:22" ht="15.75" customHeight="1">
      <c r="G722" s="16"/>
      <c r="H722" s="16"/>
      <c r="I722" s="16"/>
      <c r="J722" s="16"/>
      <c r="K722" s="16"/>
      <c r="L722" s="16"/>
      <c r="M722" s="16"/>
      <c r="N722" s="16"/>
      <c r="O722" s="16"/>
      <c r="P722" s="16"/>
      <c r="Q722" s="16"/>
      <c r="R722" s="16"/>
      <c r="S722" s="16"/>
      <c r="T722" s="16"/>
      <c r="U722" s="16"/>
      <c r="V722" s="16"/>
    </row>
    <row r="723" spans="7:22" ht="15.75" customHeight="1">
      <c r="G723" s="16"/>
      <c r="H723" s="16"/>
      <c r="I723" s="16"/>
      <c r="J723" s="16"/>
      <c r="K723" s="16"/>
      <c r="L723" s="16"/>
      <c r="M723" s="16"/>
      <c r="N723" s="16"/>
      <c r="O723" s="16"/>
      <c r="P723" s="16"/>
      <c r="Q723" s="16"/>
      <c r="R723" s="16"/>
      <c r="S723" s="16"/>
      <c r="T723" s="16"/>
      <c r="U723" s="16"/>
      <c r="V723" s="16"/>
    </row>
    <row r="724" spans="7:22" ht="15.75" customHeight="1">
      <c r="G724" s="16"/>
      <c r="H724" s="16"/>
      <c r="I724" s="16"/>
      <c r="J724" s="16"/>
      <c r="K724" s="16"/>
      <c r="L724" s="16"/>
      <c r="M724" s="16"/>
      <c r="N724" s="16"/>
      <c r="O724" s="16"/>
      <c r="P724" s="16"/>
      <c r="Q724" s="16"/>
      <c r="R724" s="16"/>
      <c r="S724" s="16"/>
      <c r="T724" s="16"/>
      <c r="U724" s="16"/>
      <c r="V724" s="16"/>
    </row>
    <row r="725" spans="7:22" ht="15.75" customHeight="1">
      <c r="G725" s="16"/>
      <c r="H725" s="16"/>
      <c r="I725" s="16"/>
      <c r="J725" s="16"/>
      <c r="K725" s="16"/>
      <c r="L725" s="16"/>
      <c r="M725" s="16"/>
      <c r="N725" s="16"/>
      <c r="O725" s="16"/>
      <c r="P725" s="16"/>
      <c r="Q725" s="16"/>
      <c r="R725" s="16"/>
      <c r="S725" s="16"/>
      <c r="T725" s="16"/>
      <c r="U725" s="16"/>
      <c r="V725" s="16"/>
    </row>
    <row r="726" spans="7:22" ht="15.75" customHeight="1">
      <c r="G726" s="16"/>
      <c r="H726" s="16"/>
      <c r="I726" s="16"/>
      <c r="J726" s="16"/>
      <c r="K726" s="16"/>
      <c r="L726" s="16"/>
      <c r="M726" s="16"/>
      <c r="N726" s="16"/>
      <c r="O726" s="16"/>
      <c r="P726" s="16"/>
      <c r="Q726" s="16"/>
      <c r="R726" s="16"/>
      <c r="S726" s="16"/>
      <c r="T726" s="16"/>
      <c r="U726" s="16"/>
      <c r="V726" s="16"/>
    </row>
    <row r="727" spans="7:22" ht="15.75" customHeight="1">
      <c r="G727" s="16"/>
      <c r="H727" s="16"/>
      <c r="I727" s="16"/>
      <c r="J727" s="16"/>
      <c r="K727" s="16"/>
      <c r="L727" s="16"/>
      <c r="M727" s="16"/>
      <c r="N727" s="16"/>
      <c r="O727" s="16"/>
      <c r="P727" s="16"/>
      <c r="Q727" s="16"/>
      <c r="R727" s="16"/>
      <c r="S727" s="16"/>
      <c r="T727" s="16"/>
      <c r="U727" s="16"/>
      <c r="V727" s="16"/>
    </row>
    <row r="728" spans="7:22" ht="15.75" customHeight="1">
      <c r="G728" s="16"/>
      <c r="H728" s="16"/>
      <c r="I728" s="16"/>
      <c r="J728" s="16"/>
      <c r="K728" s="16"/>
      <c r="L728" s="16"/>
      <c r="M728" s="16"/>
      <c r="N728" s="16"/>
      <c r="O728" s="16"/>
      <c r="P728" s="16"/>
      <c r="Q728" s="16"/>
      <c r="R728" s="16"/>
      <c r="S728" s="16"/>
      <c r="T728" s="16"/>
      <c r="U728" s="16"/>
      <c r="V728" s="16"/>
    </row>
    <row r="729" spans="7:22" ht="15.75" customHeight="1">
      <c r="G729" s="16"/>
      <c r="H729" s="16"/>
      <c r="I729" s="16"/>
      <c r="J729" s="16"/>
      <c r="K729" s="16"/>
      <c r="L729" s="16"/>
      <c r="M729" s="16"/>
      <c r="N729" s="16"/>
      <c r="O729" s="16"/>
      <c r="P729" s="16"/>
      <c r="Q729" s="16"/>
      <c r="R729" s="16"/>
      <c r="S729" s="16"/>
      <c r="T729" s="16"/>
      <c r="U729" s="16"/>
      <c r="V729" s="16"/>
    </row>
    <row r="730" spans="7:22" ht="15.75" customHeight="1">
      <c r="G730" s="16"/>
      <c r="H730" s="16"/>
      <c r="I730" s="16"/>
      <c r="J730" s="16"/>
      <c r="K730" s="16"/>
      <c r="L730" s="16"/>
      <c r="M730" s="16"/>
      <c r="N730" s="16"/>
      <c r="O730" s="16"/>
      <c r="P730" s="16"/>
      <c r="Q730" s="16"/>
      <c r="R730" s="16"/>
      <c r="S730" s="16"/>
      <c r="T730" s="16"/>
      <c r="U730" s="16"/>
      <c r="V730" s="16"/>
    </row>
    <row r="731" spans="7:22" ht="15.75" customHeight="1">
      <c r="G731" s="16"/>
      <c r="H731" s="16"/>
      <c r="I731" s="16"/>
      <c r="J731" s="16"/>
      <c r="K731" s="16"/>
      <c r="L731" s="16"/>
      <c r="M731" s="16"/>
      <c r="N731" s="16"/>
      <c r="O731" s="16"/>
      <c r="P731" s="16"/>
      <c r="Q731" s="16"/>
      <c r="R731" s="16"/>
      <c r="S731" s="16"/>
      <c r="T731" s="16"/>
      <c r="U731" s="16"/>
      <c r="V731" s="16"/>
    </row>
    <row r="732" spans="7:22" ht="15.75" customHeight="1">
      <c r="G732" s="16"/>
      <c r="H732" s="16"/>
      <c r="I732" s="16"/>
      <c r="J732" s="16"/>
      <c r="K732" s="16"/>
      <c r="L732" s="16"/>
      <c r="M732" s="16"/>
      <c r="N732" s="16"/>
      <c r="O732" s="16"/>
      <c r="P732" s="16"/>
      <c r="Q732" s="16"/>
      <c r="R732" s="16"/>
      <c r="S732" s="16"/>
      <c r="T732" s="16"/>
      <c r="U732" s="16"/>
      <c r="V732" s="16"/>
    </row>
    <row r="733" spans="7:22" ht="15.75" customHeight="1">
      <c r="G733" s="16"/>
      <c r="H733" s="16"/>
      <c r="I733" s="16"/>
      <c r="J733" s="16"/>
      <c r="K733" s="16"/>
      <c r="L733" s="16"/>
      <c r="M733" s="16"/>
      <c r="N733" s="16"/>
      <c r="O733" s="16"/>
      <c r="P733" s="16"/>
      <c r="Q733" s="16"/>
      <c r="R733" s="16"/>
      <c r="S733" s="16"/>
      <c r="T733" s="16"/>
      <c r="U733" s="16"/>
      <c r="V733" s="16"/>
    </row>
    <row r="734" spans="7:22" ht="15.75" customHeight="1">
      <c r="G734" s="16"/>
      <c r="H734" s="16"/>
      <c r="I734" s="16"/>
      <c r="J734" s="16"/>
      <c r="K734" s="16"/>
      <c r="L734" s="16"/>
      <c r="M734" s="16"/>
      <c r="N734" s="16"/>
      <c r="O734" s="16"/>
      <c r="P734" s="16"/>
      <c r="Q734" s="16"/>
      <c r="R734" s="16"/>
      <c r="S734" s="16"/>
      <c r="T734" s="16"/>
      <c r="U734" s="16"/>
      <c r="V734" s="16"/>
    </row>
    <row r="735" spans="7:22" ht="15.75" customHeight="1">
      <c r="G735" s="16"/>
      <c r="H735" s="16"/>
      <c r="I735" s="16"/>
      <c r="J735" s="16"/>
      <c r="K735" s="16"/>
      <c r="L735" s="16"/>
      <c r="M735" s="16"/>
      <c r="N735" s="16"/>
      <c r="O735" s="16"/>
      <c r="P735" s="16"/>
      <c r="Q735" s="16"/>
      <c r="R735" s="16"/>
      <c r="S735" s="16"/>
      <c r="T735" s="16"/>
      <c r="U735" s="16"/>
      <c r="V735" s="16"/>
    </row>
    <row r="736" spans="7:22" ht="15.75" customHeight="1">
      <c r="G736" s="16"/>
      <c r="H736" s="16"/>
      <c r="I736" s="16"/>
      <c r="J736" s="16"/>
      <c r="K736" s="16"/>
      <c r="L736" s="16"/>
      <c r="M736" s="16"/>
      <c r="N736" s="16"/>
      <c r="O736" s="16"/>
      <c r="P736" s="16"/>
      <c r="Q736" s="16"/>
      <c r="R736" s="16"/>
      <c r="S736" s="16"/>
      <c r="T736" s="16"/>
      <c r="U736" s="16"/>
      <c r="V736" s="16"/>
    </row>
    <row r="737" spans="7:22" ht="15.75" customHeight="1">
      <c r="G737" s="16"/>
      <c r="H737" s="16"/>
      <c r="I737" s="16"/>
      <c r="J737" s="16"/>
      <c r="K737" s="16"/>
      <c r="L737" s="16"/>
      <c r="M737" s="16"/>
      <c r="N737" s="16"/>
      <c r="O737" s="16"/>
      <c r="P737" s="16"/>
      <c r="Q737" s="16"/>
      <c r="R737" s="16"/>
      <c r="S737" s="16"/>
      <c r="T737" s="16"/>
      <c r="U737" s="16"/>
      <c r="V737" s="16"/>
    </row>
    <row r="738" spans="7:22" ht="15.75" customHeight="1">
      <c r="G738" s="16"/>
      <c r="H738" s="16"/>
      <c r="I738" s="16"/>
      <c r="J738" s="16"/>
      <c r="K738" s="16"/>
      <c r="L738" s="16"/>
      <c r="M738" s="16"/>
      <c r="N738" s="16"/>
      <c r="O738" s="16"/>
      <c r="P738" s="16"/>
      <c r="Q738" s="16"/>
      <c r="R738" s="16"/>
      <c r="S738" s="16"/>
      <c r="T738" s="16"/>
      <c r="U738" s="16"/>
      <c r="V738" s="16"/>
    </row>
    <row r="739" spans="7:22" ht="15.75" customHeight="1">
      <c r="G739" s="16"/>
      <c r="H739" s="16"/>
      <c r="I739" s="16"/>
      <c r="J739" s="16"/>
      <c r="K739" s="16"/>
      <c r="L739" s="16"/>
      <c r="M739" s="16"/>
      <c r="N739" s="16"/>
      <c r="O739" s="16"/>
      <c r="P739" s="16"/>
      <c r="Q739" s="16"/>
      <c r="R739" s="16"/>
      <c r="S739" s="16"/>
      <c r="T739" s="16"/>
      <c r="U739" s="16"/>
      <c r="V739" s="16"/>
    </row>
    <row r="740" spans="7:22" ht="15.75" customHeight="1">
      <c r="G740" s="16"/>
      <c r="H740" s="16"/>
      <c r="I740" s="16"/>
      <c r="J740" s="16"/>
      <c r="K740" s="16"/>
      <c r="L740" s="16"/>
      <c r="M740" s="16"/>
      <c r="N740" s="16"/>
      <c r="O740" s="16"/>
      <c r="P740" s="16"/>
      <c r="Q740" s="16"/>
      <c r="R740" s="16"/>
      <c r="S740" s="16"/>
      <c r="T740" s="16"/>
      <c r="U740" s="16"/>
      <c r="V740" s="16"/>
    </row>
    <row r="741" spans="7:22" ht="15.75" customHeight="1">
      <c r="G741" s="16"/>
      <c r="H741" s="16"/>
      <c r="I741" s="16"/>
      <c r="J741" s="16"/>
      <c r="K741" s="16"/>
      <c r="L741" s="16"/>
      <c r="M741" s="16"/>
      <c r="N741" s="16"/>
      <c r="O741" s="16"/>
      <c r="P741" s="16"/>
      <c r="Q741" s="16"/>
      <c r="R741" s="16"/>
      <c r="S741" s="16"/>
      <c r="T741" s="16"/>
      <c r="U741" s="16"/>
      <c r="V741" s="16"/>
    </row>
    <row r="742" spans="7:22" ht="15.75" customHeight="1">
      <c r="G742" s="16"/>
      <c r="H742" s="16"/>
      <c r="I742" s="16"/>
      <c r="J742" s="16"/>
      <c r="K742" s="16"/>
      <c r="L742" s="16"/>
      <c r="M742" s="16"/>
      <c r="N742" s="16"/>
      <c r="O742" s="16"/>
      <c r="P742" s="16"/>
      <c r="Q742" s="16"/>
      <c r="R742" s="16"/>
      <c r="S742" s="16"/>
      <c r="T742" s="16"/>
      <c r="U742" s="16"/>
      <c r="V742" s="16"/>
    </row>
    <row r="743" spans="7:22" ht="15.75" customHeight="1">
      <c r="G743" s="16"/>
      <c r="H743" s="16"/>
      <c r="I743" s="16"/>
      <c r="J743" s="16"/>
      <c r="K743" s="16"/>
      <c r="L743" s="16"/>
      <c r="M743" s="16"/>
      <c r="N743" s="16"/>
      <c r="O743" s="16"/>
      <c r="P743" s="16"/>
      <c r="Q743" s="16"/>
      <c r="R743" s="16"/>
      <c r="S743" s="16"/>
      <c r="T743" s="16"/>
      <c r="U743" s="16"/>
      <c r="V743" s="16"/>
    </row>
    <row r="744" spans="7:22" ht="15.75" customHeight="1">
      <c r="G744" s="16"/>
      <c r="H744" s="16"/>
      <c r="I744" s="16"/>
      <c r="J744" s="16"/>
      <c r="K744" s="16"/>
      <c r="L744" s="16"/>
      <c r="M744" s="16"/>
      <c r="N744" s="16"/>
      <c r="O744" s="16"/>
      <c r="P744" s="16"/>
      <c r="Q744" s="16"/>
      <c r="R744" s="16"/>
      <c r="S744" s="16"/>
      <c r="T744" s="16"/>
      <c r="U744" s="16"/>
      <c r="V744" s="16"/>
    </row>
    <row r="745" spans="7:22" ht="15.75" customHeight="1">
      <c r="G745" s="16"/>
      <c r="H745" s="16"/>
      <c r="I745" s="16"/>
      <c r="J745" s="16"/>
      <c r="K745" s="16"/>
      <c r="L745" s="16"/>
      <c r="M745" s="16"/>
      <c r="N745" s="16"/>
      <c r="O745" s="16"/>
      <c r="P745" s="16"/>
      <c r="Q745" s="16"/>
      <c r="R745" s="16"/>
      <c r="S745" s="16"/>
      <c r="T745" s="16"/>
      <c r="U745" s="16"/>
      <c r="V745" s="16"/>
    </row>
    <row r="746" spans="7:22" ht="15.75" customHeight="1">
      <c r="G746" s="16"/>
      <c r="H746" s="16"/>
      <c r="I746" s="16"/>
      <c r="J746" s="16"/>
      <c r="K746" s="16"/>
      <c r="L746" s="16"/>
      <c r="M746" s="16"/>
      <c r="N746" s="16"/>
      <c r="O746" s="16"/>
      <c r="P746" s="16"/>
      <c r="Q746" s="16"/>
      <c r="R746" s="16"/>
      <c r="S746" s="16"/>
      <c r="T746" s="16"/>
      <c r="U746" s="16"/>
      <c r="V746" s="16"/>
    </row>
    <row r="747" spans="7:22" ht="15.75" customHeight="1">
      <c r="G747" s="16"/>
      <c r="H747" s="16"/>
      <c r="I747" s="16"/>
      <c r="J747" s="16"/>
      <c r="K747" s="16"/>
      <c r="L747" s="16"/>
      <c r="M747" s="16"/>
      <c r="N747" s="16"/>
      <c r="O747" s="16"/>
      <c r="P747" s="16"/>
      <c r="Q747" s="16"/>
      <c r="R747" s="16"/>
      <c r="S747" s="16"/>
      <c r="T747" s="16"/>
      <c r="U747" s="16"/>
      <c r="V747" s="16"/>
    </row>
    <row r="748" spans="7:22" ht="15.75" customHeight="1">
      <c r="G748" s="16"/>
      <c r="H748" s="16"/>
      <c r="I748" s="16"/>
      <c r="J748" s="16"/>
      <c r="K748" s="16"/>
      <c r="L748" s="16"/>
      <c r="M748" s="16"/>
      <c r="N748" s="16"/>
      <c r="O748" s="16"/>
      <c r="P748" s="16"/>
      <c r="Q748" s="16"/>
      <c r="R748" s="16"/>
      <c r="S748" s="16"/>
      <c r="T748" s="16"/>
      <c r="U748" s="16"/>
      <c r="V748" s="16"/>
    </row>
    <row r="749" spans="7:22" ht="15.75" customHeight="1">
      <c r="G749" s="16"/>
      <c r="H749" s="16"/>
      <c r="I749" s="16"/>
      <c r="J749" s="16"/>
      <c r="K749" s="16"/>
      <c r="L749" s="16"/>
      <c r="M749" s="16"/>
      <c r="N749" s="16"/>
      <c r="O749" s="16"/>
      <c r="P749" s="16"/>
      <c r="Q749" s="16"/>
      <c r="R749" s="16"/>
      <c r="S749" s="16"/>
      <c r="T749" s="16"/>
      <c r="U749" s="16"/>
      <c r="V749" s="16"/>
    </row>
    <row r="750" spans="7:22" ht="15.75" customHeight="1">
      <c r="G750" s="16"/>
      <c r="H750" s="16"/>
      <c r="I750" s="16"/>
      <c r="J750" s="16"/>
      <c r="K750" s="16"/>
      <c r="L750" s="16"/>
      <c r="M750" s="16"/>
      <c r="N750" s="16"/>
      <c r="O750" s="16"/>
      <c r="P750" s="16"/>
      <c r="Q750" s="16"/>
      <c r="R750" s="16"/>
      <c r="S750" s="16"/>
      <c r="T750" s="16"/>
      <c r="U750" s="16"/>
      <c r="V750" s="16"/>
    </row>
    <row r="751" spans="7:22" ht="15.75" customHeight="1">
      <c r="G751" s="16"/>
      <c r="H751" s="16"/>
      <c r="I751" s="16"/>
      <c r="J751" s="16"/>
      <c r="K751" s="16"/>
      <c r="L751" s="16"/>
      <c r="M751" s="16"/>
      <c r="N751" s="16"/>
      <c r="O751" s="16"/>
      <c r="P751" s="16"/>
      <c r="Q751" s="16"/>
      <c r="R751" s="16"/>
      <c r="S751" s="16"/>
      <c r="T751" s="16"/>
      <c r="U751" s="16"/>
      <c r="V751" s="16"/>
    </row>
    <row r="752" spans="7:22" ht="15.75" customHeight="1">
      <c r="G752" s="16"/>
      <c r="H752" s="16"/>
      <c r="I752" s="16"/>
      <c r="J752" s="16"/>
      <c r="K752" s="16"/>
      <c r="L752" s="16"/>
      <c r="M752" s="16"/>
      <c r="N752" s="16"/>
      <c r="O752" s="16"/>
      <c r="P752" s="16"/>
      <c r="Q752" s="16"/>
      <c r="R752" s="16"/>
      <c r="S752" s="16"/>
      <c r="T752" s="16"/>
      <c r="U752" s="16"/>
      <c r="V752" s="16"/>
    </row>
    <row r="753" spans="7:22" ht="15.75" customHeight="1">
      <c r="G753" s="16"/>
      <c r="H753" s="16"/>
      <c r="I753" s="16"/>
      <c r="J753" s="16"/>
      <c r="K753" s="16"/>
      <c r="L753" s="16"/>
      <c r="M753" s="16"/>
      <c r="N753" s="16"/>
      <c r="O753" s="16"/>
      <c r="P753" s="16"/>
      <c r="Q753" s="16"/>
      <c r="R753" s="16"/>
      <c r="S753" s="16"/>
      <c r="T753" s="16"/>
      <c r="U753" s="16"/>
      <c r="V753" s="16"/>
    </row>
    <row r="754" spans="7:22" ht="15.75" customHeight="1">
      <c r="G754" s="16"/>
      <c r="H754" s="16"/>
      <c r="I754" s="16"/>
      <c r="J754" s="16"/>
      <c r="K754" s="16"/>
      <c r="L754" s="16"/>
      <c r="M754" s="16"/>
      <c r="N754" s="16"/>
      <c r="O754" s="16"/>
      <c r="P754" s="16"/>
      <c r="Q754" s="16"/>
      <c r="R754" s="16"/>
      <c r="S754" s="16"/>
      <c r="T754" s="16"/>
      <c r="U754" s="16"/>
      <c r="V754" s="16"/>
    </row>
    <row r="755" spans="7:22" ht="15.75" customHeight="1">
      <c r="G755" s="16"/>
      <c r="H755" s="16"/>
      <c r="I755" s="16"/>
      <c r="J755" s="16"/>
      <c r="K755" s="16"/>
      <c r="L755" s="16"/>
      <c r="M755" s="16"/>
      <c r="N755" s="16"/>
      <c r="O755" s="16"/>
      <c r="P755" s="16"/>
      <c r="Q755" s="16"/>
      <c r="R755" s="16"/>
      <c r="S755" s="16"/>
      <c r="T755" s="16"/>
      <c r="U755" s="16"/>
      <c r="V755" s="16"/>
    </row>
    <row r="756" spans="7:22" ht="15.75" customHeight="1">
      <c r="G756" s="16"/>
      <c r="H756" s="16"/>
      <c r="I756" s="16"/>
      <c r="J756" s="16"/>
      <c r="K756" s="16"/>
      <c r="L756" s="16"/>
      <c r="M756" s="16"/>
      <c r="N756" s="16"/>
      <c r="O756" s="16"/>
      <c r="P756" s="16"/>
      <c r="Q756" s="16"/>
      <c r="R756" s="16"/>
      <c r="S756" s="16"/>
      <c r="T756" s="16"/>
      <c r="U756" s="16"/>
      <c r="V756" s="16"/>
    </row>
    <row r="757" spans="7:22" ht="15.75" customHeight="1">
      <c r="G757" s="16"/>
      <c r="H757" s="16"/>
      <c r="I757" s="16"/>
      <c r="J757" s="16"/>
      <c r="K757" s="16"/>
      <c r="L757" s="16"/>
      <c r="M757" s="16"/>
      <c r="N757" s="16"/>
      <c r="O757" s="16"/>
      <c r="P757" s="16"/>
      <c r="Q757" s="16"/>
      <c r="R757" s="16"/>
      <c r="S757" s="16"/>
      <c r="T757" s="16"/>
      <c r="U757" s="16"/>
      <c r="V757" s="16"/>
    </row>
    <row r="758" spans="7:22" ht="15.75" customHeight="1">
      <c r="G758" s="16"/>
      <c r="H758" s="16"/>
      <c r="I758" s="16"/>
      <c r="J758" s="16"/>
      <c r="K758" s="16"/>
      <c r="L758" s="16"/>
      <c r="M758" s="16"/>
      <c r="N758" s="16"/>
      <c r="O758" s="16"/>
      <c r="P758" s="16"/>
      <c r="Q758" s="16"/>
      <c r="R758" s="16"/>
      <c r="S758" s="16"/>
      <c r="T758" s="16"/>
      <c r="U758" s="16"/>
      <c r="V758" s="16"/>
    </row>
    <row r="759" spans="7:22" ht="15.75" customHeight="1">
      <c r="G759" s="16"/>
      <c r="H759" s="16"/>
      <c r="I759" s="16"/>
      <c r="J759" s="16"/>
      <c r="K759" s="16"/>
      <c r="L759" s="16"/>
      <c r="M759" s="16"/>
      <c r="N759" s="16"/>
      <c r="O759" s="16"/>
      <c r="P759" s="16"/>
      <c r="Q759" s="16"/>
      <c r="R759" s="16"/>
      <c r="S759" s="16"/>
      <c r="T759" s="16"/>
      <c r="U759" s="16"/>
      <c r="V759" s="16"/>
    </row>
    <row r="760" spans="7:22" ht="15.75" customHeight="1">
      <c r="G760" s="16"/>
      <c r="H760" s="16"/>
      <c r="I760" s="16"/>
      <c r="J760" s="16"/>
      <c r="K760" s="16"/>
      <c r="L760" s="16"/>
      <c r="M760" s="16"/>
      <c r="N760" s="16"/>
      <c r="O760" s="16"/>
      <c r="P760" s="16"/>
      <c r="Q760" s="16"/>
      <c r="R760" s="16"/>
      <c r="S760" s="16"/>
      <c r="T760" s="16"/>
      <c r="U760" s="16"/>
      <c r="V760" s="16"/>
    </row>
    <row r="761" spans="7:22" ht="15.75" customHeight="1">
      <c r="G761" s="16"/>
      <c r="H761" s="16"/>
      <c r="I761" s="16"/>
      <c r="J761" s="16"/>
      <c r="K761" s="16"/>
      <c r="L761" s="16"/>
      <c r="M761" s="16"/>
      <c r="N761" s="16"/>
      <c r="O761" s="16"/>
      <c r="P761" s="16"/>
      <c r="Q761" s="16"/>
      <c r="R761" s="16"/>
      <c r="S761" s="16"/>
      <c r="T761" s="16"/>
      <c r="U761" s="16"/>
      <c r="V761" s="16"/>
    </row>
    <row r="762" spans="7:22" ht="15.75" customHeight="1">
      <c r="G762" s="16"/>
      <c r="H762" s="16"/>
      <c r="I762" s="16"/>
      <c r="J762" s="16"/>
      <c r="K762" s="16"/>
      <c r="L762" s="16"/>
      <c r="M762" s="16"/>
      <c r="N762" s="16"/>
      <c r="O762" s="16"/>
      <c r="P762" s="16"/>
      <c r="Q762" s="16"/>
      <c r="R762" s="16"/>
      <c r="S762" s="16"/>
      <c r="T762" s="16"/>
      <c r="U762" s="16"/>
      <c r="V762" s="16"/>
    </row>
    <row r="763" spans="7:22" ht="15.75" customHeight="1">
      <c r="G763" s="16"/>
      <c r="H763" s="16"/>
      <c r="I763" s="16"/>
      <c r="J763" s="16"/>
      <c r="K763" s="16"/>
      <c r="L763" s="16"/>
      <c r="M763" s="16"/>
      <c r="N763" s="16"/>
      <c r="O763" s="16"/>
      <c r="P763" s="16"/>
      <c r="Q763" s="16"/>
      <c r="R763" s="16"/>
      <c r="S763" s="16"/>
      <c r="T763" s="16"/>
      <c r="U763" s="16"/>
      <c r="V763" s="16"/>
    </row>
    <row r="764" spans="7:22" ht="15.75" customHeight="1">
      <c r="G764" s="16"/>
      <c r="H764" s="16"/>
      <c r="I764" s="16"/>
      <c r="J764" s="16"/>
      <c r="K764" s="16"/>
      <c r="L764" s="16"/>
      <c r="M764" s="16"/>
      <c r="N764" s="16"/>
      <c r="O764" s="16"/>
      <c r="P764" s="16"/>
      <c r="Q764" s="16"/>
      <c r="R764" s="16"/>
      <c r="S764" s="16"/>
      <c r="T764" s="16"/>
      <c r="U764" s="16"/>
      <c r="V764" s="16"/>
    </row>
    <row r="765" spans="7:22" ht="15.75" customHeight="1">
      <c r="G765" s="16"/>
      <c r="H765" s="16"/>
      <c r="I765" s="16"/>
      <c r="J765" s="16"/>
      <c r="K765" s="16"/>
      <c r="L765" s="16"/>
      <c r="M765" s="16"/>
      <c r="N765" s="16"/>
      <c r="O765" s="16"/>
      <c r="P765" s="16"/>
      <c r="Q765" s="16"/>
      <c r="R765" s="16"/>
      <c r="S765" s="16"/>
      <c r="T765" s="16"/>
      <c r="U765" s="16"/>
      <c r="V765" s="16"/>
    </row>
    <row r="766" spans="7:22" ht="15.75" customHeight="1">
      <c r="G766" s="16"/>
      <c r="H766" s="16"/>
      <c r="I766" s="16"/>
      <c r="J766" s="16"/>
      <c r="K766" s="16"/>
      <c r="L766" s="16"/>
      <c r="M766" s="16"/>
      <c r="N766" s="16"/>
      <c r="O766" s="16"/>
      <c r="P766" s="16"/>
      <c r="Q766" s="16"/>
      <c r="R766" s="16"/>
      <c r="S766" s="16"/>
      <c r="T766" s="16"/>
      <c r="U766" s="16"/>
      <c r="V766" s="16"/>
    </row>
    <row r="767" spans="7:22" ht="15.75" customHeight="1">
      <c r="G767" s="16"/>
      <c r="H767" s="16"/>
      <c r="I767" s="16"/>
      <c r="J767" s="16"/>
      <c r="K767" s="16"/>
      <c r="L767" s="16"/>
      <c r="M767" s="16"/>
      <c r="N767" s="16"/>
      <c r="O767" s="16"/>
      <c r="P767" s="16"/>
      <c r="Q767" s="16"/>
      <c r="R767" s="16"/>
      <c r="S767" s="16"/>
      <c r="T767" s="16"/>
      <c r="U767" s="16"/>
      <c r="V767" s="16"/>
    </row>
    <row r="768" spans="7:22" ht="15.75" customHeight="1">
      <c r="G768" s="16"/>
      <c r="H768" s="16"/>
      <c r="I768" s="16"/>
      <c r="J768" s="16"/>
      <c r="K768" s="16"/>
      <c r="L768" s="16"/>
      <c r="M768" s="16"/>
      <c r="N768" s="16"/>
      <c r="O768" s="16"/>
      <c r="P768" s="16"/>
      <c r="Q768" s="16"/>
      <c r="R768" s="16"/>
      <c r="S768" s="16"/>
      <c r="T768" s="16"/>
      <c r="U768" s="16"/>
      <c r="V768" s="16"/>
    </row>
    <row r="769" spans="7:22" ht="15.75" customHeight="1">
      <c r="G769" s="16"/>
      <c r="H769" s="16"/>
      <c r="I769" s="16"/>
      <c r="J769" s="16"/>
      <c r="K769" s="16"/>
      <c r="L769" s="16"/>
      <c r="M769" s="16"/>
      <c r="N769" s="16"/>
      <c r="O769" s="16"/>
      <c r="P769" s="16"/>
      <c r="Q769" s="16"/>
      <c r="R769" s="16"/>
      <c r="S769" s="16"/>
      <c r="T769" s="16"/>
      <c r="U769" s="16"/>
      <c r="V769" s="16"/>
    </row>
    <row r="770" spans="7:22" ht="15.75" customHeight="1">
      <c r="G770" s="16"/>
      <c r="H770" s="16"/>
      <c r="I770" s="16"/>
      <c r="J770" s="16"/>
      <c r="K770" s="16"/>
      <c r="L770" s="16"/>
      <c r="M770" s="16"/>
      <c r="N770" s="16"/>
      <c r="O770" s="16"/>
      <c r="P770" s="16"/>
      <c r="Q770" s="16"/>
      <c r="R770" s="16"/>
      <c r="S770" s="16"/>
      <c r="T770" s="16"/>
      <c r="U770" s="16"/>
      <c r="V770" s="16"/>
    </row>
    <row r="771" spans="7:22" ht="15.75" customHeight="1">
      <c r="G771" s="16"/>
      <c r="H771" s="16"/>
      <c r="I771" s="16"/>
      <c r="J771" s="16"/>
      <c r="K771" s="16"/>
      <c r="L771" s="16"/>
      <c r="M771" s="16"/>
      <c r="N771" s="16"/>
      <c r="O771" s="16"/>
      <c r="P771" s="16"/>
      <c r="Q771" s="16"/>
      <c r="R771" s="16"/>
      <c r="S771" s="16"/>
      <c r="T771" s="16"/>
      <c r="U771" s="16"/>
      <c r="V771" s="16"/>
    </row>
    <row r="772" spans="7:22" ht="15.75" customHeight="1">
      <c r="G772" s="16"/>
      <c r="H772" s="16"/>
      <c r="I772" s="16"/>
      <c r="J772" s="16"/>
      <c r="K772" s="16"/>
      <c r="L772" s="16"/>
      <c r="M772" s="16"/>
      <c r="N772" s="16"/>
      <c r="O772" s="16"/>
      <c r="P772" s="16"/>
      <c r="Q772" s="16"/>
      <c r="R772" s="16"/>
      <c r="S772" s="16"/>
      <c r="T772" s="16"/>
      <c r="U772" s="16"/>
      <c r="V772" s="16"/>
    </row>
    <row r="773" spans="7:22" ht="15.75" customHeight="1">
      <c r="G773" s="16"/>
      <c r="H773" s="16"/>
      <c r="I773" s="16"/>
      <c r="J773" s="16"/>
      <c r="K773" s="16"/>
      <c r="L773" s="16"/>
      <c r="M773" s="16"/>
      <c r="N773" s="16"/>
      <c r="O773" s="16"/>
      <c r="P773" s="16"/>
      <c r="Q773" s="16"/>
      <c r="R773" s="16"/>
      <c r="S773" s="16"/>
      <c r="T773" s="16"/>
      <c r="U773" s="16"/>
      <c r="V773" s="16"/>
    </row>
    <row r="774" spans="7:22" ht="15.75" customHeight="1">
      <c r="G774" s="16"/>
      <c r="H774" s="16"/>
      <c r="I774" s="16"/>
      <c r="J774" s="16"/>
      <c r="K774" s="16"/>
      <c r="L774" s="16"/>
      <c r="M774" s="16"/>
      <c r="N774" s="16"/>
      <c r="O774" s="16"/>
      <c r="P774" s="16"/>
      <c r="Q774" s="16"/>
      <c r="R774" s="16"/>
      <c r="S774" s="16"/>
      <c r="T774" s="16"/>
      <c r="U774" s="16"/>
      <c r="V774" s="16"/>
    </row>
    <row r="775" spans="7:22" ht="15.75" customHeight="1">
      <c r="G775" s="16"/>
      <c r="H775" s="16"/>
      <c r="I775" s="16"/>
      <c r="J775" s="16"/>
      <c r="K775" s="16"/>
      <c r="L775" s="16"/>
      <c r="M775" s="16"/>
      <c r="N775" s="16"/>
      <c r="O775" s="16"/>
      <c r="P775" s="16"/>
      <c r="Q775" s="16"/>
      <c r="R775" s="16"/>
      <c r="S775" s="16"/>
      <c r="T775" s="16"/>
      <c r="U775" s="16"/>
      <c r="V775" s="16"/>
    </row>
    <row r="776" spans="7:22" ht="15.75" customHeight="1">
      <c r="G776" s="16"/>
      <c r="H776" s="16"/>
      <c r="I776" s="16"/>
      <c r="J776" s="16"/>
      <c r="K776" s="16"/>
      <c r="L776" s="16"/>
      <c r="M776" s="16"/>
      <c r="N776" s="16"/>
      <c r="O776" s="16"/>
      <c r="P776" s="16"/>
      <c r="Q776" s="16"/>
      <c r="R776" s="16"/>
      <c r="S776" s="16"/>
      <c r="T776" s="16"/>
      <c r="U776" s="16"/>
      <c r="V776" s="16"/>
    </row>
    <row r="777" spans="7:22" ht="15.75" customHeight="1">
      <c r="G777" s="16"/>
      <c r="H777" s="16"/>
      <c r="I777" s="16"/>
      <c r="J777" s="16"/>
      <c r="K777" s="16"/>
      <c r="L777" s="16"/>
      <c r="M777" s="16"/>
      <c r="N777" s="16"/>
      <c r="O777" s="16"/>
      <c r="P777" s="16"/>
      <c r="Q777" s="16"/>
      <c r="R777" s="16"/>
      <c r="S777" s="16"/>
      <c r="T777" s="16"/>
      <c r="U777" s="16"/>
      <c r="V777" s="16"/>
    </row>
    <row r="778" spans="7:22" ht="15.75" customHeight="1">
      <c r="G778" s="16"/>
      <c r="H778" s="16"/>
      <c r="I778" s="16"/>
      <c r="J778" s="16"/>
      <c r="K778" s="16"/>
      <c r="L778" s="16"/>
      <c r="M778" s="16"/>
      <c r="N778" s="16"/>
      <c r="O778" s="16"/>
      <c r="P778" s="16"/>
      <c r="Q778" s="16"/>
      <c r="R778" s="16"/>
      <c r="S778" s="16"/>
      <c r="T778" s="16"/>
      <c r="U778" s="16"/>
      <c r="V778" s="16"/>
    </row>
    <row r="779" spans="7:22" ht="15.75" customHeight="1">
      <c r="G779" s="16"/>
      <c r="H779" s="16"/>
      <c r="I779" s="16"/>
      <c r="J779" s="16"/>
      <c r="K779" s="16"/>
      <c r="L779" s="16"/>
      <c r="M779" s="16"/>
      <c r="N779" s="16"/>
      <c r="O779" s="16"/>
      <c r="P779" s="16"/>
      <c r="Q779" s="16"/>
      <c r="R779" s="16"/>
      <c r="S779" s="16"/>
      <c r="T779" s="16"/>
      <c r="U779" s="16"/>
      <c r="V779" s="16"/>
    </row>
    <row r="780" spans="7:22" ht="15.75" customHeight="1">
      <c r="G780" s="16"/>
      <c r="H780" s="16"/>
      <c r="I780" s="16"/>
      <c r="J780" s="16"/>
      <c r="K780" s="16"/>
      <c r="L780" s="16"/>
      <c r="M780" s="16"/>
      <c r="N780" s="16"/>
      <c r="O780" s="16"/>
      <c r="P780" s="16"/>
      <c r="Q780" s="16"/>
      <c r="R780" s="16"/>
      <c r="S780" s="16"/>
      <c r="T780" s="16"/>
      <c r="U780" s="16"/>
      <c r="V780" s="16"/>
    </row>
    <row r="781" spans="7:22" ht="15.75" customHeight="1">
      <c r="G781" s="16"/>
      <c r="H781" s="16"/>
      <c r="I781" s="16"/>
      <c r="J781" s="16"/>
      <c r="K781" s="16"/>
      <c r="L781" s="16"/>
      <c r="M781" s="16"/>
      <c r="N781" s="16"/>
      <c r="O781" s="16"/>
      <c r="P781" s="16"/>
      <c r="Q781" s="16"/>
      <c r="R781" s="16"/>
      <c r="S781" s="16"/>
      <c r="T781" s="16"/>
      <c r="U781" s="16"/>
      <c r="V781" s="16"/>
    </row>
    <row r="782" spans="7:22" ht="15.75" customHeight="1">
      <c r="G782" s="16"/>
      <c r="H782" s="16"/>
      <c r="I782" s="16"/>
      <c r="J782" s="16"/>
      <c r="K782" s="16"/>
      <c r="L782" s="16"/>
      <c r="M782" s="16"/>
      <c r="N782" s="16"/>
      <c r="O782" s="16"/>
      <c r="P782" s="16"/>
      <c r="Q782" s="16"/>
      <c r="R782" s="16"/>
      <c r="S782" s="16"/>
      <c r="T782" s="16"/>
      <c r="U782" s="16"/>
      <c r="V782" s="16"/>
    </row>
    <row r="783" spans="7:22" ht="15.75" customHeight="1">
      <c r="G783" s="16"/>
      <c r="H783" s="16"/>
      <c r="I783" s="16"/>
      <c r="J783" s="16"/>
      <c r="K783" s="16"/>
      <c r="L783" s="16"/>
      <c r="M783" s="16"/>
      <c r="N783" s="16"/>
      <c r="O783" s="16"/>
      <c r="P783" s="16"/>
      <c r="Q783" s="16"/>
      <c r="R783" s="16"/>
      <c r="S783" s="16"/>
      <c r="T783" s="16"/>
      <c r="U783" s="16"/>
      <c r="V783" s="16"/>
    </row>
    <row r="784" spans="7:22" ht="15.75" customHeight="1">
      <c r="G784" s="16"/>
      <c r="H784" s="16"/>
      <c r="I784" s="16"/>
      <c r="J784" s="16"/>
      <c r="K784" s="16"/>
      <c r="L784" s="16"/>
      <c r="M784" s="16"/>
      <c r="N784" s="16"/>
      <c r="O784" s="16"/>
      <c r="P784" s="16"/>
      <c r="Q784" s="16"/>
      <c r="R784" s="16"/>
      <c r="S784" s="16"/>
      <c r="T784" s="16"/>
      <c r="U784" s="16"/>
      <c r="V784" s="16"/>
    </row>
    <row r="785" spans="7:22" ht="15.75" customHeight="1">
      <c r="G785" s="16"/>
      <c r="H785" s="16"/>
      <c r="I785" s="16"/>
      <c r="J785" s="16"/>
      <c r="K785" s="16"/>
      <c r="L785" s="16"/>
      <c r="M785" s="16"/>
      <c r="N785" s="16"/>
      <c r="O785" s="16"/>
      <c r="P785" s="16"/>
      <c r="Q785" s="16"/>
      <c r="R785" s="16"/>
      <c r="S785" s="16"/>
      <c r="T785" s="16"/>
      <c r="U785" s="16"/>
      <c r="V785" s="16"/>
    </row>
    <row r="786" spans="7:22" ht="15.75" customHeight="1">
      <c r="G786" s="16"/>
      <c r="H786" s="16"/>
      <c r="I786" s="16"/>
      <c r="J786" s="16"/>
      <c r="K786" s="16"/>
      <c r="L786" s="16"/>
      <c r="M786" s="16"/>
      <c r="N786" s="16"/>
      <c r="O786" s="16"/>
      <c r="P786" s="16"/>
      <c r="Q786" s="16"/>
      <c r="R786" s="16"/>
      <c r="S786" s="16"/>
      <c r="T786" s="16"/>
      <c r="U786" s="16"/>
      <c r="V786" s="16"/>
    </row>
    <row r="787" spans="7:22" ht="15.75" customHeight="1">
      <c r="G787" s="16"/>
      <c r="H787" s="16"/>
      <c r="I787" s="16"/>
      <c r="J787" s="16"/>
      <c r="K787" s="16"/>
      <c r="L787" s="16"/>
      <c r="M787" s="16"/>
      <c r="N787" s="16"/>
      <c r="O787" s="16"/>
      <c r="P787" s="16"/>
      <c r="Q787" s="16"/>
      <c r="R787" s="16"/>
      <c r="S787" s="16"/>
      <c r="T787" s="16"/>
      <c r="U787" s="16"/>
      <c r="V787" s="16"/>
    </row>
    <row r="788" spans="7:22" ht="15.75" customHeight="1">
      <c r="G788" s="16"/>
      <c r="H788" s="16"/>
      <c r="I788" s="16"/>
      <c r="J788" s="16"/>
      <c r="K788" s="16"/>
      <c r="L788" s="16"/>
      <c r="M788" s="16"/>
      <c r="N788" s="16"/>
      <c r="O788" s="16"/>
      <c r="P788" s="16"/>
      <c r="Q788" s="16"/>
      <c r="R788" s="16"/>
      <c r="S788" s="16"/>
      <c r="T788" s="16"/>
      <c r="U788" s="16"/>
      <c r="V788" s="16"/>
    </row>
    <row r="789" spans="7:22" ht="15.75" customHeight="1">
      <c r="G789" s="16"/>
      <c r="H789" s="16"/>
      <c r="I789" s="16"/>
      <c r="J789" s="16"/>
      <c r="K789" s="16"/>
      <c r="L789" s="16"/>
      <c r="M789" s="16"/>
      <c r="N789" s="16"/>
      <c r="O789" s="16"/>
      <c r="P789" s="16"/>
      <c r="Q789" s="16"/>
      <c r="R789" s="16"/>
      <c r="S789" s="16"/>
      <c r="T789" s="16"/>
      <c r="U789" s="16"/>
      <c r="V789" s="16"/>
    </row>
    <row r="790" spans="7:22" ht="15.75" customHeight="1">
      <c r="G790" s="16"/>
      <c r="H790" s="16"/>
      <c r="I790" s="16"/>
      <c r="J790" s="16"/>
      <c r="K790" s="16"/>
      <c r="L790" s="16"/>
      <c r="M790" s="16"/>
      <c r="N790" s="16"/>
      <c r="O790" s="16"/>
      <c r="P790" s="16"/>
      <c r="Q790" s="16"/>
      <c r="R790" s="16"/>
      <c r="S790" s="16"/>
      <c r="T790" s="16"/>
      <c r="U790" s="16"/>
      <c r="V790" s="16"/>
    </row>
    <row r="791" spans="7:22" ht="15.75" customHeight="1">
      <c r="G791" s="16"/>
      <c r="H791" s="16"/>
      <c r="I791" s="16"/>
      <c r="J791" s="16"/>
      <c r="K791" s="16"/>
      <c r="L791" s="16"/>
      <c r="M791" s="16"/>
      <c r="N791" s="16"/>
      <c r="O791" s="16"/>
      <c r="P791" s="16"/>
      <c r="Q791" s="16"/>
      <c r="R791" s="16"/>
      <c r="S791" s="16"/>
      <c r="T791" s="16"/>
      <c r="U791" s="16"/>
      <c r="V791" s="16"/>
    </row>
    <row r="792" spans="7:22" ht="15.75" customHeight="1">
      <c r="G792" s="16"/>
      <c r="H792" s="16"/>
      <c r="I792" s="16"/>
      <c r="J792" s="16"/>
      <c r="K792" s="16"/>
      <c r="L792" s="16"/>
      <c r="M792" s="16"/>
      <c r="N792" s="16"/>
      <c r="O792" s="16"/>
      <c r="P792" s="16"/>
      <c r="Q792" s="16"/>
      <c r="R792" s="16"/>
      <c r="S792" s="16"/>
      <c r="T792" s="16"/>
      <c r="U792" s="16"/>
      <c r="V792" s="16"/>
    </row>
    <row r="793" spans="7:22" ht="15.75" customHeight="1">
      <c r="G793" s="16"/>
      <c r="H793" s="16"/>
      <c r="I793" s="16"/>
      <c r="J793" s="16"/>
      <c r="K793" s="16"/>
      <c r="L793" s="16"/>
      <c r="M793" s="16"/>
      <c r="N793" s="16"/>
      <c r="O793" s="16"/>
      <c r="P793" s="16"/>
      <c r="Q793" s="16"/>
      <c r="R793" s="16"/>
      <c r="S793" s="16"/>
      <c r="T793" s="16"/>
      <c r="U793" s="16"/>
      <c r="V793" s="16"/>
    </row>
    <row r="794" spans="7:22" ht="15.75" customHeight="1">
      <c r="G794" s="16"/>
      <c r="H794" s="16"/>
      <c r="I794" s="16"/>
      <c r="J794" s="16"/>
      <c r="K794" s="16"/>
      <c r="L794" s="16"/>
      <c r="M794" s="16"/>
      <c r="N794" s="16"/>
      <c r="O794" s="16"/>
      <c r="P794" s="16"/>
      <c r="Q794" s="16"/>
      <c r="R794" s="16"/>
      <c r="S794" s="16"/>
      <c r="T794" s="16"/>
      <c r="U794" s="16"/>
      <c r="V794" s="16"/>
    </row>
    <row r="795" spans="7:22" ht="15.75" customHeight="1">
      <c r="G795" s="16"/>
      <c r="H795" s="16"/>
      <c r="I795" s="16"/>
      <c r="J795" s="16"/>
      <c r="K795" s="16"/>
      <c r="L795" s="16"/>
      <c r="M795" s="16"/>
      <c r="N795" s="16"/>
      <c r="O795" s="16"/>
      <c r="P795" s="16"/>
      <c r="Q795" s="16"/>
      <c r="R795" s="16"/>
      <c r="S795" s="16"/>
      <c r="T795" s="16"/>
      <c r="U795" s="16"/>
      <c r="V795" s="16"/>
    </row>
    <row r="796" spans="7:22" ht="15.75" customHeight="1">
      <c r="G796" s="16"/>
      <c r="H796" s="16"/>
      <c r="I796" s="16"/>
      <c r="J796" s="16"/>
      <c r="K796" s="16"/>
      <c r="L796" s="16"/>
      <c r="M796" s="16"/>
      <c r="N796" s="16"/>
      <c r="O796" s="16"/>
      <c r="P796" s="16"/>
      <c r="Q796" s="16"/>
      <c r="R796" s="16"/>
      <c r="S796" s="16"/>
      <c r="T796" s="16"/>
      <c r="U796" s="16"/>
      <c r="V796" s="16"/>
    </row>
    <row r="797" spans="7:22" ht="15.75" customHeight="1">
      <c r="G797" s="16"/>
      <c r="H797" s="16"/>
      <c r="I797" s="16"/>
      <c r="J797" s="16"/>
      <c r="K797" s="16"/>
      <c r="L797" s="16"/>
      <c r="M797" s="16"/>
      <c r="N797" s="16"/>
      <c r="O797" s="16"/>
      <c r="P797" s="16"/>
      <c r="Q797" s="16"/>
      <c r="R797" s="16"/>
      <c r="S797" s="16"/>
      <c r="T797" s="16"/>
      <c r="U797" s="16"/>
      <c r="V797" s="16"/>
    </row>
    <row r="798" spans="7:22" ht="15.75" customHeight="1">
      <c r="G798" s="16"/>
      <c r="H798" s="16"/>
      <c r="I798" s="16"/>
      <c r="J798" s="16"/>
      <c r="K798" s="16"/>
      <c r="L798" s="16"/>
      <c r="M798" s="16"/>
      <c r="N798" s="16"/>
      <c r="O798" s="16"/>
      <c r="P798" s="16"/>
      <c r="Q798" s="16"/>
      <c r="R798" s="16"/>
      <c r="S798" s="16"/>
      <c r="T798" s="16"/>
      <c r="U798" s="16"/>
      <c r="V798" s="16"/>
    </row>
    <row r="799" spans="7:22" ht="15.75" customHeight="1">
      <c r="G799" s="16"/>
      <c r="H799" s="16"/>
      <c r="I799" s="16"/>
      <c r="J799" s="16"/>
      <c r="K799" s="16"/>
      <c r="L799" s="16"/>
      <c r="M799" s="16"/>
      <c r="N799" s="16"/>
      <c r="O799" s="16"/>
      <c r="P799" s="16"/>
      <c r="Q799" s="16"/>
      <c r="R799" s="16"/>
      <c r="S799" s="16"/>
      <c r="T799" s="16"/>
      <c r="U799" s="16"/>
      <c r="V799" s="16"/>
    </row>
    <row r="800" spans="7:22" ht="15.75" customHeight="1">
      <c r="G800" s="16"/>
      <c r="H800" s="16"/>
      <c r="I800" s="16"/>
      <c r="J800" s="16"/>
      <c r="K800" s="16"/>
      <c r="L800" s="16"/>
      <c r="M800" s="16"/>
      <c r="N800" s="16"/>
      <c r="O800" s="16"/>
      <c r="P800" s="16"/>
      <c r="Q800" s="16"/>
      <c r="R800" s="16"/>
      <c r="S800" s="16"/>
      <c r="T800" s="16"/>
      <c r="U800" s="16"/>
      <c r="V800" s="16"/>
    </row>
    <row r="801" spans="7:22" ht="15.75" customHeight="1">
      <c r="G801" s="16"/>
      <c r="H801" s="16"/>
      <c r="I801" s="16"/>
      <c r="J801" s="16"/>
      <c r="K801" s="16"/>
      <c r="L801" s="16"/>
      <c r="M801" s="16"/>
      <c r="N801" s="16"/>
      <c r="O801" s="16"/>
      <c r="P801" s="16"/>
      <c r="Q801" s="16"/>
      <c r="R801" s="16"/>
      <c r="S801" s="16"/>
      <c r="T801" s="16"/>
      <c r="U801" s="16"/>
      <c r="V801" s="16"/>
    </row>
    <row r="802" spans="7:22" ht="15.75" customHeight="1">
      <c r="G802" s="16"/>
      <c r="H802" s="16"/>
      <c r="I802" s="16"/>
      <c r="J802" s="16"/>
      <c r="K802" s="16"/>
      <c r="L802" s="16"/>
      <c r="M802" s="16"/>
      <c r="N802" s="16"/>
      <c r="O802" s="16"/>
      <c r="P802" s="16"/>
      <c r="Q802" s="16"/>
      <c r="R802" s="16"/>
      <c r="S802" s="16"/>
      <c r="T802" s="16"/>
      <c r="U802" s="16"/>
      <c r="V802" s="16"/>
    </row>
    <row r="803" spans="7:22" ht="15.75" customHeight="1">
      <c r="G803" s="16"/>
      <c r="H803" s="16"/>
      <c r="I803" s="16"/>
      <c r="J803" s="16"/>
      <c r="K803" s="16"/>
      <c r="L803" s="16"/>
      <c r="M803" s="16"/>
      <c r="N803" s="16"/>
      <c r="O803" s="16"/>
      <c r="P803" s="16"/>
      <c r="Q803" s="16"/>
      <c r="R803" s="16"/>
      <c r="S803" s="16"/>
      <c r="T803" s="16"/>
      <c r="U803" s="16"/>
      <c r="V803" s="16"/>
    </row>
    <row r="804" spans="7:22" ht="15.75" customHeight="1">
      <c r="G804" s="16"/>
      <c r="H804" s="16"/>
      <c r="I804" s="16"/>
      <c r="J804" s="16"/>
      <c r="K804" s="16"/>
      <c r="L804" s="16"/>
      <c r="M804" s="16"/>
      <c r="N804" s="16"/>
      <c r="O804" s="16"/>
      <c r="P804" s="16"/>
      <c r="Q804" s="16"/>
      <c r="R804" s="16"/>
      <c r="S804" s="16"/>
      <c r="T804" s="16"/>
      <c r="U804" s="16"/>
      <c r="V804" s="16"/>
    </row>
    <row r="805" spans="7:22" ht="15.75" customHeight="1">
      <c r="G805" s="16"/>
      <c r="H805" s="16"/>
      <c r="I805" s="16"/>
      <c r="J805" s="16"/>
      <c r="K805" s="16"/>
      <c r="L805" s="16"/>
      <c r="M805" s="16"/>
      <c r="N805" s="16"/>
      <c r="O805" s="16"/>
      <c r="P805" s="16"/>
      <c r="Q805" s="16"/>
      <c r="R805" s="16"/>
      <c r="S805" s="16"/>
      <c r="T805" s="16"/>
      <c r="U805" s="16"/>
      <c r="V805" s="16"/>
    </row>
    <row r="806" spans="7:22" ht="15.75" customHeight="1">
      <c r="G806" s="16"/>
      <c r="H806" s="16"/>
      <c r="I806" s="16"/>
      <c r="J806" s="16"/>
      <c r="K806" s="16"/>
      <c r="L806" s="16"/>
      <c r="M806" s="16"/>
      <c r="N806" s="16"/>
      <c r="O806" s="16"/>
      <c r="P806" s="16"/>
      <c r="Q806" s="16"/>
      <c r="R806" s="16"/>
      <c r="S806" s="16"/>
      <c r="T806" s="16"/>
      <c r="U806" s="16"/>
      <c r="V806" s="16"/>
    </row>
    <row r="807" spans="7:22" ht="15.75" customHeight="1">
      <c r="G807" s="16"/>
      <c r="H807" s="16"/>
      <c r="I807" s="16"/>
      <c r="J807" s="16"/>
      <c r="K807" s="16"/>
      <c r="L807" s="16"/>
      <c r="M807" s="16"/>
      <c r="N807" s="16"/>
      <c r="O807" s="16"/>
      <c r="P807" s="16"/>
      <c r="Q807" s="16"/>
      <c r="R807" s="16"/>
      <c r="S807" s="16"/>
      <c r="T807" s="16"/>
      <c r="U807" s="16"/>
      <c r="V807" s="16"/>
    </row>
    <row r="808" spans="7:22" ht="15.75" customHeight="1">
      <c r="G808" s="16"/>
      <c r="H808" s="16"/>
      <c r="I808" s="16"/>
      <c r="J808" s="16"/>
      <c r="K808" s="16"/>
      <c r="L808" s="16"/>
      <c r="M808" s="16"/>
      <c r="N808" s="16"/>
      <c r="O808" s="16"/>
      <c r="P808" s="16"/>
      <c r="Q808" s="16"/>
      <c r="R808" s="16"/>
      <c r="S808" s="16"/>
      <c r="T808" s="16"/>
      <c r="U808" s="16"/>
      <c r="V808" s="16"/>
    </row>
    <row r="809" spans="7:22" ht="15.75" customHeight="1">
      <c r="G809" s="16"/>
      <c r="H809" s="16"/>
      <c r="I809" s="16"/>
      <c r="J809" s="16"/>
      <c r="K809" s="16"/>
      <c r="L809" s="16"/>
      <c r="M809" s="16"/>
      <c r="N809" s="16"/>
      <c r="O809" s="16"/>
      <c r="P809" s="16"/>
      <c r="Q809" s="16"/>
      <c r="R809" s="16"/>
      <c r="S809" s="16"/>
      <c r="T809" s="16"/>
      <c r="U809" s="16"/>
      <c r="V809" s="16"/>
    </row>
    <row r="810" spans="7:22" ht="15.75" customHeight="1">
      <c r="G810" s="16"/>
      <c r="H810" s="16"/>
      <c r="I810" s="16"/>
      <c r="J810" s="16"/>
      <c r="K810" s="16"/>
      <c r="L810" s="16"/>
      <c r="M810" s="16"/>
      <c r="N810" s="16"/>
      <c r="O810" s="16"/>
      <c r="P810" s="16"/>
      <c r="Q810" s="16"/>
      <c r="R810" s="16"/>
      <c r="S810" s="16"/>
      <c r="T810" s="16"/>
      <c r="U810" s="16"/>
      <c r="V810" s="16"/>
    </row>
    <row r="811" spans="7:22" ht="15.75" customHeight="1">
      <c r="G811" s="16"/>
      <c r="H811" s="16"/>
      <c r="I811" s="16"/>
      <c r="J811" s="16"/>
      <c r="K811" s="16"/>
      <c r="L811" s="16"/>
      <c r="M811" s="16"/>
      <c r="N811" s="16"/>
      <c r="O811" s="16"/>
      <c r="P811" s="16"/>
      <c r="Q811" s="16"/>
      <c r="R811" s="16"/>
      <c r="S811" s="16"/>
      <c r="T811" s="16"/>
      <c r="U811" s="16"/>
      <c r="V811" s="16"/>
    </row>
    <row r="812" spans="7:22" ht="15.75" customHeight="1">
      <c r="G812" s="16"/>
      <c r="H812" s="16"/>
      <c r="I812" s="16"/>
      <c r="J812" s="16"/>
      <c r="K812" s="16"/>
      <c r="L812" s="16"/>
      <c r="M812" s="16"/>
      <c r="N812" s="16"/>
      <c r="O812" s="16"/>
      <c r="P812" s="16"/>
      <c r="Q812" s="16"/>
      <c r="R812" s="16"/>
      <c r="S812" s="16"/>
      <c r="T812" s="16"/>
      <c r="U812" s="16"/>
      <c r="V812" s="16"/>
    </row>
    <row r="813" spans="7:22" ht="15.75" customHeight="1">
      <c r="G813" s="16"/>
      <c r="H813" s="16"/>
      <c r="I813" s="16"/>
      <c r="J813" s="16"/>
      <c r="K813" s="16"/>
      <c r="L813" s="16"/>
      <c r="M813" s="16"/>
      <c r="N813" s="16"/>
      <c r="O813" s="16"/>
      <c r="P813" s="16"/>
      <c r="Q813" s="16"/>
      <c r="R813" s="16"/>
      <c r="S813" s="16"/>
      <c r="T813" s="16"/>
      <c r="U813" s="16"/>
      <c r="V813" s="16"/>
    </row>
    <row r="814" spans="7:22" ht="15.75" customHeight="1">
      <c r="G814" s="16"/>
      <c r="H814" s="16"/>
      <c r="I814" s="16"/>
      <c r="J814" s="16"/>
      <c r="K814" s="16"/>
      <c r="L814" s="16"/>
      <c r="M814" s="16"/>
      <c r="N814" s="16"/>
      <c r="O814" s="16"/>
      <c r="P814" s="16"/>
      <c r="Q814" s="16"/>
      <c r="R814" s="16"/>
      <c r="S814" s="16"/>
      <c r="T814" s="16"/>
      <c r="U814" s="16"/>
      <c r="V814" s="16"/>
    </row>
    <row r="815" spans="7:22" ht="15.75" customHeight="1">
      <c r="G815" s="16"/>
      <c r="H815" s="16"/>
      <c r="I815" s="16"/>
      <c r="J815" s="16"/>
      <c r="K815" s="16"/>
      <c r="L815" s="16"/>
      <c r="M815" s="16"/>
      <c r="N815" s="16"/>
      <c r="O815" s="16"/>
      <c r="P815" s="16"/>
      <c r="Q815" s="16"/>
      <c r="R815" s="16"/>
      <c r="S815" s="16"/>
      <c r="T815" s="16"/>
      <c r="U815" s="16"/>
      <c r="V815" s="16"/>
    </row>
    <row r="816" spans="7:22" ht="15.75" customHeight="1">
      <c r="G816" s="16"/>
      <c r="H816" s="16"/>
      <c r="I816" s="16"/>
      <c r="J816" s="16"/>
      <c r="K816" s="16"/>
      <c r="L816" s="16"/>
      <c r="M816" s="16"/>
      <c r="N816" s="16"/>
      <c r="O816" s="16"/>
      <c r="P816" s="16"/>
      <c r="Q816" s="16"/>
      <c r="R816" s="16"/>
      <c r="S816" s="16"/>
      <c r="T816" s="16"/>
      <c r="U816" s="16"/>
      <c r="V816" s="16"/>
    </row>
    <row r="817" spans="7:22" ht="15.75" customHeight="1">
      <c r="G817" s="16"/>
      <c r="H817" s="16"/>
      <c r="I817" s="16"/>
      <c r="J817" s="16"/>
      <c r="K817" s="16"/>
      <c r="L817" s="16"/>
      <c r="M817" s="16"/>
      <c r="N817" s="16"/>
      <c r="O817" s="16"/>
      <c r="P817" s="16"/>
      <c r="Q817" s="16"/>
      <c r="R817" s="16"/>
      <c r="S817" s="16"/>
      <c r="T817" s="16"/>
      <c r="U817" s="16"/>
      <c r="V817" s="16"/>
    </row>
    <row r="818" spans="7:22" ht="15.75" customHeight="1">
      <c r="G818" s="16"/>
      <c r="H818" s="16"/>
      <c r="I818" s="16"/>
      <c r="J818" s="16"/>
      <c r="K818" s="16"/>
      <c r="L818" s="16"/>
      <c r="M818" s="16"/>
      <c r="N818" s="16"/>
      <c r="O818" s="16"/>
      <c r="P818" s="16"/>
      <c r="Q818" s="16"/>
      <c r="R818" s="16"/>
      <c r="S818" s="16"/>
      <c r="T818" s="16"/>
      <c r="U818" s="16"/>
      <c r="V818" s="16"/>
    </row>
    <row r="819" spans="7:22" ht="15.75" customHeight="1">
      <c r="G819" s="16"/>
      <c r="H819" s="16"/>
      <c r="I819" s="16"/>
      <c r="J819" s="16"/>
      <c r="K819" s="16"/>
      <c r="L819" s="16"/>
      <c r="M819" s="16"/>
      <c r="N819" s="16"/>
      <c r="O819" s="16"/>
      <c r="P819" s="16"/>
      <c r="Q819" s="16"/>
      <c r="R819" s="16"/>
      <c r="S819" s="16"/>
      <c r="T819" s="16"/>
      <c r="U819" s="16"/>
      <c r="V819" s="16"/>
    </row>
    <row r="820" spans="7:22" ht="15.75" customHeight="1">
      <c r="G820" s="16"/>
      <c r="H820" s="16"/>
      <c r="I820" s="16"/>
      <c r="J820" s="16"/>
      <c r="K820" s="16"/>
      <c r="L820" s="16"/>
      <c r="M820" s="16"/>
      <c r="N820" s="16"/>
      <c r="O820" s="16"/>
      <c r="P820" s="16"/>
      <c r="Q820" s="16"/>
      <c r="R820" s="16"/>
      <c r="S820" s="16"/>
      <c r="T820" s="16"/>
      <c r="U820" s="16"/>
      <c r="V820" s="16"/>
    </row>
    <row r="821" spans="7:22" ht="15.75" customHeight="1">
      <c r="G821" s="16"/>
      <c r="H821" s="16"/>
      <c r="I821" s="16"/>
      <c r="J821" s="16"/>
      <c r="K821" s="16"/>
      <c r="L821" s="16"/>
      <c r="M821" s="16"/>
      <c r="N821" s="16"/>
      <c r="O821" s="16"/>
      <c r="P821" s="16"/>
      <c r="Q821" s="16"/>
      <c r="R821" s="16"/>
      <c r="S821" s="16"/>
      <c r="T821" s="16"/>
      <c r="U821" s="16"/>
      <c r="V821" s="16"/>
    </row>
    <row r="822" spans="7:22" ht="15.75" customHeight="1">
      <c r="G822" s="16"/>
      <c r="H822" s="16"/>
      <c r="I822" s="16"/>
      <c r="J822" s="16"/>
      <c r="K822" s="16"/>
      <c r="L822" s="16"/>
      <c r="M822" s="16"/>
      <c r="N822" s="16"/>
      <c r="O822" s="16"/>
      <c r="P822" s="16"/>
      <c r="Q822" s="16"/>
      <c r="R822" s="16"/>
      <c r="S822" s="16"/>
      <c r="T822" s="16"/>
      <c r="U822" s="16"/>
      <c r="V822" s="16"/>
    </row>
    <row r="823" spans="7:22" ht="15.75" customHeight="1">
      <c r="G823" s="16"/>
      <c r="H823" s="16"/>
      <c r="I823" s="16"/>
      <c r="J823" s="16"/>
      <c r="K823" s="16"/>
      <c r="L823" s="16"/>
      <c r="M823" s="16"/>
      <c r="N823" s="16"/>
      <c r="O823" s="16"/>
      <c r="P823" s="16"/>
      <c r="Q823" s="16"/>
      <c r="R823" s="16"/>
      <c r="S823" s="16"/>
      <c r="T823" s="16"/>
      <c r="U823" s="16"/>
      <c r="V823" s="16"/>
    </row>
    <row r="824" spans="7:22" ht="15.75" customHeight="1">
      <c r="G824" s="16"/>
      <c r="H824" s="16"/>
      <c r="I824" s="16"/>
      <c r="J824" s="16"/>
      <c r="K824" s="16"/>
      <c r="L824" s="16"/>
      <c r="M824" s="16"/>
      <c r="N824" s="16"/>
      <c r="O824" s="16"/>
      <c r="P824" s="16"/>
      <c r="Q824" s="16"/>
      <c r="R824" s="16"/>
      <c r="S824" s="16"/>
      <c r="T824" s="16"/>
      <c r="U824" s="16"/>
      <c r="V824" s="16"/>
    </row>
    <row r="825" spans="7:22" ht="15.75" customHeight="1">
      <c r="G825" s="16"/>
      <c r="H825" s="16"/>
      <c r="I825" s="16"/>
      <c r="J825" s="16"/>
      <c r="K825" s="16"/>
      <c r="L825" s="16"/>
      <c r="M825" s="16"/>
      <c r="N825" s="16"/>
      <c r="O825" s="16"/>
      <c r="P825" s="16"/>
      <c r="Q825" s="16"/>
      <c r="R825" s="16"/>
      <c r="S825" s="16"/>
      <c r="T825" s="16"/>
      <c r="U825" s="16"/>
      <c r="V825" s="16"/>
    </row>
    <row r="826" spans="7:22" ht="15.75" customHeight="1">
      <c r="G826" s="16"/>
      <c r="H826" s="16"/>
      <c r="I826" s="16"/>
      <c r="J826" s="16"/>
      <c r="K826" s="16"/>
      <c r="L826" s="16"/>
      <c r="M826" s="16"/>
      <c r="N826" s="16"/>
      <c r="O826" s="16"/>
      <c r="P826" s="16"/>
      <c r="Q826" s="16"/>
      <c r="R826" s="16"/>
      <c r="S826" s="16"/>
      <c r="T826" s="16"/>
      <c r="U826" s="16"/>
      <c r="V826" s="16"/>
    </row>
    <row r="827" spans="7:22" ht="15.75" customHeight="1">
      <c r="G827" s="16"/>
      <c r="H827" s="16"/>
      <c r="I827" s="16"/>
      <c r="J827" s="16"/>
      <c r="K827" s="16"/>
      <c r="L827" s="16"/>
      <c r="M827" s="16"/>
      <c r="N827" s="16"/>
      <c r="O827" s="16"/>
      <c r="P827" s="16"/>
      <c r="Q827" s="16"/>
      <c r="R827" s="16"/>
      <c r="S827" s="16"/>
      <c r="T827" s="16"/>
      <c r="U827" s="16"/>
      <c r="V827" s="16"/>
    </row>
    <row r="828" spans="7:22" ht="15.75" customHeight="1">
      <c r="G828" s="16"/>
      <c r="H828" s="16"/>
      <c r="I828" s="16"/>
      <c r="J828" s="16"/>
      <c r="K828" s="16"/>
      <c r="L828" s="16"/>
      <c r="M828" s="16"/>
      <c r="N828" s="16"/>
      <c r="O828" s="16"/>
      <c r="P828" s="16"/>
      <c r="Q828" s="16"/>
      <c r="R828" s="16"/>
      <c r="S828" s="16"/>
      <c r="T828" s="16"/>
      <c r="U828" s="16"/>
      <c r="V828" s="16"/>
    </row>
    <row r="829" spans="7:22" ht="15.75" customHeight="1">
      <c r="G829" s="16"/>
      <c r="H829" s="16"/>
      <c r="I829" s="16"/>
      <c r="J829" s="16"/>
      <c r="K829" s="16"/>
      <c r="L829" s="16"/>
      <c r="M829" s="16"/>
      <c r="N829" s="16"/>
      <c r="O829" s="16"/>
      <c r="P829" s="16"/>
      <c r="Q829" s="16"/>
      <c r="R829" s="16"/>
      <c r="S829" s="16"/>
      <c r="T829" s="16"/>
      <c r="U829" s="16"/>
      <c r="V829" s="16"/>
    </row>
    <row r="830" spans="7:22" ht="15.75" customHeight="1">
      <c r="G830" s="16"/>
      <c r="H830" s="16"/>
      <c r="I830" s="16"/>
      <c r="J830" s="16"/>
      <c r="K830" s="16"/>
      <c r="L830" s="16"/>
      <c r="M830" s="16"/>
      <c r="N830" s="16"/>
      <c r="O830" s="16"/>
      <c r="P830" s="16"/>
      <c r="Q830" s="16"/>
      <c r="R830" s="16"/>
      <c r="S830" s="16"/>
      <c r="T830" s="16"/>
      <c r="U830" s="16"/>
      <c r="V830" s="16"/>
    </row>
    <row r="831" spans="7:22" ht="15.75" customHeight="1">
      <c r="G831" s="16"/>
      <c r="H831" s="16"/>
      <c r="I831" s="16"/>
      <c r="J831" s="16"/>
      <c r="K831" s="16"/>
      <c r="L831" s="16"/>
      <c r="M831" s="16"/>
      <c r="N831" s="16"/>
      <c r="O831" s="16"/>
      <c r="P831" s="16"/>
      <c r="Q831" s="16"/>
      <c r="R831" s="16"/>
      <c r="S831" s="16"/>
      <c r="T831" s="16"/>
      <c r="U831" s="16"/>
      <c r="V831" s="16"/>
    </row>
    <row r="832" spans="7:22" ht="15.75" customHeight="1">
      <c r="G832" s="16"/>
      <c r="H832" s="16"/>
      <c r="I832" s="16"/>
      <c r="J832" s="16"/>
      <c r="K832" s="16"/>
      <c r="L832" s="16"/>
      <c r="M832" s="16"/>
      <c r="N832" s="16"/>
      <c r="O832" s="16"/>
      <c r="P832" s="16"/>
      <c r="Q832" s="16"/>
      <c r="R832" s="16"/>
      <c r="S832" s="16"/>
      <c r="T832" s="16"/>
      <c r="U832" s="16"/>
      <c r="V832" s="16"/>
    </row>
    <row r="833" spans="7:22" ht="15.75" customHeight="1">
      <c r="G833" s="16"/>
      <c r="H833" s="16"/>
      <c r="I833" s="16"/>
      <c r="J833" s="16"/>
      <c r="K833" s="16"/>
      <c r="L833" s="16"/>
      <c r="M833" s="16"/>
      <c r="N833" s="16"/>
      <c r="O833" s="16"/>
      <c r="P833" s="16"/>
      <c r="Q833" s="16"/>
      <c r="R833" s="16"/>
      <c r="S833" s="16"/>
      <c r="T833" s="16"/>
      <c r="U833" s="16"/>
      <c r="V833" s="16"/>
    </row>
    <row r="834" spans="7:22" ht="15.75" customHeight="1">
      <c r="G834" s="16"/>
      <c r="H834" s="16"/>
      <c r="I834" s="16"/>
      <c r="J834" s="16"/>
      <c r="K834" s="16"/>
      <c r="L834" s="16"/>
      <c r="M834" s="16"/>
      <c r="N834" s="16"/>
      <c r="O834" s="16"/>
      <c r="P834" s="16"/>
      <c r="Q834" s="16"/>
      <c r="R834" s="16"/>
      <c r="S834" s="16"/>
      <c r="T834" s="16"/>
      <c r="U834" s="16"/>
      <c r="V834" s="16"/>
    </row>
    <row r="835" spans="7:22" ht="15.75" customHeight="1">
      <c r="G835" s="16"/>
      <c r="H835" s="16"/>
      <c r="I835" s="16"/>
      <c r="J835" s="16"/>
      <c r="K835" s="16"/>
      <c r="L835" s="16"/>
      <c r="M835" s="16"/>
      <c r="N835" s="16"/>
      <c r="O835" s="16"/>
      <c r="P835" s="16"/>
      <c r="Q835" s="16"/>
      <c r="R835" s="16"/>
      <c r="S835" s="16"/>
      <c r="T835" s="16"/>
      <c r="U835" s="16"/>
      <c r="V835" s="16"/>
    </row>
    <row r="836" spans="7:22" ht="15.75" customHeight="1">
      <c r="G836" s="16"/>
      <c r="H836" s="16"/>
      <c r="I836" s="16"/>
      <c r="J836" s="16"/>
      <c r="K836" s="16"/>
      <c r="L836" s="16"/>
      <c r="M836" s="16"/>
      <c r="N836" s="16"/>
      <c r="O836" s="16"/>
      <c r="P836" s="16"/>
      <c r="Q836" s="16"/>
      <c r="R836" s="16"/>
      <c r="S836" s="16"/>
      <c r="T836" s="16"/>
      <c r="U836" s="16"/>
      <c r="V836" s="16"/>
    </row>
    <row r="837" spans="7:22" ht="15.75" customHeight="1">
      <c r="G837" s="16"/>
      <c r="H837" s="16"/>
      <c r="I837" s="16"/>
      <c r="J837" s="16"/>
      <c r="K837" s="16"/>
      <c r="L837" s="16"/>
      <c r="M837" s="16"/>
      <c r="N837" s="16"/>
      <c r="O837" s="16"/>
      <c r="P837" s="16"/>
      <c r="Q837" s="16"/>
      <c r="R837" s="16"/>
      <c r="S837" s="16"/>
      <c r="T837" s="16"/>
      <c r="U837" s="16"/>
      <c r="V837" s="16"/>
    </row>
    <row r="838" spans="7:22" ht="15.75" customHeight="1">
      <c r="G838" s="16"/>
      <c r="H838" s="16"/>
      <c r="I838" s="16"/>
      <c r="J838" s="16"/>
      <c r="K838" s="16"/>
      <c r="L838" s="16"/>
      <c r="M838" s="16"/>
      <c r="N838" s="16"/>
      <c r="O838" s="16"/>
      <c r="P838" s="16"/>
      <c r="Q838" s="16"/>
      <c r="R838" s="16"/>
      <c r="S838" s="16"/>
      <c r="T838" s="16"/>
      <c r="U838" s="16"/>
      <c r="V838" s="16"/>
    </row>
    <row r="839" spans="7:22" ht="15.75" customHeight="1">
      <c r="G839" s="16"/>
      <c r="H839" s="16"/>
      <c r="I839" s="16"/>
      <c r="J839" s="16"/>
      <c r="K839" s="16"/>
      <c r="L839" s="16"/>
      <c r="M839" s="16"/>
      <c r="N839" s="16"/>
      <c r="O839" s="16"/>
      <c r="P839" s="16"/>
      <c r="Q839" s="16"/>
      <c r="R839" s="16"/>
      <c r="S839" s="16"/>
      <c r="T839" s="16"/>
      <c r="U839" s="16"/>
      <c r="V839" s="16"/>
    </row>
    <row r="840" spans="7:22" ht="15.75" customHeight="1">
      <c r="G840" s="16"/>
      <c r="H840" s="16"/>
      <c r="I840" s="16"/>
      <c r="J840" s="16"/>
      <c r="K840" s="16"/>
      <c r="L840" s="16"/>
      <c r="M840" s="16"/>
      <c r="N840" s="16"/>
      <c r="O840" s="16"/>
      <c r="P840" s="16"/>
      <c r="Q840" s="16"/>
      <c r="R840" s="16"/>
      <c r="S840" s="16"/>
      <c r="T840" s="16"/>
      <c r="U840" s="16"/>
      <c r="V840" s="16"/>
    </row>
    <row r="841" spans="7:22" ht="15.75" customHeight="1">
      <c r="G841" s="16"/>
      <c r="H841" s="16"/>
      <c r="I841" s="16"/>
      <c r="J841" s="16"/>
      <c r="K841" s="16"/>
      <c r="L841" s="16"/>
      <c r="M841" s="16"/>
      <c r="N841" s="16"/>
      <c r="O841" s="16"/>
      <c r="P841" s="16"/>
      <c r="Q841" s="16"/>
      <c r="R841" s="16"/>
      <c r="S841" s="16"/>
      <c r="T841" s="16"/>
      <c r="U841" s="16"/>
      <c r="V841" s="16"/>
    </row>
    <row r="842" spans="7:22" ht="15.75" customHeight="1">
      <c r="G842" s="16"/>
      <c r="H842" s="16"/>
      <c r="I842" s="16"/>
      <c r="J842" s="16"/>
      <c r="K842" s="16"/>
      <c r="L842" s="16"/>
      <c r="M842" s="16"/>
      <c r="N842" s="16"/>
      <c r="O842" s="16"/>
      <c r="P842" s="16"/>
      <c r="Q842" s="16"/>
      <c r="R842" s="16"/>
      <c r="S842" s="16"/>
      <c r="T842" s="16"/>
      <c r="U842" s="16"/>
      <c r="V842" s="16"/>
    </row>
    <row r="843" spans="7:22" ht="15.75" customHeight="1">
      <c r="G843" s="16"/>
      <c r="H843" s="16"/>
      <c r="I843" s="16"/>
      <c r="J843" s="16"/>
      <c r="K843" s="16"/>
      <c r="L843" s="16"/>
      <c r="M843" s="16"/>
      <c r="N843" s="16"/>
      <c r="O843" s="16"/>
      <c r="P843" s="16"/>
      <c r="Q843" s="16"/>
      <c r="R843" s="16"/>
      <c r="S843" s="16"/>
      <c r="T843" s="16"/>
      <c r="U843" s="16"/>
      <c r="V843" s="16"/>
    </row>
    <row r="844" spans="7:22" ht="15.75" customHeight="1">
      <c r="G844" s="16"/>
      <c r="H844" s="16"/>
      <c r="I844" s="16"/>
      <c r="J844" s="16"/>
      <c r="K844" s="16"/>
      <c r="L844" s="16"/>
      <c r="M844" s="16"/>
      <c r="N844" s="16"/>
      <c r="O844" s="16"/>
      <c r="P844" s="16"/>
      <c r="Q844" s="16"/>
      <c r="R844" s="16"/>
      <c r="S844" s="16"/>
      <c r="T844" s="16"/>
      <c r="U844" s="16"/>
      <c r="V844" s="16"/>
    </row>
    <row r="845" spans="7:22" ht="15.75" customHeight="1">
      <c r="G845" s="16"/>
      <c r="H845" s="16"/>
      <c r="I845" s="16"/>
      <c r="J845" s="16"/>
      <c r="K845" s="16"/>
      <c r="L845" s="16"/>
      <c r="M845" s="16"/>
      <c r="N845" s="16"/>
      <c r="O845" s="16"/>
      <c r="P845" s="16"/>
      <c r="Q845" s="16"/>
      <c r="R845" s="16"/>
      <c r="S845" s="16"/>
      <c r="T845" s="16"/>
      <c r="U845" s="16"/>
      <c r="V845" s="16"/>
    </row>
    <row r="846" spans="7:22" ht="15.75" customHeight="1">
      <c r="G846" s="16"/>
      <c r="H846" s="16"/>
      <c r="I846" s="16"/>
      <c r="J846" s="16"/>
      <c r="K846" s="16"/>
      <c r="L846" s="16"/>
      <c r="M846" s="16"/>
      <c r="N846" s="16"/>
      <c r="O846" s="16"/>
      <c r="P846" s="16"/>
      <c r="Q846" s="16"/>
      <c r="R846" s="16"/>
      <c r="S846" s="16"/>
      <c r="T846" s="16"/>
      <c r="U846" s="16"/>
      <c r="V846" s="16"/>
    </row>
    <row r="847" spans="7:22" ht="15.75" customHeight="1">
      <c r="G847" s="16"/>
      <c r="H847" s="16"/>
      <c r="I847" s="16"/>
      <c r="J847" s="16"/>
      <c r="K847" s="16"/>
      <c r="L847" s="16"/>
      <c r="M847" s="16"/>
      <c r="N847" s="16"/>
      <c r="O847" s="16"/>
      <c r="P847" s="16"/>
      <c r="Q847" s="16"/>
      <c r="R847" s="16"/>
      <c r="S847" s="16"/>
      <c r="T847" s="16"/>
      <c r="U847" s="16"/>
      <c r="V847" s="16"/>
    </row>
    <row r="848" spans="7:22" ht="15.75" customHeight="1">
      <c r="G848" s="16"/>
      <c r="H848" s="16"/>
      <c r="I848" s="16"/>
      <c r="J848" s="16"/>
      <c r="K848" s="16"/>
      <c r="L848" s="16"/>
      <c r="M848" s="16"/>
      <c r="N848" s="16"/>
      <c r="O848" s="16"/>
      <c r="P848" s="16"/>
      <c r="Q848" s="16"/>
      <c r="R848" s="16"/>
      <c r="S848" s="16"/>
      <c r="T848" s="16"/>
      <c r="U848" s="16"/>
      <c r="V848" s="16"/>
    </row>
    <row r="849" spans="7:22" ht="15.75" customHeight="1">
      <c r="G849" s="16"/>
      <c r="H849" s="16"/>
      <c r="I849" s="16"/>
      <c r="J849" s="16"/>
      <c r="K849" s="16"/>
      <c r="L849" s="16"/>
      <c r="M849" s="16"/>
      <c r="N849" s="16"/>
      <c r="O849" s="16"/>
      <c r="P849" s="16"/>
      <c r="Q849" s="16"/>
      <c r="R849" s="16"/>
      <c r="S849" s="16"/>
      <c r="T849" s="16"/>
      <c r="U849" s="16"/>
      <c r="V849" s="16"/>
    </row>
    <row r="850" spans="7:22" ht="15.75" customHeight="1">
      <c r="G850" s="16"/>
      <c r="H850" s="16"/>
      <c r="I850" s="16"/>
      <c r="J850" s="16"/>
      <c r="K850" s="16"/>
      <c r="L850" s="16"/>
      <c r="M850" s="16"/>
      <c r="N850" s="16"/>
      <c r="O850" s="16"/>
      <c r="P850" s="16"/>
      <c r="Q850" s="16"/>
      <c r="R850" s="16"/>
      <c r="S850" s="16"/>
      <c r="T850" s="16"/>
      <c r="U850" s="16"/>
      <c r="V850" s="16"/>
    </row>
    <row r="851" spans="7:22" ht="15.75" customHeight="1">
      <c r="G851" s="16"/>
      <c r="H851" s="16"/>
      <c r="I851" s="16"/>
      <c r="J851" s="16"/>
      <c r="K851" s="16"/>
      <c r="L851" s="16"/>
      <c r="M851" s="16"/>
      <c r="N851" s="16"/>
      <c r="O851" s="16"/>
      <c r="P851" s="16"/>
      <c r="Q851" s="16"/>
      <c r="R851" s="16"/>
      <c r="S851" s="16"/>
      <c r="T851" s="16"/>
      <c r="U851" s="16"/>
      <c r="V851" s="16"/>
    </row>
    <row r="852" spans="7:22" ht="15.75" customHeight="1">
      <c r="G852" s="16"/>
      <c r="H852" s="16"/>
      <c r="I852" s="16"/>
      <c r="J852" s="16"/>
      <c r="K852" s="16"/>
      <c r="L852" s="16"/>
      <c r="M852" s="16"/>
      <c r="N852" s="16"/>
      <c r="O852" s="16"/>
      <c r="P852" s="16"/>
      <c r="Q852" s="16"/>
      <c r="R852" s="16"/>
      <c r="S852" s="16"/>
      <c r="T852" s="16"/>
      <c r="U852" s="16"/>
      <c r="V852" s="16"/>
    </row>
    <row r="853" spans="7:22" ht="15.75" customHeight="1">
      <c r="G853" s="16"/>
      <c r="H853" s="16"/>
      <c r="I853" s="16"/>
      <c r="J853" s="16"/>
      <c r="K853" s="16"/>
      <c r="L853" s="16"/>
      <c r="M853" s="16"/>
      <c r="N853" s="16"/>
      <c r="O853" s="16"/>
      <c r="P853" s="16"/>
      <c r="Q853" s="16"/>
      <c r="R853" s="16"/>
      <c r="S853" s="16"/>
      <c r="T853" s="16"/>
      <c r="U853" s="16"/>
      <c r="V853" s="16"/>
    </row>
    <row r="854" spans="7:22" ht="15.75" customHeight="1">
      <c r="G854" s="16"/>
      <c r="H854" s="16"/>
      <c r="I854" s="16"/>
      <c r="J854" s="16"/>
      <c r="K854" s="16"/>
      <c r="L854" s="16"/>
      <c r="M854" s="16"/>
      <c r="N854" s="16"/>
      <c r="O854" s="16"/>
      <c r="P854" s="16"/>
      <c r="Q854" s="16"/>
      <c r="R854" s="16"/>
      <c r="S854" s="16"/>
      <c r="T854" s="16"/>
      <c r="U854" s="16"/>
      <c r="V854" s="16"/>
    </row>
    <row r="855" spans="7:22" ht="15.75" customHeight="1">
      <c r="G855" s="16"/>
      <c r="H855" s="16"/>
      <c r="I855" s="16"/>
      <c r="J855" s="16"/>
      <c r="K855" s="16"/>
      <c r="L855" s="16"/>
      <c r="M855" s="16"/>
      <c r="N855" s="16"/>
      <c r="O855" s="16"/>
      <c r="P855" s="16"/>
      <c r="Q855" s="16"/>
      <c r="R855" s="16"/>
      <c r="S855" s="16"/>
      <c r="T855" s="16"/>
      <c r="U855" s="16"/>
      <c r="V855" s="16"/>
    </row>
    <row r="856" spans="7:22" ht="15.75" customHeight="1">
      <c r="G856" s="16"/>
      <c r="H856" s="16"/>
      <c r="I856" s="16"/>
      <c r="J856" s="16"/>
      <c r="K856" s="16"/>
      <c r="L856" s="16"/>
      <c r="M856" s="16"/>
      <c r="N856" s="16"/>
      <c r="O856" s="16"/>
      <c r="P856" s="16"/>
      <c r="Q856" s="16"/>
      <c r="R856" s="16"/>
      <c r="S856" s="16"/>
      <c r="T856" s="16"/>
      <c r="U856" s="16"/>
      <c r="V856" s="16"/>
    </row>
    <row r="857" spans="7:22" ht="15.75" customHeight="1">
      <c r="G857" s="16"/>
      <c r="H857" s="16"/>
      <c r="I857" s="16"/>
      <c r="J857" s="16"/>
      <c r="K857" s="16"/>
      <c r="L857" s="16"/>
      <c r="M857" s="16"/>
      <c r="N857" s="16"/>
      <c r="O857" s="16"/>
      <c r="P857" s="16"/>
      <c r="Q857" s="16"/>
      <c r="R857" s="16"/>
      <c r="S857" s="16"/>
      <c r="T857" s="16"/>
      <c r="U857" s="16"/>
      <c r="V857" s="16"/>
    </row>
    <row r="858" spans="7:22" ht="15.75" customHeight="1">
      <c r="G858" s="16"/>
      <c r="H858" s="16"/>
      <c r="I858" s="16"/>
      <c r="J858" s="16"/>
      <c r="K858" s="16"/>
      <c r="L858" s="16"/>
      <c r="M858" s="16"/>
      <c r="N858" s="16"/>
      <c r="O858" s="16"/>
      <c r="P858" s="16"/>
      <c r="Q858" s="16"/>
      <c r="R858" s="16"/>
      <c r="S858" s="16"/>
      <c r="T858" s="16"/>
      <c r="U858" s="16"/>
      <c r="V858" s="16"/>
    </row>
    <row r="859" spans="7:22" ht="15.75" customHeight="1">
      <c r="G859" s="16"/>
      <c r="H859" s="16"/>
      <c r="I859" s="16"/>
      <c r="J859" s="16"/>
      <c r="K859" s="16"/>
      <c r="L859" s="16"/>
      <c r="M859" s="16"/>
      <c r="N859" s="16"/>
      <c r="O859" s="16"/>
      <c r="P859" s="16"/>
      <c r="Q859" s="16"/>
      <c r="R859" s="16"/>
      <c r="S859" s="16"/>
      <c r="T859" s="16"/>
      <c r="U859" s="16"/>
      <c r="V859" s="16"/>
    </row>
    <row r="860" spans="7:22" ht="15.75" customHeight="1">
      <c r="G860" s="16"/>
      <c r="H860" s="16"/>
      <c r="I860" s="16"/>
      <c r="J860" s="16"/>
      <c r="K860" s="16"/>
      <c r="L860" s="16"/>
      <c r="M860" s="16"/>
      <c r="N860" s="16"/>
      <c r="O860" s="16"/>
      <c r="P860" s="16"/>
      <c r="Q860" s="16"/>
      <c r="R860" s="16"/>
      <c r="S860" s="16"/>
      <c r="T860" s="16"/>
      <c r="U860" s="16"/>
      <c r="V860" s="16"/>
    </row>
    <row r="861" spans="7:22" ht="15.75" customHeight="1">
      <c r="G861" s="16"/>
      <c r="H861" s="16"/>
      <c r="I861" s="16"/>
      <c r="J861" s="16"/>
      <c r="K861" s="16"/>
      <c r="L861" s="16"/>
      <c r="M861" s="16"/>
      <c r="N861" s="16"/>
      <c r="O861" s="16"/>
      <c r="P861" s="16"/>
      <c r="Q861" s="16"/>
      <c r="R861" s="16"/>
      <c r="S861" s="16"/>
      <c r="T861" s="16"/>
      <c r="U861" s="16"/>
      <c r="V861" s="16"/>
    </row>
    <row r="862" spans="7:22" ht="15.75" customHeight="1">
      <c r="G862" s="16"/>
      <c r="H862" s="16"/>
      <c r="I862" s="16"/>
      <c r="J862" s="16"/>
      <c r="K862" s="16"/>
      <c r="L862" s="16"/>
      <c r="M862" s="16"/>
      <c r="N862" s="16"/>
      <c r="O862" s="16"/>
      <c r="P862" s="16"/>
      <c r="Q862" s="16"/>
      <c r="R862" s="16"/>
      <c r="S862" s="16"/>
      <c r="T862" s="16"/>
      <c r="U862" s="16"/>
      <c r="V862" s="16"/>
    </row>
    <row r="863" spans="7:22" ht="15.75" customHeight="1">
      <c r="G863" s="16"/>
      <c r="H863" s="16"/>
      <c r="I863" s="16"/>
      <c r="J863" s="16"/>
      <c r="K863" s="16"/>
      <c r="L863" s="16"/>
      <c r="M863" s="16"/>
      <c r="N863" s="16"/>
      <c r="O863" s="16"/>
      <c r="P863" s="16"/>
      <c r="Q863" s="16"/>
      <c r="R863" s="16"/>
      <c r="S863" s="16"/>
      <c r="T863" s="16"/>
      <c r="U863" s="16"/>
      <c r="V863" s="16"/>
    </row>
    <row r="864" spans="7:22" ht="15.75" customHeight="1">
      <c r="G864" s="16"/>
      <c r="H864" s="16"/>
      <c r="I864" s="16"/>
      <c r="J864" s="16"/>
      <c r="K864" s="16"/>
      <c r="L864" s="16"/>
      <c r="M864" s="16"/>
      <c r="N864" s="16"/>
      <c r="O864" s="16"/>
      <c r="P864" s="16"/>
      <c r="Q864" s="16"/>
      <c r="R864" s="16"/>
      <c r="S864" s="16"/>
      <c r="T864" s="16"/>
      <c r="U864" s="16"/>
      <c r="V864" s="16"/>
    </row>
    <row r="865" spans="7:22" ht="15.75" customHeight="1">
      <c r="G865" s="16"/>
      <c r="H865" s="16"/>
      <c r="I865" s="16"/>
      <c r="J865" s="16"/>
      <c r="K865" s="16"/>
      <c r="L865" s="16"/>
      <c r="M865" s="16"/>
      <c r="N865" s="16"/>
      <c r="O865" s="16"/>
      <c r="P865" s="16"/>
      <c r="Q865" s="16"/>
      <c r="R865" s="16"/>
      <c r="S865" s="16"/>
      <c r="T865" s="16"/>
      <c r="U865" s="16"/>
      <c r="V865" s="16"/>
    </row>
    <row r="866" spans="7:22" ht="15.75" customHeight="1">
      <c r="G866" s="16"/>
      <c r="H866" s="16"/>
      <c r="I866" s="16"/>
      <c r="J866" s="16"/>
      <c r="K866" s="16"/>
      <c r="L866" s="16"/>
      <c r="M866" s="16"/>
      <c r="N866" s="16"/>
      <c r="O866" s="16"/>
      <c r="P866" s="16"/>
      <c r="Q866" s="16"/>
      <c r="R866" s="16"/>
      <c r="S866" s="16"/>
      <c r="T866" s="16"/>
      <c r="U866" s="16"/>
      <c r="V866" s="16"/>
    </row>
    <row r="867" spans="7:22" ht="15.75" customHeight="1">
      <c r="G867" s="16"/>
      <c r="H867" s="16"/>
      <c r="I867" s="16"/>
      <c r="J867" s="16"/>
      <c r="K867" s="16"/>
      <c r="L867" s="16"/>
      <c r="M867" s="16"/>
      <c r="N867" s="16"/>
      <c r="O867" s="16"/>
      <c r="P867" s="16"/>
      <c r="Q867" s="16"/>
      <c r="R867" s="16"/>
      <c r="S867" s="16"/>
      <c r="T867" s="16"/>
      <c r="U867" s="16"/>
      <c r="V867" s="16"/>
    </row>
    <row r="868" spans="7:22" ht="15.75" customHeight="1">
      <c r="G868" s="16"/>
      <c r="H868" s="16"/>
      <c r="I868" s="16"/>
      <c r="J868" s="16"/>
      <c r="K868" s="16"/>
      <c r="L868" s="16"/>
      <c r="M868" s="16"/>
      <c r="N868" s="16"/>
      <c r="O868" s="16"/>
      <c r="P868" s="16"/>
      <c r="Q868" s="16"/>
      <c r="R868" s="16"/>
      <c r="S868" s="16"/>
      <c r="T868" s="16"/>
      <c r="U868" s="16"/>
      <c r="V868" s="16"/>
    </row>
    <row r="869" spans="7:22" ht="15.75" customHeight="1">
      <c r="G869" s="16"/>
      <c r="H869" s="16"/>
      <c r="I869" s="16"/>
      <c r="J869" s="16"/>
      <c r="K869" s="16"/>
      <c r="L869" s="16"/>
      <c r="M869" s="16"/>
      <c r="N869" s="16"/>
      <c r="O869" s="16"/>
      <c r="P869" s="16"/>
      <c r="Q869" s="16"/>
      <c r="R869" s="16"/>
      <c r="S869" s="16"/>
      <c r="T869" s="16"/>
      <c r="U869" s="16"/>
      <c r="V869" s="16"/>
    </row>
    <row r="870" spans="7:22" ht="15.75" customHeight="1">
      <c r="G870" s="16"/>
      <c r="H870" s="16"/>
      <c r="I870" s="16"/>
      <c r="J870" s="16"/>
      <c r="K870" s="16"/>
      <c r="L870" s="16"/>
      <c r="M870" s="16"/>
      <c r="N870" s="16"/>
      <c r="O870" s="16"/>
      <c r="P870" s="16"/>
      <c r="Q870" s="16"/>
      <c r="R870" s="16"/>
      <c r="S870" s="16"/>
      <c r="T870" s="16"/>
      <c r="U870" s="16"/>
      <c r="V870" s="16"/>
    </row>
    <row r="871" spans="7:22" ht="15.75" customHeight="1">
      <c r="G871" s="16"/>
      <c r="H871" s="16"/>
      <c r="I871" s="16"/>
      <c r="J871" s="16"/>
      <c r="K871" s="16"/>
      <c r="L871" s="16"/>
      <c r="M871" s="16"/>
      <c r="N871" s="16"/>
      <c r="O871" s="16"/>
      <c r="P871" s="16"/>
      <c r="Q871" s="16"/>
      <c r="R871" s="16"/>
      <c r="S871" s="16"/>
      <c r="T871" s="16"/>
      <c r="U871" s="16"/>
      <c r="V871" s="16"/>
    </row>
    <row r="872" spans="7:22" ht="15.75" customHeight="1">
      <c r="G872" s="16"/>
      <c r="H872" s="16"/>
      <c r="I872" s="16"/>
      <c r="J872" s="16"/>
      <c r="K872" s="16"/>
      <c r="L872" s="16"/>
      <c r="M872" s="16"/>
      <c r="N872" s="16"/>
      <c r="O872" s="16"/>
      <c r="P872" s="16"/>
      <c r="Q872" s="16"/>
      <c r="R872" s="16"/>
      <c r="S872" s="16"/>
      <c r="T872" s="16"/>
      <c r="U872" s="16"/>
      <c r="V872" s="16"/>
    </row>
    <row r="873" spans="7:22" ht="15.75" customHeight="1">
      <c r="G873" s="16"/>
      <c r="H873" s="16"/>
      <c r="I873" s="16"/>
      <c r="J873" s="16"/>
      <c r="K873" s="16"/>
      <c r="L873" s="16"/>
      <c r="M873" s="16"/>
      <c r="N873" s="16"/>
      <c r="O873" s="16"/>
      <c r="P873" s="16"/>
      <c r="Q873" s="16"/>
      <c r="R873" s="16"/>
      <c r="S873" s="16"/>
      <c r="T873" s="16"/>
      <c r="U873" s="16"/>
      <c r="V873" s="16"/>
    </row>
    <row r="874" spans="7:22" ht="15.75" customHeight="1">
      <c r="G874" s="16"/>
      <c r="H874" s="16"/>
      <c r="I874" s="16"/>
      <c r="J874" s="16"/>
      <c r="K874" s="16"/>
      <c r="L874" s="16"/>
      <c r="M874" s="16"/>
      <c r="N874" s="16"/>
      <c r="O874" s="16"/>
      <c r="P874" s="16"/>
      <c r="Q874" s="16"/>
      <c r="R874" s="16"/>
      <c r="S874" s="16"/>
      <c r="T874" s="16"/>
      <c r="U874" s="16"/>
      <c r="V874" s="16"/>
    </row>
    <row r="875" spans="7:22" ht="15.75" customHeight="1">
      <c r="G875" s="16"/>
      <c r="H875" s="16"/>
      <c r="I875" s="16"/>
      <c r="J875" s="16"/>
      <c r="K875" s="16"/>
      <c r="L875" s="16"/>
      <c r="M875" s="16"/>
      <c r="N875" s="16"/>
      <c r="O875" s="16"/>
      <c r="P875" s="16"/>
      <c r="Q875" s="16"/>
      <c r="R875" s="16"/>
      <c r="S875" s="16"/>
      <c r="T875" s="16"/>
      <c r="U875" s="16"/>
      <c r="V875" s="16"/>
    </row>
    <row r="876" spans="7:22" ht="15.75" customHeight="1">
      <c r="G876" s="16"/>
      <c r="H876" s="16"/>
      <c r="I876" s="16"/>
      <c r="J876" s="16"/>
      <c r="K876" s="16"/>
      <c r="L876" s="16"/>
      <c r="M876" s="16"/>
      <c r="N876" s="16"/>
      <c r="O876" s="16"/>
      <c r="P876" s="16"/>
      <c r="Q876" s="16"/>
      <c r="R876" s="16"/>
      <c r="S876" s="16"/>
      <c r="T876" s="16"/>
      <c r="U876" s="16"/>
      <c r="V876" s="16"/>
    </row>
    <row r="877" spans="7:22" ht="15.75" customHeight="1">
      <c r="G877" s="16"/>
      <c r="H877" s="16"/>
      <c r="I877" s="16"/>
      <c r="J877" s="16"/>
      <c r="K877" s="16"/>
      <c r="L877" s="16"/>
      <c r="M877" s="16"/>
      <c r="N877" s="16"/>
      <c r="O877" s="16"/>
      <c r="P877" s="16"/>
      <c r="Q877" s="16"/>
      <c r="R877" s="16"/>
      <c r="S877" s="16"/>
      <c r="T877" s="16"/>
      <c r="U877" s="16"/>
      <c r="V877" s="16"/>
    </row>
    <row r="878" spans="7:22" ht="15.75" customHeight="1">
      <c r="G878" s="16"/>
      <c r="H878" s="16"/>
      <c r="I878" s="16"/>
      <c r="J878" s="16"/>
      <c r="K878" s="16"/>
      <c r="L878" s="16"/>
      <c r="M878" s="16"/>
      <c r="N878" s="16"/>
      <c r="O878" s="16"/>
      <c r="P878" s="16"/>
      <c r="Q878" s="16"/>
      <c r="R878" s="16"/>
      <c r="S878" s="16"/>
      <c r="T878" s="16"/>
      <c r="U878" s="16"/>
      <c r="V878" s="16"/>
    </row>
    <row r="879" spans="7:22" ht="15.75" customHeight="1">
      <c r="G879" s="16"/>
      <c r="H879" s="16"/>
      <c r="I879" s="16"/>
      <c r="J879" s="16"/>
      <c r="K879" s="16"/>
      <c r="L879" s="16"/>
      <c r="M879" s="16"/>
      <c r="N879" s="16"/>
      <c r="O879" s="16"/>
      <c r="P879" s="16"/>
      <c r="Q879" s="16"/>
      <c r="R879" s="16"/>
      <c r="S879" s="16"/>
      <c r="T879" s="16"/>
      <c r="U879" s="16"/>
      <c r="V879" s="16"/>
    </row>
    <row r="880" spans="7:22" ht="15.75" customHeight="1">
      <c r="G880" s="16"/>
      <c r="H880" s="16"/>
      <c r="I880" s="16"/>
      <c r="J880" s="16"/>
      <c r="K880" s="16"/>
      <c r="L880" s="16"/>
      <c r="M880" s="16"/>
      <c r="N880" s="16"/>
      <c r="O880" s="16"/>
      <c r="P880" s="16"/>
      <c r="Q880" s="16"/>
      <c r="R880" s="16"/>
      <c r="S880" s="16"/>
      <c r="T880" s="16"/>
      <c r="U880" s="16"/>
      <c r="V880" s="16"/>
    </row>
    <row r="881" spans="7:22" ht="15.75" customHeight="1">
      <c r="G881" s="16"/>
      <c r="H881" s="16"/>
      <c r="I881" s="16"/>
      <c r="J881" s="16"/>
      <c r="K881" s="16"/>
      <c r="L881" s="16"/>
      <c r="M881" s="16"/>
      <c r="N881" s="16"/>
      <c r="O881" s="16"/>
      <c r="P881" s="16"/>
      <c r="Q881" s="16"/>
      <c r="R881" s="16"/>
      <c r="S881" s="16"/>
      <c r="T881" s="16"/>
      <c r="U881" s="16"/>
      <c r="V881" s="16"/>
    </row>
    <row r="882" spans="7:22" ht="15.75" customHeight="1">
      <c r="G882" s="16"/>
      <c r="H882" s="16"/>
      <c r="I882" s="16"/>
      <c r="J882" s="16"/>
      <c r="K882" s="16"/>
      <c r="L882" s="16"/>
      <c r="M882" s="16"/>
      <c r="N882" s="16"/>
      <c r="O882" s="16"/>
      <c r="P882" s="16"/>
      <c r="Q882" s="16"/>
      <c r="R882" s="16"/>
      <c r="S882" s="16"/>
      <c r="T882" s="16"/>
      <c r="U882" s="16"/>
      <c r="V882" s="16"/>
    </row>
    <row r="883" spans="7:22" ht="15.75" customHeight="1">
      <c r="G883" s="16"/>
      <c r="H883" s="16"/>
      <c r="I883" s="16"/>
      <c r="J883" s="16"/>
      <c r="K883" s="16"/>
      <c r="L883" s="16"/>
      <c r="M883" s="16"/>
      <c r="N883" s="16"/>
      <c r="O883" s="16"/>
      <c r="P883" s="16"/>
      <c r="Q883" s="16"/>
      <c r="R883" s="16"/>
      <c r="S883" s="16"/>
      <c r="T883" s="16"/>
      <c r="U883" s="16"/>
      <c r="V883" s="16"/>
    </row>
    <row r="884" spans="7:22" ht="15.75" customHeight="1">
      <c r="G884" s="16"/>
      <c r="H884" s="16"/>
      <c r="I884" s="16"/>
      <c r="J884" s="16"/>
      <c r="K884" s="16"/>
      <c r="L884" s="16"/>
      <c r="M884" s="16"/>
      <c r="N884" s="16"/>
      <c r="O884" s="16"/>
      <c r="P884" s="16"/>
      <c r="Q884" s="16"/>
      <c r="R884" s="16"/>
      <c r="S884" s="16"/>
      <c r="T884" s="16"/>
      <c r="U884" s="16"/>
      <c r="V884" s="16"/>
    </row>
    <row r="885" spans="7:22" ht="15.75" customHeight="1">
      <c r="G885" s="16"/>
      <c r="H885" s="16"/>
      <c r="I885" s="16"/>
      <c r="J885" s="16"/>
      <c r="K885" s="16"/>
      <c r="L885" s="16"/>
      <c r="M885" s="16"/>
      <c r="N885" s="16"/>
      <c r="O885" s="16"/>
      <c r="P885" s="16"/>
      <c r="Q885" s="16"/>
      <c r="R885" s="16"/>
      <c r="S885" s="16"/>
      <c r="T885" s="16"/>
      <c r="U885" s="16"/>
      <c r="V885" s="16"/>
    </row>
    <row r="886" spans="7:22" ht="15.75" customHeight="1">
      <c r="G886" s="16"/>
      <c r="H886" s="16"/>
      <c r="I886" s="16"/>
      <c r="J886" s="16"/>
      <c r="K886" s="16"/>
      <c r="L886" s="16"/>
      <c r="M886" s="16"/>
      <c r="N886" s="16"/>
      <c r="O886" s="16"/>
      <c r="P886" s="16"/>
      <c r="Q886" s="16"/>
      <c r="R886" s="16"/>
      <c r="S886" s="16"/>
      <c r="T886" s="16"/>
      <c r="U886" s="16"/>
      <c r="V886" s="16"/>
    </row>
    <row r="887" spans="7:22" ht="15.75" customHeight="1">
      <c r="G887" s="16"/>
      <c r="H887" s="16"/>
      <c r="I887" s="16"/>
      <c r="J887" s="16"/>
      <c r="K887" s="16"/>
      <c r="L887" s="16"/>
      <c r="M887" s="16"/>
      <c r="N887" s="16"/>
      <c r="O887" s="16"/>
      <c r="P887" s="16"/>
      <c r="Q887" s="16"/>
      <c r="R887" s="16"/>
      <c r="S887" s="16"/>
      <c r="T887" s="16"/>
      <c r="U887" s="16"/>
      <c r="V887" s="16"/>
    </row>
    <row r="888" spans="7:22" ht="15.75" customHeight="1">
      <c r="G888" s="16"/>
      <c r="H888" s="16"/>
      <c r="I888" s="16"/>
      <c r="J888" s="16"/>
      <c r="K888" s="16"/>
      <c r="L888" s="16"/>
      <c r="M888" s="16"/>
      <c r="N888" s="16"/>
      <c r="O888" s="16"/>
      <c r="P888" s="16"/>
      <c r="Q888" s="16"/>
      <c r="R888" s="16"/>
      <c r="S888" s="16"/>
      <c r="T888" s="16"/>
      <c r="U888" s="16"/>
      <c r="V888" s="16"/>
    </row>
    <row r="889" spans="7:22" ht="15.75" customHeight="1">
      <c r="G889" s="16"/>
      <c r="H889" s="16"/>
      <c r="I889" s="16"/>
      <c r="J889" s="16"/>
      <c r="K889" s="16"/>
      <c r="L889" s="16"/>
      <c r="M889" s="16"/>
      <c r="N889" s="16"/>
      <c r="O889" s="16"/>
      <c r="P889" s="16"/>
      <c r="Q889" s="16"/>
      <c r="R889" s="16"/>
      <c r="S889" s="16"/>
      <c r="T889" s="16"/>
      <c r="U889" s="16"/>
      <c r="V889" s="16"/>
    </row>
    <row r="890" spans="7:22" ht="15.75" customHeight="1">
      <c r="G890" s="16"/>
      <c r="H890" s="16"/>
      <c r="I890" s="16"/>
      <c r="J890" s="16"/>
      <c r="K890" s="16"/>
      <c r="L890" s="16"/>
      <c r="M890" s="16"/>
      <c r="N890" s="16"/>
      <c r="O890" s="16"/>
      <c r="P890" s="16"/>
      <c r="Q890" s="16"/>
      <c r="R890" s="16"/>
      <c r="S890" s="16"/>
      <c r="T890" s="16"/>
      <c r="U890" s="16"/>
      <c r="V890" s="16"/>
    </row>
    <row r="891" spans="7:22" ht="15.75" customHeight="1">
      <c r="G891" s="16"/>
      <c r="H891" s="16"/>
      <c r="I891" s="16"/>
      <c r="J891" s="16"/>
      <c r="K891" s="16"/>
      <c r="L891" s="16"/>
      <c r="M891" s="16"/>
      <c r="N891" s="16"/>
      <c r="O891" s="16"/>
      <c r="P891" s="16"/>
      <c r="Q891" s="16"/>
      <c r="R891" s="16"/>
      <c r="S891" s="16"/>
      <c r="T891" s="16"/>
      <c r="U891" s="16"/>
      <c r="V891" s="16"/>
    </row>
    <row r="892" spans="7:22" ht="15.75" customHeight="1">
      <c r="G892" s="16"/>
      <c r="H892" s="16"/>
      <c r="I892" s="16"/>
      <c r="J892" s="16"/>
      <c r="K892" s="16"/>
      <c r="L892" s="16"/>
      <c r="M892" s="16"/>
      <c r="N892" s="16"/>
      <c r="O892" s="16"/>
      <c r="P892" s="16"/>
      <c r="Q892" s="16"/>
      <c r="R892" s="16"/>
      <c r="S892" s="16"/>
      <c r="T892" s="16"/>
      <c r="U892" s="16"/>
      <c r="V892" s="16"/>
    </row>
    <row r="893" spans="7:22" ht="15.75" customHeight="1">
      <c r="G893" s="16"/>
      <c r="H893" s="16"/>
      <c r="I893" s="16"/>
      <c r="J893" s="16"/>
      <c r="K893" s="16"/>
      <c r="L893" s="16"/>
      <c r="M893" s="16"/>
      <c r="N893" s="16"/>
      <c r="O893" s="16"/>
      <c r="P893" s="16"/>
      <c r="Q893" s="16"/>
      <c r="R893" s="16"/>
      <c r="S893" s="16"/>
      <c r="T893" s="16"/>
      <c r="U893" s="16"/>
      <c r="V893" s="16"/>
    </row>
    <row r="894" spans="7:22" ht="15.75" customHeight="1">
      <c r="G894" s="16"/>
      <c r="H894" s="16"/>
      <c r="I894" s="16"/>
      <c r="J894" s="16"/>
      <c r="K894" s="16"/>
      <c r="L894" s="16"/>
      <c r="M894" s="16"/>
      <c r="N894" s="16"/>
      <c r="O894" s="16"/>
      <c r="P894" s="16"/>
      <c r="Q894" s="16"/>
      <c r="R894" s="16"/>
      <c r="S894" s="16"/>
      <c r="T894" s="16"/>
      <c r="U894" s="16"/>
      <c r="V894" s="16"/>
    </row>
    <row r="895" spans="7:22" ht="15.75" customHeight="1">
      <c r="G895" s="16"/>
      <c r="H895" s="16"/>
      <c r="I895" s="16"/>
      <c r="J895" s="16"/>
      <c r="K895" s="16"/>
      <c r="L895" s="16"/>
      <c r="M895" s="16"/>
      <c r="N895" s="16"/>
      <c r="O895" s="16"/>
      <c r="P895" s="16"/>
      <c r="Q895" s="16"/>
      <c r="R895" s="16"/>
      <c r="S895" s="16"/>
      <c r="T895" s="16"/>
      <c r="U895" s="16"/>
      <c r="V895" s="16"/>
    </row>
    <row r="896" spans="7:22" ht="15.75" customHeight="1">
      <c r="G896" s="16"/>
      <c r="H896" s="16"/>
      <c r="I896" s="16"/>
      <c r="J896" s="16"/>
      <c r="K896" s="16"/>
      <c r="L896" s="16"/>
      <c r="M896" s="16"/>
      <c r="N896" s="16"/>
      <c r="O896" s="16"/>
      <c r="P896" s="16"/>
      <c r="Q896" s="16"/>
      <c r="R896" s="16"/>
      <c r="S896" s="16"/>
      <c r="T896" s="16"/>
      <c r="U896" s="16"/>
      <c r="V896" s="16"/>
    </row>
    <row r="897" spans="7:22" ht="15.75" customHeight="1">
      <c r="G897" s="16"/>
      <c r="H897" s="16"/>
      <c r="I897" s="16"/>
      <c r="J897" s="16"/>
      <c r="K897" s="16"/>
      <c r="L897" s="16"/>
      <c r="M897" s="16"/>
      <c r="N897" s="16"/>
      <c r="O897" s="16"/>
      <c r="P897" s="16"/>
      <c r="Q897" s="16"/>
      <c r="R897" s="16"/>
      <c r="S897" s="16"/>
      <c r="T897" s="16"/>
      <c r="U897" s="16"/>
      <c r="V897" s="16"/>
    </row>
    <row r="898" spans="7:22" ht="15.75" customHeight="1">
      <c r="G898" s="16"/>
      <c r="H898" s="16"/>
      <c r="I898" s="16"/>
      <c r="J898" s="16"/>
      <c r="K898" s="16"/>
      <c r="L898" s="16"/>
      <c r="M898" s="16"/>
      <c r="N898" s="16"/>
      <c r="O898" s="16"/>
      <c r="P898" s="16"/>
      <c r="Q898" s="16"/>
      <c r="R898" s="16"/>
      <c r="S898" s="16"/>
      <c r="T898" s="16"/>
      <c r="U898" s="16"/>
      <c r="V898" s="16"/>
    </row>
    <row r="899" spans="7:22" ht="15.75" customHeight="1">
      <c r="G899" s="16"/>
      <c r="H899" s="16"/>
      <c r="I899" s="16"/>
      <c r="J899" s="16"/>
      <c r="K899" s="16"/>
      <c r="L899" s="16"/>
      <c r="M899" s="16"/>
      <c r="N899" s="16"/>
      <c r="O899" s="16"/>
      <c r="P899" s="16"/>
      <c r="Q899" s="16"/>
      <c r="R899" s="16"/>
      <c r="S899" s="16"/>
      <c r="T899" s="16"/>
      <c r="U899" s="16"/>
      <c r="V899" s="16"/>
    </row>
    <row r="900" spans="7:22" ht="15.75" customHeight="1">
      <c r="G900" s="16"/>
      <c r="H900" s="16"/>
      <c r="I900" s="16"/>
      <c r="J900" s="16"/>
      <c r="K900" s="16"/>
      <c r="L900" s="16"/>
      <c r="M900" s="16"/>
      <c r="N900" s="16"/>
      <c r="O900" s="16"/>
      <c r="P900" s="16"/>
      <c r="Q900" s="16"/>
      <c r="R900" s="16"/>
      <c r="S900" s="16"/>
      <c r="T900" s="16"/>
      <c r="U900" s="16"/>
      <c r="V900" s="16"/>
    </row>
    <row r="901" spans="7:22" ht="15.75" customHeight="1">
      <c r="G901" s="16"/>
      <c r="H901" s="16"/>
      <c r="I901" s="16"/>
      <c r="J901" s="16"/>
      <c r="K901" s="16"/>
      <c r="L901" s="16"/>
      <c r="M901" s="16"/>
      <c r="N901" s="16"/>
      <c r="O901" s="16"/>
      <c r="P901" s="16"/>
      <c r="Q901" s="16"/>
      <c r="R901" s="16"/>
      <c r="S901" s="16"/>
      <c r="T901" s="16"/>
      <c r="U901" s="16"/>
      <c r="V901" s="16"/>
    </row>
    <row r="902" spans="7:22" ht="15.75" customHeight="1">
      <c r="G902" s="16"/>
      <c r="H902" s="16"/>
      <c r="I902" s="16"/>
      <c r="J902" s="16"/>
      <c r="K902" s="16"/>
      <c r="L902" s="16"/>
      <c r="M902" s="16"/>
      <c r="N902" s="16"/>
      <c r="O902" s="16"/>
      <c r="P902" s="16"/>
      <c r="Q902" s="16"/>
      <c r="R902" s="16"/>
      <c r="S902" s="16"/>
      <c r="T902" s="16"/>
      <c r="U902" s="16"/>
      <c r="V902" s="16"/>
    </row>
    <row r="903" spans="7:22" ht="15.75" customHeight="1">
      <c r="G903" s="16"/>
      <c r="H903" s="16"/>
      <c r="I903" s="16"/>
      <c r="J903" s="16"/>
      <c r="K903" s="16"/>
      <c r="L903" s="16"/>
      <c r="M903" s="16"/>
      <c r="N903" s="16"/>
      <c r="O903" s="16"/>
      <c r="P903" s="16"/>
      <c r="Q903" s="16"/>
      <c r="R903" s="16"/>
      <c r="S903" s="16"/>
      <c r="T903" s="16"/>
      <c r="U903" s="16"/>
      <c r="V903" s="16"/>
    </row>
    <row r="904" spans="7:22" ht="15.75" customHeight="1">
      <c r="G904" s="16"/>
      <c r="H904" s="16"/>
      <c r="I904" s="16"/>
      <c r="J904" s="16"/>
      <c r="K904" s="16"/>
      <c r="L904" s="16"/>
      <c r="M904" s="16"/>
      <c r="N904" s="16"/>
      <c r="O904" s="16"/>
      <c r="P904" s="16"/>
      <c r="Q904" s="16"/>
      <c r="R904" s="16"/>
      <c r="S904" s="16"/>
      <c r="T904" s="16"/>
      <c r="U904" s="16"/>
      <c r="V904" s="16"/>
    </row>
    <row r="905" spans="7:22" ht="15.75" customHeight="1">
      <c r="G905" s="16"/>
      <c r="H905" s="16"/>
      <c r="I905" s="16"/>
      <c r="J905" s="16"/>
      <c r="K905" s="16"/>
      <c r="L905" s="16"/>
      <c r="M905" s="16"/>
      <c r="N905" s="16"/>
      <c r="O905" s="16"/>
      <c r="P905" s="16"/>
      <c r="Q905" s="16"/>
      <c r="R905" s="16"/>
      <c r="S905" s="16"/>
      <c r="T905" s="16"/>
      <c r="U905" s="16"/>
      <c r="V905" s="16"/>
    </row>
    <row r="906" spans="7:22" ht="15.75" customHeight="1">
      <c r="G906" s="16"/>
      <c r="H906" s="16"/>
      <c r="I906" s="16"/>
      <c r="J906" s="16"/>
      <c r="K906" s="16"/>
      <c r="L906" s="16"/>
      <c r="M906" s="16"/>
      <c r="N906" s="16"/>
      <c r="O906" s="16"/>
      <c r="P906" s="16"/>
      <c r="Q906" s="16"/>
      <c r="R906" s="16"/>
      <c r="S906" s="16"/>
      <c r="T906" s="16"/>
      <c r="U906" s="16"/>
      <c r="V906" s="16"/>
    </row>
    <row r="907" spans="7:22" ht="15.75" customHeight="1">
      <c r="G907" s="16"/>
      <c r="H907" s="16"/>
      <c r="I907" s="16"/>
      <c r="J907" s="16"/>
      <c r="K907" s="16"/>
      <c r="L907" s="16"/>
      <c r="M907" s="16"/>
      <c r="N907" s="16"/>
      <c r="O907" s="16"/>
      <c r="P907" s="16"/>
      <c r="Q907" s="16"/>
      <c r="R907" s="16"/>
      <c r="S907" s="16"/>
      <c r="T907" s="16"/>
      <c r="U907" s="16"/>
      <c r="V907" s="16"/>
    </row>
    <row r="908" spans="7:22" ht="15.75" customHeight="1">
      <c r="G908" s="16"/>
      <c r="H908" s="16"/>
      <c r="I908" s="16"/>
      <c r="J908" s="16"/>
      <c r="K908" s="16"/>
      <c r="L908" s="16"/>
      <c r="M908" s="16"/>
      <c r="N908" s="16"/>
      <c r="O908" s="16"/>
      <c r="P908" s="16"/>
      <c r="Q908" s="16"/>
      <c r="R908" s="16"/>
      <c r="S908" s="16"/>
      <c r="T908" s="16"/>
      <c r="U908" s="16"/>
      <c r="V908" s="16"/>
    </row>
    <row r="909" spans="7:22" ht="15.75" customHeight="1">
      <c r="G909" s="16"/>
      <c r="H909" s="16"/>
      <c r="I909" s="16"/>
      <c r="J909" s="16"/>
      <c r="K909" s="16"/>
      <c r="L909" s="16"/>
      <c r="M909" s="16"/>
      <c r="N909" s="16"/>
      <c r="O909" s="16"/>
      <c r="P909" s="16"/>
      <c r="Q909" s="16"/>
      <c r="R909" s="16"/>
      <c r="S909" s="16"/>
      <c r="T909" s="16"/>
      <c r="U909" s="16"/>
      <c r="V909" s="16"/>
    </row>
    <row r="910" spans="7:22" ht="15.75" customHeight="1">
      <c r="G910" s="16"/>
      <c r="H910" s="16"/>
      <c r="I910" s="16"/>
      <c r="J910" s="16"/>
      <c r="K910" s="16"/>
      <c r="L910" s="16"/>
      <c r="M910" s="16"/>
      <c r="N910" s="16"/>
      <c r="O910" s="16"/>
      <c r="P910" s="16"/>
      <c r="Q910" s="16"/>
      <c r="R910" s="16"/>
      <c r="S910" s="16"/>
      <c r="T910" s="16"/>
      <c r="U910" s="16"/>
      <c r="V910" s="16"/>
    </row>
    <row r="911" spans="7:22" ht="15.75" customHeight="1">
      <c r="G911" s="16"/>
      <c r="H911" s="16"/>
      <c r="I911" s="16"/>
      <c r="J911" s="16"/>
      <c r="K911" s="16"/>
      <c r="L911" s="16"/>
      <c r="M911" s="16"/>
      <c r="N911" s="16"/>
      <c r="O911" s="16"/>
      <c r="P911" s="16"/>
      <c r="Q911" s="16"/>
      <c r="R911" s="16"/>
      <c r="S911" s="16"/>
      <c r="T911" s="16"/>
      <c r="U911" s="16"/>
      <c r="V911" s="16"/>
    </row>
    <row r="912" spans="7:22" ht="15.75" customHeight="1">
      <c r="G912" s="16"/>
      <c r="H912" s="16"/>
      <c r="I912" s="16"/>
      <c r="J912" s="16"/>
      <c r="K912" s="16"/>
      <c r="L912" s="16"/>
      <c r="M912" s="16"/>
      <c r="N912" s="16"/>
      <c r="O912" s="16"/>
      <c r="P912" s="16"/>
      <c r="Q912" s="16"/>
      <c r="R912" s="16"/>
      <c r="S912" s="16"/>
      <c r="T912" s="16"/>
      <c r="U912" s="16"/>
      <c r="V912" s="16"/>
    </row>
    <row r="913" spans="7:22" ht="15.75" customHeight="1">
      <c r="G913" s="16"/>
      <c r="H913" s="16"/>
      <c r="I913" s="16"/>
      <c r="J913" s="16"/>
      <c r="K913" s="16"/>
      <c r="L913" s="16"/>
      <c r="M913" s="16"/>
      <c r="N913" s="16"/>
      <c r="O913" s="16"/>
      <c r="P913" s="16"/>
      <c r="Q913" s="16"/>
      <c r="R913" s="16"/>
      <c r="S913" s="16"/>
      <c r="T913" s="16"/>
      <c r="U913" s="16"/>
      <c r="V913" s="16"/>
    </row>
    <row r="914" spans="7:22" ht="15.75" customHeight="1">
      <c r="G914" s="16"/>
      <c r="H914" s="16"/>
      <c r="I914" s="16"/>
      <c r="J914" s="16"/>
      <c r="K914" s="16"/>
      <c r="L914" s="16"/>
      <c r="M914" s="16"/>
      <c r="N914" s="16"/>
      <c r="O914" s="16"/>
      <c r="P914" s="16"/>
      <c r="Q914" s="16"/>
      <c r="R914" s="16"/>
      <c r="S914" s="16"/>
      <c r="T914" s="16"/>
      <c r="U914" s="16"/>
      <c r="V914" s="16"/>
    </row>
    <row r="915" spans="7:22" ht="15.75" customHeight="1">
      <c r="G915" s="16"/>
      <c r="H915" s="16"/>
      <c r="I915" s="16"/>
      <c r="J915" s="16"/>
      <c r="K915" s="16"/>
      <c r="L915" s="16"/>
      <c r="M915" s="16"/>
      <c r="N915" s="16"/>
      <c r="O915" s="16"/>
      <c r="P915" s="16"/>
      <c r="Q915" s="16"/>
      <c r="R915" s="16"/>
      <c r="S915" s="16"/>
      <c r="T915" s="16"/>
      <c r="U915" s="16"/>
      <c r="V915" s="16"/>
    </row>
    <row r="916" spans="7:22" ht="15.75" customHeight="1">
      <c r="G916" s="16"/>
      <c r="H916" s="16"/>
      <c r="I916" s="16"/>
      <c r="J916" s="16"/>
      <c r="K916" s="16"/>
      <c r="L916" s="16"/>
      <c r="M916" s="16"/>
      <c r="N916" s="16"/>
      <c r="O916" s="16"/>
      <c r="P916" s="16"/>
      <c r="Q916" s="16"/>
      <c r="R916" s="16"/>
      <c r="S916" s="16"/>
      <c r="T916" s="16"/>
      <c r="U916" s="16"/>
      <c r="V916" s="16"/>
    </row>
    <row r="917" spans="7:22" ht="15.75" customHeight="1">
      <c r="G917" s="16"/>
      <c r="H917" s="16"/>
      <c r="I917" s="16"/>
      <c r="J917" s="16"/>
      <c r="K917" s="16"/>
      <c r="L917" s="16"/>
      <c r="M917" s="16"/>
      <c r="N917" s="16"/>
      <c r="O917" s="16"/>
      <c r="P917" s="16"/>
      <c r="Q917" s="16"/>
      <c r="R917" s="16"/>
      <c r="S917" s="16"/>
      <c r="T917" s="16"/>
      <c r="U917" s="16"/>
      <c r="V917" s="16"/>
    </row>
    <row r="918" spans="7:22" ht="15.75" customHeight="1">
      <c r="G918" s="16"/>
      <c r="H918" s="16"/>
      <c r="I918" s="16"/>
      <c r="J918" s="16"/>
      <c r="K918" s="16"/>
      <c r="L918" s="16"/>
      <c r="M918" s="16"/>
      <c r="N918" s="16"/>
      <c r="O918" s="16"/>
      <c r="P918" s="16"/>
      <c r="Q918" s="16"/>
      <c r="R918" s="16"/>
      <c r="S918" s="16"/>
      <c r="T918" s="16"/>
      <c r="U918" s="16"/>
      <c r="V918" s="16"/>
    </row>
    <row r="919" spans="7:22" ht="15.75" customHeight="1">
      <c r="G919" s="16"/>
      <c r="H919" s="16"/>
      <c r="I919" s="16"/>
      <c r="J919" s="16"/>
      <c r="K919" s="16"/>
      <c r="L919" s="16"/>
      <c r="M919" s="16"/>
      <c r="N919" s="16"/>
      <c r="O919" s="16"/>
      <c r="P919" s="16"/>
      <c r="Q919" s="16"/>
      <c r="R919" s="16"/>
      <c r="S919" s="16"/>
      <c r="T919" s="16"/>
      <c r="U919" s="16"/>
      <c r="V919" s="16"/>
    </row>
    <row r="920" spans="7:22" ht="15.75" customHeight="1">
      <c r="G920" s="16"/>
      <c r="H920" s="16"/>
      <c r="I920" s="16"/>
      <c r="J920" s="16"/>
      <c r="K920" s="16"/>
      <c r="L920" s="16"/>
      <c r="M920" s="16"/>
      <c r="N920" s="16"/>
      <c r="O920" s="16"/>
      <c r="P920" s="16"/>
      <c r="Q920" s="16"/>
      <c r="R920" s="16"/>
      <c r="S920" s="16"/>
      <c r="T920" s="16"/>
      <c r="U920" s="16"/>
      <c r="V920" s="16"/>
    </row>
    <row r="921" spans="7:22" ht="15.75" customHeight="1">
      <c r="G921" s="16"/>
      <c r="H921" s="16"/>
      <c r="I921" s="16"/>
      <c r="J921" s="16"/>
      <c r="K921" s="16"/>
      <c r="L921" s="16"/>
      <c r="M921" s="16"/>
      <c r="N921" s="16"/>
      <c r="O921" s="16"/>
      <c r="P921" s="16"/>
      <c r="Q921" s="16"/>
      <c r="R921" s="16"/>
      <c r="S921" s="16"/>
      <c r="T921" s="16"/>
      <c r="U921" s="16"/>
      <c r="V921" s="16"/>
    </row>
    <row r="922" spans="7:22" ht="15.75" customHeight="1">
      <c r="G922" s="16"/>
      <c r="H922" s="16"/>
      <c r="I922" s="16"/>
      <c r="J922" s="16"/>
      <c r="K922" s="16"/>
      <c r="L922" s="16"/>
      <c r="M922" s="16"/>
      <c r="N922" s="16"/>
      <c r="O922" s="16"/>
      <c r="P922" s="16"/>
      <c r="Q922" s="16"/>
      <c r="R922" s="16"/>
      <c r="S922" s="16"/>
      <c r="T922" s="16"/>
      <c r="U922" s="16"/>
      <c r="V922" s="16"/>
    </row>
    <row r="923" spans="7:22" ht="15.75" customHeight="1">
      <c r="G923" s="16"/>
      <c r="H923" s="16"/>
      <c r="I923" s="16"/>
      <c r="J923" s="16"/>
      <c r="K923" s="16"/>
      <c r="L923" s="16"/>
      <c r="M923" s="16"/>
      <c r="N923" s="16"/>
      <c r="O923" s="16"/>
      <c r="P923" s="16"/>
      <c r="Q923" s="16"/>
      <c r="R923" s="16"/>
      <c r="S923" s="16"/>
      <c r="T923" s="16"/>
      <c r="U923" s="16"/>
      <c r="V923" s="16"/>
    </row>
    <row r="924" spans="7:22" ht="15.75" customHeight="1">
      <c r="G924" s="16"/>
      <c r="H924" s="16"/>
      <c r="I924" s="16"/>
      <c r="J924" s="16"/>
      <c r="K924" s="16"/>
      <c r="L924" s="16"/>
      <c r="M924" s="16"/>
      <c r="N924" s="16"/>
      <c r="O924" s="16"/>
      <c r="P924" s="16"/>
      <c r="Q924" s="16"/>
      <c r="R924" s="16"/>
      <c r="S924" s="16"/>
      <c r="T924" s="16"/>
      <c r="U924" s="16"/>
      <c r="V924" s="16"/>
    </row>
    <row r="925" spans="7:22" ht="15.75" customHeight="1">
      <c r="G925" s="16"/>
      <c r="H925" s="16"/>
      <c r="I925" s="16"/>
      <c r="J925" s="16"/>
      <c r="K925" s="16"/>
      <c r="L925" s="16"/>
      <c r="M925" s="16"/>
      <c r="N925" s="16"/>
      <c r="O925" s="16"/>
      <c r="P925" s="16"/>
      <c r="Q925" s="16"/>
      <c r="R925" s="16"/>
      <c r="S925" s="16"/>
      <c r="T925" s="16"/>
      <c r="U925" s="16"/>
      <c r="V925" s="16"/>
    </row>
    <row r="926" spans="7:22" ht="15.75" customHeight="1">
      <c r="G926" s="16"/>
      <c r="H926" s="16"/>
      <c r="I926" s="16"/>
      <c r="J926" s="16"/>
      <c r="K926" s="16"/>
      <c r="L926" s="16"/>
      <c r="M926" s="16"/>
      <c r="N926" s="16"/>
      <c r="O926" s="16"/>
      <c r="P926" s="16"/>
      <c r="Q926" s="16"/>
      <c r="R926" s="16"/>
      <c r="S926" s="16"/>
      <c r="T926" s="16"/>
      <c r="U926" s="16"/>
      <c r="V926" s="16"/>
    </row>
    <row r="927" spans="7:22" ht="15.75" customHeight="1">
      <c r="G927" s="16"/>
      <c r="H927" s="16"/>
      <c r="I927" s="16"/>
      <c r="J927" s="16"/>
      <c r="K927" s="16"/>
      <c r="L927" s="16"/>
      <c r="M927" s="16"/>
      <c r="N927" s="16"/>
      <c r="O927" s="16"/>
      <c r="P927" s="16"/>
      <c r="Q927" s="16"/>
      <c r="R927" s="16"/>
      <c r="S927" s="16"/>
      <c r="T927" s="16"/>
      <c r="U927" s="16"/>
      <c r="V927" s="16"/>
    </row>
    <row r="928" spans="7:22" ht="15.75" customHeight="1">
      <c r="G928" s="16"/>
      <c r="H928" s="16"/>
      <c r="I928" s="16"/>
      <c r="J928" s="16"/>
      <c r="K928" s="16"/>
      <c r="L928" s="16"/>
      <c r="M928" s="16"/>
      <c r="N928" s="16"/>
      <c r="O928" s="16"/>
      <c r="P928" s="16"/>
      <c r="Q928" s="16"/>
      <c r="R928" s="16"/>
      <c r="S928" s="16"/>
      <c r="T928" s="16"/>
      <c r="U928" s="16"/>
      <c r="V928" s="16"/>
    </row>
    <row r="929" spans="7:22" ht="15.75" customHeight="1">
      <c r="G929" s="16"/>
      <c r="H929" s="16"/>
      <c r="I929" s="16"/>
      <c r="J929" s="16"/>
      <c r="K929" s="16"/>
      <c r="L929" s="16"/>
      <c r="M929" s="16"/>
      <c r="N929" s="16"/>
      <c r="O929" s="16"/>
      <c r="P929" s="16"/>
      <c r="Q929" s="16"/>
      <c r="R929" s="16"/>
      <c r="S929" s="16"/>
      <c r="T929" s="16"/>
      <c r="U929" s="16"/>
      <c r="V929" s="16"/>
    </row>
    <row r="930" spans="7:22" ht="15.75" customHeight="1">
      <c r="G930" s="16"/>
      <c r="H930" s="16"/>
      <c r="I930" s="16"/>
      <c r="J930" s="16"/>
      <c r="K930" s="16"/>
      <c r="L930" s="16"/>
      <c r="M930" s="16"/>
      <c r="N930" s="16"/>
      <c r="O930" s="16"/>
      <c r="P930" s="16"/>
      <c r="Q930" s="16"/>
      <c r="R930" s="16"/>
      <c r="S930" s="16"/>
      <c r="T930" s="16"/>
      <c r="U930" s="16"/>
      <c r="V930" s="16"/>
    </row>
    <row r="931" spans="7:22" ht="15.75" customHeight="1">
      <c r="G931" s="16"/>
      <c r="H931" s="16"/>
      <c r="I931" s="16"/>
      <c r="J931" s="16"/>
      <c r="K931" s="16"/>
      <c r="L931" s="16"/>
      <c r="M931" s="16"/>
      <c r="N931" s="16"/>
      <c r="O931" s="16"/>
      <c r="P931" s="16"/>
      <c r="Q931" s="16"/>
      <c r="R931" s="16"/>
      <c r="S931" s="16"/>
      <c r="T931" s="16"/>
      <c r="U931" s="16"/>
      <c r="V931" s="16"/>
    </row>
    <row r="932" spans="7:22" ht="15.75" customHeight="1">
      <c r="G932" s="16"/>
      <c r="H932" s="16"/>
      <c r="I932" s="16"/>
      <c r="J932" s="16"/>
      <c r="K932" s="16"/>
      <c r="L932" s="16"/>
      <c r="M932" s="16"/>
      <c r="N932" s="16"/>
      <c r="O932" s="16"/>
      <c r="P932" s="16"/>
      <c r="Q932" s="16"/>
      <c r="R932" s="16"/>
      <c r="S932" s="16"/>
      <c r="T932" s="16"/>
      <c r="U932" s="16"/>
      <c r="V932" s="16"/>
    </row>
    <row r="933" spans="7:22" ht="15.75" customHeight="1">
      <c r="G933" s="16"/>
      <c r="H933" s="16"/>
      <c r="I933" s="16"/>
      <c r="J933" s="16"/>
      <c r="K933" s="16"/>
      <c r="L933" s="16"/>
      <c r="M933" s="16"/>
      <c r="N933" s="16"/>
      <c r="O933" s="16"/>
      <c r="P933" s="16"/>
      <c r="Q933" s="16"/>
      <c r="R933" s="16"/>
      <c r="S933" s="16"/>
      <c r="T933" s="16"/>
      <c r="U933" s="16"/>
      <c r="V933" s="16"/>
    </row>
    <row r="934" spans="7:22" ht="15.75" customHeight="1">
      <c r="G934" s="16"/>
      <c r="H934" s="16"/>
      <c r="I934" s="16"/>
      <c r="J934" s="16"/>
      <c r="K934" s="16"/>
      <c r="L934" s="16"/>
      <c r="M934" s="16"/>
      <c r="N934" s="16"/>
      <c r="O934" s="16"/>
      <c r="P934" s="16"/>
      <c r="Q934" s="16"/>
      <c r="R934" s="16"/>
      <c r="S934" s="16"/>
      <c r="T934" s="16"/>
      <c r="U934" s="16"/>
      <c r="V934" s="16"/>
    </row>
    <row r="935" spans="7:22" ht="15.75" customHeight="1">
      <c r="G935" s="16"/>
      <c r="H935" s="16"/>
      <c r="I935" s="16"/>
      <c r="J935" s="16"/>
      <c r="K935" s="16"/>
      <c r="L935" s="16"/>
      <c r="M935" s="16"/>
      <c r="N935" s="16"/>
      <c r="O935" s="16"/>
      <c r="P935" s="16"/>
      <c r="Q935" s="16"/>
      <c r="R935" s="16"/>
      <c r="S935" s="16"/>
      <c r="T935" s="16"/>
      <c r="U935" s="16"/>
      <c r="V935" s="16"/>
    </row>
    <row r="936" spans="7:22" ht="15.75" customHeight="1">
      <c r="G936" s="16"/>
      <c r="H936" s="16"/>
      <c r="I936" s="16"/>
      <c r="J936" s="16"/>
      <c r="K936" s="16"/>
      <c r="L936" s="16"/>
      <c r="M936" s="16"/>
      <c r="N936" s="16"/>
      <c r="O936" s="16"/>
      <c r="P936" s="16"/>
      <c r="Q936" s="16"/>
      <c r="R936" s="16"/>
      <c r="S936" s="16"/>
      <c r="T936" s="16"/>
      <c r="U936" s="16"/>
      <c r="V936" s="16"/>
    </row>
    <row r="937" spans="7:22" ht="15.75" customHeight="1">
      <c r="G937" s="16"/>
      <c r="H937" s="16"/>
      <c r="I937" s="16"/>
      <c r="J937" s="16"/>
      <c r="K937" s="16"/>
      <c r="L937" s="16"/>
      <c r="M937" s="16"/>
      <c r="N937" s="16"/>
      <c r="O937" s="16"/>
      <c r="P937" s="16"/>
      <c r="Q937" s="16"/>
      <c r="R937" s="16"/>
      <c r="S937" s="16"/>
      <c r="T937" s="16"/>
      <c r="U937" s="16"/>
      <c r="V937" s="16"/>
    </row>
    <row r="938" spans="7:22" ht="15.75" customHeight="1">
      <c r="G938" s="16"/>
      <c r="H938" s="16"/>
      <c r="I938" s="16"/>
      <c r="J938" s="16"/>
      <c r="K938" s="16"/>
      <c r="L938" s="16"/>
      <c r="M938" s="16"/>
      <c r="N938" s="16"/>
      <c r="O938" s="16"/>
      <c r="P938" s="16"/>
      <c r="Q938" s="16"/>
      <c r="R938" s="16"/>
      <c r="S938" s="16"/>
      <c r="T938" s="16"/>
      <c r="U938" s="16"/>
      <c r="V938" s="16"/>
    </row>
    <row r="939" spans="7:22" ht="15.75" customHeight="1">
      <c r="G939" s="16"/>
      <c r="H939" s="16"/>
      <c r="I939" s="16"/>
      <c r="J939" s="16"/>
      <c r="K939" s="16"/>
      <c r="L939" s="16"/>
      <c r="M939" s="16"/>
      <c r="N939" s="16"/>
      <c r="O939" s="16"/>
      <c r="P939" s="16"/>
      <c r="Q939" s="16"/>
      <c r="R939" s="16"/>
      <c r="S939" s="16"/>
      <c r="T939" s="16"/>
      <c r="U939" s="16"/>
      <c r="V939" s="16"/>
    </row>
    <row r="940" spans="7:22" ht="15.75" customHeight="1">
      <c r="G940" s="16"/>
      <c r="H940" s="16"/>
      <c r="I940" s="16"/>
      <c r="J940" s="16"/>
      <c r="K940" s="16"/>
      <c r="L940" s="16"/>
      <c r="M940" s="16"/>
      <c r="N940" s="16"/>
      <c r="O940" s="16"/>
      <c r="P940" s="16"/>
      <c r="Q940" s="16"/>
      <c r="R940" s="16"/>
      <c r="S940" s="16"/>
      <c r="T940" s="16"/>
      <c r="U940" s="16"/>
      <c r="V940" s="16"/>
    </row>
    <row r="941" spans="7:22" ht="15.75" customHeight="1">
      <c r="G941" s="16"/>
      <c r="H941" s="16"/>
      <c r="I941" s="16"/>
      <c r="J941" s="16"/>
      <c r="K941" s="16"/>
      <c r="L941" s="16"/>
      <c r="M941" s="16"/>
      <c r="N941" s="16"/>
      <c r="O941" s="16"/>
      <c r="P941" s="16"/>
      <c r="Q941" s="16"/>
      <c r="R941" s="16"/>
      <c r="S941" s="16"/>
      <c r="T941" s="16"/>
      <c r="U941" s="16"/>
      <c r="V941" s="16"/>
    </row>
    <row r="942" spans="7:22" ht="15.75" customHeight="1">
      <c r="G942" s="16"/>
      <c r="H942" s="16"/>
      <c r="I942" s="16"/>
      <c r="J942" s="16"/>
      <c r="K942" s="16"/>
      <c r="L942" s="16"/>
      <c r="M942" s="16"/>
      <c r="N942" s="16"/>
      <c r="O942" s="16"/>
      <c r="P942" s="16"/>
      <c r="Q942" s="16"/>
      <c r="R942" s="16"/>
      <c r="S942" s="16"/>
      <c r="T942" s="16"/>
      <c r="U942" s="16"/>
      <c r="V942" s="16"/>
    </row>
    <row r="943" spans="7:22" ht="15.75" customHeight="1">
      <c r="G943" s="16"/>
      <c r="H943" s="16"/>
      <c r="I943" s="16"/>
      <c r="J943" s="16"/>
      <c r="K943" s="16"/>
      <c r="L943" s="16"/>
      <c r="M943" s="16"/>
      <c r="N943" s="16"/>
      <c r="O943" s="16"/>
      <c r="P943" s="16"/>
      <c r="Q943" s="16"/>
      <c r="R943" s="16"/>
      <c r="S943" s="16"/>
      <c r="T943" s="16"/>
      <c r="U943" s="16"/>
      <c r="V943" s="16"/>
    </row>
    <row r="944" spans="7:22" ht="15.75" customHeight="1">
      <c r="G944" s="16"/>
      <c r="H944" s="16"/>
      <c r="I944" s="16"/>
      <c r="J944" s="16"/>
      <c r="K944" s="16"/>
      <c r="L944" s="16"/>
      <c r="M944" s="16"/>
      <c r="N944" s="16"/>
      <c r="O944" s="16"/>
      <c r="P944" s="16"/>
      <c r="Q944" s="16"/>
      <c r="R944" s="16"/>
      <c r="S944" s="16"/>
      <c r="T944" s="16"/>
      <c r="U944" s="16"/>
      <c r="V944" s="16"/>
    </row>
    <row r="945" spans="7:22" ht="15.75" customHeight="1">
      <c r="G945" s="16"/>
      <c r="H945" s="16"/>
      <c r="I945" s="16"/>
      <c r="J945" s="16"/>
      <c r="K945" s="16"/>
      <c r="L945" s="16"/>
      <c r="M945" s="16"/>
      <c r="N945" s="16"/>
      <c r="O945" s="16"/>
      <c r="P945" s="16"/>
      <c r="Q945" s="16"/>
      <c r="R945" s="16"/>
      <c r="S945" s="16"/>
      <c r="T945" s="16"/>
      <c r="U945" s="16"/>
      <c r="V945" s="16"/>
    </row>
    <row r="946" spans="7:22" ht="15.75" customHeight="1">
      <c r="G946" s="16"/>
      <c r="H946" s="16"/>
      <c r="I946" s="16"/>
      <c r="J946" s="16"/>
      <c r="K946" s="16"/>
      <c r="L946" s="16"/>
      <c r="M946" s="16"/>
      <c r="N946" s="16"/>
      <c r="O946" s="16"/>
      <c r="P946" s="16"/>
      <c r="Q946" s="16"/>
      <c r="R946" s="16"/>
      <c r="S946" s="16"/>
      <c r="T946" s="16"/>
      <c r="U946" s="16"/>
      <c r="V946" s="16"/>
    </row>
    <row r="947" spans="7:22" ht="15.75" customHeight="1">
      <c r="G947" s="16"/>
      <c r="H947" s="16"/>
      <c r="I947" s="16"/>
      <c r="J947" s="16"/>
      <c r="K947" s="16"/>
      <c r="L947" s="16"/>
      <c r="M947" s="16"/>
      <c r="N947" s="16"/>
      <c r="O947" s="16"/>
      <c r="P947" s="16"/>
      <c r="Q947" s="16"/>
      <c r="R947" s="16"/>
      <c r="S947" s="16"/>
      <c r="T947" s="16"/>
      <c r="U947" s="16"/>
      <c r="V947" s="16"/>
    </row>
    <row r="948" spans="7:22" ht="15.75" customHeight="1">
      <c r="G948" s="16"/>
      <c r="H948" s="16"/>
      <c r="I948" s="16"/>
      <c r="J948" s="16"/>
      <c r="K948" s="16"/>
      <c r="L948" s="16"/>
      <c r="M948" s="16"/>
      <c r="N948" s="16"/>
      <c r="O948" s="16"/>
      <c r="P948" s="16"/>
      <c r="Q948" s="16"/>
      <c r="R948" s="16"/>
      <c r="S948" s="16"/>
      <c r="T948" s="16"/>
      <c r="U948" s="16"/>
      <c r="V948" s="16"/>
    </row>
    <row r="949" spans="7:22" ht="15.75" customHeight="1">
      <c r="G949" s="16"/>
      <c r="H949" s="16"/>
      <c r="I949" s="16"/>
      <c r="J949" s="16"/>
      <c r="K949" s="16"/>
      <c r="L949" s="16"/>
      <c r="M949" s="16"/>
      <c r="N949" s="16"/>
      <c r="O949" s="16"/>
      <c r="P949" s="16"/>
      <c r="Q949" s="16"/>
      <c r="R949" s="16"/>
      <c r="S949" s="16"/>
      <c r="T949" s="16"/>
      <c r="U949" s="16"/>
      <c r="V949" s="16"/>
    </row>
    <row r="950" spans="7:22" ht="15.75" customHeight="1">
      <c r="G950" s="16"/>
      <c r="H950" s="16"/>
      <c r="I950" s="16"/>
      <c r="J950" s="16"/>
      <c r="K950" s="16"/>
      <c r="L950" s="16"/>
      <c r="M950" s="16"/>
      <c r="N950" s="16"/>
      <c r="O950" s="16"/>
      <c r="P950" s="16"/>
      <c r="Q950" s="16"/>
      <c r="R950" s="16"/>
      <c r="S950" s="16"/>
      <c r="T950" s="16"/>
      <c r="U950" s="16"/>
      <c r="V950" s="16"/>
    </row>
    <row r="951" spans="7:22" ht="15.75" customHeight="1">
      <c r="G951" s="16"/>
      <c r="H951" s="16"/>
      <c r="I951" s="16"/>
      <c r="J951" s="16"/>
      <c r="K951" s="16"/>
      <c r="L951" s="16"/>
      <c r="M951" s="16"/>
      <c r="N951" s="16"/>
      <c r="O951" s="16"/>
      <c r="P951" s="16"/>
      <c r="Q951" s="16"/>
      <c r="R951" s="16"/>
      <c r="S951" s="16"/>
      <c r="T951" s="16"/>
      <c r="U951" s="16"/>
      <c r="V951" s="16"/>
    </row>
    <row r="952" spans="7:22" ht="15.75" customHeight="1">
      <c r="G952" s="16"/>
      <c r="H952" s="16"/>
      <c r="I952" s="16"/>
      <c r="J952" s="16"/>
      <c r="K952" s="16"/>
      <c r="L952" s="16"/>
      <c r="M952" s="16"/>
      <c r="N952" s="16"/>
      <c r="O952" s="16"/>
      <c r="P952" s="16"/>
      <c r="Q952" s="16"/>
      <c r="R952" s="16"/>
      <c r="S952" s="16"/>
      <c r="T952" s="16"/>
      <c r="U952" s="16"/>
      <c r="V952" s="16"/>
    </row>
    <row r="953" spans="7:22" ht="15.75" customHeight="1">
      <c r="G953" s="16"/>
      <c r="H953" s="16"/>
      <c r="I953" s="16"/>
      <c r="J953" s="16"/>
      <c r="K953" s="16"/>
      <c r="L953" s="16"/>
      <c r="M953" s="16"/>
      <c r="N953" s="16"/>
      <c r="O953" s="16"/>
      <c r="P953" s="16"/>
      <c r="Q953" s="16"/>
      <c r="R953" s="16"/>
      <c r="S953" s="16"/>
      <c r="T953" s="16"/>
      <c r="U953" s="16"/>
      <c r="V953" s="16"/>
    </row>
    <row r="954" spans="7:22" ht="15.75" customHeight="1">
      <c r="G954" s="16"/>
      <c r="H954" s="16"/>
      <c r="I954" s="16"/>
      <c r="J954" s="16"/>
      <c r="K954" s="16"/>
      <c r="L954" s="16"/>
      <c r="M954" s="16"/>
      <c r="N954" s="16"/>
      <c r="O954" s="16"/>
      <c r="P954" s="16"/>
      <c r="Q954" s="16"/>
      <c r="R954" s="16"/>
      <c r="S954" s="16"/>
      <c r="T954" s="16"/>
      <c r="U954" s="16"/>
      <c r="V954" s="16"/>
    </row>
    <row r="955" spans="7:22" ht="15.75" customHeight="1">
      <c r="G955" s="16"/>
      <c r="H955" s="16"/>
      <c r="I955" s="16"/>
      <c r="J955" s="16"/>
      <c r="K955" s="16"/>
      <c r="L955" s="16"/>
      <c r="M955" s="16"/>
      <c r="N955" s="16"/>
      <c r="O955" s="16"/>
      <c r="P955" s="16"/>
      <c r="Q955" s="16"/>
      <c r="R955" s="16"/>
      <c r="S955" s="16"/>
      <c r="T955" s="16"/>
      <c r="U955" s="16"/>
      <c r="V955" s="16"/>
    </row>
    <row r="956" spans="7:22" ht="15.75" customHeight="1">
      <c r="G956" s="16"/>
      <c r="H956" s="16"/>
      <c r="I956" s="16"/>
      <c r="J956" s="16"/>
      <c r="K956" s="16"/>
      <c r="L956" s="16"/>
      <c r="M956" s="16"/>
      <c r="N956" s="16"/>
      <c r="O956" s="16"/>
      <c r="P956" s="16"/>
      <c r="Q956" s="16"/>
      <c r="R956" s="16"/>
      <c r="S956" s="16"/>
      <c r="T956" s="16"/>
      <c r="U956" s="16"/>
      <c r="V956" s="16"/>
    </row>
    <row r="957" spans="7:22" ht="15.75" customHeight="1">
      <c r="G957" s="16"/>
      <c r="H957" s="16"/>
      <c r="I957" s="16"/>
      <c r="J957" s="16"/>
      <c r="K957" s="16"/>
      <c r="L957" s="16"/>
      <c r="M957" s="16"/>
      <c r="N957" s="16"/>
      <c r="O957" s="16"/>
      <c r="P957" s="16"/>
      <c r="Q957" s="16"/>
      <c r="R957" s="16"/>
      <c r="S957" s="16"/>
      <c r="T957" s="16"/>
      <c r="U957" s="16"/>
      <c r="V957" s="16"/>
    </row>
    <row r="958" spans="7:22" ht="15.75" customHeight="1">
      <c r="G958" s="16"/>
      <c r="H958" s="16"/>
      <c r="I958" s="16"/>
      <c r="J958" s="16"/>
      <c r="K958" s="16"/>
      <c r="L958" s="16"/>
      <c r="M958" s="16"/>
      <c r="N958" s="16"/>
      <c r="O958" s="16"/>
      <c r="P958" s="16"/>
      <c r="Q958" s="16"/>
      <c r="R958" s="16"/>
      <c r="S958" s="16"/>
      <c r="T958" s="16"/>
      <c r="U958" s="16"/>
      <c r="V958" s="16"/>
    </row>
    <row r="959" spans="7:22" ht="15.75" customHeight="1">
      <c r="G959" s="16"/>
      <c r="H959" s="16"/>
      <c r="I959" s="16"/>
      <c r="J959" s="16"/>
      <c r="K959" s="16"/>
      <c r="L959" s="16"/>
      <c r="M959" s="16"/>
      <c r="N959" s="16"/>
      <c r="O959" s="16"/>
      <c r="P959" s="16"/>
      <c r="Q959" s="16"/>
      <c r="R959" s="16"/>
      <c r="S959" s="16"/>
      <c r="T959" s="16"/>
      <c r="U959" s="16"/>
      <c r="V959" s="16"/>
    </row>
    <row r="960" spans="7:22" ht="15.75" customHeight="1">
      <c r="G960" s="16"/>
      <c r="H960" s="16"/>
      <c r="I960" s="16"/>
      <c r="J960" s="16"/>
      <c r="K960" s="16"/>
      <c r="L960" s="16"/>
      <c r="M960" s="16"/>
      <c r="N960" s="16"/>
      <c r="O960" s="16"/>
      <c r="P960" s="16"/>
      <c r="Q960" s="16"/>
      <c r="R960" s="16"/>
      <c r="S960" s="16"/>
      <c r="T960" s="16"/>
      <c r="U960" s="16"/>
      <c r="V960" s="16"/>
    </row>
    <row r="961" spans="7:22" ht="15.75" customHeight="1">
      <c r="G961" s="16"/>
      <c r="H961" s="16"/>
      <c r="I961" s="16"/>
      <c r="J961" s="16"/>
      <c r="K961" s="16"/>
      <c r="L961" s="16"/>
      <c r="M961" s="16"/>
      <c r="N961" s="16"/>
      <c r="O961" s="16"/>
      <c r="P961" s="16"/>
      <c r="Q961" s="16"/>
      <c r="R961" s="16"/>
      <c r="S961" s="16"/>
      <c r="T961" s="16"/>
      <c r="U961" s="16"/>
      <c r="V961" s="16"/>
    </row>
    <row r="962" spans="7:22" ht="15.75" customHeight="1">
      <c r="G962" s="16"/>
      <c r="H962" s="16"/>
      <c r="I962" s="16"/>
      <c r="J962" s="16"/>
      <c r="K962" s="16"/>
      <c r="L962" s="16"/>
      <c r="M962" s="16"/>
      <c r="N962" s="16"/>
      <c r="O962" s="16"/>
      <c r="P962" s="16"/>
      <c r="Q962" s="16"/>
      <c r="R962" s="16"/>
      <c r="S962" s="16"/>
      <c r="T962" s="16"/>
      <c r="U962" s="16"/>
      <c r="V962" s="16"/>
    </row>
    <row r="963" spans="7:22" ht="15.75" customHeight="1">
      <c r="G963" s="16"/>
      <c r="H963" s="16"/>
      <c r="I963" s="16"/>
      <c r="J963" s="16"/>
      <c r="K963" s="16"/>
      <c r="L963" s="16"/>
      <c r="M963" s="16"/>
      <c r="N963" s="16"/>
      <c r="O963" s="16"/>
      <c r="P963" s="16"/>
      <c r="Q963" s="16"/>
      <c r="R963" s="16"/>
      <c r="S963" s="16"/>
      <c r="T963" s="16"/>
      <c r="U963" s="16"/>
      <c r="V963" s="16"/>
    </row>
    <row r="964" spans="7:22" ht="15.75" customHeight="1">
      <c r="G964" s="16"/>
      <c r="H964" s="16"/>
      <c r="I964" s="16"/>
      <c r="J964" s="16"/>
      <c r="K964" s="16"/>
      <c r="L964" s="16"/>
      <c r="M964" s="16"/>
      <c r="N964" s="16"/>
      <c r="O964" s="16"/>
      <c r="P964" s="16"/>
      <c r="Q964" s="16"/>
      <c r="R964" s="16"/>
      <c r="S964" s="16"/>
      <c r="T964" s="16"/>
      <c r="U964" s="16"/>
      <c r="V964" s="16"/>
    </row>
    <row r="965" spans="7:22" ht="15.75" customHeight="1">
      <c r="G965" s="16"/>
      <c r="H965" s="16"/>
      <c r="I965" s="16"/>
      <c r="J965" s="16"/>
      <c r="K965" s="16"/>
      <c r="L965" s="16"/>
      <c r="M965" s="16"/>
      <c r="N965" s="16"/>
      <c r="O965" s="16"/>
      <c r="P965" s="16"/>
      <c r="Q965" s="16"/>
      <c r="R965" s="16"/>
      <c r="S965" s="16"/>
      <c r="T965" s="16"/>
      <c r="U965" s="16"/>
      <c r="V965" s="16"/>
    </row>
    <row r="966" spans="7:22" ht="15.75" customHeight="1">
      <c r="G966" s="16"/>
      <c r="H966" s="16"/>
      <c r="I966" s="16"/>
      <c r="J966" s="16"/>
      <c r="K966" s="16"/>
      <c r="L966" s="16"/>
      <c r="M966" s="16"/>
      <c r="N966" s="16"/>
      <c r="O966" s="16"/>
      <c r="P966" s="16"/>
      <c r="Q966" s="16"/>
      <c r="R966" s="16"/>
      <c r="S966" s="16"/>
      <c r="T966" s="16"/>
      <c r="U966" s="16"/>
      <c r="V966" s="16"/>
    </row>
    <row r="967" spans="7:22" ht="15.75" customHeight="1">
      <c r="G967" s="16"/>
      <c r="H967" s="16"/>
      <c r="I967" s="16"/>
      <c r="J967" s="16"/>
      <c r="K967" s="16"/>
      <c r="L967" s="16"/>
      <c r="M967" s="16"/>
      <c r="N967" s="16"/>
      <c r="O967" s="16"/>
      <c r="P967" s="16"/>
      <c r="Q967" s="16"/>
      <c r="R967" s="16"/>
      <c r="S967" s="16"/>
      <c r="T967" s="16"/>
      <c r="U967" s="16"/>
      <c r="V967" s="16"/>
    </row>
    <row r="968" spans="7:22" ht="15.75" customHeight="1">
      <c r="G968" s="16"/>
      <c r="H968" s="16"/>
      <c r="I968" s="16"/>
      <c r="J968" s="16"/>
      <c r="K968" s="16"/>
      <c r="L968" s="16"/>
      <c r="M968" s="16"/>
      <c r="N968" s="16"/>
      <c r="O968" s="16"/>
      <c r="P968" s="16"/>
      <c r="Q968" s="16"/>
      <c r="R968" s="16"/>
      <c r="S968" s="16"/>
      <c r="T968" s="16"/>
      <c r="U968" s="16"/>
      <c r="V968" s="16"/>
    </row>
    <row r="969" spans="7:22" ht="15.75" customHeight="1">
      <c r="G969" s="16"/>
      <c r="H969" s="16"/>
      <c r="I969" s="16"/>
      <c r="J969" s="16"/>
      <c r="K969" s="16"/>
      <c r="L969" s="16"/>
      <c r="M969" s="16"/>
      <c r="N969" s="16"/>
      <c r="O969" s="16"/>
      <c r="P969" s="16"/>
      <c r="Q969" s="16"/>
      <c r="R969" s="16"/>
      <c r="S969" s="16"/>
      <c r="T969" s="16"/>
      <c r="U969" s="16"/>
      <c r="V969" s="16"/>
    </row>
    <row r="970" spans="7:22" ht="15.75" customHeight="1">
      <c r="G970" s="16"/>
      <c r="H970" s="16"/>
      <c r="I970" s="16"/>
      <c r="J970" s="16"/>
      <c r="K970" s="16"/>
      <c r="L970" s="16"/>
      <c r="M970" s="16"/>
      <c r="N970" s="16"/>
      <c r="O970" s="16"/>
      <c r="P970" s="16"/>
      <c r="Q970" s="16"/>
      <c r="R970" s="16"/>
      <c r="S970" s="16"/>
      <c r="T970" s="16"/>
      <c r="U970" s="16"/>
      <c r="V970" s="16"/>
    </row>
    <row r="971" spans="7:22" ht="15.75" customHeight="1">
      <c r="G971" s="16"/>
      <c r="H971" s="16"/>
      <c r="I971" s="16"/>
      <c r="J971" s="16"/>
      <c r="K971" s="16"/>
      <c r="L971" s="16"/>
      <c r="M971" s="16"/>
      <c r="N971" s="16"/>
      <c r="O971" s="16"/>
      <c r="P971" s="16"/>
      <c r="Q971" s="16"/>
      <c r="R971" s="16"/>
      <c r="S971" s="16"/>
      <c r="T971" s="16"/>
      <c r="U971" s="16"/>
      <c r="V971" s="16"/>
    </row>
    <row r="972" spans="7:22" ht="15.75" customHeight="1">
      <c r="G972" s="16"/>
      <c r="H972" s="16"/>
      <c r="I972" s="16"/>
      <c r="J972" s="16"/>
      <c r="K972" s="16"/>
      <c r="L972" s="16"/>
      <c r="M972" s="16"/>
      <c r="N972" s="16"/>
      <c r="O972" s="16"/>
      <c r="P972" s="16"/>
      <c r="Q972" s="16"/>
      <c r="R972" s="16"/>
      <c r="S972" s="16"/>
      <c r="T972" s="16"/>
      <c r="U972" s="16"/>
      <c r="V972" s="16"/>
    </row>
    <row r="973" spans="7:22" ht="15.75" customHeight="1">
      <c r="G973" s="16"/>
      <c r="H973" s="16"/>
      <c r="I973" s="16"/>
      <c r="J973" s="16"/>
      <c r="K973" s="16"/>
      <c r="L973" s="16"/>
      <c r="M973" s="16"/>
      <c r="N973" s="16"/>
      <c r="O973" s="16"/>
      <c r="P973" s="16"/>
      <c r="Q973" s="16"/>
      <c r="R973" s="16"/>
      <c r="S973" s="16"/>
      <c r="T973" s="16"/>
      <c r="U973" s="16"/>
      <c r="V973" s="16"/>
    </row>
    <row r="974" spans="7:22" ht="15.75" customHeight="1">
      <c r="G974" s="16"/>
      <c r="H974" s="16"/>
      <c r="I974" s="16"/>
      <c r="J974" s="16"/>
      <c r="K974" s="16"/>
      <c r="L974" s="16"/>
      <c r="M974" s="16"/>
      <c r="N974" s="16"/>
      <c r="O974" s="16"/>
      <c r="P974" s="16"/>
      <c r="Q974" s="16"/>
      <c r="R974" s="16"/>
      <c r="S974" s="16"/>
      <c r="T974" s="16"/>
      <c r="U974" s="16"/>
      <c r="V974" s="16"/>
    </row>
    <row r="975" spans="7:22" ht="15.75" customHeight="1">
      <c r="G975" s="16"/>
      <c r="H975" s="16"/>
      <c r="I975" s="16"/>
      <c r="J975" s="16"/>
      <c r="K975" s="16"/>
      <c r="L975" s="16"/>
      <c r="M975" s="16"/>
      <c r="N975" s="16"/>
      <c r="O975" s="16"/>
      <c r="P975" s="16"/>
      <c r="Q975" s="16"/>
      <c r="R975" s="16"/>
      <c r="S975" s="16"/>
      <c r="T975" s="16"/>
      <c r="U975" s="16"/>
      <c r="V975" s="16"/>
    </row>
    <row r="976" spans="7:22" ht="15.75" customHeight="1">
      <c r="G976" s="16"/>
      <c r="H976" s="16"/>
      <c r="I976" s="16"/>
      <c r="J976" s="16"/>
      <c r="K976" s="16"/>
      <c r="L976" s="16"/>
      <c r="M976" s="16"/>
      <c r="N976" s="16"/>
      <c r="O976" s="16"/>
      <c r="P976" s="16"/>
      <c r="Q976" s="16"/>
      <c r="R976" s="16"/>
      <c r="S976" s="16"/>
      <c r="T976" s="16"/>
      <c r="U976" s="16"/>
      <c r="V976" s="16"/>
    </row>
    <row r="977" spans="7:22" ht="15.75" customHeight="1">
      <c r="G977" s="16"/>
      <c r="H977" s="16"/>
      <c r="I977" s="16"/>
      <c r="J977" s="16"/>
      <c r="K977" s="16"/>
      <c r="L977" s="16"/>
      <c r="M977" s="16"/>
      <c r="N977" s="16"/>
      <c r="O977" s="16"/>
      <c r="P977" s="16"/>
      <c r="Q977" s="16"/>
      <c r="R977" s="16"/>
      <c r="S977" s="16"/>
      <c r="T977" s="16"/>
      <c r="U977" s="16"/>
      <c r="V977" s="16"/>
    </row>
    <row r="978" spans="7:22" ht="15.75" customHeight="1">
      <c r="G978" s="16"/>
      <c r="H978" s="16"/>
      <c r="I978" s="16"/>
      <c r="J978" s="16"/>
      <c r="K978" s="16"/>
      <c r="L978" s="16"/>
      <c r="M978" s="16"/>
      <c r="N978" s="16"/>
      <c r="O978" s="16"/>
      <c r="P978" s="16"/>
      <c r="Q978" s="16"/>
      <c r="R978" s="16"/>
      <c r="S978" s="16"/>
      <c r="T978" s="16"/>
      <c r="U978" s="16"/>
      <c r="V978" s="16"/>
    </row>
    <row r="979" spans="7:22" ht="15.75" customHeight="1">
      <c r="G979" s="16"/>
      <c r="H979" s="16"/>
      <c r="I979" s="16"/>
      <c r="J979" s="16"/>
      <c r="K979" s="16"/>
      <c r="L979" s="16"/>
      <c r="M979" s="16"/>
      <c r="N979" s="16"/>
      <c r="O979" s="16"/>
      <c r="P979" s="16"/>
      <c r="Q979" s="16"/>
      <c r="R979" s="16"/>
      <c r="S979" s="16"/>
      <c r="T979" s="16"/>
      <c r="U979" s="16"/>
      <c r="V979" s="16"/>
    </row>
    <row r="980" spans="7:22" ht="15.75" customHeight="1">
      <c r="G980" s="16"/>
      <c r="H980" s="16"/>
      <c r="I980" s="16"/>
      <c r="J980" s="16"/>
      <c r="K980" s="16"/>
      <c r="L980" s="16"/>
      <c r="M980" s="16"/>
      <c r="N980" s="16"/>
      <c r="O980" s="16"/>
      <c r="P980" s="16"/>
      <c r="Q980" s="16"/>
      <c r="R980" s="16"/>
      <c r="S980" s="16"/>
      <c r="T980" s="16"/>
      <c r="U980" s="16"/>
      <c r="V980" s="16"/>
    </row>
    <row r="981" spans="7:22" ht="15.75" customHeight="1">
      <c r="G981" s="16"/>
      <c r="H981" s="16"/>
      <c r="I981" s="16"/>
      <c r="J981" s="16"/>
      <c r="K981" s="16"/>
      <c r="L981" s="16"/>
      <c r="M981" s="16"/>
      <c r="N981" s="16"/>
      <c r="O981" s="16"/>
      <c r="P981" s="16"/>
      <c r="Q981" s="16"/>
      <c r="R981" s="16"/>
      <c r="S981" s="16"/>
      <c r="T981" s="16"/>
      <c r="U981" s="16"/>
      <c r="V981" s="16"/>
    </row>
    <row r="982" spans="7:22" ht="15.75" customHeight="1">
      <c r="G982" s="16"/>
      <c r="H982" s="16"/>
      <c r="I982" s="16"/>
      <c r="J982" s="16"/>
      <c r="K982" s="16"/>
      <c r="L982" s="16"/>
      <c r="M982" s="16"/>
      <c r="N982" s="16"/>
      <c r="O982" s="16"/>
      <c r="P982" s="16"/>
      <c r="Q982" s="16"/>
      <c r="R982" s="16"/>
      <c r="S982" s="16"/>
      <c r="T982" s="16"/>
      <c r="U982" s="16"/>
      <c r="V982" s="16"/>
    </row>
    <row r="983" spans="7:22" ht="15.75" customHeight="1">
      <c r="G983" s="16"/>
      <c r="H983" s="16"/>
      <c r="I983" s="16"/>
      <c r="J983" s="16"/>
      <c r="K983" s="16"/>
      <c r="L983" s="16"/>
      <c r="M983" s="16"/>
      <c r="N983" s="16"/>
      <c r="O983" s="16"/>
      <c r="P983" s="16"/>
      <c r="Q983" s="16"/>
      <c r="R983" s="16"/>
      <c r="S983" s="16"/>
      <c r="T983" s="16"/>
      <c r="U983" s="16"/>
      <c r="V983" s="16"/>
    </row>
    <row r="984" spans="7:22" ht="15.75" customHeight="1">
      <c r="G984" s="16"/>
      <c r="H984" s="16"/>
      <c r="I984" s="16"/>
      <c r="J984" s="16"/>
      <c r="K984" s="16"/>
      <c r="L984" s="16"/>
      <c r="M984" s="16"/>
      <c r="N984" s="16"/>
      <c r="O984" s="16"/>
      <c r="P984" s="16"/>
      <c r="Q984" s="16"/>
      <c r="R984" s="16"/>
      <c r="S984" s="16"/>
      <c r="T984" s="16"/>
      <c r="U984" s="16"/>
      <c r="V984" s="16"/>
    </row>
    <row r="985" spans="7:22" ht="15.75" customHeight="1">
      <c r="G985" s="16"/>
      <c r="H985" s="16"/>
      <c r="I985" s="16"/>
      <c r="J985" s="16"/>
      <c r="K985" s="16"/>
      <c r="L985" s="16"/>
      <c r="M985" s="16"/>
      <c r="N985" s="16"/>
      <c r="O985" s="16"/>
      <c r="P985" s="16"/>
      <c r="Q985" s="16"/>
      <c r="R985" s="16"/>
      <c r="S985" s="16"/>
      <c r="T985" s="16"/>
      <c r="U985" s="16"/>
      <c r="V985" s="16"/>
    </row>
    <row r="986" spans="7:22" ht="15.75" customHeight="1">
      <c r="G986" s="16"/>
      <c r="H986" s="16"/>
      <c r="I986" s="16"/>
      <c r="J986" s="16"/>
      <c r="K986" s="16"/>
      <c r="L986" s="16"/>
      <c r="M986" s="16"/>
      <c r="N986" s="16"/>
      <c r="O986" s="16"/>
      <c r="P986" s="16"/>
      <c r="Q986" s="16"/>
      <c r="R986" s="16"/>
      <c r="S986" s="16"/>
      <c r="T986" s="16"/>
      <c r="U986" s="16"/>
      <c r="V986" s="16"/>
    </row>
    <row r="987" spans="7:22" ht="15.75" customHeight="1">
      <c r="G987" s="16"/>
      <c r="H987" s="16"/>
      <c r="I987" s="16"/>
      <c r="J987" s="16"/>
      <c r="K987" s="16"/>
      <c r="L987" s="16"/>
      <c r="M987" s="16"/>
      <c r="N987" s="16"/>
      <c r="O987" s="16"/>
      <c r="P987" s="16"/>
      <c r="Q987" s="16"/>
      <c r="R987" s="16"/>
      <c r="S987" s="16"/>
      <c r="T987" s="16"/>
      <c r="U987" s="16"/>
      <c r="V987" s="16"/>
    </row>
    <row r="988" spans="7:22" ht="15.75" customHeight="1">
      <c r="G988" s="16"/>
      <c r="H988" s="16"/>
      <c r="I988" s="16"/>
      <c r="J988" s="16"/>
      <c r="K988" s="16"/>
      <c r="L988" s="16"/>
      <c r="M988" s="16"/>
      <c r="N988" s="16"/>
      <c r="O988" s="16"/>
      <c r="P988" s="16"/>
      <c r="Q988" s="16"/>
      <c r="R988" s="16"/>
      <c r="S988" s="16"/>
      <c r="T988" s="16"/>
      <c r="U988" s="16"/>
      <c r="V988" s="16"/>
    </row>
    <row r="989" spans="7:22" ht="15.75" customHeight="1">
      <c r="G989" s="16"/>
      <c r="H989" s="16"/>
      <c r="I989" s="16"/>
      <c r="J989" s="16"/>
      <c r="K989" s="16"/>
      <c r="L989" s="16"/>
      <c r="M989" s="16"/>
      <c r="N989" s="16"/>
      <c r="O989" s="16"/>
      <c r="P989" s="16"/>
      <c r="Q989" s="16"/>
      <c r="R989" s="16"/>
      <c r="S989" s="16"/>
      <c r="T989" s="16"/>
      <c r="U989" s="16"/>
      <c r="V989" s="16"/>
    </row>
    <row r="990" spans="7:22" ht="15.75" customHeight="1">
      <c r="G990" s="16"/>
      <c r="H990" s="16"/>
      <c r="I990" s="16"/>
      <c r="J990" s="16"/>
      <c r="K990" s="16"/>
      <c r="L990" s="16"/>
      <c r="M990" s="16"/>
      <c r="N990" s="16"/>
      <c r="O990" s="16"/>
      <c r="P990" s="16"/>
      <c r="Q990" s="16"/>
      <c r="R990" s="16"/>
      <c r="S990" s="16"/>
      <c r="T990" s="16"/>
      <c r="U990" s="16"/>
      <c r="V990" s="16"/>
    </row>
    <row r="991" spans="7:22" ht="15.75" customHeight="1">
      <c r="G991" s="16"/>
      <c r="H991" s="16"/>
      <c r="I991" s="16"/>
      <c r="J991" s="16"/>
      <c r="K991" s="16"/>
      <c r="L991" s="16"/>
      <c r="M991" s="16"/>
      <c r="N991" s="16"/>
      <c r="O991" s="16"/>
      <c r="P991" s="16"/>
      <c r="Q991" s="16"/>
      <c r="R991" s="16"/>
      <c r="S991" s="16"/>
      <c r="T991" s="16"/>
      <c r="U991" s="16"/>
      <c r="V991" s="16"/>
    </row>
    <row r="992" spans="7:22" ht="15.75" customHeight="1">
      <c r="G992" s="16"/>
      <c r="H992" s="16"/>
      <c r="I992" s="16"/>
      <c r="J992" s="16"/>
      <c r="K992" s="16"/>
      <c r="L992" s="16"/>
      <c r="M992" s="16"/>
      <c r="N992" s="16"/>
      <c r="O992" s="16"/>
      <c r="P992" s="16"/>
      <c r="Q992" s="16"/>
      <c r="R992" s="16"/>
      <c r="S992" s="16"/>
      <c r="T992" s="16"/>
      <c r="U992" s="16"/>
      <c r="V992" s="16"/>
    </row>
    <row r="993" spans="7:22" ht="15.75" customHeight="1">
      <c r="G993" s="16"/>
      <c r="H993" s="16"/>
      <c r="I993" s="16"/>
      <c r="J993" s="16"/>
      <c r="K993" s="16"/>
      <c r="L993" s="16"/>
      <c r="M993" s="16"/>
      <c r="N993" s="16"/>
      <c r="O993" s="16"/>
      <c r="P993" s="16"/>
      <c r="Q993" s="16"/>
      <c r="R993" s="16"/>
      <c r="S993" s="16"/>
      <c r="T993" s="16"/>
      <c r="U993" s="16"/>
      <c r="V993" s="16"/>
    </row>
    <row r="994" spans="7:22" ht="15.75" customHeight="1">
      <c r="G994" s="16"/>
      <c r="H994" s="16"/>
      <c r="I994" s="16"/>
      <c r="J994" s="16"/>
      <c r="K994" s="16"/>
      <c r="L994" s="16"/>
      <c r="M994" s="16"/>
      <c r="N994" s="16"/>
      <c r="O994" s="16"/>
      <c r="P994" s="16"/>
      <c r="Q994" s="16"/>
      <c r="R994" s="16"/>
      <c r="S994" s="16"/>
      <c r="T994" s="16"/>
      <c r="U994" s="16"/>
      <c r="V994" s="16"/>
    </row>
    <row r="995" spans="7:22" ht="15.75" customHeight="1">
      <c r="G995" s="16"/>
      <c r="H995" s="16"/>
      <c r="I995" s="16"/>
      <c r="J995" s="16"/>
      <c r="K995" s="16"/>
      <c r="L995" s="16"/>
      <c r="M995" s="16"/>
      <c r="N995" s="16"/>
      <c r="O995" s="16"/>
      <c r="P995" s="16"/>
      <c r="Q995" s="16"/>
      <c r="R995" s="16"/>
      <c r="S995" s="16"/>
      <c r="T995" s="16"/>
      <c r="U995" s="16"/>
      <c r="V995" s="16"/>
    </row>
    <row r="996" spans="7:22" ht="15.75" customHeight="1">
      <c r="G996" s="16"/>
      <c r="H996" s="16"/>
      <c r="I996" s="16"/>
      <c r="J996" s="16"/>
      <c r="K996" s="16"/>
      <c r="L996" s="16"/>
      <c r="M996" s="16"/>
      <c r="N996" s="16"/>
      <c r="O996" s="16"/>
      <c r="P996" s="16"/>
      <c r="Q996" s="16"/>
      <c r="R996" s="16"/>
      <c r="S996" s="16"/>
      <c r="T996" s="16"/>
      <c r="U996" s="16"/>
      <c r="V996" s="16"/>
    </row>
    <row r="997" spans="7:22" ht="15.75" customHeight="1">
      <c r="G997" s="16"/>
      <c r="H997" s="16"/>
      <c r="I997" s="16"/>
      <c r="J997" s="16"/>
      <c r="K997" s="16"/>
      <c r="L997" s="16"/>
      <c r="M997" s="16"/>
      <c r="N997" s="16"/>
      <c r="O997" s="16"/>
      <c r="P997" s="16"/>
      <c r="Q997" s="16"/>
      <c r="R997" s="16"/>
      <c r="S997" s="16"/>
      <c r="T997" s="16"/>
      <c r="U997" s="16"/>
      <c r="V997" s="16"/>
    </row>
    <row r="998" spans="7:22" ht="15.75" customHeight="1">
      <c r="G998" s="16"/>
      <c r="H998" s="16"/>
      <c r="I998" s="16"/>
      <c r="J998" s="16"/>
      <c r="K998" s="16"/>
      <c r="L998" s="16"/>
      <c r="M998" s="16"/>
      <c r="N998" s="16"/>
      <c r="O998" s="16"/>
      <c r="P998" s="16"/>
      <c r="Q998" s="16"/>
      <c r="R998" s="16"/>
      <c r="S998" s="16"/>
      <c r="T998" s="16"/>
      <c r="U998" s="16"/>
      <c r="V998" s="16"/>
    </row>
    <row r="999" spans="7:22" ht="15.75" customHeight="1">
      <c r="G999" s="16"/>
      <c r="H999" s="16"/>
      <c r="I999" s="16"/>
      <c r="J999" s="16"/>
      <c r="K999" s="16"/>
      <c r="L999" s="16"/>
      <c r="M999" s="16"/>
      <c r="N999" s="16"/>
      <c r="O999" s="16"/>
      <c r="P999" s="16"/>
      <c r="Q999" s="16"/>
      <c r="R999" s="16"/>
      <c r="S999" s="16"/>
      <c r="T999" s="16"/>
      <c r="U999" s="16"/>
      <c r="V999" s="16"/>
    </row>
    <row r="1000" spans="7:22" ht="15.75" customHeight="1">
      <c r="G1000" s="16"/>
      <c r="H1000" s="16"/>
      <c r="I1000" s="16"/>
      <c r="J1000" s="16"/>
      <c r="K1000" s="16"/>
      <c r="L1000" s="16"/>
      <c r="M1000" s="16"/>
      <c r="N1000" s="16"/>
      <c r="O1000" s="16"/>
      <c r="P1000" s="16"/>
      <c r="Q1000" s="16"/>
      <c r="R1000" s="16"/>
      <c r="S1000" s="16"/>
      <c r="T1000" s="16"/>
      <c r="U1000" s="16"/>
      <c r="V1000" s="16"/>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8"/>
  <sheetViews>
    <sheetView workbookViewId="0">
      <pane ySplit="1" topLeftCell="A2" activePane="bottomLeft" state="frozen"/>
      <selection pane="bottomLeft" activeCell="B3" sqref="B3"/>
    </sheetView>
  </sheetViews>
  <sheetFormatPr baseColWidth="10" defaultColWidth="14.5" defaultRowHeight="15.75" customHeight="1" x14ac:dyDescent="0"/>
  <sheetData>
    <row r="1" spans="1:12" ht="15.75" customHeight="1">
      <c r="A1" s="21" t="s">
        <v>894</v>
      </c>
      <c r="B1" s="21" t="s">
        <v>895</v>
      </c>
      <c r="C1" s="21" t="s">
        <v>896</v>
      </c>
      <c r="D1" s="62" t="s">
        <v>0</v>
      </c>
      <c r="E1" s="21" t="s">
        <v>897</v>
      </c>
      <c r="F1" s="21" t="s">
        <v>2</v>
      </c>
      <c r="G1" s="21" t="s">
        <v>898</v>
      </c>
      <c r="H1" s="21" t="s">
        <v>899</v>
      </c>
      <c r="I1" s="21" t="s">
        <v>900</v>
      </c>
      <c r="J1" s="21" t="s">
        <v>901</v>
      </c>
      <c r="K1" s="63" t="s">
        <v>902</v>
      </c>
      <c r="L1" s="21" t="s">
        <v>903</v>
      </c>
    </row>
    <row r="2" spans="1:12" ht="15.75" customHeight="1">
      <c r="A2" s="21" t="s">
        <v>904</v>
      </c>
      <c r="B2" s="64">
        <v>121</v>
      </c>
      <c r="C2" s="21" t="s">
        <v>905</v>
      </c>
      <c r="D2" s="65" t="s">
        <v>377</v>
      </c>
      <c r="E2" s="64">
        <v>401</v>
      </c>
      <c r="F2" s="21" t="s">
        <v>757</v>
      </c>
      <c r="G2" s="21" t="s">
        <v>188</v>
      </c>
      <c r="H2" s="64">
        <v>278</v>
      </c>
      <c r="I2" s="64">
        <v>278</v>
      </c>
      <c r="J2" s="64">
        <v>22298</v>
      </c>
      <c r="K2" s="66">
        <v>60.59</v>
      </c>
      <c r="L2" s="64">
        <v>36802</v>
      </c>
    </row>
    <row r="3" spans="1:12" ht="15.75" customHeight="1">
      <c r="A3" s="21" t="s">
        <v>904</v>
      </c>
      <c r="B3" s="64">
        <v>122</v>
      </c>
      <c r="C3" s="21" t="s">
        <v>906</v>
      </c>
      <c r="D3" s="65" t="s">
        <v>380</v>
      </c>
      <c r="E3" s="64">
        <v>401</v>
      </c>
      <c r="F3" s="21" t="s">
        <v>762</v>
      </c>
      <c r="G3" s="21" t="s">
        <v>188</v>
      </c>
      <c r="H3" s="64">
        <v>194</v>
      </c>
      <c r="I3" s="64">
        <v>194</v>
      </c>
      <c r="J3" s="64">
        <v>21269</v>
      </c>
      <c r="K3" s="66">
        <v>54.92</v>
      </c>
      <c r="L3" s="64">
        <v>38730</v>
      </c>
    </row>
    <row r="4" spans="1:12" ht="15.75" customHeight="1">
      <c r="A4" s="21" t="s">
        <v>904</v>
      </c>
      <c r="B4" s="64">
        <v>123</v>
      </c>
      <c r="C4" s="21" t="s">
        <v>907</v>
      </c>
      <c r="D4" s="65" t="s">
        <v>382</v>
      </c>
      <c r="E4" s="64">
        <v>401</v>
      </c>
      <c r="F4" s="21" t="s">
        <v>766</v>
      </c>
      <c r="G4" s="21" t="s">
        <v>188</v>
      </c>
      <c r="H4" s="64">
        <v>103</v>
      </c>
      <c r="I4" s="64">
        <v>103</v>
      </c>
      <c r="J4" s="64">
        <v>28427</v>
      </c>
      <c r="K4" s="66">
        <v>64.59</v>
      </c>
      <c r="L4" s="64">
        <v>44013</v>
      </c>
    </row>
    <row r="5" spans="1:12" ht="15.75" customHeight="1">
      <c r="A5" s="21" t="s">
        <v>904</v>
      </c>
      <c r="B5" s="64">
        <v>124</v>
      </c>
      <c r="C5" s="21" t="s">
        <v>908</v>
      </c>
      <c r="D5" s="65" t="s">
        <v>385</v>
      </c>
      <c r="E5" s="64">
        <v>401</v>
      </c>
      <c r="F5" s="21" t="s">
        <v>769</v>
      </c>
      <c r="G5" s="21" t="s">
        <v>188</v>
      </c>
      <c r="H5" s="64">
        <v>98</v>
      </c>
      <c r="I5" s="64">
        <v>98</v>
      </c>
      <c r="J5" s="64">
        <v>19833</v>
      </c>
      <c r="K5" s="66">
        <v>52.17</v>
      </c>
      <c r="L5" s="64">
        <v>38014</v>
      </c>
    </row>
    <row r="6" spans="1:12" ht="15.75" customHeight="1">
      <c r="A6" s="21" t="s">
        <v>904</v>
      </c>
      <c r="B6" s="64">
        <v>125</v>
      </c>
      <c r="C6" s="21" t="s">
        <v>909</v>
      </c>
      <c r="D6" s="65" t="s">
        <v>384</v>
      </c>
      <c r="E6" s="64">
        <v>401</v>
      </c>
      <c r="F6" s="21" t="s">
        <v>772</v>
      </c>
      <c r="G6" s="21" t="s">
        <v>188</v>
      </c>
      <c r="H6" s="64">
        <v>128</v>
      </c>
      <c r="I6" s="64">
        <v>128</v>
      </c>
      <c r="J6" s="64">
        <v>21301</v>
      </c>
      <c r="K6" s="66">
        <v>52.33</v>
      </c>
      <c r="L6" s="64">
        <v>40709</v>
      </c>
    </row>
    <row r="7" spans="1:12" ht="15.75" customHeight="1">
      <c r="A7" s="21" t="s">
        <v>904</v>
      </c>
      <c r="B7" s="64">
        <v>126</v>
      </c>
      <c r="C7" s="21" t="s">
        <v>910</v>
      </c>
      <c r="D7" s="65" t="s">
        <v>387</v>
      </c>
      <c r="E7" s="64">
        <v>401</v>
      </c>
      <c r="F7" s="21" t="s">
        <v>775</v>
      </c>
      <c r="G7" s="21" t="s">
        <v>188</v>
      </c>
      <c r="H7" s="64">
        <v>115</v>
      </c>
      <c r="I7" s="64">
        <v>115</v>
      </c>
      <c r="J7" s="64">
        <v>30882</v>
      </c>
      <c r="K7" s="66">
        <v>71.58</v>
      </c>
      <c r="L7" s="64">
        <v>43143</v>
      </c>
    </row>
    <row r="8" spans="1:12" ht="15.75" customHeight="1">
      <c r="A8" s="21" t="s">
        <v>904</v>
      </c>
      <c r="B8" s="64">
        <v>127</v>
      </c>
      <c r="C8" s="21" t="s">
        <v>911</v>
      </c>
      <c r="D8" s="65" t="s">
        <v>388</v>
      </c>
      <c r="E8" s="64">
        <v>401</v>
      </c>
      <c r="F8" s="21" t="s">
        <v>777</v>
      </c>
      <c r="G8" s="21" t="s">
        <v>188</v>
      </c>
      <c r="H8" s="64">
        <v>32</v>
      </c>
      <c r="I8" s="64">
        <v>32</v>
      </c>
      <c r="J8" s="64">
        <v>32684</v>
      </c>
      <c r="K8" s="66">
        <v>76.900000000000006</v>
      </c>
      <c r="L8" s="64">
        <v>42504</v>
      </c>
    </row>
    <row r="9" spans="1:12" ht="15.75" customHeight="1">
      <c r="A9" s="21" t="s">
        <v>904</v>
      </c>
      <c r="B9" s="64">
        <v>128</v>
      </c>
      <c r="C9" s="21" t="s">
        <v>912</v>
      </c>
      <c r="D9" s="65" t="s">
        <v>392</v>
      </c>
      <c r="E9" s="64">
        <v>301</v>
      </c>
      <c r="F9" s="21" t="s">
        <v>779</v>
      </c>
      <c r="G9" s="21" t="s">
        <v>199</v>
      </c>
      <c r="H9" s="64">
        <v>105</v>
      </c>
      <c r="I9" s="64">
        <v>105</v>
      </c>
      <c r="J9" s="64">
        <v>22693</v>
      </c>
      <c r="K9" s="66">
        <v>52.86</v>
      </c>
      <c r="L9" s="64">
        <v>42932</v>
      </c>
    </row>
    <row r="10" spans="1:12" ht="15.75" customHeight="1">
      <c r="A10" s="21" t="s">
        <v>904</v>
      </c>
      <c r="B10" s="64">
        <v>129</v>
      </c>
      <c r="C10" s="21" t="s">
        <v>913</v>
      </c>
      <c r="D10" s="65" t="s">
        <v>393</v>
      </c>
      <c r="E10" s="64">
        <v>301</v>
      </c>
      <c r="F10" s="21" t="s">
        <v>782</v>
      </c>
      <c r="G10" s="21" t="s">
        <v>199</v>
      </c>
      <c r="H10" s="64">
        <v>126</v>
      </c>
      <c r="I10" s="64">
        <v>126</v>
      </c>
      <c r="J10" s="64">
        <v>20527</v>
      </c>
      <c r="K10" s="66">
        <v>53.65</v>
      </c>
      <c r="L10" s="64">
        <v>38263</v>
      </c>
    </row>
    <row r="11" spans="1:12" ht="15.75" customHeight="1">
      <c r="A11" s="21" t="s">
        <v>904</v>
      </c>
      <c r="B11" s="64">
        <v>130</v>
      </c>
      <c r="C11" s="21" t="s">
        <v>914</v>
      </c>
      <c r="D11" s="67" t="s">
        <v>381</v>
      </c>
      <c r="E11" s="64">
        <v>301</v>
      </c>
      <c r="F11" s="21" t="s">
        <v>784</v>
      </c>
      <c r="G11" s="21" t="s">
        <v>199</v>
      </c>
      <c r="H11" s="64">
        <v>118</v>
      </c>
      <c r="I11" s="64">
        <v>118</v>
      </c>
      <c r="J11" s="64">
        <v>22848</v>
      </c>
      <c r="K11" s="66">
        <v>53.88</v>
      </c>
      <c r="L11" s="64">
        <v>42408</v>
      </c>
    </row>
    <row r="12" spans="1:12" ht="15.75" customHeight="1">
      <c r="A12" s="21" t="s">
        <v>904</v>
      </c>
      <c r="B12" s="64">
        <v>131</v>
      </c>
      <c r="C12" s="21" t="s">
        <v>915</v>
      </c>
      <c r="D12" s="67" t="s">
        <v>391</v>
      </c>
      <c r="E12" s="64">
        <v>401</v>
      </c>
      <c r="F12" s="21" t="s">
        <v>788</v>
      </c>
      <c r="G12" s="21" t="s">
        <v>188</v>
      </c>
      <c r="H12" s="64">
        <v>104</v>
      </c>
      <c r="I12" s="64">
        <v>104</v>
      </c>
      <c r="J12" s="64">
        <v>24342</v>
      </c>
      <c r="K12" s="66">
        <v>64.22</v>
      </c>
      <c r="L12" s="64">
        <v>37904</v>
      </c>
    </row>
    <row r="13" spans="1:12" ht="15.75" customHeight="1">
      <c r="A13" s="21" t="s">
        <v>904</v>
      </c>
      <c r="B13" s="64">
        <v>132</v>
      </c>
      <c r="C13" s="21" t="s">
        <v>916</v>
      </c>
      <c r="D13" s="67" t="s">
        <v>395</v>
      </c>
      <c r="E13" s="64">
        <v>301</v>
      </c>
      <c r="F13" s="21" t="s">
        <v>790</v>
      </c>
      <c r="G13" s="21" t="s">
        <v>199</v>
      </c>
      <c r="H13" s="64">
        <v>208</v>
      </c>
      <c r="I13" s="64">
        <v>208</v>
      </c>
      <c r="J13" s="64">
        <v>25279</v>
      </c>
      <c r="K13" s="66">
        <v>61.49</v>
      </c>
      <c r="L13" s="64">
        <v>41109</v>
      </c>
    </row>
    <row r="14" spans="1:12" ht="15.75" customHeight="1">
      <c r="A14" s="21" t="s">
        <v>904</v>
      </c>
      <c r="B14" s="64">
        <v>133</v>
      </c>
      <c r="C14" s="21" t="s">
        <v>917</v>
      </c>
      <c r="D14" s="67" t="s">
        <v>397</v>
      </c>
      <c r="E14" s="64">
        <v>301</v>
      </c>
      <c r="F14" s="21" t="s">
        <v>792</v>
      </c>
      <c r="G14" s="21" t="s">
        <v>199</v>
      </c>
      <c r="H14" s="64">
        <v>48</v>
      </c>
      <c r="I14" s="64">
        <v>48</v>
      </c>
      <c r="J14" s="64">
        <v>26015</v>
      </c>
      <c r="K14" s="66">
        <v>63.53</v>
      </c>
      <c r="L14" s="64">
        <v>40947</v>
      </c>
    </row>
    <row r="15" spans="1:12" ht="15.75" customHeight="1">
      <c r="A15" s="21" t="s">
        <v>904</v>
      </c>
      <c r="B15" s="64">
        <v>134</v>
      </c>
      <c r="C15" s="21" t="s">
        <v>918</v>
      </c>
      <c r="D15" s="67" t="s">
        <v>399</v>
      </c>
      <c r="E15" s="64">
        <v>301</v>
      </c>
      <c r="F15" s="21" t="s">
        <v>796</v>
      </c>
      <c r="G15" s="21" t="s">
        <v>199</v>
      </c>
      <c r="H15" s="64">
        <v>36</v>
      </c>
      <c r="I15" s="64">
        <v>36</v>
      </c>
      <c r="J15" s="64">
        <v>19351</v>
      </c>
      <c r="K15" s="66">
        <v>52.47</v>
      </c>
      <c r="L15" s="64">
        <v>36882</v>
      </c>
    </row>
    <row r="16" spans="1:12" ht="15.75" customHeight="1">
      <c r="A16" s="21" t="s">
        <v>904</v>
      </c>
      <c r="B16" s="64">
        <v>135</v>
      </c>
      <c r="C16" s="21" t="s">
        <v>919</v>
      </c>
      <c r="D16" s="67" t="s">
        <v>403</v>
      </c>
      <c r="E16" s="64">
        <v>301</v>
      </c>
      <c r="F16" s="21" t="s">
        <v>798</v>
      </c>
      <c r="G16" s="21" t="s">
        <v>199</v>
      </c>
      <c r="H16" s="64">
        <v>63</v>
      </c>
      <c r="I16" s="64">
        <v>63</v>
      </c>
      <c r="J16" s="64">
        <v>21917</v>
      </c>
      <c r="K16" s="66">
        <v>56.55</v>
      </c>
      <c r="L16" s="64">
        <v>38758</v>
      </c>
    </row>
    <row r="17" spans="1:12" ht="15.75" customHeight="1">
      <c r="A17" s="21" t="s">
        <v>904</v>
      </c>
      <c r="B17" s="64">
        <v>136</v>
      </c>
      <c r="C17" s="21" t="s">
        <v>920</v>
      </c>
      <c r="D17" s="67" t="s">
        <v>411</v>
      </c>
      <c r="E17" s="64">
        <v>301</v>
      </c>
      <c r="F17" s="21" t="s">
        <v>799</v>
      </c>
      <c r="G17" s="21" t="s">
        <v>199</v>
      </c>
      <c r="H17" s="64">
        <v>154</v>
      </c>
      <c r="I17" s="64">
        <v>154</v>
      </c>
      <c r="J17" s="64">
        <v>20922</v>
      </c>
      <c r="K17" s="66">
        <v>53.01</v>
      </c>
      <c r="L17" s="64">
        <v>39465</v>
      </c>
    </row>
    <row r="18" spans="1:12" ht="15.75" customHeight="1">
      <c r="A18" s="21" t="s">
        <v>904</v>
      </c>
      <c r="B18" s="64">
        <v>137</v>
      </c>
      <c r="C18" s="21" t="s">
        <v>921</v>
      </c>
      <c r="D18" s="67" t="s">
        <v>410</v>
      </c>
      <c r="E18" s="64">
        <v>401</v>
      </c>
      <c r="F18" s="21" t="s">
        <v>801</v>
      </c>
      <c r="G18" s="21" t="s">
        <v>188</v>
      </c>
      <c r="H18" s="64">
        <v>134</v>
      </c>
      <c r="I18" s="64">
        <v>134</v>
      </c>
      <c r="J18" s="64">
        <v>21621</v>
      </c>
      <c r="K18" s="66">
        <v>55.4</v>
      </c>
      <c r="L18" s="64">
        <v>39025</v>
      </c>
    </row>
    <row r="19" spans="1:12" ht="15.75" customHeight="1">
      <c r="A19" s="21" t="s">
        <v>904</v>
      </c>
      <c r="B19" s="64">
        <v>138</v>
      </c>
      <c r="C19" s="21" t="s">
        <v>922</v>
      </c>
      <c r="D19" s="67" t="s">
        <v>406</v>
      </c>
      <c r="E19" s="64">
        <v>301</v>
      </c>
      <c r="F19" s="21" t="s">
        <v>804</v>
      </c>
      <c r="G19" s="21" t="s">
        <v>199</v>
      </c>
      <c r="H19" s="64">
        <v>85</v>
      </c>
      <c r="I19" s="64">
        <v>85</v>
      </c>
      <c r="J19" s="64">
        <v>22556</v>
      </c>
      <c r="K19" s="66">
        <v>58.15</v>
      </c>
      <c r="L19" s="64">
        <v>38789</v>
      </c>
    </row>
    <row r="20" spans="1:12" ht="15.75" customHeight="1">
      <c r="A20" s="21" t="s">
        <v>904</v>
      </c>
      <c r="B20" s="64">
        <v>139</v>
      </c>
      <c r="C20" s="21" t="s">
        <v>923</v>
      </c>
      <c r="D20" s="67" t="s">
        <v>416</v>
      </c>
      <c r="E20" s="64">
        <v>401</v>
      </c>
      <c r="F20" s="21" t="s">
        <v>806</v>
      </c>
      <c r="G20" s="21" t="s">
        <v>188</v>
      </c>
      <c r="H20" s="64">
        <v>54</v>
      </c>
      <c r="I20" s="64">
        <v>54</v>
      </c>
      <c r="J20" s="64">
        <v>33291</v>
      </c>
      <c r="K20" s="66">
        <v>97.52</v>
      </c>
      <c r="L20" s="64">
        <v>34138</v>
      </c>
    </row>
    <row r="21" spans="1:12" ht="15.75" customHeight="1">
      <c r="A21" s="21" t="s">
        <v>904</v>
      </c>
      <c r="B21" s="64">
        <v>140</v>
      </c>
      <c r="C21" s="21" t="s">
        <v>924</v>
      </c>
      <c r="D21" s="67" t="s">
        <v>418</v>
      </c>
      <c r="E21" s="64">
        <v>401</v>
      </c>
      <c r="F21" s="21" t="s">
        <v>808</v>
      </c>
      <c r="G21" s="21" t="s">
        <v>188</v>
      </c>
      <c r="H21" s="64">
        <v>46</v>
      </c>
      <c r="I21" s="64">
        <v>46</v>
      </c>
      <c r="J21" s="64">
        <v>20627</v>
      </c>
      <c r="K21" s="66">
        <v>50.02</v>
      </c>
      <c r="L21" s="64">
        <v>41236</v>
      </c>
    </row>
    <row r="22" spans="1:12" ht="15.75" customHeight="1">
      <c r="A22" s="21" t="s">
        <v>904</v>
      </c>
      <c r="B22" s="64">
        <v>141</v>
      </c>
      <c r="C22" s="21" t="s">
        <v>925</v>
      </c>
      <c r="D22" s="67" t="s">
        <v>421</v>
      </c>
      <c r="E22" s="64">
        <v>401</v>
      </c>
      <c r="F22" s="21" t="s">
        <v>813</v>
      </c>
      <c r="G22" s="21" t="s">
        <v>188</v>
      </c>
      <c r="H22" s="64">
        <v>87</v>
      </c>
      <c r="I22" s="64">
        <v>87</v>
      </c>
      <c r="J22" s="64">
        <v>21937</v>
      </c>
      <c r="K22" s="66">
        <v>52.43</v>
      </c>
      <c r="L22" s="64">
        <v>41837</v>
      </c>
    </row>
    <row r="23" spans="1:12" ht="15.75" customHeight="1">
      <c r="A23" s="21" t="s">
        <v>904</v>
      </c>
      <c r="B23" s="64">
        <v>142</v>
      </c>
      <c r="C23" s="21" t="s">
        <v>926</v>
      </c>
      <c r="D23" s="67" t="s">
        <v>415</v>
      </c>
      <c r="E23" s="64">
        <v>301</v>
      </c>
      <c r="F23" s="21" t="s">
        <v>816</v>
      </c>
      <c r="G23" s="21" t="s">
        <v>199</v>
      </c>
      <c r="H23" s="64">
        <v>198</v>
      </c>
      <c r="I23" s="64">
        <v>198</v>
      </c>
      <c r="J23" s="64">
        <v>19548</v>
      </c>
      <c r="K23" s="66">
        <v>52.76</v>
      </c>
      <c r="L23" s="64">
        <v>37054</v>
      </c>
    </row>
    <row r="24" spans="1:12" ht="15.75" customHeight="1">
      <c r="A24" s="21" t="s">
        <v>904</v>
      </c>
      <c r="B24" s="64">
        <v>143</v>
      </c>
      <c r="C24" s="21" t="s">
        <v>927</v>
      </c>
      <c r="D24" s="67" t="s">
        <v>417</v>
      </c>
      <c r="E24" s="64">
        <v>301</v>
      </c>
      <c r="F24" s="21" t="s">
        <v>818</v>
      </c>
      <c r="G24" s="21" t="s">
        <v>199</v>
      </c>
      <c r="H24" s="64">
        <v>145</v>
      </c>
      <c r="I24" s="64">
        <v>145</v>
      </c>
      <c r="J24" s="64">
        <v>25838</v>
      </c>
      <c r="K24" s="66">
        <v>63.97</v>
      </c>
      <c r="L24" s="64">
        <v>40390</v>
      </c>
    </row>
    <row r="25" spans="1:12" ht="15.75" customHeight="1">
      <c r="A25" s="21" t="s">
        <v>904</v>
      </c>
      <c r="B25" s="64">
        <v>144</v>
      </c>
      <c r="C25" s="21" t="s">
        <v>928</v>
      </c>
      <c r="D25" s="67" t="s">
        <v>419</v>
      </c>
      <c r="E25" s="64">
        <v>401</v>
      </c>
      <c r="F25" s="21" t="s">
        <v>819</v>
      </c>
      <c r="G25" s="21" t="s">
        <v>188</v>
      </c>
      <c r="H25" s="64">
        <v>51</v>
      </c>
      <c r="I25" s="64">
        <v>51</v>
      </c>
      <c r="J25" s="64">
        <v>19248</v>
      </c>
      <c r="K25" s="66">
        <v>52.6</v>
      </c>
      <c r="L25" s="64">
        <v>36596</v>
      </c>
    </row>
    <row r="26" spans="1:12" ht="15.75" customHeight="1">
      <c r="A26" s="21" t="s">
        <v>904</v>
      </c>
      <c r="B26" s="64">
        <v>145</v>
      </c>
      <c r="C26" s="21" t="s">
        <v>929</v>
      </c>
      <c r="D26" s="67" t="s">
        <v>424</v>
      </c>
      <c r="E26" s="64">
        <v>301</v>
      </c>
      <c r="F26" s="21" t="s">
        <v>821</v>
      </c>
      <c r="G26" s="21" t="s">
        <v>199</v>
      </c>
      <c r="H26" s="64">
        <v>42</v>
      </c>
      <c r="I26" s="64">
        <v>42</v>
      </c>
      <c r="J26" s="64">
        <v>22299</v>
      </c>
      <c r="K26" s="66">
        <v>53.72</v>
      </c>
      <c r="L26" s="64">
        <v>41508</v>
      </c>
    </row>
    <row r="27" spans="1:12" ht="15.75" customHeight="1">
      <c r="A27" s="21" t="s">
        <v>904</v>
      </c>
      <c r="B27" s="64">
        <v>146</v>
      </c>
      <c r="C27" s="21" t="s">
        <v>930</v>
      </c>
      <c r="D27" s="67" t="s">
        <v>425</v>
      </c>
      <c r="E27" s="64">
        <v>301</v>
      </c>
      <c r="F27" s="21" t="s">
        <v>824</v>
      </c>
      <c r="G27" s="21" t="s">
        <v>199</v>
      </c>
      <c r="H27" s="64">
        <v>52</v>
      </c>
      <c r="I27" s="64">
        <v>52</v>
      </c>
      <c r="J27" s="64">
        <v>22263</v>
      </c>
      <c r="K27" s="66">
        <v>55.62</v>
      </c>
      <c r="L27" s="64">
        <v>40027</v>
      </c>
    </row>
    <row r="28" spans="1:12" ht="15.75" customHeight="1">
      <c r="A28" s="21" t="s">
        <v>904</v>
      </c>
      <c r="B28" s="64">
        <v>147</v>
      </c>
      <c r="C28" s="21" t="s">
        <v>931</v>
      </c>
      <c r="D28" s="67" t="s">
        <v>420</v>
      </c>
      <c r="E28" s="64">
        <v>401</v>
      </c>
      <c r="F28" s="21" t="s">
        <v>826</v>
      </c>
      <c r="G28" s="21" t="s">
        <v>188</v>
      </c>
      <c r="H28" s="64">
        <v>92</v>
      </c>
      <c r="I28" s="64">
        <v>92</v>
      </c>
      <c r="J28" s="64">
        <v>26552</v>
      </c>
      <c r="K28" s="66">
        <v>68.22</v>
      </c>
      <c r="L28" s="64">
        <v>38922</v>
      </c>
    </row>
    <row r="29" spans="1:12" ht="15.75" customHeight="1">
      <c r="A29" s="21" t="s">
        <v>904</v>
      </c>
      <c r="B29" s="64">
        <v>148</v>
      </c>
      <c r="C29" s="21" t="s">
        <v>932</v>
      </c>
      <c r="D29" s="67" t="s">
        <v>426</v>
      </c>
      <c r="E29" s="64">
        <v>301</v>
      </c>
      <c r="F29" s="21" t="s">
        <v>827</v>
      </c>
      <c r="G29" s="21" t="s">
        <v>199</v>
      </c>
      <c r="H29" s="64">
        <v>98</v>
      </c>
      <c r="I29" s="64">
        <v>98</v>
      </c>
      <c r="J29" s="64">
        <v>23122</v>
      </c>
      <c r="K29" s="66">
        <v>57.12</v>
      </c>
      <c r="L29" s="64">
        <v>40483</v>
      </c>
    </row>
    <row r="30" spans="1:12" ht="15.75" customHeight="1">
      <c r="A30" s="21" t="s">
        <v>904</v>
      </c>
      <c r="B30" s="64">
        <v>149</v>
      </c>
      <c r="C30" s="21" t="s">
        <v>933</v>
      </c>
      <c r="D30" s="67" t="s">
        <v>407</v>
      </c>
      <c r="E30" s="64">
        <v>301</v>
      </c>
      <c r="F30" s="21" t="s">
        <v>828</v>
      </c>
      <c r="G30" s="21" t="s">
        <v>199</v>
      </c>
      <c r="H30" s="64">
        <v>32</v>
      </c>
      <c r="I30" s="64">
        <v>32</v>
      </c>
      <c r="J30" s="64">
        <v>24486</v>
      </c>
      <c r="K30" s="66">
        <v>60.56</v>
      </c>
      <c r="L30" s="64">
        <v>40430</v>
      </c>
    </row>
    <row r="31" spans="1:12" ht="15.75" customHeight="1">
      <c r="A31" s="21" t="s">
        <v>904</v>
      </c>
      <c r="B31" s="64">
        <v>150</v>
      </c>
      <c r="C31" s="21" t="s">
        <v>934</v>
      </c>
      <c r="D31" s="67" t="s">
        <v>409</v>
      </c>
      <c r="E31" s="64">
        <v>301</v>
      </c>
      <c r="F31" s="21" t="s">
        <v>830</v>
      </c>
      <c r="G31" s="21" t="s">
        <v>199</v>
      </c>
      <c r="H31" s="64">
        <v>23</v>
      </c>
      <c r="I31" s="64">
        <v>23</v>
      </c>
      <c r="J31" s="64">
        <v>25205</v>
      </c>
      <c r="K31" s="66">
        <v>62.41</v>
      </c>
      <c r="L31" s="64">
        <v>40388</v>
      </c>
    </row>
    <row r="32" spans="1:12" ht="15.75" customHeight="1">
      <c r="A32" s="21" t="s">
        <v>904</v>
      </c>
      <c r="B32" s="64">
        <v>151</v>
      </c>
      <c r="C32" s="21" t="s">
        <v>935</v>
      </c>
      <c r="D32" s="67" t="s">
        <v>455</v>
      </c>
      <c r="E32" s="64">
        <v>301</v>
      </c>
      <c r="F32" s="21" t="s">
        <v>832</v>
      </c>
      <c r="G32" s="21" t="s">
        <v>199</v>
      </c>
      <c r="H32" s="64">
        <v>31</v>
      </c>
      <c r="I32" s="64">
        <v>31</v>
      </c>
      <c r="J32" s="64">
        <v>24774</v>
      </c>
      <c r="K32" s="66">
        <v>58.64</v>
      </c>
      <c r="L32" s="64">
        <v>42251</v>
      </c>
    </row>
    <row r="33" spans="1:12" ht="15.75" customHeight="1">
      <c r="A33" s="21" t="s">
        <v>904</v>
      </c>
      <c r="B33" s="64">
        <v>152</v>
      </c>
      <c r="C33" s="21" t="s">
        <v>936</v>
      </c>
      <c r="D33" s="67" t="s">
        <v>404</v>
      </c>
      <c r="E33" s="64">
        <v>301</v>
      </c>
      <c r="F33" s="21" t="s">
        <v>834</v>
      </c>
      <c r="G33" s="21" t="s">
        <v>199</v>
      </c>
      <c r="H33" s="64">
        <v>33</v>
      </c>
      <c r="I33" s="64">
        <v>33</v>
      </c>
      <c r="J33" s="64">
        <v>21955</v>
      </c>
      <c r="K33" s="66">
        <v>54.25</v>
      </c>
      <c r="L33" s="64">
        <v>40473</v>
      </c>
    </row>
    <row r="34" spans="1:12" ht="15.75" customHeight="1">
      <c r="A34" s="21" t="s">
        <v>904</v>
      </c>
      <c r="B34" s="64">
        <v>153</v>
      </c>
      <c r="C34" s="21" t="s">
        <v>937</v>
      </c>
      <c r="D34" s="67" t="s">
        <v>429</v>
      </c>
      <c r="E34" s="64">
        <v>301</v>
      </c>
      <c r="F34" s="21" t="s">
        <v>837</v>
      </c>
      <c r="G34" s="21" t="s">
        <v>199</v>
      </c>
      <c r="H34" s="64">
        <v>39</v>
      </c>
      <c r="I34" s="64">
        <v>39</v>
      </c>
      <c r="J34" s="64">
        <v>28195</v>
      </c>
      <c r="K34" s="66">
        <v>58.92</v>
      </c>
      <c r="L34" s="64">
        <v>47854</v>
      </c>
    </row>
    <row r="35" spans="1:12" ht="15.75" customHeight="1">
      <c r="A35" s="21" t="s">
        <v>904</v>
      </c>
      <c r="B35" s="64">
        <v>154</v>
      </c>
      <c r="C35" s="21" t="s">
        <v>938</v>
      </c>
      <c r="D35" s="67" t="s">
        <v>427</v>
      </c>
      <c r="E35" s="64">
        <v>301</v>
      </c>
      <c r="F35" s="21" t="s">
        <v>839</v>
      </c>
      <c r="G35" s="21" t="s">
        <v>199</v>
      </c>
      <c r="H35" s="64">
        <v>29</v>
      </c>
      <c r="I35" s="64">
        <v>29</v>
      </c>
      <c r="J35" s="64">
        <v>25847</v>
      </c>
      <c r="K35" s="66">
        <v>57.04</v>
      </c>
      <c r="L35" s="64">
        <v>45312</v>
      </c>
    </row>
    <row r="36" spans="1:12" ht="15.75" customHeight="1">
      <c r="A36" s="21" t="s">
        <v>904</v>
      </c>
      <c r="B36" s="64">
        <v>155</v>
      </c>
      <c r="C36" s="21" t="s">
        <v>939</v>
      </c>
      <c r="D36" s="67" t="s">
        <v>456</v>
      </c>
      <c r="E36" s="64">
        <v>301</v>
      </c>
      <c r="F36" s="21" t="s">
        <v>940</v>
      </c>
      <c r="G36" s="21" t="s">
        <v>199</v>
      </c>
      <c r="H36" s="64">
        <v>28</v>
      </c>
      <c r="I36" s="64">
        <v>28</v>
      </c>
      <c r="J36" s="64">
        <v>22874</v>
      </c>
      <c r="K36" s="66">
        <v>54.21</v>
      </c>
      <c r="L36" s="64">
        <v>42196</v>
      </c>
    </row>
    <row r="37" spans="1:12" ht="15.75" customHeight="1">
      <c r="A37" s="21" t="s">
        <v>904</v>
      </c>
      <c r="B37" s="64">
        <v>156</v>
      </c>
      <c r="C37" s="21" t="s">
        <v>941</v>
      </c>
      <c r="D37" s="67" t="s">
        <v>454</v>
      </c>
      <c r="E37" s="64">
        <v>401</v>
      </c>
      <c r="F37" s="21" t="s">
        <v>841</v>
      </c>
      <c r="G37" s="21" t="s">
        <v>188</v>
      </c>
      <c r="H37" s="64">
        <v>24</v>
      </c>
      <c r="I37" s="64">
        <v>24</v>
      </c>
      <c r="J37" s="64">
        <v>22194</v>
      </c>
      <c r="K37" s="66">
        <v>53.1</v>
      </c>
      <c r="L37" s="64">
        <v>41797</v>
      </c>
    </row>
    <row r="38" spans="1:12" ht="15.75" customHeight="1">
      <c r="A38" s="21" t="s">
        <v>904</v>
      </c>
      <c r="B38" s="64">
        <v>157</v>
      </c>
      <c r="C38" s="21" t="s">
        <v>942</v>
      </c>
      <c r="D38" s="67" t="s">
        <v>459</v>
      </c>
      <c r="E38" s="64">
        <v>401</v>
      </c>
      <c r="F38" s="21" t="s">
        <v>842</v>
      </c>
      <c r="G38" s="21" t="s">
        <v>188</v>
      </c>
      <c r="H38" s="64">
        <v>32</v>
      </c>
      <c r="I38" s="64">
        <v>32</v>
      </c>
      <c r="J38" s="64">
        <v>22814</v>
      </c>
      <c r="K38" s="66">
        <v>53.23</v>
      </c>
      <c r="L38" s="64">
        <v>42860</v>
      </c>
    </row>
    <row r="39" spans="1:12" ht="15.75" customHeight="1">
      <c r="A39" s="21" t="s">
        <v>904</v>
      </c>
      <c r="B39" s="64">
        <v>158</v>
      </c>
      <c r="C39" s="21" t="s">
        <v>943</v>
      </c>
      <c r="D39" s="67" t="s">
        <v>463</v>
      </c>
      <c r="E39" s="64">
        <v>301</v>
      </c>
      <c r="F39" s="21" t="s">
        <v>844</v>
      </c>
      <c r="G39" s="21" t="s">
        <v>199</v>
      </c>
      <c r="H39" s="64">
        <v>29</v>
      </c>
      <c r="I39" s="64">
        <v>29</v>
      </c>
      <c r="J39" s="64">
        <v>23817</v>
      </c>
      <c r="K39" s="66">
        <v>53.22</v>
      </c>
      <c r="L39" s="64">
        <v>44753</v>
      </c>
    </row>
    <row r="40" spans="1:12" ht="15.75" customHeight="1">
      <c r="A40" s="21" t="s">
        <v>904</v>
      </c>
      <c r="B40" s="64">
        <v>159</v>
      </c>
      <c r="C40" s="21" t="s">
        <v>944</v>
      </c>
      <c r="D40" s="67" t="s">
        <v>462</v>
      </c>
      <c r="E40" s="64">
        <v>301</v>
      </c>
      <c r="F40" s="21" t="s">
        <v>848</v>
      </c>
      <c r="G40" s="21" t="s">
        <v>199</v>
      </c>
      <c r="H40" s="64">
        <v>33</v>
      </c>
      <c r="I40" s="64">
        <v>33</v>
      </c>
      <c r="J40" s="64">
        <v>23385</v>
      </c>
      <c r="K40" s="66">
        <v>50.62</v>
      </c>
      <c r="L40" s="64">
        <v>46201</v>
      </c>
    </row>
    <row r="41" spans="1:12" ht="15.75" customHeight="1">
      <c r="A41" s="21" t="s">
        <v>904</v>
      </c>
      <c r="B41" s="64">
        <v>160</v>
      </c>
      <c r="C41" s="21" t="s">
        <v>945</v>
      </c>
      <c r="D41" s="67" t="s">
        <v>453</v>
      </c>
      <c r="E41" s="64">
        <v>401</v>
      </c>
      <c r="F41" s="21" t="s">
        <v>851</v>
      </c>
      <c r="G41" s="21" t="s">
        <v>188</v>
      </c>
      <c r="H41" s="64">
        <v>21</v>
      </c>
      <c r="I41" s="64">
        <v>21</v>
      </c>
      <c r="J41" s="64">
        <v>25165</v>
      </c>
      <c r="K41" s="66">
        <v>96.93</v>
      </c>
      <c r="L41" s="64">
        <v>25963</v>
      </c>
    </row>
    <row r="42" spans="1:12" ht="15.75" customHeight="1">
      <c r="A42" s="21" t="s">
        <v>904</v>
      </c>
      <c r="B42" s="64">
        <v>161</v>
      </c>
      <c r="C42" s="21" t="s">
        <v>946</v>
      </c>
      <c r="D42" s="67" t="s">
        <v>458</v>
      </c>
      <c r="E42" s="64">
        <v>401</v>
      </c>
      <c r="F42" s="21" t="s">
        <v>852</v>
      </c>
      <c r="G42" s="21" t="s">
        <v>188</v>
      </c>
      <c r="H42" s="64">
        <v>30</v>
      </c>
      <c r="I42" s="64">
        <v>30</v>
      </c>
      <c r="J42" s="64">
        <v>25842</v>
      </c>
      <c r="K42" s="66">
        <v>62.82</v>
      </c>
      <c r="L42" s="64">
        <v>41135</v>
      </c>
    </row>
    <row r="43" spans="1:12" ht="15.75" customHeight="1">
      <c r="A43" s="21" t="s">
        <v>904</v>
      </c>
      <c r="B43" s="64">
        <v>162</v>
      </c>
      <c r="C43" s="21" t="s">
        <v>947</v>
      </c>
      <c r="D43" s="67" t="s">
        <v>464</v>
      </c>
      <c r="E43" s="64">
        <v>401</v>
      </c>
      <c r="F43" s="21" t="s">
        <v>853</v>
      </c>
      <c r="G43" s="21" t="s">
        <v>188</v>
      </c>
      <c r="H43" s="64">
        <v>27</v>
      </c>
      <c r="I43" s="64">
        <v>27</v>
      </c>
      <c r="J43" s="64">
        <v>25607</v>
      </c>
      <c r="K43" s="66">
        <v>55.57</v>
      </c>
      <c r="L43" s="64">
        <v>46081</v>
      </c>
    </row>
    <row r="44" spans="1:12" ht="15.75" customHeight="1">
      <c r="A44" s="21" t="s">
        <v>904</v>
      </c>
      <c r="B44" s="64">
        <v>163</v>
      </c>
      <c r="C44" s="21" t="s">
        <v>948</v>
      </c>
      <c r="D44" s="67" t="s">
        <v>466</v>
      </c>
      <c r="E44" s="64">
        <v>401</v>
      </c>
      <c r="F44" s="21" t="s">
        <v>855</v>
      </c>
      <c r="G44" s="21" t="s">
        <v>188</v>
      </c>
      <c r="H44" s="64">
        <v>29</v>
      </c>
      <c r="I44" s="64">
        <v>29</v>
      </c>
      <c r="J44" s="64">
        <v>26767</v>
      </c>
      <c r="K44" s="66">
        <v>62.25</v>
      </c>
      <c r="L44" s="64">
        <v>43002</v>
      </c>
    </row>
    <row r="45" spans="1:12" ht="15.75" customHeight="1">
      <c r="A45" s="21" t="s">
        <v>904</v>
      </c>
      <c r="B45" s="64">
        <v>164</v>
      </c>
      <c r="C45" s="21" t="s">
        <v>949</v>
      </c>
      <c r="D45" s="67" t="s">
        <v>448</v>
      </c>
      <c r="E45" s="64">
        <v>401</v>
      </c>
      <c r="F45" s="21" t="s">
        <v>856</v>
      </c>
      <c r="G45" s="21" t="s">
        <v>188</v>
      </c>
      <c r="H45" s="64">
        <v>30</v>
      </c>
      <c r="I45" s="64">
        <v>30</v>
      </c>
      <c r="J45" s="64">
        <v>27203</v>
      </c>
      <c r="K45" s="66">
        <v>55.81</v>
      </c>
      <c r="L45" s="64">
        <v>48742</v>
      </c>
    </row>
    <row r="46" spans="1:12" ht="15.75" customHeight="1">
      <c r="A46" s="21" t="s">
        <v>904</v>
      </c>
      <c r="B46" s="64">
        <v>165</v>
      </c>
      <c r="C46" s="21" t="s">
        <v>950</v>
      </c>
      <c r="D46" s="67" t="s">
        <v>451</v>
      </c>
      <c r="E46" s="64">
        <v>401</v>
      </c>
      <c r="F46" s="21" t="s">
        <v>858</v>
      </c>
      <c r="G46" s="21" t="s">
        <v>188</v>
      </c>
      <c r="H46" s="64">
        <v>31</v>
      </c>
      <c r="I46" s="64">
        <v>31</v>
      </c>
      <c r="J46" s="64">
        <v>28608</v>
      </c>
      <c r="K46" s="66">
        <v>65.45</v>
      </c>
      <c r="L46" s="64">
        <v>43707</v>
      </c>
    </row>
    <row r="47" spans="1:12" ht="15.75" customHeight="1">
      <c r="A47" s="21" t="s">
        <v>904</v>
      </c>
      <c r="B47" s="64">
        <v>166</v>
      </c>
      <c r="C47" s="21" t="s">
        <v>951</v>
      </c>
      <c r="D47" s="67" t="s">
        <v>449</v>
      </c>
      <c r="E47" s="64">
        <v>401</v>
      </c>
      <c r="F47" s="21" t="s">
        <v>860</v>
      </c>
      <c r="G47" s="21" t="s">
        <v>188</v>
      </c>
      <c r="H47" s="64">
        <v>29</v>
      </c>
      <c r="I47" s="64">
        <v>29</v>
      </c>
      <c r="J47" s="64">
        <v>29755</v>
      </c>
      <c r="K47" s="66">
        <v>66.819999999999993</v>
      </c>
      <c r="L47" s="64">
        <v>44528</v>
      </c>
    </row>
    <row r="48" spans="1:12" ht="15.75" customHeight="1">
      <c r="A48" s="21" t="s">
        <v>904</v>
      </c>
      <c r="B48" s="64">
        <v>167</v>
      </c>
      <c r="C48" s="21" t="s">
        <v>952</v>
      </c>
      <c r="D48" s="67" t="s">
        <v>430</v>
      </c>
      <c r="E48" s="64">
        <v>301</v>
      </c>
      <c r="F48" s="21" t="s">
        <v>862</v>
      </c>
      <c r="G48" s="21" t="s">
        <v>199</v>
      </c>
      <c r="H48" s="64">
        <v>31</v>
      </c>
      <c r="I48" s="64">
        <v>31</v>
      </c>
      <c r="J48" s="64">
        <v>27128</v>
      </c>
      <c r="K48" s="66">
        <v>63.76</v>
      </c>
      <c r="L48" s="64">
        <v>42544</v>
      </c>
    </row>
    <row r="49" spans="1:12" ht="15.75" customHeight="1">
      <c r="A49" s="21" t="s">
        <v>904</v>
      </c>
      <c r="B49" s="64">
        <v>168</v>
      </c>
      <c r="C49" s="21" t="s">
        <v>953</v>
      </c>
      <c r="D49" s="67" t="s">
        <v>446</v>
      </c>
      <c r="E49" s="64">
        <v>301</v>
      </c>
      <c r="F49" s="21" t="s">
        <v>864</v>
      </c>
      <c r="G49" s="21" t="s">
        <v>199</v>
      </c>
      <c r="H49" s="64">
        <v>28</v>
      </c>
      <c r="I49" s="64">
        <v>28</v>
      </c>
      <c r="J49" s="64">
        <v>23730</v>
      </c>
      <c r="K49" s="66">
        <v>51.32</v>
      </c>
      <c r="L49" s="64">
        <v>46235</v>
      </c>
    </row>
    <row r="50" spans="1:12" ht="15.75" customHeight="1">
      <c r="A50" s="21" t="s">
        <v>904</v>
      </c>
      <c r="B50" s="64">
        <v>169</v>
      </c>
      <c r="C50" s="21" t="s">
        <v>954</v>
      </c>
      <c r="D50" s="67" t="s">
        <v>445</v>
      </c>
      <c r="E50" s="64">
        <v>401</v>
      </c>
      <c r="F50" s="21" t="s">
        <v>866</v>
      </c>
      <c r="G50" s="21" t="s">
        <v>188</v>
      </c>
      <c r="H50" s="64">
        <v>34</v>
      </c>
      <c r="I50" s="64">
        <v>34</v>
      </c>
      <c r="J50" s="64">
        <v>26893</v>
      </c>
      <c r="K50" s="66">
        <v>52.74</v>
      </c>
      <c r="L50" s="64">
        <v>50996</v>
      </c>
    </row>
    <row r="51" spans="1:12" ht="15.75" customHeight="1">
      <c r="A51" s="21" t="s">
        <v>904</v>
      </c>
      <c r="B51" s="64">
        <v>170</v>
      </c>
      <c r="C51" s="21" t="s">
        <v>955</v>
      </c>
      <c r="D51" s="67" t="s">
        <v>476</v>
      </c>
      <c r="E51" s="64">
        <v>401</v>
      </c>
      <c r="F51" s="21" t="s">
        <v>867</v>
      </c>
      <c r="G51" s="21" t="s">
        <v>188</v>
      </c>
      <c r="H51" s="64">
        <v>26</v>
      </c>
      <c r="I51" s="64">
        <v>26</v>
      </c>
      <c r="J51" s="64">
        <v>25300</v>
      </c>
      <c r="K51" s="66">
        <v>60.85</v>
      </c>
      <c r="L51" s="64">
        <v>41576</v>
      </c>
    </row>
    <row r="52" spans="1:12" ht="15.75" customHeight="1">
      <c r="A52" s="21" t="s">
        <v>904</v>
      </c>
      <c r="B52" s="64">
        <v>171</v>
      </c>
      <c r="C52" s="21" t="s">
        <v>956</v>
      </c>
      <c r="D52" s="67" t="s">
        <v>437</v>
      </c>
      <c r="E52" s="64">
        <v>401</v>
      </c>
      <c r="F52" s="21" t="s">
        <v>868</v>
      </c>
      <c r="G52" s="21" t="s">
        <v>188</v>
      </c>
      <c r="H52" s="64">
        <v>24</v>
      </c>
      <c r="I52" s="64">
        <v>24</v>
      </c>
      <c r="J52" s="64">
        <v>23969</v>
      </c>
      <c r="K52" s="66">
        <v>53.09</v>
      </c>
      <c r="L52" s="64">
        <v>45144</v>
      </c>
    </row>
    <row r="53" spans="1:12" ht="15.75" customHeight="1">
      <c r="A53" s="21" t="s">
        <v>904</v>
      </c>
      <c r="B53" s="64">
        <v>172</v>
      </c>
      <c r="C53" s="21" t="s">
        <v>957</v>
      </c>
      <c r="D53" s="67" t="s">
        <v>438</v>
      </c>
      <c r="E53" s="64">
        <v>401</v>
      </c>
      <c r="F53" s="21" t="s">
        <v>869</v>
      </c>
      <c r="G53" s="21" t="s">
        <v>188</v>
      </c>
      <c r="H53" s="64">
        <v>28</v>
      </c>
      <c r="I53" s="64">
        <v>28</v>
      </c>
      <c r="J53" s="64">
        <v>27149</v>
      </c>
      <c r="K53" s="66">
        <v>62</v>
      </c>
      <c r="L53" s="64">
        <v>43788</v>
      </c>
    </row>
    <row r="54" spans="1:12" ht="15.75" customHeight="1">
      <c r="A54" s="21" t="s">
        <v>904</v>
      </c>
      <c r="B54" s="64">
        <v>173</v>
      </c>
      <c r="C54" s="21" t="s">
        <v>958</v>
      </c>
      <c r="D54" s="67" t="s">
        <v>467</v>
      </c>
      <c r="E54" s="64">
        <v>401</v>
      </c>
      <c r="F54" s="21" t="s">
        <v>871</v>
      </c>
      <c r="G54" s="21" t="s">
        <v>188</v>
      </c>
      <c r="H54" s="64">
        <v>24</v>
      </c>
      <c r="I54" s="64">
        <v>24</v>
      </c>
      <c r="J54" s="64">
        <v>22781</v>
      </c>
      <c r="K54" s="66">
        <v>52.13</v>
      </c>
      <c r="L54" s="64">
        <v>43702</v>
      </c>
    </row>
    <row r="55" spans="1:12" ht="15.75" customHeight="1">
      <c r="A55" s="21" t="s">
        <v>904</v>
      </c>
      <c r="B55" s="64">
        <v>174</v>
      </c>
      <c r="C55" s="21" t="s">
        <v>959</v>
      </c>
      <c r="D55" s="67" t="s">
        <v>468</v>
      </c>
      <c r="E55" s="64">
        <v>401</v>
      </c>
      <c r="F55" s="21" t="s">
        <v>873</v>
      </c>
      <c r="G55" s="21" t="s">
        <v>188</v>
      </c>
      <c r="H55" s="64">
        <v>34</v>
      </c>
      <c r="I55" s="64">
        <v>34</v>
      </c>
      <c r="J55" s="64">
        <v>26998</v>
      </c>
      <c r="K55" s="66">
        <v>63.8</v>
      </c>
      <c r="L55" s="64">
        <v>42318</v>
      </c>
    </row>
    <row r="56" spans="1:12" ht="15.75" customHeight="1">
      <c r="A56" s="21" t="s">
        <v>904</v>
      </c>
      <c r="B56" s="64">
        <v>175</v>
      </c>
      <c r="C56" s="21" t="s">
        <v>960</v>
      </c>
      <c r="D56" s="67" t="s">
        <v>431</v>
      </c>
      <c r="E56" s="64">
        <v>301</v>
      </c>
      <c r="F56" s="21" t="s">
        <v>875</v>
      </c>
      <c r="G56" s="21" t="s">
        <v>199</v>
      </c>
      <c r="H56" s="64">
        <v>30</v>
      </c>
      <c r="I56" s="64">
        <v>30</v>
      </c>
      <c r="J56" s="64">
        <v>22254</v>
      </c>
      <c r="K56" s="66">
        <v>55.11</v>
      </c>
      <c r="L56" s="64">
        <v>40384</v>
      </c>
    </row>
    <row r="57" spans="1:12" ht="15.75" customHeight="1">
      <c r="A57" s="21" t="s">
        <v>904</v>
      </c>
      <c r="B57" s="64">
        <v>176</v>
      </c>
      <c r="C57" s="21" t="s">
        <v>961</v>
      </c>
      <c r="D57" s="67" t="s">
        <v>440</v>
      </c>
      <c r="E57" s="64">
        <v>301</v>
      </c>
      <c r="F57" s="21" t="s">
        <v>876</v>
      </c>
      <c r="G57" s="21" t="s">
        <v>199</v>
      </c>
      <c r="H57" s="64">
        <v>23</v>
      </c>
      <c r="I57" s="64">
        <v>23</v>
      </c>
      <c r="J57" s="64">
        <v>22226</v>
      </c>
      <c r="K57" s="66">
        <v>53.92</v>
      </c>
      <c r="L57" s="64">
        <v>41224</v>
      </c>
    </row>
    <row r="58" spans="1:12" ht="15.75" customHeight="1">
      <c r="A58" s="21" t="s">
        <v>904</v>
      </c>
      <c r="B58" s="64">
        <v>177</v>
      </c>
      <c r="C58" s="21" t="s">
        <v>962</v>
      </c>
      <c r="D58" s="67" t="s">
        <v>436</v>
      </c>
      <c r="E58" s="64">
        <v>401</v>
      </c>
      <c r="F58" s="21" t="s">
        <v>878</v>
      </c>
      <c r="G58" s="21" t="s">
        <v>188</v>
      </c>
      <c r="H58" s="64">
        <v>26</v>
      </c>
      <c r="I58" s="64">
        <v>26</v>
      </c>
      <c r="J58" s="64">
        <v>23890</v>
      </c>
      <c r="K58" s="66">
        <v>54.09</v>
      </c>
      <c r="L58" s="64">
        <v>44169</v>
      </c>
    </row>
    <row r="59" spans="1:12" ht="15.75" customHeight="1">
      <c r="A59" s="21" t="s">
        <v>904</v>
      </c>
      <c r="B59" s="64">
        <v>178</v>
      </c>
      <c r="C59" s="21" t="s">
        <v>963</v>
      </c>
      <c r="D59" s="67" t="s">
        <v>434</v>
      </c>
      <c r="E59" s="64">
        <v>301</v>
      </c>
      <c r="F59" s="21" t="s">
        <v>880</v>
      </c>
      <c r="G59" s="21" t="s">
        <v>199</v>
      </c>
      <c r="H59" s="64">
        <v>39</v>
      </c>
      <c r="I59" s="64">
        <v>39</v>
      </c>
      <c r="J59" s="64">
        <v>24097</v>
      </c>
      <c r="K59" s="66">
        <v>57.6</v>
      </c>
      <c r="L59" s="64">
        <v>41832</v>
      </c>
    </row>
    <row r="60" spans="1:12" ht="15.75" customHeight="1">
      <c r="A60" s="21" t="s">
        <v>904</v>
      </c>
      <c r="B60" s="64">
        <v>179</v>
      </c>
      <c r="C60" s="21" t="s">
        <v>964</v>
      </c>
      <c r="D60" s="67" t="s">
        <v>469</v>
      </c>
      <c r="E60" s="64">
        <v>401</v>
      </c>
      <c r="F60" s="21" t="s">
        <v>881</v>
      </c>
      <c r="G60" s="21" t="s">
        <v>188</v>
      </c>
      <c r="H60" s="64">
        <v>22</v>
      </c>
      <c r="I60" s="64">
        <v>22</v>
      </c>
      <c r="J60" s="64">
        <v>28441</v>
      </c>
      <c r="K60" s="66">
        <v>82.02</v>
      </c>
      <c r="L60" s="64">
        <v>34677</v>
      </c>
    </row>
    <row r="61" spans="1:12" ht="15.75" customHeight="1">
      <c r="A61" s="21" t="s">
        <v>904</v>
      </c>
      <c r="B61" s="64">
        <v>180</v>
      </c>
      <c r="C61" s="21" t="s">
        <v>965</v>
      </c>
      <c r="D61" s="67" t="s">
        <v>472</v>
      </c>
      <c r="E61" s="64">
        <v>401</v>
      </c>
      <c r="F61" s="21" t="s">
        <v>882</v>
      </c>
      <c r="G61" s="21" t="s">
        <v>188</v>
      </c>
      <c r="H61" s="64">
        <v>24</v>
      </c>
      <c r="I61" s="64">
        <v>24</v>
      </c>
      <c r="J61" s="64">
        <v>29014</v>
      </c>
      <c r="K61" s="66">
        <v>77.06</v>
      </c>
      <c r="L61" s="64">
        <v>37653</v>
      </c>
    </row>
    <row r="62" spans="1:12" ht="15.75" customHeight="1">
      <c r="A62" s="21" t="s">
        <v>904</v>
      </c>
      <c r="B62" s="64">
        <v>181</v>
      </c>
      <c r="C62" s="21" t="s">
        <v>966</v>
      </c>
      <c r="D62" s="67" t="s">
        <v>473</v>
      </c>
      <c r="E62" s="64">
        <v>401</v>
      </c>
      <c r="F62" s="21" t="s">
        <v>884</v>
      </c>
      <c r="G62" s="21" t="s">
        <v>188</v>
      </c>
      <c r="H62" s="64">
        <v>28</v>
      </c>
      <c r="I62" s="64">
        <v>28</v>
      </c>
      <c r="J62" s="64">
        <v>41075</v>
      </c>
      <c r="K62" s="66">
        <v>98.08</v>
      </c>
      <c r="L62" s="64">
        <v>41878</v>
      </c>
    </row>
    <row r="63" spans="1:12" ht="15.75" customHeight="1">
      <c r="A63" s="21" t="s">
        <v>904</v>
      </c>
      <c r="B63" s="64">
        <v>182</v>
      </c>
      <c r="C63" s="21" t="s">
        <v>967</v>
      </c>
      <c r="D63" s="67" t="s">
        <v>474</v>
      </c>
      <c r="E63" s="64">
        <v>401</v>
      </c>
      <c r="F63" s="21" t="s">
        <v>886</v>
      </c>
      <c r="G63" s="21" t="s">
        <v>188</v>
      </c>
      <c r="H63" s="64">
        <v>23</v>
      </c>
      <c r="I63" s="64">
        <v>23</v>
      </c>
      <c r="J63" s="64">
        <v>27516</v>
      </c>
      <c r="K63" s="66">
        <v>86.84</v>
      </c>
      <c r="L63" s="64">
        <v>31686</v>
      </c>
    </row>
    <row r="64" spans="1:12" ht="15.75" customHeight="1">
      <c r="A64" s="21" t="s">
        <v>904</v>
      </c>
      <c r="B64" s="64">
        <v>183</v>
      </c>
      <c r="C64" s="21" t="s">
        <v>968</v>
      </c>
      <c r="D64" s="67" t="s">
        <v>475</v>
      </c>
      <c r="E64" s="64">
        <v>401</v>
      </c>
      <c r="F64" s="21" t="s">
        <v>888</v>
      </c>
      <c r="G64" s="21" t="s">
        <v>188</v>
      </c>
      <c r="H64" s="64">
        <v>27</v>
      </c>
      <c r="I64" s="64">
        <v>27</v>
      </c>
      <c r="J64" s="64">
        <v>36866</v>
      </c>
      <c r="K64" s="66">
        <v>80.81</v>
      </c>
      <c r="L64" s="64">
        <v>45619</v>
      </c>
    </row>
    <row r="65" spans="1:12" ht="15.75" customHeight="1">
      <c r="A65" s="21" t="s">
        <v>904</v>
      </c>
      <c r="B65" s="64">
        <v>184</v>
      </c>
      <c r="C65" s="21" t="s">
        <v>969</v>
      </c>
      <c r="D65" s="67" t="s">
        <v>477</v>
      </c>
      <c r="E65" s="64">
        <v>401</v>
      </c>
      <c r="F65" s="21" t="s">
        <v>889</v>
      </c>
      <c r="G65" s="21" t="s">
        <v>188</v>
      </c>
      <c r="H65" s="64">
        <v>30</v>
      </c>
      <c r="I65" s="64">
        <v>30</v>
      </c>
      <c r="J65" s="64">
        <v>33008</v>
      </c>
      <c r="K65" s="66">
        <v>69.67</v>
      </c>
      <c r="L65" s="64">
        <v>47375</v>
      </c>
    </row>
    <row r="66" spans="1:12" ht="15.75" customHeight="1">
      <c r="A66" s="21" t="s">
        <v>904</v>
      </c>
      <c r="B66" s="64">
        <v>185</v>
      </c>
      <c r="C66" s="21" t="s">
        <v>970</v>
      </c>
      <c r="D66" s="67" t="s">
        <v>478</v>
      </c>
      <c r="E66" s="64">
        <v>401</v>
      </c>
      <c r="F66" s="21" t="s">
        <v>890</v>
      </c>
      <c r="G66" s="21" t="s">
        <v>188</v>
      </c>
      <c r="H66" s="64">
        <v>26</v>
      </c>
      <c r="I66" s="64">
        <v>26</v>
      </c>
      <c r="J66" s="64">
        <v>27365</v>
      </c>
      <c r="K66" s="66">
        <v>81.72</v>
      </c>
      <c r="L66" s="64">
        <v>33487</v>
      </c>
    </row>
    <row r="67" spans="1:12" ht="15.75" customHeight="1">
      <c r="A67" s="21" t="s">
        <v>904</v>
      </c>
      <c r="B67" s="64">
        <v>186</v>
      </c>
      <c r="C67" s="21" t="s">
        <v>971</v>
      </c>
      <c r="D67" s="67" t="s">
        <v>479</v>
      </c>
      <c r="E67" s="64">
        <v>401</v>
      </c>
      <c r="F67" s="21" t="s">
        <v>891</v>
      </c>
      <c r="G67" s="21" t="s">
        <v>188</v>
      </c>
      <c r="H67" s="64">
        <v>24</v>
      </c>
      <c r="I67" s="64">
        <v>24</v>
      </c>
      <c r="J67" s="64">
        <v>27735</v>
      </c>
      <c r="K67" s="66">
        <v>73.819999999999993</v>
      </c>
      <c r="L67" s="64">
        <v>37571</v>
      </c>
    </row>
    <row r="68" spans="1:12" ht="15.75" customHeight="1">
      <c r="A68" s="21" t="s">
        <v>904</v>
      </c>
      <c r="B68" s="64">
        <v>187</v>
      </c>
      <c r="C68" s="21" t="s">
        <v>972</v>
      </c>
      <c r="D68" s="67" t="s">
        <v>480</v>
      </c>
      <c r="E68" s="64">
        <v>401</v>
      </c>
      <c r="F68" s="21" t="s">
        <v>893</v>
      </c>
      <c r="G68" s="21" t="s">
        <v>188</v>
      </c>
      <c r="H68" s="64">
        <v>27</v>
      </c>
      <c r="I68" s="64">
        <v>27</v>
      </c>
      <c r="J68" s="64">
        <v>21630</v>
      </c>
      <c r="K68" s="66">
        <v>72.459999999999994</v>
      </c>
      <c r="L68" s="64">
        <v>29851</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1"/>
  <sheetViews>
    <sheetView workbookViewId="0">
      <pane ySplit="1" topLeftCell="A2" activePane="bottomLeft" state="frozen"/>
      <selection pane="bottomLeft" activeCell="B3" sqref="B3"/>
    </sheetView>
  </sheetViews>
  <sheetFormatPr baseColWidth="10" defaultColWidth="14.5" defaultRowHeight="15.75" customHeight="1" x14ac:dyDescent="0"/>
  <sheetData>
    <row r="1" spans="1:12" ht="15.75" customHeight="1">
      <c r="A1" s="7" t="s">
        <v>894</v>
      </c>
      <c r="B1" s="7" t="s">
        <v>895</v>
      </c>
      <c r="C1" s="7" t="s">
        <v>896</v>
      </c>
      <c r="D1" s="7" t="s">
        <v>0</v>
      </c>
      <c r="E1" s="7" t="s">
        <v>897</v>
      </c>
      <c r="F1" s="7" t="s">
        <v>2</v>
      </c>
      <c r="G1" s="7" t="s">
        <v>898</v>
      </c>
      <c r="H1" s="7" t="s">
        <v>973</v>
      </c>
      <c r="I1" s="7" t="s">
        <v>974</v>
      </c>
      <c r="J1" s="7" t="s">
        <v>901</v>
      </c>
      <c r="K1" s="7" t="s">
        <v>902</v>
      </c>
      <c r="L1" s="7" t="s">
        <v>975</v>
      </c>
    </row>
    <row r="2" spans="1:12" ht="15.75" customHeight="1">
      <c r="A2" s="7" t="s">
        <v>904</v>
      </c>
      <c r="B2" s="7">
        <v>121</v>
      </c>
      <c r="C2" s="7" t="s">
        <v>905</v>
      </c>
      <c r="D2" s="7">
        <v>1</v>
      </c>
      <c r="E2" s="7">
        <v>401</v>
      </c>
      <c r="F2" s="7" t="s">
        <v>976</v>
      </c>
      <c r="G2" s="7" t="s">
        <v>188</v>
      </c>
      <c r="H2" s="7">
        <v>278</v>
      </c>
      <c r="I2" s="7">
        <v>278</v>
      </c>
      <c r="J2" s="7">
        <v>22298</v>
      </c>
      <c r="K2" s="7">
        <v>60.59</v>
      </c>
      <c r="L2" s="7">
        <v>36802</v>
      </c>
    </row>
    <row r="3" spans="1:12" ht="15.75" customHeight="1">
      <c r="A3" s="7" t="s">
        <v>904</v>
      </c>
      <c r="B3" s="7">
        <v>122</v>
      </c>
      <c r="C3" s="7" t="s">
        <v>906</v>
      </c>
      <c r="D3" s="7">
        <v>2</v>
      </c>
      <c r="E3" s="7">
        <v>401</v>
      </c>
      <c r="F3" s="7" t="s">
        <v>977</v>
      </c>
      <c r="G3" s="7" t="s">
        <v>188</v>
      </c>
      <c r="H3" s="7">
        <v>194</v>
      </c>
      <c r="I3" s="7">
        <v>194</v>
      </c>
      <c r="J3" s="7">
        <v>21269</v>
      </c>
      <c r="K3" s="7">
        <v>54.92</v>
      </c>
      <c r="L3" s="7">
        <v>38730</v>
      </c>
    </row>
    <row r="4" spans="1:12" ht="15.75" customHeight="1">
      <c r="A4" s="7" t="s">
        <v>904</v>
      </c>
      <c r="B4" s="7">
        <v>123</v>
      </c>
      <c r="C4" s="7" t="s">
        <v>907</v>
      </c>
      <c r="D4" s="7">
        <v>3</v>
      </c>
      <c r="E4" s="7">
        <v>401</v>
      </c>
      <c r="F4" s="7" t="s">
        <v>978</v>
      </c>
      <c r="G4" s="7" t="s">
        <v>188</v>
      </c>
      <c r="H4" s="7">
        <v>103</v>
      </c>
      <c r="I4" s="7">
        <v>103</v>
      </c>
      <c r="J4" s="7">
        <v>28427</v>
      </c>
      <c r="K4" s="7">
        <v>64.59</v>
      </c>
      <c r="L4" s="7">
        <v>44013</v>
      </c>
    </row>
    <row r="5" spans="1:12" ht="15.75" customHeight="1">
      <c r="A5" s="7" t="s">
        <v>904</v>
      </c>
      <c r="B5" s="7">
        <v>124</v>
      </c>
      <c r="C5" s="7" t="s">
        <v>908</v>
      </c>
      <c r="D5" s="7">
        <v>4</v>
      </c>
      <c r="E5" s="7">
        <v>401</v>
      </c>
      <c r="F5" s="7" t="s">
        <v>979</v>
      </c>
      <c r="G5" s="7" t="s">
        <v>188</v>
      </c>
      <c r="H5" s="7">
        <v>98</v>
      </c>
      <c r="I5" s="7">
        <v>98</v>
      </c>
      <c r="J5" s="7">
        <v>19833</v>
      </c>
      <c r="K5" s="7">
        <v>52.17</v>
      </c>
      <c r="L5" s="7">
        <v>38014</v>
      </c>
    </row>
    <row r="6" spans="1:12" ht="15.75" customHeight="1">
      <c r="A6" s="7" t="s">
        <v>904</v>
      </c>
      <c r="B6" s="7">
        <v>125</v>
      </c>
      <c r="C6" s="7" t="s">
        <v>909</v>
      </c>
      <c r="D6" s="7">
        <v>5</v>
      </c>
      <c r="E6" s="7">
        <v>401</v>
      </c>
      <c r="F6" s="7" t="s">
        <v>980</v>
      </c>
      <c r="G6" s="7" t="s">
        <v>188</v>
      </c>
      <c r="H6" s="7">
        <v>128</v>
      </c>
      <c r="I6" s="7">
        <v>128</v>
      </c>
      <c r="J6" s="7">
        <v>21301</v>
      </c>
      <c r="K6" s="7">
        <v>52.33</v>
      </c>
      <c r="L6" s="7">
        <v>40709</v>
      </c>
    </row>
    <row r="7" spans="1:12" ht="15.75" customHeight="1">
      <c r="A7" s="7" t="s">
        <v>904</v>
      </c>
      <c r="B7" s="7">
        <v>126</v>
      </c>
      <c r="C7" s="7" t="s">
        <v>910</v>
      </c>
      <c r="D7" s="7">
        <v>6</v>
      </c>
      <c r="E7" s="7">
        <v>401</v>
      </c>
      <c r="F7" s="7" t="s">
        <v>981</v>
      </c>
      <c r="G7" s="7" t="s">
        <v>188</v>
      </c>
      <c r="H7" s="7">
        <v>115</v>
      </c>
      <c r="I7" s="7">
        <v>115</v>
      </c>
      <c r="J7" s="7">
        <v>30882</v>
      </c>
      <c r="K7" s="7">
        <v>71.58</v>
      </c>
      <c r="L7" s="7">
        <v>43143</v>
      </c>
    </row>
    <row r="8" spans="1:12" ht="15.75" customHeight="1">
      <c r="A8" s="7" t="s">
        <v>904</v>
      </c>
      <c r="B8" s="7">
        <v>127</v>
      </c>
      <c r="C8" s="7" t="s">
        <v>911</v>
      </c>
      <c r="D8" s="7">
        <v>7</v>
      </c>
      <c r="E8" s="7">
        <v>401</v>
      </c>
      <c r="F8" s="7" t="s">
        <v>982</v>
      </c>
      <c r="G8" s="7" t="s">
        <v>188</v>
      </c>
      <c r="H8" s="7">
        <v>32</v>
      </c>
      <c r="I8" s="7">
        <v>32</v>
      </c>
      <c r="J8" s="7">
        <v>32684</v>
      </c>
      <c r="K8" s="7">
        <v>76.900000000000006</v>
      </c>
      <c r="L8" s="7">
        <v>42504</v>
      </c>
    </row>
    <row r="9" spans="1:12" ht="15.75" customHeight="1">
      <c r="A9" s="7" t="s">
        <v>904</v>
      </c>
      <c r="B9" s="7">
        <v>128</v>
      </c>
      <c r="C9" s="7" t="s">
        <v>912</v>
      </c>
      <c r="D9" s="7">
        <v>8</v>
      </c>
      <c r="E9" s="7">
        <v>401</v>
      </c>
      <c r="F9" s="7" t="s">
        <v>983</v>
      </c>
      <c r="G9" s="7" t="s">
        <v>188</v>
      </c>
      <c r="H9" s="7">
        <v>105</v>
      </c>
      <c r="I9" s="7">
        <v>105</v>
      </c>
      <c r="J9" s="7">
        <v>20197</v>
      </c>
      <c r="K9" s="7">
        <v>47.04</v>
      </c>
      <c r="L9" s="7">
        <v>42932</v>
      </c>
    </row>
    <row r="10" spans="1:12" ht="15.75" customHeight="1">
      <c r="A10" s="7" t="s">
        <v>904</v>
      </c>
      <c r="B10" s="7">
        <v>129</v>
      </c>
      <c r="C10" s="7" t="s">
        <v>913</v>
      </c>
      <c r="D10" s="7">
        <v>9</v>
      </c>
      <c r="E10" s="7">
        <v>401</v>
      </c>
      <c r="F10" s="7" t="s">
        <v>984</v>
      </c>
      <c r="G10" s="7" t="s">
        <v>188</v>
      </c>
      <c r="H10" s="7">
        <v>126</v>
      </c>
      <c r="I10" s="7">
        <v>126</v>
      </c>
      <c r="J10" s="7">
        <v>17687</v>
      </c>
      <c r="K10" s="7">
        <v>46.22</v>
      </c>
      <c r="L10" s="7">
        <v>38263</v>
      </c>
    </row>
    <row r="11" spans="1:12" ht="15.75" customHeight="1">
      <c r="A11" s="7" t="s">
        <v>904</v>
      </c>
      <c r="B11" s="7">
        <v>130</v>
      </c>
      <c r="C11" s="7" t="s">
        <v>914</v>
      </c>
      <c r="D11" s="7">
        <v>10</v>
      </c>
      <c r="E11" s="7">
        <v>401</v>
      </c>
      <c r="F11" s="7" t="s">
        <v>985</v>
      </c>
      <c r="G11" s="7" t="s">
        <v>188</v>
      </c>
      <c r="H11" s="7">
        <v>118</v>
      </c>
      <c r="I11" s="7">
        <v>118</v>
      </c>
      <c r="J11" s="7">
        <v>19490</v>
      </c>
      <c r="K11" s="7">
        <v>45.96</v>
      </c>
      <c r="L11" s="7">
        <v>42408</v>
      </c>
    </row>
    <row r="12" spans="1:12" ht="15.75" customHeight="1">
      <c r="A12" s="7" t="s">
        <v>904</v>
      </c>
      <c r="B12" s="7">
        <v>131</v>
      </c>
      <c r="C12" s="7" t="s">
        <v>915</v>
      </c>
      <c r="D12" s="7">
        <v>11</v>
      </c>
      <c r="E12" s="7">
        <v>401</v>
      </c>
      <c r="F12" s="7" t="s">
        <v>986</v>
      </c>
      <c r="G12" s="7" t="s">
        <v>188</v>
      </c>
      <c r="H12" s="7">
        <v>104</v>
      </c>
      <c r="I12" s="7">
        <v>104</v>
      </c>
      <c r="J12" s="7">
        <v>24342</v>
      </c>
      <c r="K12" s="7">
        <v>64.22</v>
      </c>
      <c r="L12" s="7">
        <v>37904</v>
      </c>
    </row>
    <row r="13" spans="1:12" ht="15.75" customHeight="1">
      <c r="A13" s="7" t="s">
        <v>904</v>
      </c>
      <c r="B13" s="7">
        <v>132</v>
      </c>
      <c r="C13" s="7" t="s">
        <v>916</v>
      </c>
      <c r="D13" s="7">
        <v>12</v>
      </c>
      <c r="E13" s="7">
        <v>401</v>
      </c>
      <c r="F13" s="7" t="s">
        <v>987</v>
      </c>
      <c r="G13" s="7" t="s">
        <v>188</v>
      </c>
      <c r="H13" s="7">
        <v>208</v>
      </c>
      <c r="I13" s="7">
        <v>208</v>
      </c>
      <c r="J13" s="7">
        <v>15801</v>
      </c>
      <c r="K13" s="7">
        <v>38.44</v>
      </c>
      <c r="L13" s="7">
        <v>41109</v>
      </c>
    </row>
    <row r="14" spans="1:12" ht="15.75" customHeight="1">
      <c r="A14" s="7" t="s">
        <v>904</v>
      </c>
      <c r="B14" s="7">
        <v>133</v>
      </c>
      <c r="C14" s="7" t="s">
        <v>917</v>
      </c>
      <c r="D14" s="7">
        <v>13</v>
      </c>
      <c r="E14" s="7">
        <v>401</v>
      </c>
      <c r="F14" s="7" t="s">
        <v>988</v>
      </c>
      <c r="G14" s="7" t="s">
        <v>188</v>
      </c>
      <c r="H14" s="7">
        <v>48</v>
      </c>
      <c r="I14" s="7">
        <v>48</v>
      </c>
      <c r="J14" s="7">
        <v>14871</v>
      </c>
      <c r="K14" s="7">
        <v>36.32</v>
      </c>
      <c r="L14" s="7">
        <v>40947</v>
      </c>
    </row>
    <row r="15" spans="1:12" ht="15.75" customHeight="1">
      <c r="A15" s="7" t="s">
        <v>904</v>
      </c>
      <c r="B15" s="7">
        <v>134</v>
      </c>
      <c r="C15" s="7" t="s">
        <v>918</v>
      </c>
      <c r="D15" s="7">
        <v>14</v>
      </c>
      <c r="E15" s="7">
        <v>401</v>
      </c>
      <c r="F15" s="7" t="s">
        <v>989</v>
      </c>
      <c r="G15" s="7" t="s">
        <v>188</v>
      </c>
      <c r="H15" s="7">
        <v>36</v>
      </c>
      <c r="I15" s="7">
        <v>36</v>
      </c>
      <c r="J15" s="7">
        <v>17434</v>
      </c>
      <c r="K15" s="7">
        <v>47.27</v>
      </c>
      <c r="L15" s="7">
        <v>36882</v>
      </c>
    </row>
    <row r="16" spans="1:12" ht="15.75" customHeight="1">
      <c r="A16" s="7" t="s">
        <v>904</v>
      </c>
      <c r="B16" s="7">
        <v>135</v>
      </c>
      <c r="C16" s="7" t="s">
        <v>919</v>
      </c>
      <c r="D16" s="7">
        <v>15</v>
      </c>
      <c r="E16" s="7">
        <v>401</v>
      </c>
      <c r="F16" s="7" t="s">
        <v>990</v>
      </c>
      <c r="G16" s="7" t="s">
        <v>188</v>
      </c>
      <c r="H16" s="7">
        <v>63</v>
      </c>
      <c r="I16" s="7">
        <v>63</v>
      </c>
      <c r="J16" s="7">
        <v>16787</v>
      </c>
      <c r="K16" s="7">
        <v>43.31</v>
      </c>
      <c r="L16" s="7">
        <v>38758</v>
      </c>
    </row>
    <row r="17" spans="1:12" ht="15.75" customHeight="1">
      <c r="A17" s="7" t="s">
        <v>904</v>
      </c>
      <c r="B17" s="7">
        <v>136</v>
      </c>
      <c r="C17" s="7" t="s">
        <v>920</v>
      </c>
      <c r="D17" s="7">
        <v>16</v>
      </c>
      <c r="E17" s="7">
        <v>401</v>
      </c>
      <c r="F17" s="7" t="s">
        <v>991</v>
      </c>
      <c r="G17" s="7" t="s">
        <v>188</v>
      </c>
      <c r="H17" s="7">
        <v>154</v>
      </c>
      <c r="I17" s="7">
        <v>154</v>
      </c>
      <c r="J17" s="7">
        <v>18496</v>
      </c>
      <c r="K17" s="7">
        <v>46.87</v>
      </c>
      <c r="L17" s="7">
        <v>39465</v>
      </c>
    </row>
    <row r="18" spans="1:12" ht="15.75" customHeight="1">
      <c r="A18" s="7" t="s">
        <v>904</v>
      </c>
      <c r="B18" s="7">
        <v>137</v>
      </c>
      <c r="C18" s="7" t="s">
        <v>921</v>
      </c>
      <c r="D18" s="7">
        <v>17</v>
      </c>
      <c r="E18" s="7">
        <v>401</v>
      </c>
      <c r="F18" s="7" t="s">
        <v>992</v>
      </c>
      <c r="G18" s="7" t="s">
        <v>188</v>
      </c>
      <c r="H18" s="7">
        <v>134</v>
      </c>
      <c r="I18" s="7">
        <v>134</v>
      </c>
      <c r="J18" s="7">
        <v>21621</v>
      </c>
      <c r="K18" s="7">
        <v>55.4</v>
      </c>
      <c r="L18" s="7">
        <v>39025</v>
      </c>
    </row>
    <row r="19" spans="1:12" ht="15.75" customHeight="1">
      <c r="A19" s="7" t="s">
        <v>904</v>
      </c>
      <c r="B19" s="7">
        <v>138</v>
      </c>
      <c r="C19" s="7" t="s">
        <v>922</v>
      </c>
      <c r="D19" s="7">
        <v>18</v>
      </c>
      <c r="E19" s="7">
        <v>401</v>
      </c>
      <c r="F19" s="7" t="s">
        <v>993</v>
      </c>
      <c r="G19" s="7" t="s">
        <v>188</v>
      </c>
      <c r="H19" s="7">
        <v>85</v>
      </c>
      <c r="I19" s="7">
        <v>85</v>
      </c>
      <c r="J19" s="7">
        <v>16180</v>
      </c>
      <c r="K19" s="7">
        <v>41.71</v>
      </c>
      <c r="L19" s="7">
        <v>38789</v>
      </c>
    </row>
    <row r="20" spans="1:12" ht="15.75" customHeight="1">
      <c r="A20" s="7" t="s">
        <v>904</v>
      </c>
      <c r="B20" s="7">
        <v>139</v>
      </c>
      <c r="C20" s="7" t="s">
        <v>923</v>
      </c>
      <c r="D20" s="7">
        <v>19</v>
      </c>
      <c r="E20" s="7">
        <v>401</v>
      </c>
      <c r="F20" s="7" t="s">
        <v>994</v>
      </c>
      <c r="G20" s="7" t="s">
        <v>188</v>
      </c>
      <c r="H20" s="7">
        <v>54</v>
      </c>
      <c r="I20" s="7">
        <v>54</v>
      </c>
      <c r="J20" s="7">
        <v>33291</v>
      </c>
      <c r="K20" s="7">
        <v>97.52</v>
      </c>
      <c r="L20" s="7">
        <v>34138</v>
      </c>
    </row>
    <row r="21" spans="1:12" ht="15.75" customHeight="1">
      <c r="A21" s="7" t="s">
        <v>904</v>
      </c>
      <c r="B21" s="7">
        <v>140</v>
      </c>
      <c r="C21" s="7" t="s">
        <v>924</v>
      </c>
      <c r="D21" s="7">
        <v>20</v>
      </c>
      <c r="E21" s="7">
        <v>401</v>
      </c>
      <c r="F21" s="7" t="s">
        <v>995</v>
      </c>
      <c r="G21" s="7" t="s">
        <v>188</v>
      </c>
      <c r="H21" s="7">
        <v>46</v>
      </c>
      <c r="I21" s="7">
        <v>46</v>
      </c>
      <c r="J21" s="7">
        <v>20627</v>
      </c>
      <c r="K21" s="7">
        <v>50.02</v>
      </c>
      <c r="L21" s="7">
        <v>41236</v>
      </c>
    </row>
    <row r="22" spans="1:12" ht="15.75" customHeight="1">
      <c r="A22" s="7" t="s">
        <v>904</v>
      </c>
      <c r="B22" s="7">
        <v>141</v>
      </c>
      <c r="C22" s="7" t="s">
        <v>925</v>
      </c>
      <c r="D22" s="7">
        <v>21</v>
      </c>
      <c r="E22" s="7">
        <v>401</v>
      </c>
      <c r="F22" s="7" t="s">
        <v>996</v>
      </c>
      <c r="G22" s="7" t="s">
        <v>188</v>
      </c>
      <c r="H22" s="7">
        <v>87</v>
      </c>
      <c r="I22" s="7">
        <v>87</v>
      </c>
      <c r="J22" s="7">
        <v>21937</v>
      </c>
      <c r="K22" s="7">
        <v>52.43</v>
      </c>
      <c r="L22" s="7">
        <v>41837</v>
      </c>
    </row>
    <row r="23" spans="1:12" ht="15.75" customHeight="1">
      <c r="A23" s="7" t="s">
        <v>904</v>
      </c>
      <c r="B23" s="7">
        <v>142</v>
      </c>
      <c r="C23" s="7" t="s">
        <v>926</v>
      </c>
      <c r="D23" s="7">
        <v>22</v>
      </c>
      <c r="E23" s="7">
        <v>401</v>
      </c>
      <c r="F23" s="7" t="s">
        <v>997</v>
      </c>
      <c r="G23" s="7" t="s">
        <v>188</v>
      </c>
      <c r="H23" s="7">
        <v>198</v>
      </c>
      <c r="I23" s="7">
        <v>198</v>
      </c>
      <c r="J23" s="7">
        <v>17457</v>
      </c>
      <c r="K23" s="7">
        <v>47.11</v>
      </c>
      <c r="L23" s="7">
        <v>37054</v>
      </c>
    </row>
    <row r="24" spans="1:12" ht="15.75" customHeight="1">
      <c r="A24" s="7" t="s">
        <v>904</v>
      </c>
      <c r="B24" s="7">
        <v>143</v>
      </c>
      <c r="C24" s="7" t="s">
        <v>927</v>
      </c>
      <c r="D24" s="7">
        <v>23</v>
      </c>
      <c r="E24" s="7">
        <v>401</v>
      </c>
      <c r="F24" s="7" t="s">
        <v>998</v>
      </c>
      <c r="G24" s="7" t="s">
        <v>188</v>
      </c>
      <c r="H24" s="7">
        <v>145</v>
      </c>
      <c r="I24" s="7">
        <v>145</v>
      </c>
      <c r="J24" s="7">
        <v>14516</v>
      </c>
      <c r="K24" s="7">
        <v>35.94</v>
      </c>
      <c r="L24" s="7">
        <v>40390</v>
      </c>
    </row>
    <row r="25" spans="1:12" ht="15.75" customHeight="1">
      <c r="A25" s="7" t="s">
        <v>904</v>
      </c>
      <c r="B25" s="7">
        <v>144</v>
      </c>
      <c r="C25" s="7" t="s">
        <v>928</v>
      </c>
      <c r="D25" s="7">
        <v>24</v>
      </c>
      <c r="E25" s="7">
        <v>401</v>
      </c>
      <c r="F25" s="7" t="s">
        <v>999</v>
      </c>
      <c r="G25" s="7" t="s">
        <v>188</v>
      </c>
      <c r="H25" s="7">
        <v>51</v>
      </c>
      <c r="I25" s="7">
        <v>51</v>
      </c>
      <c r="J25" s="7">
        <v>19248</v>
      </c>
      <c r="K25" s="7">
        <v>52.6</v>
      </c>
      <c r="L25" s="7">
        <v>36596</v>
      </c>
    </row>
    <row r="26" spans="1:12" ht="15.75" customHeight="1">
      <c r="A26" s="7" t="s">
        <v>904</v>
      </c>
      <c r="B26" s="7">
        <v>145</v>
      </c>
      <c r="C26" s="7" t="s">
        <v>929</v>
      </c>
      <c r="D26" s="7">
        <v>25</v>
      </c>
      <c r="E26" s="7">
        <v>401</v>
      </c>
      <c r="F26" s="7" t="s">
        <v>1000</v>
      </c>
      <c r="G26" s="7" t="s">
        <v>188</v>
      </c>
      <c r="H26" s="7">
        <v>42</v>
      </c>
      <c r="I26" s="7">
        <v>42</v>
      </c>
      <c r="J26" s="7">
        <v>19149</v>
      </c>
      <c r="K26" s="7">
        <v>46.13</v>
      </c>
      <c r="L26" s="7">
        <v>41508</v>
      </c>
    </row>
    <row r="27" spans="1:12" ht="15.75" customHeight="1">
      <c r="A27" s="7" t="s">
        <v>904</v>
      </c>
      <c r="B27" s="7">
        <v>146</v>
      </c>
      <c r="C27" s="7" t="s">
        <v>930</v>
      </c>
      <c r="D27" s="7">
        <v>26</v>
      </c>
      <c r="E27" s="7">
        <v>401</v>
      </c>
      <c r="F27" s="7" t="s">
        <v>1001</v>
      </c>
      <c r="G27" s="7" t="s">
        <v>188</v>
      </c>
      <c r="H27" s="7">
        <v>52</v>
      </c>
      <c r="I27" s="7">
        <v>52</v>
      </c>
      <c r="J27" s="7">
        <v>17692</v>
      </c>
      <c r="K27" s="7">
        <v>44.2</v>
      </c>
      <c r="L27" s="7">
        <v>40027</v>
      </c>
    </row>
    <row r="28" spans="1:12" ht="15.75" customHeight="1">
      <c r="A28" s="7" t="s">
        <v>904</v>
      </c>
      <c r="B28" s="7">
        <v>147</v>
      </c>
      <c r="C28" s="7" t="s">
        <v>931</v>
      </c>
      <c r="D28" s="7">
        <v>27</v>
      </c>
      <c r="E28" s="7">
        <v>401</v>
      </c>
      <c r="F28" s="7" t="s">
        <v>1002</v>
      </c>
      <c r="G28" s="7" t="s">
        <v>188</v>
      </c>
      <c r="H28" s="7">
        <v>92</v>
      </c>
      <c r="I28" s="7">
        <v>92</v>
      </c>
      <c r="J28" s="7">
        <v>26552</v>
      </c>
      <c r="K28" s="7">
        <v>68.22</v>
      </c>
      <c r="L28" s="7">
        <v>38922</v>
      </c>
    </row>
    <row r="29" spans="1:12" ht="15.75" customHeight="1">
      <c r="A29" s="7" t="s">
        <v>904</v>
      </c>
      <c r="B29" s="7">
        <v>148</v>
      </c>
      <c r="C29" s="7" t="s">
        <v>932</v>
      </c>
      <c r="D29" s="7">
        <v>28</v>
      </c>
      <c r="E29" s="7">
        <v>401</v>
      </c>
      <c r="F29" s="7" t="s">
        <v>1003</v>
      </c>
      <c r="G29" s="7" t="s">
        <v>188</v>
      </c>
      <c r="H29" s="7">
        <v>98</v>
      </c>
      <c r="I29" s="7">
        <v>98</v>
      </c>
      <c r="J29" s="7">
        <v>17303</v>
      </c>
      <c r="K29" s="7">
        <v>42.74</v>
      </c>
      <c r="L29" s="7">
        <v>40483</v>
      </c>
    </row>
    <row r="30" spans="1:12" ht="15.75" customHeight="1">
      <c r="A30" s="7" t="s">
        <v>904</v>
      </c>
      <c r="B30" s="7">
        <v>149</v>
      </c>
      <c r="C30" s="7" t="s">
        <v>933</v>
      </c>
      <c r="D30" s="7">
        <v>29</v>
      </c>
      <c r="E30" s="7">
        <v>401</v>
      </c>
      <c r="F30" s="7" t="s">
        <v>1004</v>
      </c>
      <c r="G30" s="7" t="s">
        <v>188</v>
      </c>
      <c r="H30" s="7">
        <v>32</v>
      </c>
      <c r="I30" s="7">
        <v>32</v>
      </c>
      <c r="J30" s="7">
        <v>15867</v>
      </c>
      <c r="K30" s="7">
        <v>39.25</v>
      </c>
      <c r="L30" s="7">
        <v>40430</v>
      </c>
    </row>
    <row r="31" spans="1:12" ht="15.75" customHeight="1">
      <c r="A31" s="7" t="s">
        <v>904</v>
      </c>
      <c r="B31" s="7">
        <v>150</v>
      </c>
      <c r="C31" s="7" t="s">
        <v>934</v>
      </c>
      <c r="D31" s="7">
        <v>30</v>
      </c>
      <c r="E31" s="7">
        <v>401</v>
      </c>
      <c r="F31" s="7" t="s">
        <v>1005</v>
      </c>
      <c r="G31" s="7" t="s">
        <v>188</v>
      </c>
      <c r="H31" s="7">
        <v>23</v>
      </c>
      <c r="I31" s="7">
        <v>23</v>
      </c>
      <c r="J31" s="7">
        <v>15125</v>
      </c>
      <c r="K31" s="7">
        <v>37.450000000000003</v>
      </c>
      <c r="L31" s="7">
        <v>40388</v>
      </c>
    </row>
    <row r="32" spans="1:12" ht="15.75" customHeight="1">
      <c r="A32" s="7" t="s">
        <v>904</v>
      </c>
      <c r="B32" s="7">
        <v>151</v>
      </c>
      <c r="C32" s="7" t="s">
        <v>935</v>
      </c>
      <c r="D32" s="7">
        <v>31</v>
      </c>
      <c r="E32" s="7">
        <v>401</v>
      </c>
      <c r="F32" s="7" t="s">
        <v>1006</v>
      </c>
      <c r="G32" s="7" t="s">
        <v>188</v>
      </c>
      <c r="H32" s="7">
        <v>31</v>
      </c>
      <c r="I32" s="7">
        <v>31</v>
      </c>
      <c r="J32" s="7">
        <v>17423</v>
      </c>
      <c r="K32" s="7">
        <v>41.24</v>
      </c>
      <c r="L32" s="7">
        <v>42251</v>
      </c>
    </row>
    <row r="33" spans="1:12" ht="15.75" customHeight="1">
      <c r="A33" s="7" t="s">
        <v>904</v>
      </c>
      <c r="B33" s="7">
        <v>152</v>
      </c>
      <c r="C33" s="7" t="s">
        <v>936</v>
      </c>
      <c r="D33" s="7">
        <v>32</v>
      </c>
      <c r="E33" s="7">
        <v>401</v>
      </c>
      <c r="F33" s="7" t="s">
        <v>1007</v>
      </c>
      <c r="G33" s="7" t="s">
        <v>188</v>
      </c>
      <c r="H33" s="7">
        <v>33</v>
      </c>
      <c r="I33" s="7">
        <v>33</v>
      </c>
      <c r="J33" s="7">
        <v>18450</v>
      </c>
      <c r="K33" s="7">
        <v>45.59</v>
      </c>
      <c r="L33" s="7">
        <v>40473</v>
      </c>
    </row>
    <row r="34" spans="1:12" ht="15.75" customHeight="1">
      <c r="A34" s="7" t="s">
        <v>904</v>
      </c>
      <c r="B34" s="7">
        <v>153</v>
      </c>
      <c r="C34" s="7" t="s">
        <v>937</v>
      </c>
      <c r="D34" s="7">
        <v>33</v>
      </c>
      <c r="E34" s="7">
        <v>401</v>
      </c>
      <c r="F34" s="7" t="s">
        <v>1008</v>
      </c>
      <c r="G34" s="7" t="s">
        <v>188</v>
      </c>
      <c r="H34" s="7">
        <v>39</v>
      </c>
      <c r="I34" s="7">
        <v>39</v>
      </c>
      <c r="J34" s="7">
        <v>19547</v>
      </c>
      <c r="K34" s="7">
        <v>40.85</v>
      </c>
      <c r="L34" s="7">
        <v>47854</v>
      </c>
    </row>
    <row r="35" spans="1:12" ht="15.75" customHeight="1">
      <c r="A35" s="7" t="s">
        <v>904</v>
      </c>
      <c r="B35" s="7">
        <v>154</v>
      </c>
      <c r="C35" s="7" t="s">
        <v>938</v>
      </c>
      <c r="D35" s="7">
        <v>34</v>
      </c>
      <c r="E35" s="7">
        <v>401</v>
      </c>
      <c r="F35" s="7" t="s">
        <v>1009</v>
      </c>
      <c r="G35" s="7" t="s">
        <v>188</v>
      </c>
      <c r="H35" s="7">
        <v>29</v>
      </c>
      <c r="I35" s="7">
        <v>29</v>
      </c>
      <c r="J35" s="7">
        <v>19406</v>
      </c>
      <c r="K35" s="7">
        <v>42.83</v>
      </c>
      <c r="L35" s="7">
        <v>45312</v>
      </c>
    </row>
    <row r="36" spans="1:12" ht="15.75" customHeight="1">
      <c r="A36" s="7" t="s">
        <v>904</v>
      </c>
      <c r="B36" s="7">
        <v>155</v>
      </c>
      <c r="C36" s="7" t="s">
        <v>939</v>
      </c>
      <c r="D36" s="7">
        <v>35</v>
      </c>
      <c r="E36" s="7">
        <v>401</v>
      </c>
      <c r="F36" s="7" t="s">
        <v>1010</v>
      </c>
      <c r="G36" s="7" t="s">
        <v>188</v>
      </c>
      <c r="H36" s="7">
        <v>28</v>
      </c>
      <c r="I36" s="7">
        <v>28</v>
      </c>
      <c r="J36" s="7">
        <v>19253</v>
      </c>
      <c r="K36" s="7">
        <v>45.63</v>
      </c>
      <c r="L36" s="7">
        <v>42196</v>
      </c>
    </row>
    <row r="37" spans="1:12" ht="15.75" customHeight="1">
      <c r="A37" s="7" t="s">
        <v>904</v>
      </c>
      <c r="B37" s="7">
        <v>156</v>
      </c>
      <c r="C37" s="7" t="s">
        <v>941</v>
      </c>
      <c r="D37" s="7">
        <v>36</v>
      </c>
      <c r="E37" s="7">
        <v>401</v>
      </c>
      <c r="F37" s="7" t="s">
        <v>1011</v>
      </c>
      <c r="G37" s="7" t="s">
        <v>188</v>
      </c>
      <c r="H37" s="7">
        <v>24</v>
      </c>
      <c r="I37" s="7">
        <v>24</v>
      </c>
      <c r="J37" s="7">
        <v>22194</v>
      </c>
      <c r="K37" s="7">
        <v>53.1</v>
      </c>
      <c r="L37" s="7">
        <v>41797</v>
      </c>
    </row>
    <row r="38" spans="1:12" ht="15.75" customHeight="1">
      <c r="A38" s="7" t="s">
        <v>904</v>
      </c>
      <c r="B38" s="7">
        <v>157</v>
      </c>
      <c r="C38" s="7" t="s">
        <v>942</v>
      </c>
      <c r="D38" s="7">
        <v>37</v>
      </c>
      <c r="E38" s="7">
        <v>401</v>
      </c>
      <c r="F38" s="7" t="s">
        <v>1012</v>
      </c>
      <c r="G38" s="7" t="s">
        <v>188</v>
      </c>
      <c r="H38" s="7">
        <v>32</v>
      </c>
      <c r="I38" s="7">
        <v>32</v>
      </c>
      <c r="J38" s="7">
        <v>22814</v>
      </c>
      <c r="K38" s="7">
        <v>53.23</v>
      </c>
      <c r="L38" s="7">
        <v>42860</v>
      </c>
    </row>
    <row r="39" spans="1:12" ht="15.75" customHeight="1">
      <c r="A39" s="7" t="s">
        <v>904</v>
      </c>
      <c r="B39" s="7">
        <v>158</v>
      </c>
      <c r="C39" s="7" t="s">
        <v>943</v>
      </c>
      <c r="D39" s="7">
        <v>38</v>
      </c>
      <c r="E39" s="7">
        <v>401</v>
      </c>
      <c r="F39" s="7" t="s">
        <v>1013</v>
      </c>
      <c r="G39" s="7" t="s">
        <v>188</v>
      </c>
      <c r="H39" s="7">
        <v>29</v>
      </c>
      <c r="I39" s="7">
        <v>29</v>
      </c>
      <c r="J39" s="7">
        <v>20849</v>
      </c>
      <c r="K39" s="7">
        <v>46.59</v>
      </c>
      <c r="L39" s="7">
        <v>44753</v>
      </c>
    </row>
    <row r="40" spans="1:12" ht="15.75" customHeight="1">
      <c r="A40" s="7" t="s">
        <v>904</v>
      </c>
      <c r="B40" s="7">
        <v>159</v>
      </c>
      <c r="C40" s="7" t="s">
        <v>944</v>
      </c>
      <c r="D40" s="7">
        <v>39</v>
      </c>
      <c r="E40" s="7">
        <v>401</v>
      </c>
      <c r="F40" s="7" t="s">
        <v>1014</v>
      </c>
      <c r="G40" s="7" t="s">
        <v>188</v>
      </c>
      <c r="H40" s="7">
        <v>33</v>
      </c>
      <c r="I40" s="7">
        <v>33</v>
      </c>
      <c r="J40" s="7">
        <v>22754</v>
      </c>
      <c r="K40" s="7">
        <v>49.25</v>
      </c>
      <c r="L40" s="7">
        <v>46201</v>
      </c>
    </row>
    <row r="41" spans="1:12" ht="15.75" customHeight="1">
      <c r="A41" s="7" t="s">
        <v>904</v>
      </c>
      <c r="B41" s="7">
        <v>160</v>
      </c>
      <c r="C41" s="7" t="s">
        <v>945</v>
      </c>
      <c r="D41" s="7">
        <v>40</v>
      </c>
      <c r="E41" s="7">
        <v>401</v>
      </c>
      <c r="F41" s="7" t="s">
        <v>1015</v>
      </c>
      <c r="G41" s="7" t="s">
        <v>188</v>
      </c>
      <c r="H41" s="7">
        <v>21</v>
      </c>
      <c r="I41" s="7">
        <v>21</v>
      </c>
      <c r="J41" s="7">
        <v>25165</v>
      </c>
      <c r="K41" s="7">
        <v>96.93</v>
      </c>
      <c r="L41" s="7">
        <v>25963</v>
      </c>
    </row>
    <row r="42" spans="1:12" ht="15.75" customHeight="1">
      <c r="A42" s="7" t="s">
        <v>904</v>
      </c>
      <c r="B42" s="7">
        <v>161</v>
      </c>
      <c r="C42" s="7" t="s">
        <v>946</v>
      </c>
      <c r="D42" s="7">
        <v>41</v>
      </c>
      <c r="E42" s="7">
        <v>401</v>
      </c>
      <c r="F42" s="7" t="s">
        <v>1016</v>
      </c>
      <c r="G42" s="7" t="s">
        <v>188</v>
      </c>
      <c r="H42" s="7">
        <v>30</v>
      </c>
      <c r="I42" s="7">
        <v>30</v>
      </c>
      <c r="J42" s="7">
        <v>25842</v>
      </c>
      <c r="K42" s="7">
        <v>62.82</v>
      </c>
      <c r="L42" s="7">
        <v>41135</v>
      </c>
    </row>
    <row r="43" spans="1:12" ht="15.75" customHeight="1">
      <c r="A43" s="7" t="s">
        <v>904</v>
      </c>
      <c r="B43" s="7">
        <v>162</v>
      </c>
      <c r="C43" s="7" t="s">
        <v>947</v>
      </c>
      <c r="D43" s="7">
        <v>42</v>
      </c>
      <c r="E43" s="7">
        <v>401</v>
      </c>
      <c r="F43" s="7" t="s">
        <v>1017</v>
      </c>
      <c r="G43" s="7" t="s">
        <v>188</v>
      </c>
      <c r="H43" s="7">
        <v>27</v>
      </c>
      <c r="I43" s="7">
        <v>27</v>
      </c>
      <c r="J43" s="7">
        <v>25607</v>
      </c>
      <c r="K43" s="7">
        <v>55.57</v>
      </c>
      <c r="L43" s="7">
        <v>46081</v>
      </c>
    </row>
    <row r="44" spans="1:12" ht="15.75" customHeight="1">
      <c r="A44" s="7" t="s">
        <v>904</v>
      </c>
      <c r="B44" s="7">
        <v>163</v>
      </c>
      <c r="C44" s="7" t="s">
        <v>948</v>
      </c>
      <c r="D44" s="7">
        <v>43</v>
      </c>
      <c r="E44" s="7">
        <v>401</v>
      </c>
      <c r="F44" s="7" t="s">
        <v>1018</v>
      </c>
      <c r="G44" s="7" t="s">
        <v>188</v>
      </c>
      <c r="H44" s="7">
        <v>29</v>
      </c>
      <c r="I44" s="7">
        <v>29</v>
      </c>
      <c r="J44" s="7">
        <v>26767</v>
      </c>
      <c r="K44" s="7">
        <v>62.25</v>
      </c>
      <c r="L44" s="7">
        <v>43002</v>
      </c>
    </row>
    <row r="45" spans="1:12" ht="15.75" customHeight="1">
      <c r="A45" s="7" t="s">
        <v>904</v>
      </c>
      <c r="B45" s="7">
        <v>164</v>
      </c>
      <c r="C45" s="7" t="s">
        <v>949</v>
      </c>
      <c r="D45" s="7">
        <v>44</v>
      </c>
      <c r="E45" s="7">
        <v>401</v>
      </c>
      <c r="F45" s="7" t="s">
        <v>1019</v>
      </c>
      <c r="G45" s="7" t="s">
        <v>188</v>
      </c>
      <c r="H45" s="7">
        <v>30</v>
      </c>
      <c r="I45" s="7">
        <v>30</v>
      </c>
      <c r="J45" s="7">
        <v>27203</v>
      </c>
      <c r="K45" s="7">
        <v>55.81</v>
      </c>
      <c r="L45" s="7">
        <v>48742</v>
      </c>
    </row>
    <row r="46" spans="1:12" ht="15.75" customHeight="1">
      <c r="A46" s="7" t="s">
        <v>904</v>
      </c>
      <c r="B46" s="7">
        <v>165</v>
      </c>
      <c r="C46" s="7" t="s">
        <v>950</v>
      </c>
      <c r="D46" s="7">
        <v>45</v>
      </c>
      <c r="E46" s="7">
        <v>401</v>
      </c>
      <c r="F46" s="7" t="s">
        <v>1020</v>
      </c>
      <c r="G46" s="7" t="s">
        <v>188</v>
      </c>
      <c r="H46" s="7">
        <v>31</v>
      </c>
      <c r="I46" s="7">
        <v>31</v>
      </c>
      <c r="J46" s="7">
        <v>28608</v>
      </c>
      <c r="K46" s="7">
        <v>65.45</v>
      </c>
      <c r="L46" s="7">
        <v>43707</v>
      </c>
    </row>
    <row r="47" spans="1:12" ht="15.75" customHeight="1">
      <c r="A47" s="7" t="s">
        <v>904</v>
      </c>
      <c r="B47" s="7">
        <v>166</v>
      </c>
      <c r="C47" s="7" t="s">
        <v>951</v>
      </c>
      <c r="D47" s="7">
        <v>46</v>
      </c>
      <c r="E47" s="7">
        <v>401</v>
      </c>
      <c r="F47" s="7" t="s">
        <v>1021</v>
      </c>
      <c r="G47" s="7" t="s">
        <v>188</v>
      </c>
      <c r="H47" s="7">
        <v>29</v>
      </c>
      <c r="I47" s="7">
        <v>29</v>
      </c>
      <c r="J47" s="7">
        <v>29755</v>
      </c>
      <c r="K47" s="7">
        <v>66.819999999999993</v>
      </c>
      <c r="L47" s="7">
        <v>44528</v>
      </c>
    </row>
    <row r="48" spans="1:12" ht="15.75" customHeight="1">
      <c r="A48" s="7" t="s">
        <v>904</v>
      </c>
      <c r="B48" s="7">
        <v>167</v>
      </c>
      <c r="C48" s="7" t="s">
        <v>952</v>
      </c>
      <c r="D48" s="7">
        <v>47</v>
      </c>
      <c r="E48" s="7">
        <v>401</v>
      </c>
      <c r="F48" s="7" t="s">
        <v>1022</v>
      </c>
      <c r="G48" s="7" t="s">
        <v>188</v>
      </c>
      <c r="H48" s="7">
        <v>31</v>
      </c>
      <c r="I48" s="7">
        <v>31</v>
      </c>
      <c r="J48" s="7">
        <v>15297</v>
      </c>
      <c r="K48" s="7">
        <v>35.96</v>
      </c>
      <c r="L48" s="7">
        <v>42544</v>
      </c>
    </row>
    <row r="49" spans="1:12" ht="15.75" customHeight="1">
      <c r="A49" s="7" t="s">
        <v>904</v>
      </c>
      <c r="B49" s="7">
        <v>168</v>
      </c>
      <c r="C49" s="7" t="s">
        <v>953</v>
      </c>
      <c r="D49" s="7">
        <v>48</v>
      </c>
      <c r="E49" s="7">
        <v>401</v>
      </c>
      <c r="F49" s="7" t="s">
        <v>1023</v>
      </c>
      <c r="G49" s="7" t="s">
        <v>188</v>
      </c>
      <c r="H49" s="7">
        <v>28</v>
      </c>
      <c r="I49" s="7">
        <v>28</v>
      </c>
      <c r="J49" s="7">
        <v>22459</v>
      </c>
      <c r="K49" s="7">
        <v>48.58</v>
      </c>
      <c r="L49" s="7">
        <v>46235</v>
      </c>
    </row>
    <row r="50" spans="1:12" ht="15.75" customHeight="1">
      <c r="A50" s="7" t="s">
        <v>904</v>
      </c>
      <c r="B50" s="7">
        <v>169</v>
      </c>
      <c r="C50" s="7" t="s">
        <v>954</v>
      </c>
      <c r="D50" s="7">
        <v>49</v>
      </c>
      <c r="E50" s="7">
        <v>401</v>
      </c>
      <c r="F50" s="7" t="s">
        <v>1024</v>
      </c>
      <c r="G50" s="7" t="s">
        <v>188</v>
      </c>
      <c r="H50" s="7">
        <v>34</v>
      </c>
      <c r="I50" s="7">
        <v>34</v>
      </c>
      <c r="J50" s="7">
        <v>26893</v>
      </c>
      <c r="K50" s="7">
        <v>52.74</v>
      </c>
      <c r="L50" s="7">
        <v>50996</v>
      </c>
    </row>
    <row r="51" spans="1:12" ht="15.75" customHeight="1">
      <c r="A51" s="7" t="s">
        <v>904</v>
      </c>
      <c r="B51" s="7">
        <v>170</v>
      </c>
      <c r="C51" s="7" t="s">
        <v>955</v>
      </c>
      <c r="D51" s="7">
        <v>50</v>
      </c>
      <c r="E51" s="7">
        <v>401</v>
      </c>
      <c r="F51" s="7" t="s">
        <v>1025</v>
      </c>
      <c r="G51" s="7" t="s">
        <v>188</v>
      </c>
      <c r="H51" s="7">
        <v>26</v>
      </c>
      <c r="I51" s="7">
        <v>26</v>
      </c>
      <c r="J51" s="7">
        <v>25300</v>
      </c>
      <c r="K51" s="7">
        <v>60.85</v>
      </c>
      <c r="L51" s="7">
        <v>41576</v>
      </c>
    </row>
    <row r="52" spans="1:12" ht="15.75" customHeight="1">
      <c r="A52" s="7" t="s">
        <v>904</v>
      </c>
      <c r="B52" s="7">
        <v>171</v>
      </c>
      <c r="C52" s="7" t="s">
        <v>956</v>
      </c>
      <c r="D52" s="7">
        <v>51</v>
      </c>
      <c r="E52" s="7">
        <v>401</v>
      </c>
      <c r="F52" s="7" t="s">
        <v>1026</v>
      </c>
      <c r="G52" s="7" t="s">
        <v>188</v>
      </c>
      <c r="H52" s="7">
        <v>24</v>
      </c>
      <c r="I52" s="7">
        <v>24</v>
      </c>
      <c r="J52" s="7">
        <v>23969</v>
      </c>
      <c r="K52" s="7">
        <v>53.09</v>
      </c>
      <c r="L52" s="7">
        <v>45144</v>
      </c>
    </row>
    <row r="53" spans="1:12" ht="15.75" customHeight="1">
      <c r="A53" s="7" t="s">
        <v>904</v>
      </c>
      <c r="B53" s="7">
        <v>172</v>
      </c>
      <c r="C53" s="7" t="s">
        <v>957</v>
      </c>
      <c r="D53" s="7">
        <v>52</v>
      </c>
      <c r="E53" s="7">
        <v>401</v>
      </c>
      <c r="F53" s="7" t="s">
        <v>1027</v>
      </c>
      <c r="G53" s="7" t="s">
        <v>188</v>
      </c>
      <c r="H53" s="7">
        <v>28</v>
      </c>
      <c r="I53" s="7">
        <v>28</v>
      </c>
      <c r="J53" s="7">
        <v>27149</v>
      </c>
      <c r="K53" s="7">
        <v>62</v>
      </c>
      <c r="L53" s="7">
        <v>43788</v>
      </c>
    </row>
    <row r="54" spans="1:12" ht="15.75" customHeight="1">
      <c r="A54" s="7" t="s">
        <v>904</v>
      </c>
      <c r="B54" s="7">
        <v>173</v>
      </c>
      <c r="C54" s="7" t="s">
        <v>958</v>
      </c>
      <c r="D54" s="7">
        <v>53</v>
      </c>
      <c r="E54" s="7">
        <v>401</v>
      </c>
      <c r="F54" s="7" t="s">
        <v>1028</v>
      </c>
      <c r="G54" s="7" t="s">
        <v>188</v>
      </c>
      <c r="H54" s="7">
        <v>24</v>
      </c>
      <c r="I54" s="7">
        <v>24</v>
      </c>
      <c r="J54" s="7">
        <v>22781</v>
      </c>
      <c r="K54" s="7">
        <v>52.13</v>
      </c>
      <c r="L54" s="7">
        <v>43702</v>
      </c>
    </row>
    <row r="55" spans="1:12" ht="15.75" customHeight="1">
      <c r="A55" s="7" t="s">
        <v>904</v>
      </c>
      <c r="B55" s="7">
        <v>174</v>
      </c>
      <c r="C55" s="7" t="s">
        <v>959</v>
      </c>
      <c r="D55" s="7">
        <v>54</v>
      </c>
      <c r="E55" s="7">
        <v>401</v>
      </c>
      <c r="F55" s="7" t="s">
        <v>1029</v>
      </c>
      <c r="G55" s="7" t="s">
        <v>188</v>
      </c>
      <c r="H55" s="7">
        <v>34</v>
      </c>
      <c r="I55" s="7">
        <v>34</v>
      </c>
      <c r="J55" s="7">
        <v>26998</v>
      </c>
      <c r="K55" s="7">
        <v>63.8</v>
      </c>
      <c r="L55" s="7">
        <v>42318</v>
      </c>
    </row>
    <row r="56" spans="1:12" ht="15.75" customHeight="1">
      <c r="A56" s="7" t="s">
        <v>904</v>
      </c>
      <c r="B56" s="7">
        <v>175</v>
      </c>
      <c r="C56" s="7" t="s">
        <v>960</v>
      </c>
      <c r="D56" s="7">
        <v>55</v>
      </c>
      <c r="E56" s="7">
        <v>401</v>
      </c>
      <c r="F56" s="7" t="s">
        <v>1030</v>
      </c>
      <c r="G56" s="7" t="s">
        <v>188</v>
      </c>
      <c r="H56" s="7">
        <v>30</v>
      </c>
      <c r="I56" s="7">
        <v>30</v>
      </c>
      <c r="J56" s="7">
        <v>18070</v>
      </c>
      <c r="K56" s="7">
        <v>44.75</v>
      </c>
      <c r="L56" s="7">
        <v>40384</v>
      </c>
    </row>
    <row r="57" spans="1:12" ht="15.75" customHeight="1">
      <c r="A57" s="7" t="s">
        <v>904</v>
      </c>
      <c r="B57" s="7">
        <v>176</v>
      </c>
      <c r="C57" s="7" t="s">
        <v>961</v>
      </c>
      <c r="D57" s="7">
        <v>56</v>
      </c>
      <c r="E57" s="7">
        <v>401</v>
      </c>
      <c r="F57" s="7" t="s">
        <v>1031</v>
      </c>
      <c r="G57" s="7" t="s">
        <v>188</v>
      </c>
      <c r="H57" s="7">
        <v>23</v>
      </c>
      <c r="I57" s="7">
        <v>23</v>
      </c>
      <c r="J57" s="7">
        <v>18922</v>
      </c>
      <c r="K57" s="7">
        <v>45.9</v>
      </c>
      <c r="L57" s="7">
        <v>41224</v>
      </c>
    </row>
    <row r="58" spans="1:12" ht="15.75" customHeight="1">
      <c r="A58" s="7" t="s">
        <v>904</v>
      </c>
      <c r="B58" s="7">
        <v>177</v>
      </c>
      <c r="C58" s="7" t="s">
        <v>962</v>
      </c>
      <c r="D58" s="7">
        <v>57</v>
      </c>
      <c r="E58" s="7">
        <v>401</v>
      </c>
      <c r="F58" s="7" t="s">
        <v>1032</v>
      </c>
      <c r="G58" s="7" t="s">
        <v>188</v>
      </c>
      <c r="H58" s="7">
        <v>26</v>
      </c>
      <c r="I58" s="7">
        <v>26</v>
      </c>
      <c r="J58" s="7">
        <v>23890</v>
      </c>
      <c r="K58" s="7">
        <v>54.09</v>
      </c>
      <c r="L58" s="7">
        <v>44169</v>
      </c>
    </row>
    <row r="59" spans="1:12" ht="15.75" customHeight="1">
      <c r="A59" s="7" t="s">
        <v>904</v>
      </c>
      <c r="B59" s="7">
        <v>178</v>
      </c>
      <c r="C59" s="7" t="s">
        <v>963</v>
      </c>
      <c r="D59" s="7">
        <v>58</v>
      </c>
      <c r="E59" s="7">
        <v>401</v>
      </c>
      <c r="F59" s="7" t="s">
        <v>1033</v>
      </c>
      <c r="G59" s="7" t="s">
        <v>188</v>
      </c>
      <c r="H59" s="7">
        <v>39</v>
      </c>
      <c r="I59" s="7">
        <v>39</v>
      </c>
      <c r="J59" s="7">
        <v>17686</v>
      </c>
      <c r="K59" s="7">
        <v>42.28</v>
      </c>
      <c r="L59" s="7">
        <v>41832</v>
      </c>
    </row>
    <row r="60" spans="1:12" ht="15.75" customHeight="1">
      <c r="A60" s="7" t="s">
        <v>904</v>
      </c>
      <c r="B60" s="7">
        <v>179</v>
      </c>
      <c r="C60" s="7" t="s">
        <v>964</v>
      </c>
      <c r="D60" s="7">
        <v>59</v>
      </c>
      <c r="E60" s="7">
        <v>401</v>
      </c>
      <c r="F60" s="7" t="s">
        <v>1034</v>
      </c>
      <c r="G60" s="7" t="s">
        <v>188</v>
      </c>
      <c r="H60" s="7">
        <v>22</v>
      </c>
      <c r="I60" s="7">
        <v>22</v>
      </c>
      <c r="J60" s="7">
        <v>28441</v>
      </c>
      <c r="K60" s="7">
        <v>82.02</v>
      </c>
      <c r="L60" s="7">
        <v>34677</v>
      </c>
    </row>
    <row r="61" spans="1:12" ht="15.75" customHeight="1">
      <c r="A61" s="7" t="s">
        <v>904</v>
      </c>
      <c r="B61" s="7">
        <v>180</v>
      </c>
      <c r="C61" s="7" t="s">
        <v>965</v>
      </c>
      <c r="D61" s="7">
        <v>60</v>
      </c>
      <c r="E61" s="7">
        <v>401</v>
      </c>
      <c r="F61" s="7" t="s">
        <v>1035</v>
      </c>
      <c r="G61" s="7" t="s">
        <v>188</v>
      </c>
      <c r="H61" s="7">
        <v>24</v>
      </c>
      <c r="I61" s="7">
        <v>24</v>
      </c>
      <c r="J61" s="7">
        <v>29014</v>
      </c>
      <c r="K61" s="7">
        <v>77.06</v>
      </c>
      <c r="L61" s="7">
        <v>37653</v>
      </c>
    </row>
    <row r="62" spans="1:12" ht="15.75" customHeight="1">
      <c r="A62" s="7" t="s">
        <v>904</v>
      </c>
      <c r="B62" s="7">
        <v>181</v>
      </c>
      <c r="C62" s="7" t="s">
        <v>966</v>
      </c>
      <c r="D62" s="7">
        <v>61</v>
      </c>
      <c r="E62" s="7">
        <v>401</v>
      </c>
      <c r="F62" s="7" t="s">
        <v>1036</v>
      </c>
      <c r="G62" s="7" t="s">
        <v>188</v>
      </c>
      <c r="H62" s="7">
        <v>28</v>
      </c>
      <c r="I62" s="7">
        <v>28</v>
      </c>
      <c r="J62" s="7">
        <v>41075</v>
      </c>
      <c r="K62" s="7">
        <v>98.08</v>
      </c>
      <c r="L62" s="7">
        <v>41878</v>
      </c>
    </row>
    <row r="63" spans="1:12" ht="15.75" customHeight="1">
      <c r="A63" s="7" t="s">
        <v>904</v>
      </c>
      <c r="B63" s="7">
        <v>182</v>
      </c>
      <c r="C63" s="7" t="s">
        <v>967</v>
      </c>
      <c r="D63" s="7">
        <v>62</v>
      </c>
      <c r="E63" s="7">
        <v>401</v>
      </c>
      <c r="F63" s="7" t="s">
        <v>1037</v>
      </c>
      <c r="G63" s="7" t="s">
        <v>188</v>
      </c>
      <c r="H63" s="7">
        <v>23</v>
      </c>
      <c r="I63" s="7">
        <v>23</v>
      </c>
      <c r="J63" s="7">
        <v>27516</v>
      </c>
      <c r="K63" s="7">
        <v>86.84</v>
      </c>
      <c r="L63" s="7">
        <v>31686</v>
      </c>
    </row>
    <row r="64" spans="1:12" ht="15.75" customHeight="1">
      <c r="A64" s="7" t="s">
        <v>904</v>
      </c>
      <c r="B64" s="7">
        <v>183</v>
      </c>
      <c r="C64" s="7" t="s">
        <v>968</v>
      </c>
      <c r="D64" s="7">
        <v>63</v>
      </c>
      <c r="E64" s="7">
        <v>401</v>
      </c>
      <c r="F64" s="7" t="s">
        <v>1038</v>
      </c>
      <c r="G64" s="7" t="s">
        <v>188</v>
      </c>
      <c r="H64" s="7">
        <v>27</v>
      </c>
      <c r="I64" s="7">
        <v>27</v>
      </c>
      <c r="J64" s="7">
        <v>36866</v>
      </c>
      <c r="K64" s="7">
        <v>80.81</v>
      </c>
      <c r="L64" s="7">
        <v>45619</v>
      </c>
    </row>
    <row r="65" spans="1:12" ht="15.75" customHeight="1">
      <c r="A65" s="7" t="s">
        <v>904</v>
      </c>
      <c r="B65" s="7">
        <v>184</v>
      </c>
      <c r="C65" s="7" t="s">
        <v>969</v>
      </c>
      <c r="D65" s="7">
        <v>64</v>
      </c>
      <c r="E65" s="7">
        <v>401</v>
      </c>
      <c r="F65" s="7" t="s">
        <v>1039</v>
      </c>
      <c r="G65" s="7" t="s">
        <v>188</v>
      </c>
      <c r="H65" s="7">
        <v>30</v>
      </c>
      <c r="I65" s="7">
        <v>30</v>
      </c>
      <c r="J65" s="7">
        <v>33008</v>
      </c>
      <c r="K65" s="7">
        <v>69.67</v>
      </c>
      <c r="L65" s="7">
        <v>47375</v>
      </c>
    </row>
    <row r="66" spans="1:12" ht="15.75" customHeight="1">
      <c r="A66" s="7" t="s">
        <v>904</v>
      </c>
      <c r="B66" s="7">
        <v>185</v>
      </c>
      <c r="C66" s="7" t="s">
        <v>970</v>
      </c>
      <c r="D66" s="7">
        <v>65</v>
      </c>
      <c r="E66" s="7">
        <v>401</v>
      </c>
      <c r="F66" s="7" t="s">
        <v>1040</v>
      </c>
      <c r="G66" s="7" t="s">
        <v>188</v>
      </c>
      <c r="H66" s="7">
        <v>26</v>
      </c>
      <c r="I66" s="7">
        <v>26</v>
      </c>
      <c r="J66" s="7">
        <v>27365</v>
      </c>
      <c r="K66" s="7">
        <v>81.72</v>
      </c>
      <c r="L66" s="7">
        <v>33487</v>
      </c>
    </row>
    <row r="67" spans="1:12" ht="15.75" customHeight="1">
      <c r="A67" s="7" t="s">
        <v>904</v>
      </c>
      <c r="B67" s="7">
        <v>186</v>
      </c>
      <c r="C67" s="7" t="s">
        <v>971</v>
      </c>
      <c r="D67" s="7">
        <v>66</v>
      </c>
      <c r="E67" s="7">
        <v>401</v>
      </c>
      <c r="F67" s="7" t="s">
        <v>1041</v>
      </c>
      <c r="G67" s="7" t="s">
        <v>188</v>
      </c>
      <c r="H67" s="7">
        <v>24</v>
      </c>
      <c r="I67" s="7">
        <v>24</v>
      </c>
      <c r="J67" s="7">
        <v>27735</v>
      </c>
      <c r="K67" s="7">
        <v>73.819999999999993</v>
      </c>
      <c r="L67" s="7">
        <v>37571</v>
      </c>
    </row>
    <row r="68" spans="1:12" ht="15.75" customHeight="1">
      <c r="A68" s="7" t="s">
        <v>904</v>
      </c>
      <c r="B68" s="7">
        <v>187</v>
      </c>
      <c r="C68" s="7" t="s">
        <v>972</v>
      </c>
      <c r="D68" s="7">
        <v>67</v>
      </c>
      <c r="E68" s="7">
        <v>401</v>
      </c>
      <c r="F68" s="7" t="s">
        <v>1042</v>
      </c>
      <c r="G68" s="7" t="s">
        <v>188</v>
      </c>
      <c r="H68" s="7">
        <v>27</v>
      </c>
      <c r="I68" s="7">
        <v>27</v>
      </c>
      <c r="J68" s="7">
        <v>21630</v>
      </c>
      <c r="K68" s="7">
        <v>72.459999999999994</v>
      </c>
      <c r="L68" s="7">
        <v>29851</v>
      </c>
    </row>
    <row r="69" spans="1:12" ht="15.75" customHeight="1">
      <c r="A69" s="7" t="s">
        <v>904</v>
      </c>
      <c r="B69" s="7">
        <v>184</v>
      </c>
      <c r="C69" s="7" t="s">
        <v>969</v>
      </c>
      <c r="D69" s="7">
        <v>64</v>
      </c>
      <c r="E69" s="7">
        <v>1301</v>
      </c>
      <c r="F69" s="7" t="s">
        <v>1043</v>
      </c>
      <c r="G69" s="7" t="s">
        <v>1044</v>
      </c>
      <c r="H69" s="7">
        <v>30</v>
      </c>
      <c r="I69" s="7">
        <v>30</v>
      </c>
      <c r="J69" s="7">
        <v>5196</v>
      </c>
      <c r="K69" s="7">
        <v>10.97</v>
      </c>
      <c r="L69" s="7">
        <v>47375</v>
      </c>
    </row>
    <row r="70" spans="1:12" ht="15.75" customHeight="1">
      <c r="A70" s="7" t="s">
        <v>904</v>
      </c>
      <c r="B70" s="7">
        <v>180</v>
      </c>
      <c r="C70" s="7" t="s">
        <v>965</v>
      </c>
      <c r="D70" s="7">
        <v>60</v>
      </c>
      <c r="E70" s="7">
        <v>201</v>
      </c>
      <c r="F70" s="7" t="s">
        <v>1045</v>
      </c>
      <c r="G70" s="7" t="s">
        <v>1046</v>
      </c>
      <c r="H70" s="7">
        <v>24</v>
      </c>
      <c r="I70" s="7">
        <v>24</v>
      </c>
      <c r="J70" s="7">
        <v>2077</v>
      </c>
      <c r="K70" s="7">
        <v>5.52</v>
      </c>
      <c r="L70" s="7">
        <v>37653</v>
      </c>
    </row>
    <row r="71" spans="1:12" ht="15.75" customHeight="1">
      <c r="A71" s="7" t="s">
        <v>904</v>
      </c>
      <c r="B71" s="7">
        <v>182</v>
      </c>
      <c r="C71" s="7" t="s">
        <v>967</v>
      </c>
      <c r="D71" s="7">
        <v>62</v>
      </c>
      <c r="E71" s="7">
        <v>201</v>
      </c>
      <c r="F71" s="7" t="s">
        <v>1047</v>
      </c>
      <c r="G71" s="7" t="s">
        <v>1046</v>
      </c>
      <c r="H71" s="7">
        <v>23</v>
      </c>
      <c r="I71" s="7">
        <v>23</v>
      </c>
      <c r="J71" s="7">
        <v>4025</v>
      </c>
      <c r="K71" s="7">
        <v>12.7</v>
      </c>
      <c r="L71" s="7">
        <v>31686</v>
      </c>
    </row>
    <row r="72" spans="1:12" ht="15.75" customHeight="1">
      <c r="A72" s="7" t="s">
        <v>904</v>
      </c>
      <c r="B72" s="7">
        <v>121</v>
      </c>
      <c r="C72" s="7" t="s">
        <v>905</v>
      </c>
      <c r="D72" s="7">
        <v>1</v>
      </c>
      <c r="E72" s="7">
        <v>301</v>
      </c>
      <c r="F72" s="7" t="s">
        <v>1048</v>
      </c>
      <c r="G72" s="7" t="s">
        <v>199</v>
      </c>
      <c r="H72" s="7">
        <v>278</v>
      </c>
      <c r="I72" s="7">
        <v>278</v>
      </c>
      <c r="J72" s="7">
        <v>14475</v>
      </c>
      <c r="K72" s="7">
        <v>39.33</v>
      </c>
      <c r="L72" s="7">
        <v>36802</v>
      </c>
    </row>
    <row r="73" spans="1:12" ht="15.75" customHeight="1">
      <c r="A73" s="7" t="s">
        <v>904</v>
      </c>
      <c r="B73" s="7">
        <v>122</v>
      </c>
      <c r="C73" s="7" t="s">
        <v>906</v>
      </c>
      <c r="D73" s="7">
        <v>2</v>
      </c>
      <c r="E73" s="7">
        <v>301</v>
      </c>
      <c r="F73" s="7" t="s">
        <v>1049</v>
      </c>
      <c r="G73" s="7" t="s">
        <v>199</v>
      </c>
      <c r="H73" s="7">
        <v>194</v>
      </c>
      <c r="I73" s="7">
        <v>194</v>
      </c>
      <c r="J73" s="7">
        <v>17423</v>
      </c>
      <c r="K73" s="7">
        <v>44.99</v>
      </c>
      <c r="L73" s="7">
        <v>38730</v>
      </c>
    </row>
    <row r="74" spans="1:12" ht="15.75" customHeight="1">
      <c r="A74" s="7" t="s">
        <v>904</v>
      </c>
      <c r="B74" s="7">
        <v>123</v>
      </c>
      <c r="C74" s="7" t="s">
        <v>907</v>
      </c>
      <c r="D74" s="7">
        <v>3</v>
      </c>
      <c r="E74" s="7">
        <v>301</v>
      </c>
      <c r="F74" s="7" t="s">
        <v>1050</v>
      </c>
      <c r="G74" s="7" t="s">
        <v>199</v>
      </c>
      <c r="H74" s="7">
        <v>103</v>
      </c>
      <c r="I74" s="7">
        <v>103</v>
      </c>
      <c r="J74" s="7">
        <v>15509</v>
      </c>
      <c r="K74" s="7">
        <v>35.24</v>
      </c>
      <c r="L74" s="7">
        <v>44013</v>
      </c>
    </row>
    <row r="75" spans="1:12" ht="15.75" customHeight="1">
      <c r="A75" s="7" t="s">
        <v>904</v>
      </c>
      <c r="B75" s="7">
        <v>124</v>
      </c>
      <c r="C75" s="7" t="s">
        <v>908</v>
      </c>
      <c r="D75" s="7">
        <v>4</v>
      </c>
      <c r="E75" s="7">
        <v>301</v>
      </c>
      <c r="F75" s="7" t="s">
        <v>1051</v>
      </c>
      <c r="G75" s="7" t="s">
        <v>199</v>
      </c>
      <c r="H75" s="7">
        <v>98</v>
      </c>
      <c r="I75" s="7">
        <v>98</v>
      </c>
      <c r="J75" s="7">
        <v>18132</v>
      </c>
      <c r="K75" s="7">
        <v>47.7</v>
      </c>
      <c r="L75" s="7">
        <v>38014</v>
      </c>
    </row>
    <row r="76" spans="1:12" ht="15.75" customHeight="1">
      <c r="A76" s="7" t="s">
        <v>904</v>
      </c>
      <c r="B76" s="7">
        <v>125</v>
      </c>
      <c r="C76" s="7" t="s">
        <v>909</v>
      </c>
      <c r="D76" s="7">
        <v>5</v>
      </c>
      <c r="E76" s="7">
        <v>301</v>
      </c>
      <c r="F76" s="7" t="s">
        <v>1052</v>
      </c>
      <c r="G76" s="7" t="s">
        <v>199</v>
      </c>
      <c r="H76" s="7">
        <v>128</v>
      </c>
      <c r="I76" s="7">
        <v>128</v>
      </c>
      <c r="J76" s="7">
        <v>19362</v>
      </c>
      <c r="K76" s="7">
        <v>47.56</v>
      </c>
      <c r="L76" s="7">
        <v>40709</v>
      </c>
    </row>
    <row r="77" spans="1:12" ht="15.75" customHeight="1">
      <c r="A77" s="7" t="s">
        <v>904</v>
      </c>
      <c r="B77" s="7">
        <v>126</v>
      </c>
      <c r="C77" s="7" t="s">
        <v>910</v>
      </c>
      <c r="D77" s="7">
        <v>6</v>
      </c>
      <c r="E77" s="7">
        <v>301</v>
      </c>
      <c r="F77" s="7" t="s">
        <v>1053</v>
      </c>
      <c r="G77" s="7" t="s">
        <v>199</v>
      </c>
      <c r="H77" s="7">
        <v>115</v>
      </c>
      <c r="I77" s="7">
        <v>115</v>
      </c>
      <c r="J77" s="7">
        <v>12220</v>
      </c>
      <c r="K77" s="7">
        <v>28.32</v>
      </c>
      <c r="L77" s="7">
        <v>43143</v>
      </c>
    </row>
    <row r="78" spans="1:12" ht="15.75" customHeight="1">
      <c r="A78" s="7" t="s">
        <v>904</v>
      </c>
      <c r="B78" s="7">
        <v>127</v>
      </c>
      <c r="C78" s="7" t="s">
        <v>911</v>
      </c>
      <c r="D78" s="7">
        <v>7</v>
      </c>
      <c r="E78" s="7">
        <v>301</v>
      </c>
      <c r="F78" s="7" t="s">
        <v>1054</v>
      </c>
      <c r="G78" s="7" t="s">
        <v>199</v>
      </c>
      <c r="H78" s="7">
        <v>32</v>
      </c>
      <c r="I78" s="7">
        <v>32</v>
      </c>
      <c r="J78" s="7">
        <v>9621</v>
      </c>
      <c r="K78" s="7">
        <v>22.64</v>
      </c>
      <c r="L78" s="7">
        <v>42504</v>
      </c>
    </row>
    <row r="79" spans="1:12" ht="15.75" customHeight="1">
      <c r="A79" s="7" t="s">
        <v>904</v>
      </c>
      <c r="B79" s="7">
        <v>128</v>
      </c>
      <c r="C79" s="7" t="s">
        <v>912</v>
      </c>
      <c r="D79" s="7">
        <v>8</v>
      </c>
      <c r="E79" s="7">
        <v>301</v>
      </c>
      <c r="F79" s="7" t="s">
        <v>1055</v>
      </c>
      <c r="G79" s="7" t="s">
        <v>199</v>
      </c>
      <c r="H79" s="7">
        <v>105</v>
      </c>
      <c r="I79" s="7">
        <v>105</v>
      </c>
      <c r="J79" s="7">
        <v>22693</v>
      </c>
      <c r="K79" s="7">
        <v>52.86</v>
      </c>
      <c r="L79" s="7">
        <v>42932</v>
      </c>
    </row>
    <row r="80" spans="1:12" ht="15.75" customHeight="1">
      <c r="A80" s="7" t="s">
        <v>904</v>
      </c>
      <c r="B80" s="7">
        <v>129</v>
      </c>
      <c r="C80" s="7" t="s">
        <v>913</v>
      </c>
      <c r="D80" s="7">
        <v>9</v>
      </c>
      <c r="E80" s="7">
        <v>301</v>
      </c>
      <c r="F80" s="7" t="s">
        <v>1056</v>
      </c>
      <c r="G80" s="7" t="s">
        <v>199</v>
      </c>
      <c r="H80" s="7">
        <v>126</v>
      </c>
      <c r="I80" s="7">
        <v>126</v>
      </c>
      <c r="J80" s="7">
        <v>20527</v>
      </c>
      <c r="K80" s="7">
        <v>53.65</v>
      </c>
      <c r="L80" s="7">
        <v>38263</v>
      </c>
    </row>
    <row r="81" spans="1:12" ht="15.75" customHeight="1">
      <c r="A81" s="7" t="s">
        <v>904</v>
      </c>
      <c r="B81" s="7">
        <v>130</v>
      </c>
      <c r="C81" s="7" t="s">
        <v>914</v>
      </c>
      <c r="D81" s="7">
        <v>10</v>
      </c>
      <c r="E81" s="7">
        <v>301</v>
      </c>
      <c r="F81" s="7" t="s">
        <v>1057</v>
      </c>
      <c r="G81" s="7" t="s">
        <v>199</v>
      </c>
      <c r="H81" s="7">
        <v>118</v>
      </c>
      <c r="I81" s="7">
        <v>118</v>
      </c>
      <c r="J81" s="7">
        <v>22848</v>
      </c>
      <c r="K81" s="7">
        <v>53.88</v>
      </c>
      <c r="L81" s="7">
        <v>42408</v>
      </c>
    </row>
    <row r="82" spans="1:12" ht="15.75" customHeight="1">
      <c r="A82" s="7" t="s">
        <v>904</v>
      </c>
      <c r="B82" s="7">
        <v>131</v>
      </c>
      <c r="C82" s="7" t="s">
        <v>915</v>
      </c>
      <c r="D82" s="7">
        <v>11</v>
      </c>
      <c r="E82" s="7">
        <v>301</v>
      </c>
      <c r="F82" s="7" t="s">
        <v>1058</v>
      </c>
      <c r="G82" s="7" t="s">
        <v>199</v>
      </c>
      <c r="H82" s="7">
        <v>104</v>
      </c>
      <c r="I82" s="7">
        <v>104</v>
      </c>
      <c r="J82" s="7">
        <v>13505</v>
      </c>
      <c r="K82" s="7">
        <v>35.630000000000003</v>
      </c>
      <c r="L82" s="7">
        <v>37904</v>
      </c>
    </row>
    <row r="83" spans="1:12" ht="15.75" customHeight="1">
      <c r="A83" s="7" t="s">
        <v>904</v>
      </c>
      <c r="B83" s="7">
        <v>132</v>
      </c>
      <c r="C83" s="7" t="s">
        <v>916</v>
      </c>
      <c r="D83" s="7">
        <v>12</v>
      </c>
      <c r="E83" s="7">
        <v>301</v>
      </c>
      <c r="F83" s="7" t="s">
        <v>1059</v>
      </c>
      <c r="G83" s="7" t="s">
        <v>199</v>
      </c>
      <c r="H83" s="7">
        <v>208</v>
      </c>
      <c r="I83" s="7">
        <v>208</v>
      </c>
      <c r="J83" s="7">
        <v>25279</v>
      </c>
      <c r="K83" s="7">
        <v>61.49</v>
      </c>
      <c r="L83" s="7">
        <v>41109</v>
      </c>
    </row>
    <row r="84" spans="1:12" ht="15.75" customHeight="1">
      <c r="A84" s="7" t="s">
        <v>904</v>
      </c>
      <c r="B84" s="7">
        <v>133</v>
      </c>
      <c r="C84" s="7" t="s">
        <v>917</v>
      </c>
      <c r="D84" s="7">
        <v>13</v>
      </c>
      <c r="E84" s="7">
        <v>301</v>
      </c>
      <c r="F84" s="7" t="s">
        <v>1060</v>
      </c>
      <c r="G84" s="7" t="s">
        <v>199</v>
      </c>
      <c r="H84" s="7">
        <v>48</v>
      </c>
      <c r="I84" s="7">
        <v>48</v>
      </c>
      <c r="J84" s="7">
        <v>26015</v>
      </c>
      <c r="K84" s="7">
        <v>63.53</v>
      </c>
      <c r="L84" s="7">
        <v>40947</v>
      </c>
    </row>
    <row r="85" spans="1:12" ht="15.75" customHeight="1">
      <c r="A85" s="7" t="s">
        <v>904</v>
      </c>
      <c r="B85" s="7">
        <v>134</v>
      </c>
      <c r="C85" s="7" t="s">
        <v>918</v>
      </c>
      <c r="D85" s="7">
        <v>14</v>
      </c>
      <c r="E85" s="7">
        <v>301</v>
      </c>
      <c r="F85" s="7" t="s">
        <v>1061</v>
      </c>
      <c r="G85" s="7" t="s">
        <v>199</v>
      </c>
      <c r="H85" s="7">
        <v>36</v>
      </c>
      <c r="I85" s="7">
        <v>36</v>
      </c>
      <c r="J85" s="7">
        <v>19351</v>
      </c>
      <c r="K85" s="7">
        <v>52.47</v>
      </c>
      <c r="L85" s="7">
        <v>36882</v>
      </c>
    </row>
    <row r="86" spans="1:12" ht="15.75" customHeight="1">
      <c r="A86" s="7" t="s">
        <v>904</v>
      </c>
      <c r="B86" s="7">
        <v>135</v>
      </c>
      <c r="C86" s="7" t="s">
        <v>919</v>
      </c>
      <c r="D86" s="7">
        <v>15</v>
      </c>
      <c r="E86" s="7">
        <v>301</v>
      </c>
      <c r="F86" s="7" t="s">
        <v>1062</v>
      </c>
      <c r="G86" s="7" t="s">
        <v>199</v>
      </c>
      <c r="H86" s="7">
        <v>63</v>
      </c>
      <c r="I86" s="7">
        <v>63</v>
      </c>
      <c r="J86" s="7">
        <v>21917</v>
      </c>
      <c r="K86" s="7">
        <v>56.55</v>
      </c>
      <c r="L86" s="7">
        <v>38758</v>
      </c>
    </row>
    <row r="87" spans="1:12" ht="15.75" customHeight="1">
      <c r="A87" s="7" t="s">
        <v>904</v>
      </c>
      <c r="B87" s="7">
        <v>136</v>
      </c>
      <c r="C87" s="7" t="s">
        <v>920</v>
      </c>
      <c r="D87" s="7">
        <v>16</v>
      </c>
      <c r="E87" s="7">
        <v>301</v>
      </c>
      <c r="F87" s="7" t="s">
        <v>1063</v>
      </c>
      <c r="G87" s="7" t="s">
        <v>199</v>
      </c>
      <c r="H87" s="7">
        <v>154</v>
      </c>
      <c r="I87" s="7">
        <v>154</v>
      </c>
      <c r="J87" s="7">
        <v>20922</v>
      </c>
      <c r="K87" s="7">
        <v>53.01</v>
      </c>
      <c r="L87" s="7">
        <v>39465</v>
      </c>
    </row>
    <row r="88" spans="1:12" ht="15.75" customHeight="1">
      <c r="A88" s="7" t="s">
        <v>904</v>
      </c>
      <c r="B88" s="7">
        <v>137</v>
      </c>
      <c r="C88" s="7" t="s">
        <v>921</v>
      </c>
      <c r="D88" s="7">
        <v>17</v>
      </c>
      <c r="E88" s="7">
        <v>301</v>
      </c>
      <c r="F88" s="7" t="s">
        <v>1064</v>
      </c>
      <c r="G88" s="7" t="s">
        <v>199</v>
      </c>
      <c r="H88" s="7">
        <v>134</v>
      </c>
      <c r="I88" s="7">
        <v>134</v>
      </c>
      <c r="J88" s="7">
        <v>17350</v>
      </c>
      <c r="K88" s="7">
        <v>44.46</v>
      </c>
      <c r="L88" s="7">
        <v>39025</v>
      </c>
    </row>
    <row r="89" spans="1:12" ht="15.75" customHeight="1">
      <c r="A89" s="7" t="s">
        <v>904</v>
      </c>
      <c r="B89" s="7">
        <v>138</v>
      </c>
      <c r="C89" s="7" t="s">
        <v>922</v>
      </c>
      <c r="D89" s="7">
        <v>18</v>
      </c>
      <c r="E89" s="7">
        <v>301</v>
      </c>
      <c r="F89" s="7" t="s">
        <v>1065</v>
      </c>
      <c r="G89" s="7" t="s">
        <v>199</v>
      </c>
      <c r="H89" s="7">
        <v>85</v>
      </c>
      <c r="I89" s="7">
        <v>85</v>
      </c>
      <c r="J89" s="7">
        <v>22556</v>
      </c>
      <c r="K89" s="7">
        <v>58.15</v>
      </c>
      <c r="L89" s="7">
        <v>38789</v>
      </c>
    </row>
    <row r="90" spans="1:12" ht="15.75" customHeight="1">
      <c r="A90" s="7" t="s">
        <v>904</v>
      </c>
      <c r="B90" s="7">
        <v>140</v>
      </c>
      <c r="C90" s="7" t="s">
        <v>924</v>
      </c>
      <c r="D90" s="7">
        <v>20</v>
      </c>
      <c r="E90" s="7">
        <v>301</v>
      </c>
      <c r="F90" s="7" t="s">
        <v>1066</v>
      </c>
      <c r="G90" s="7" t="s">
        <v>199</v>
      </c>
      <c r="H90" s="7">
        <v>46</v>
      </c>
      <c r="I90" s="7">
        <v>46</v>
      </c>
      <c r="J90" s="7">
        <v>20556</v>
      </c>
      <c r="K90" s="7">
        <v>49.85</v>
      </c>
      <c r="L90" s="7">
        <v>41236</v>
      </c>
    </row>
    <row r="91" spans="1:12" ht="15.75" customHeight="1">
      <c r="A91" s="7" t="s">
        <v>904</v>
      </c>
      <c r="B91" s="7">
        <v>141</v>
      </c>
      <c r="C91" s="7" t="s">
        <v>925</v>
      </c>
      <c r="D91" s="7">
        <v>21</v>
      </c>
      <c r="E91" s="7">
        <v>301</v>
      </c>
      <c r="F91" s="7" t="s">
        <v>1067</v>
      </c>
      <c r="G91" s="7" t="s">
        <v>199</v>
      </c>
      <c r="H91" s="7">
        <v>87</v>
      </c>
      <c r="I91" s="7">
        <v>87</v>
      </c>
      <c r="J91" s="7">
        <v>19846</v>
      </c>
      <c r="K91" s="7">
        <v>47.44</v>
      </c>
      <c r="L91" s="7">
        <v>41837</v>
      </c>
    </row>
    <row r="92" spans="1:12" ht="15.75" customHeight="1">
      <c r="A92" s="7" t="s">
        <v>904</v>
      </c>
      <c r="B92" s="7">
        <v>142</v>
      </c>
      <c r="C92" s="7" t="s">
        <v>926</v>
      </c>
      <c r="D92" s="7">
        <v>22</v>
      </c>
      <c r="E92" s="7">
        <v>301</v>
      </c>
      <c r="F92" s="7" t="s">
        <v>1068</v>
      </c>
      <c r="G92" s="7" t="s">
        <v>199</v>
      </c>
      <c r="H92" s="7">
        <v>198</v>
      </c>
      <c r="I92" s="7">
        <v>198</v>
      </c>
      <c r="J92" s="7">
        <v>19548</v>
      </c>
      <c r="K92" s="7">
        <v>52.76</v>
      </c>
      <c r="L92" s="7">
        <v>37054</v>
      </c>
    </row>
    <row r="93" spans="1:12" ht="15.75" customHeight="1">
      <c r="A93" s="7" t="s">
        <v>904</v>
      </c>
      <c r="B93" s="7">
        <v>143</v>
      </c>
      <c r="C93" s="7" t="s">
        <v>927</v>
      </c>
      <c r="D93" s="7">
        <v>23</v>
      </c>
      <c r="E93" s="7">
        <v>301</v>
      </c>
      <c r="F93" s="7" t="s">
        <v>1069</v>
      </c>
      <c r="G93" s="7" t="s">
        <v>199</v>
      </c>
      <c r="H93" s="7">
        <v>145</v>
      </c>
      <c r="I93" s="7">
        <v>145</v>
      </c>
      <c r="J93" s="7">
        <v>25838</v>
      </c>
      <c r="K93" s="7">
        <v>63.97</v>
      </c>
      <c r="L93" s="7">
        <v>40390</v>
      </c>
    </row>
    <row r="94" spans="1:12" ht="15.75" customHeight="1">
      <c r="A94" s="7" t="s">
        <v>904</v>
      </c>
      <c r="B94" s="7">
        <v>144</v>
      </c>
      <c r="C94" s="7" t="s">
        <v>928</v>
      </c>
      <c r="D94" s="7">
        <v>24</v>
      </c>
      <c r="E94" s="7">
        <v>301</v>
      </c>
      <c r="F94" s="7" t="s">
        <v>1070</v>
      </c>
      <c r="G94" s="7" t="s">
        <v>199</v>
      </c>
      <c r="H94" s="7">
        <v>51</v>
      </c>
      <c r="I94" s="7">
        <v>51</v>
      </c>
      <c r="J94" s="7">
        <v>17286</v>
      </c>
      <c r="K94" s="7">
        <v>47.23</v>
      </c>
      <c r="L94" s="7">
        <v>36596</v>
      </c>
    </row>
    <row r="95" spans="1:12" ht="15.75" customHeight="1">
      <c r="A95" s="7" t="s">
        <v>904</v>
      </c>
      <c r="B95" s="7">
        <v>145</v>
      </c>
      <c r="C95" s="7" t="s">
        <v>929</v>
      </c>
      <c r="D95" s="7">
        <v>25</v>
      </c>
      <c r="E95" s="7">
        <v>301</v>
      </c>
      <c r="F95" s="7" t="s">
        <v>1071</v>
      </c>
      <c r="G95" s="7" t="s">
        <v>199</v>
      </c>
      <c r="H95" s="7">
        <v>42</v>
      </c>
      <c r="I95" s="7">
        <v>42</v>
      </c>
      <c r="J95" s="7">
        <v>22299</v>
      </c>
      <c r="K95" s="7">
        <v>53.72</v>
      </c>
      <c r="L95" s="7">
        <v>41508</v>
      </c>
    </row>
    <row r="96" spans="1:12" ht="15.75" customHeight="1">
      <c r="A96" s="7" t="s">
        <v>904</v>
      </c>
      <c r="B96" s="7">
        <v>146</v>
      </c>
      <c r="C96" s="7" t="s">
        <v>930</v>
      </c>
      <c r="D96" s="7">
        <v>26</v>
      </c>
      <c r="E96" s="7">
        <v>301</v>
      </c>
      <c r="F96" s="7" t="s">
        <v>1072</v>
      </c>
      <c r="G96" s="7" t="s">
        <v>199</v>
      </c>
      <c r="H96" s="7">
        <v>52</v>
      </c>
      <c r="I96" s="7">
        <v>52</v>
      </c>
      <c r="J96" s="7">
        <v>22263</v>
      </c>
      <c r="K96" s="7">
        <v>55.62</v>
      </c>
      <c r="L96" s="7">
        <v>40027</v>
      </c>
    </row>
    <row r="97" spans="1:12" ht="15.75" customHeight="1">
      <c r="A97" s="7" t="s">
        <v>904</v>
      </c>
      <c r="B97" s="7">
        <v>147</v>
      </c>
      <c r="C97" s="7" t="s">
        <v>931</v>
      </c>
      <c r="D97" s="7">
        <v>27</v>
      </c>
      <c r="E97" s="7">
        <v>301</v>
      </c>
      <c r="F97" s="7" t="s">
        <v>1073</v>
      </c>
      <c r="G97" s="7" t="s">
        <v>199</v>
      </c>
      <c r="H97" s="7">
        <v>92</v>
      </c>
      <c r="I97" s="7">
        <v>92</v>
      </c>
      <c r="J97" s="7">
        <v>12334</v>
      </c>
      <c r="K97" s="7">
        <v>31.69</v>
      </c>
      <c r="L97" s="7">
        <v>38922</v>
      </c>
    </row>
    <row r="98" spans="1:12" ht="15.75" customHeight="1">
      <c r="A98" s="7" t="s">
        <v>904</v>
      </c>
      <c r="B98" s="7">
        <v>148</v>
      </c>
      <c r="C98" s="7" t="s">
        <v>932</v>
      </c>
      <c r="D98" s="7">
        <v>28</v>
      </c>
      <c r="E98" s="7">
        <v>301</v>
      </c>
      <c r="F98" s="7" t="s">
        <v>1074</v>
      </c>
      <c r="G98" s="7" t="s">
        <v>199</v>
      </c>
      <c r="H98" s="7">
        <v>98</v>
      </c>
      <c r="I98" s="7">
        <v>98</v>
      </c>
      <c r="J98" s="7">
        <v>23122</v>
      </c>
      <c r="K98" s="7">
        <v>57.12</v>
      </c>
      <c r="L98" s="7">
        <v>40483</v>
      </c>
    </row>
    <row r="99" spans="1:12" ht="15.75" customHeight="1">
      <c r="A99" s="7" t="s">
        <v>904</v>
      </c>
      <c r="B99" s="7">
        <v>149</v>
      </c>
      <c r="C99" s="7" t="s">
        <v>933</v>
      </c>
      <c r="D99" s="7">
        <v>29</v>
      </c>
      <c r="E99" s="7">
        <v>301</v>
      </c>
      <c r="F99" s="7" t="s">
        <v>1075</v>
      </c>
      <c r="G99" s="7" t="s">
        <v>199</v>
      </c>
      <c r="H99" s="7">
        <v>32</v>
      </c>
      <c r="I99" s="7">
        <v>32</v>
      </c>
      <c r="J99" s="7">
        <v>24486</v>
      </c>
      <c r="K99" s="7">
        <v>60.56</v>
      </c>
      <c r="L99" s="7">
        <v>40430</v>
      </c>
    </row>
    <row r="100" spans="1:12" ht="15.75" customHeight="1">
      <c r="A100" s="7" t="s">
        <v>904</v>
      </c>
      <c r="B100" s="7">
        <v>150</v>
      </c>
      <c r="C100" s="7" t="s">
        <v>934</v>
      </c>
      <c r="D100" s="7">
        <v>30</v>
      </c>
      <c r="E100" s="7">
        <v>301</v>
      </c>
      <c r="F100" s="7" t="s">
        <v>1076</v>
      </c>
      <c r="G100" s="7" t="s">
        <v>199</v>
      </c>
      <c r="H100" s="7">
        <v>23</v>
      </c>
      <c r="I100" s="7">
        <v>23</v>
      </c>
      <c r="J100" s="7">
        <v>25205</v>
      </c>
      <c r="K100" s="7">
        <v>62.41</v>
      </c>
      <c r="L100" s="7">
        <v>40388</v>
      </c>
    </row>
    <row r="101" spans="1:12" ht="15.75" customHeight="1">
      <c r="A101" s="7" t="s">
        <v>904</v>
      </c>
      <c r="B101" s="7">
        <v>151</v>
      </c>
      <c r="C101" s="7" t="s">
        <v>935</v>
      </c>
      <c r="D101" s="7">
        <v>31</v>
      </c>
      <c r="E101" s="7">
        <v>301</v>
      </c>
      <c r="F101" s="7" t="s">
        <v>1077</v>
      </c>
      <c r="G101" s="7" t="s">
        <v>199</v>
      </c>
      <c r="H101" s="7">
        <v>31</v>
      </c>
      <c r="I101" s="7">
        <v>31</v>
      </c>
      <c r="J101" s="7">
        <v>24774</v>
      </c>
      <c r="K101" s="7">
        <v>58.64</v>
      </c>
      <c r="L101" s="7">
        <v>42251</v>
      </c>
    </row>
    <row r="102" spans="1:12" ht="15.75" customHeight="1">
      <c r="A102" s="7" t="s">
        <v>904</v>
      </c>
      <c r="B102" s="7">
        <v>152</v>
      </c>
      <c r="C102" s="7" t="s">
        <v>936</v>
      </c>
      <c r="D102" s="7">
        <v>32</v>
      </c>
      <c r="E102" s="7">
        <v>301</v>
      </c>
      <c r="F102" s="7" t="s">
        <v>1078</v>
      </c>
      <c r="G102" s="7" t="s">
        <v>199</v>
      </c>
      <c r="H102" s="7">
        <v>33</v>
      </c>
      <c r="I102" s="7">
        <v>33</v>
      </c>
      <c r="J102" s="7">
        <v>21955</v>
      </c>
      <c r="K102" s="7">
        <v>54.25</v>
      </c>
      <c r="L102" s="7">
        <v>40473</v>
      </c>
    </row>
    <row r="103" spans="1:12" ht="15.75" customHeight="1">
      <c r="A103" s="7" t="s">
        <v>904</v>
      </c>
      <c r="B103" s="7">
        <v>153</v>
      </c>
      <c r="C103" s="7" t="s">
        <v>937</v>
      </c>
      <c r="D103" s="7">
        <v>33</v>
      </c>
      <c r="E103" s="7">
        <v>301</v>
      </c>
      <c r="F103" s="7" t="s">
        <v>1079</v>
      </c>
      <c r="G103" s="7" t="s">
        <v>199</v>
      </c>
      <c r="H103" s="7">
        <v>39</v>
      </c>
      <c r="I103" s="7">
        <v>39</v>
      </c>
      <c r="J103" s="7">
        <v>28195</v>
      </c>
      <c r="K103" s="7">
        <v>58.92</v>
      </c>
      <c r="L103" s="7">
        <v>47854</v>
      </c>
    </row>
    <row r="104" spans="1:12" ht="15.75" customHeight="1">
      <c r="A104" s="7" t="s">
        <v>904</v>
      </c>
      <c r="B104" s="7">
        <v>154</v>
      </c>
      <c r="C104" s="7" t="s">
        <v>938</v>
      </c>
      <c r="D104" s="7">
        <v>34</v>
      </c>
      <c r="E104" s="7">
        <v>301</v>
      </c>
      <c r="F104" s="7" t="s">
        <v>1080</v>
      </c>
      <c r="G104" s="7" t="s">
        <v>199</v>
      </c>
      <c r="H104" s="7">
        <v>29</v>
      </c>
      <c r="I104" s="7">
        <v>29</v>
      </c>
      <c r="J104" s="7">
        <v>25847</v>
      </c>
      <c r="K104" s="7">
        <v>57.04</v>
      </c>
      <c r="L104" s="7">
        <v>45312</v>
      </c>
    </row>
    <row r="105" spans="1:12" ht="15.75" customHeight="1">
      <c r="A105" s="7" t="s">
        <v>904</v>
      </c>
      <c r="B105" s="7">
        <v>155</v>
      </c>
      <c r="C105" s="7" t="s">
        <v>939</v>
      </c>
      <c r="D105" s="7">
        <v>35</v>
      </c>
      <c r="E105" s="7">
        <v>301</v>
      </c>
      <c r="F105" s="7" t="s">
        <v>1081</v>
      </c>
      <c r="G105" s="7" t="s">
        <v>199</v>
      </c>
      <c r="H105" s="7">
        <v>28</v>
      </c>
      <c r="I105" s="7">
        <v>28</v>
      </c>
      <c r="J105" s="7">
        <v>22874</v>
      </c>
      <c r="K105" s="7">
        <v>54.21</v>
      </c>
      <c r="L105" s="7">
        <v>42196</v>
      </c>
    </row>
    <row r="106" spans="1:12" ht="15.75" customHeight="1">
      <c r="A106" s="7" t="s">
        <v>904</v>
      </c>
      <c r="B106" s="7">
        <v>156</v>
      </c>
      <c r="C106" s="7" t="s">
        <v>941</v>
      </c>
      <c r="D106" s="7">
        <v>36</v>
      </c>
      <c r="E106" s="7">
        <v>301</v>
      </c>
      <c r="F106" s="7" t="s">
        <v>1082</v>
      </c>
      <c r="G106" s="7" t="s">
        <v>199</v>
      </c>
      <c r="H106" s="7">
        <v>24</v>
      </c>
      <c r="I106" s="7">
        <v>24</v>
      </c>
      <c r="J106" s="7">
        <v>19522</v>
      </c>
      <c r="K106" s="7">
        <v>46.71</v>
      </c>
      <c r="L106" s="7">
        <v>41797</v>
      </c>
    </row>
    <row r="107" spans="1:12" ht="15.75" customHeight="1">
      <c r="A107" s="7" t="s">
        <v>904</v>
      </c>
      <c r="B107" s="7">
        <v>157</v>
      </c>
      <c r="C107" s="7" t="s">
        <v>942</v>
      </c>
      <c r="D107" s="7">
        <v>37</v>
      </c>
      <c r="E107" s="7">
        <v>301</v>
      </c>
      <c r="F107" s="7" t="s">
        <v>1083</v>
      </c>
      <c r="G107" s="7" t="s">
        <v>199</v>
      </c>
      <c r="H107" s="7">
        <v>32</v>
      </c>
      <c r="I107" s="7">
        <v>32</v>
      </c>
      <c r="J107" s="7">
        <v>19962</v>
      </c>
      <c r="K107" s="7">
        <v>46.57</v>
      </c>
      <c r="L107" s="7">
        <v>42860</v>
      </c>
    </row>
    <row r="108" spans="1:12" ht="15.75" customHeight="1">
      <c r="A108" s="7" t="s">
        <v>904</v>
      </c>
      <c r="B108" s="7">
        <v>158</v>
      </c>
      <c r="C108" s="7" t="s">
        <v>943</v>
      </c>
      <c r="D108" s="7">
        <v>38</v>
      </c>
      <c r="E108" s="7">
        <v>301</v>
      </c>
      <c r="F108" s="7" t="s">
        <v>1084</v>
      </c>
      <c r="G108" s="7" t="s">
        <v>199</v>
      </c>
      <c r="H108" s="7">
        <v>29</v>
      </c>
      <c r="I108" s="7">
        <v>29</v>
      </c>
      <c r="J108" s="7">
        <v>23817</v>
      </c>
      <c r="K108" s="7">
        <v>53.22</v>
      </c>
      <c r="L108" s="7">
        <v>44753</v>
      </c>
    </row>
    <row r="109" spans="1:12" ht="15.75" customHeight="1">
      <c r="A109" s="7" t="s">
        <v>904</v>
      </c>
      <c r="B109" s="7">
        <v>159</v>
      </c>
      <c r="C109" s="7" t="s">
        <v>944</v>
      </c>
      <c r="D109" s="7">
        <v>39</v>
      </c>
      <c r="E109" s="7">
        <v>301</v>
      </c>
      <c r="F109" s="7" t="s">
        <v>1085</v>
      </c>
      <c r="G109" s="7" t="s">
        <v>199</v>
      </c>
      <c r="H109" s="7">
        <v>33</v>
      </c>
      <c r="I109" s="7">
        <v>33</v>
      </c>
      <c r="J109" s="7">
        <v>23385</v>
      </c>
      <c r="K109" s="7">
        <v>50.62</v>
      </c>
      <c r="L109" s="7">
        <v>46201</v>
      </c>
    </row>
    <row r="110" spans="1:12" ht="15.75" customHeight="1">
      <c r="A110" s="7" t="s">
        <v>904</v>
      </c>
      <c r="B110" s="7">
        <v>161</v>
      </c>
      <c r="C110" s="7" t="s">
        <v>946</v>
      </c>
      <c r="D110" s="7">
        <v>41</v>
      </c>
      <c r="E110" s="7">
        <v>301</v>
      </c>
      <c r="F110" s="7" t="s">
        <v>1086</v>
      </c>
      <c r="G110" s="7" t="s">
        <v>199</v>
      </c>
      <c r="H110" s="7">
        <v>30</v>
      </c>
      <c r="I110" s="7">
        <v>30</v>
      </c>
      <c r="J110" s="7">
        <v>15200</v>
      </c>
      <c r="K110" s="7">
        <v>36.950000000000003</v>
      </c>
      <c r="L110" s="7">
        <v>41135</v>
      </c>
    </row>
    <row r="111" spans="1:12" ht="15.75" customHeight="1">
      <c r="A111" s="7" t="s">
        <v>904</v>
      </c>
      <c r="B111" s="7">
        <v>162</v>
      </c>
      <c r="C111" s="7" t="s">
        <v>947</v>
      </c>
      <c r="D111" s="7">
        <v>42</v>
      </c>
      <c r="E111" s="7">
        <v>301</v>
      </c>
      <c r="F111" s="7" t="s">
        <v>1087</v>
      </c>
      <c r="G111" s="7" t="s">
        <v>199</v>
      </c>
      <c r="H111" s="7">
        <v>27</v>
      </c>
      <c r="I111" s="7">
        <v>27</v>
      </c>
      <c r="J111" s="7">
        <v>20400</v>
      </c>
      <c r="K111" s="7">
        <v>44.27</v>
      </c>
      <c r="L111" s="7">
        <v>46081</v>
      </c>
    </row>
    <row r="112" spans="1:12" ht="15.75" customHeight="1">
      <c r="A112" s="7" t="s">
        <v>904</v>
      </c>
      <c r="B112" s="7">
        <v>163</v>
      </c>
      <c r="C112" s="7" t="s">
        <v>948</v>
      </c>
      <c r="D112" s="7">
        <v>43</v>
      </c>
      <c r="E112" s="7">
        <v>301</v>
      </c>
      <c r="F112" s="7" t="s">
        <v>1088</v>
      </c>
      <c r="G112" s="7" t="s">
        <v>199</v>
      </c>
      <c r="H112" s="7">
        <v>29</v>
      </c>
      <c r="I112" s="7">
        <v>29</v>
      </c>
      <c r="J112" s="7">
        <v>16137</v>
      </c>
      <c r="K112" s="7">
        <v>37.53</v>
      </c>
      <c r="L112" s="7">
        <v>43002</v>
      </c>
    </row>
    <row r="113" spans="1:12" ht="15.75" customHeight="1">
      <c r="A113" s="7" t="s">
        <v>904</v>
      </c>
      <c r="B113" s="7">
        <v>164</v>
      </c>
      <c r="C113" s="7" t="s">
        <v>949</v>
      </c>
      <c r="D113" s="7">
        <v>44</v>
      </c>
      <c r="E113" s="7">
        <v>301</v>
      </c>
      <c r="F113" s="7" t="s">
        <v>1089</v>
      </c>
      <c r="G113" s="7" t="s">
        <v>199</v>
      </c>
      <c r="H113" s="7">
        <v>30</v>
      </c>
      <c r="I113" s="7">
        <v>30</v>
      </c>
      <c r="J113" s="7">
        <v>21464</v>
      </c>
      <c r="K113" s="7">
        <v>44.04</v>
      </c>
      <c r="L113" s="7">
        <v>48742</v>
      </c>
    </row>
    <row r="114" spans="1:12" ht="15.75" customHeight="1">
      <c r="A114" s="7" t="s">
        <v>904</v>
      </c>
      <c r="B114" s="7">
        <v>165</v>
      </c>
      <c r="C114" s="7" t="s">
        <v>950</v>
      </c>
      <c r="D114" s="7">
        <v>45</v>
      </c>
      <c r="E114" s="7">
        <v>301</v>
      </c>
      <c r="F114" s="7" t="s">
        <v>1090</v>
      </c>
      <c r="G114" s="7" t="s">
        <v>199</v>
      </c>
      <c r="H114" s="7">
        <v>31</v>
      </c>
      <c r="I114" s="7">
        <v>31</v>
      </c>
      <c r="J114" s="7">
        <v>15036</v>
      </c>
      <c r="K114" s="7">
        <v>34.4</v>
      </c>
      <c r="L114" s="7">
        <v>43707</v>
      </c>
    </row>
    <row r="115" spans="1:12" ht="15.75" customHeight="1">
      <c r="A115" s="7" t="s">
        <v>904</v>
      </c>
      <c r="B115" s="7">
        <v>166</v>
      </c>
      <c r="C115" s="7" t="s">
        <v>951</v>
      </c>
      <c r="D115" s="7">
        <v>46</v>
      </c>
      <c r="E115" s="7">
        <v>301</v>
      </c>
      <c r="F115" s="7" t="s">
        <v>1091</v>
      </c>
      <c r="G115" s="7" t="s">
        <v>199</v>
      </c>
      <c r="H115" s="7">
        <v>29</v>
      </c>
      <c r="I115" s="7">
        <v>29</v>
      </c>
      <c r="J115" s="7">
        <v>14680</v>
      </c>
      <c r="K115" s="7">
        <v>32.97</v>
      </c>
      <c r="L115" s="7">
        <v>44528</v>
      </c>
    </row>
    <row r="116" spans="1:12" ht="15.75" customHeight="1">
      <c r="A116" s="7" t="s">
        <v>904</v>
      </c>
      <c r="B116" s="7">
        <v>167</v>
      </c>
      <c r="C116" s="7" t="s">
        <v>952</v>
      </c>
      <c r="D116" s="7">
        <v>47</v>
      </c>
      <c r="E116" s="7">
        <v>301</v>
      </c>
      <c r="F116" s="7" t="s">
        <v>1092</v>
      </c>
      <c r="G116" s="7" t="s">
        <v>199</v>
      </c>
      <c r="H116" s="7">
        <v>31</v>
      </c>
      <c r="I116" s="7">
        <v>31</v>
      </c>
      <c r="J116" s="7">
        <v>27128</v>
      </c>
      <c r="K116" s="7">
        <v>63.76</v>
      </c>
      <c r="L116" s="7">
        <v>42544</v>
      </c>
    </row>
    <row r="117" spans="1:12" ht="15.75" customHeight="1">
      <c r="A117" s="7" t="s">
        <v>904</v>
      </c>
      <c r="B117" s="7">
        <v>168</v>
      </c>
      <c r="C117" s="7" t="s">
        <v>953</v>
      </c>
      <c r="D117" s="7">
        <v>48</v>
      </c>
      <c r="E117" s="7">
        <v>301</v>
      </c>
      <c r="F117" s="7" t="s">
        <v>1093</v>
      </c>
      <c r="G117" s="7" t="s">
        <v>199</v>
      </c>
      <c r="H117" s="7">
        <v>28</v>
      </c>
      <c r="I117" s="7">
        <v>28</v>
      </c>
      <c r="J117" s="7">
        <v>23730</v>
      </c>
      <c r="K117" s="7">
        <v>51.32</v>
      </c>
      <c r="L117" s="7">
        <v>46235</v>
      </c>
    </row>
    <row r="118" spans="1:12" ht="15.75" customHeight="1">
      <c r="A118" s="7" t="s">
        <v>904</v>
      </c>
      <c r="B118" s="7">
        <v>169</v>
      </c>
      <c r="C118" s="7" t="s">
        <v>954</v>
      </c>
      <c r="D118" s="7">
        <v>49</v>
      </c>
      <c r="E118" s="7">
        <v>301</v>
      </c>
      <c r="F118" s="7" t="s">
        <v>1094</v>
      </c>
      <c r="G118" s="7" t="s">
        <v>199</v>
      </c>
      <c r="H118" s="7">
        <v>34</v>
      </c>
      <c r="I118" s="7">
        <v>34</v>
      </c>
      <c r="J118" s="7">
        <v>24045</v>
      </c>
      <c r="K118" s="7">
        <v>47.15</v>
      </c>
      <c r="L118" s="7">
        <v>50996</v>
      </c>
    </row>
    <row r="119" spans="1:12" ht="15.75" customHeight="1">
      <c r="A119" s="7" t="s">
        <v>904</v>
      </c>
      <c r="B119" s="7">
        <v>170</v>
      </c>
      <c r="C119" s="7" t="s">
        <v>955</v>
      </c>
      <c r="D119" s="7">
        <v>50</v>
      </c>
      <c r="E119" s="7">
        <v>301</v>
      </c>
      <c r="F119" s="7" t="s">
        <v>1095</v>
      </c>
      <c r="G119" s="7" t="s">
        <v>199</v>
      </c>
      <c r="H119" s="7">
        <v>26</v>
      </c>
      <c r="I119" s="7">
        <v>26</v>
      </c>
      <c r="J119" s="7">
        <v>16193</v>
      </c>
      <c r="K119" s="7">
        <v>38.950000000000003</v>
      </c>
      <c r="L119" s="7">
        <v>41576</v>
      </c>
    </row>
    <row r="120" spans="1:12" ht="15.75" customHeight="1">
      <c r="A120" s="7" t="s">
        <v>904</v>
      </c>
      <c r="B120" s="7">
        <v>171</v>
      </c>
      <c r="C120" s="7" t="s">
        <v>956</v>
      </c>
      <c r="D120" s="7">
        <v>51</v>
      </c>
      <c r="E120" s="7">
        <v>301</v>
      </c>
      <c r="F120" s="7" t="s">
        <v>1096</v>
      </c>
      <c r="G120" s="7" t="s">
        <v>199</v>
      </c>
      <c r="H120" s="7">
        <v>24</v>
      </c>
      <c r="I120" s="7">
        <v>24</v>
      </c>
      <c r="J120" s="7">
        <v>21096</v>
      </c>
      <c r="K120" s="7">
        <v>46.73</v>
      </c>
      <c r="L120" s="7">
        <v>45144</v>
      </c>
    </row>
    <row r="121" spans="1:12" ht="15.75" customHeight="1">
      <c r="A121" s="7" t="s">
        <v>904</v>
      </c>
      <c r="B121" s="7">
        <v>172</v>
      </c>
      <c r="C121" s="7" t="s">
        <v>957</v>
      </c>
      <c r="D121" s="7">
        <v>52</v>
      </c>
      <c r="E121" s="7">
        <v>301</v>
      </c>
      <c r="F121" s="7" t="s">
        <v>1097</v>
      </c>
      <c r="G121" s="7" t="s">
        <v>199</v>
      </c>
      <c r="H121" s="7">
        <v>28</v>
      </c>
      <c r="I121" s="7">
        <v>28</v>
      </c>
      <c r="J121" s="7">
        <v>16542</v>
      </c>
      <c r="K121" s="7">
        <v>37.78</v>
      </c>
      <c r="L121" s="7">
        <v>43788</v>
      </c>
    </row>
    <row r="122" spans="1:12" ht="15.75" customHeight="1">
      <c r="A122" s="7" t="s">
        <v>904</v>
      </c>
      <c r="B122" s="7">
        <v>173</v>
      </c>
      <c r="C122" s="7" t="s">
        <v>958</v>
      </c>
      <c r="D122" s="7">
        <v>53</v>
      </c>
      <c r="E122" s="7">
        <v>301</v>
      </c>
      <c r="F122" s="7" t="s">
        <v>1098</v>
      </c>
      <c r="G122" s="7" t="s">
        <v>199</v>
      </c>
      <c r="H122" s="7">
        <v>24</v>
      </c>
      <c r="I122" s="7">
        <v>24</v>
      </c>
      <c r="J122" s="7">
        <v>20857</v>
      </c>
      <c r="K122" s="7">
        <v>47.73</v>
      </c>
      <c r="L122" s="7">
        <v>43702</v>
      </c>
    </row>
    <row r="123" spans="1:12" ht="15.75" customHeight="1">
      <c r="A123" s="7" t="s">
        <v>904</v>
      </c>
      <c r="B123" s="7">
        <v>174</v>
      </c>
      <c r="C123" s="7" t="s">
        <v>959</v>
      </c>
      <c r="D123" s="7">
        <v>54</v>
      </c>
      <c r="E123" s="7">
        <v>301</v>
      </c>
      <c r="F123" s="7" t="s">
        <v>1099</v>
      </c>
      <c r="G123" s="7" t="s">
        <v>199</v>
      </c>
      <c r="H123" s="7">
        <v>34</v>
      </c>
      <c r="I123" s="7">
        <v>34</v>
      </c>
      <c r="J123" s="7">
        <v>15256</v>
      </c>
      <c r="K123" s="7">
        <v>36.049999999999997</v>
      </c>
      <c r="L123" s="7">
        <v>42318</v>
      </c>
    </row>
    <row r="124" spans="1:12" ht="15.75" customHeight="1">
      <c r="A124" s="7" t="s">
        <v>904</v>
      </c>
      <c r="B124" s="7">
        <v>175</v>
      </c>
      <c r="C124" s="7" t="s">
        <v>960</v>
      </c>
      <c r="D124" s="7">
        <v>55</v>
      </c>
      <c r="E124" s="7">
        <v>301</v>
      </c>
      <c r="F124" s="7" t="s">
        <v>1100</v>
      </c>
      <c r="G124" s="7" t="s">
        <v>199</v>
      </c>
      <c r="H124" s="7">
        <v>30</v>
      </c>
      <c r="I124" s="7">
        <v>30</v>
      </c>
      <c r="J124" s="7">
        <v>22254</v>
      </c>
      <c r="K124" s="7">
        <v>55.11</v>
      </c>
      <c r="L124" s="7">
        <v>40384</v>
      </c>
    </row>
    <row r="125" spans="1:12" ht="15.75" customHeight="1">
      <c r="A125" s="7" t="s">
        <v>904</v>
      </c>
      <c r="B125" s="7">
        <v>176</v>
      </c>
      <c r="C125" s="7" t="s">
        <v>961</v>
      </c>
      <c r="D125" s="7">
        <v>56</v>
      </c>
      <c r="E125" s="7">
        <v>301</v>
      </c>
      <c r="F125" s="7" t="s">
        <v>1101</v>
      </c>
      <c r="G125" s="7" t="s">
        <v>199</v>
      </c>
      <c r="H125" s="7">
        <v>23</v>
      </c>
      <c r="I125" s="7">
        <v>23</v>
      </c>
      <c r="J125" s="7">
        <v>22226</v>
      </c>
      <c r="K125" s="7">
        <v>53.92</v>
      </c>
      <c r="L125" s="7">
        <v>41224</v>
      </c>
    </row>
    <row r="126" spans="1:12" ht="15.75" customHeight="1">
      <c r="A126" s="7" t="s">
        <v>904</v>
      </c>
      <c r="B126" s="7">
        <v>177</v>
      </c>
      <c r="C126" s="7" t="s">
        <v>962</v>
      </c>
      <c r="D126" s="7">
        <v>57</v>
      </c>
      <c r="E126" s="7">
        <v>301</v>
      </c>
      <c r="F126" s="7" t="s">
        <v>1102</v>
      </c>
      <c r="G126" s="7" t="s">
        <v>199</v>
      </c>
      <c r="H126" s="7">
        <v>26</v>
      </c>
      <c r="I126" s="7">
        <v>26</v>
      </c>
      <c r="J126" s="7">
        <v>20199</v>
      </c>
      <c r="K126" s="7">
        <v>45.73</v>
      </c>
      <c r="L126" s="7">
        <v>44169</v>
      </c>
    </row>
    <row r="127" spans="1:12" ht="15.75" customHeight="1">
      <c r="A127" s="7" t="s">
        <v>904</v>
      </c>
      <c r="B127" s="7">
        <v>178</v>
      </c>
      <c r="C127" s="7" t="s">
        <v>963</v>
      </c>
      <c r="D127" s="7">
        <v>58</v>
      </c>
      <c r="E127" s="7">
        <v>301</v>
      </c>
      <c r="F127" s="7" t="s">
        <v>1103</v>
      </c>
      <c r="G127" s="7" t="s">
        <v>199</v>
      </c>
      <c r="H127" s="7">
        <v>39</v>
      </c>
      <c r="I127" s="7">
        <v>39</v>
      </c>
      <c r="J127" s="7">
        <v>24097</v>
      </c>
      <c r="K127" s="7">
        <v>57.6</v>
      </c>
      <c r="L127" s="7">
        <v>41832</v>
      </c>
    </row>
    <row r="128" spans="1:12" ht="15.75" customHeight="1">
      <c r="A128" s="7" t="s">
        <v>904</v>
      </c>
      <c r="B128" s="7">
        <v>179</v>
      </c>
      <c r="C128" s="7" t="s">
        <v>964</v>
      </c>
      <c r="D128" s="7">
        <v>59</v>
      </c>
      <c r="E128" s="7">
        <v>301</v>
      </c>
      <c r="F128" s="7" t="s">
        <v>1104</v>
      </c>
      <c r="G128" s="7" t="s">
        <v>199</v>
      </c>
      <c r="H128" s="7">
        <v>22</v>
      </c>
      <c r="I128" s="7">
        <v>22</v>
      </c>
      <c r="J128" s="7">
        <v>6082</v>
      </c>
      <c r="K128" s="7">
        <v>17.54</v>
      </c>
      <c r="L128" s="7">
        <v>34677</v>
      </c>
    </row>
    <row r="129" spans="1:12" ht="15.75" customHeight="1">
      <c r="A129" s="7" t="s">
        <v>904</v>
      </c>
      <c r="B129" s="7">
        <v>180</v>
      </c>
      <c r="C129" s="7" t="s">
        <v>965</v>
      </c>
      <c r="D129" s="7">
        <v>60</v>
      </c>
      <c r="E129" s="7">
        <v>301</v>
      </c>
      <c r="F129" s="7" t="s">
        <v>1105</v>
      </c>
      <c r="G129" s="7" t="s">
        <v>199</v>
      </c>
      <c r="H129" s="7">
        <v>24</v>
      </c>
      <c r="I129" s="7">
        <v>24</v>
      </c>
      <c r="J129" s="7">
        <v>6400</v>
      </c>
      <c r="K129" s="7">
        <v>17</v>
      </c>
      <c r="L129" s="7">
        <v>37653</v>
      </c>
    </row>
    <row r="130" spans="1:12" ht="15.75" customHeight="1">
      <c r="A130" s="7" t="s">
        <v>904</v>
      </c>
      <c r="B130" s="7">
        <v>183</v>
      </c>
      <c r="C130" s="7" t="s">
        <v>968</v>
      </c>
      <c r="D130" s="7">
        <v>63</v>
      </c>
      <c r="E130" s="7">
        <v>301</v>
      </c>
      <c r="F130" s="7" t="s">
        <v>1106</v>
      </c>
      <c r="G130" s="7" t="s">
        <v>199</v>
      </c>
      <c r="H130" s="7">
        <v>27</v>
      </c>
      <c r="I130" s="7">
        <v>27</v>
      </c>
      <c r="J130" s="7">
        <v>8636</v>
      </c>
      <c r="K130" s="7">
        <v>18.93</v>
      </c>
      <c r="L130" s="7">
        <v>45619</v>
      </c>
    </row>
    <row r="131" spans="1:12" ht="15.75" customHeight="1">
      <c r="A131" s="7" t="s">
        <v>904</v>
      </c>
      <c r="B131" s="7">
        <v>184</v>
      </c>
      <c r="C131" s="7" t="s">
        <v>969</v>
      </c>
      <c r="D131" s="7">
        <v>64</v>
      </c>
      <c r="E131" s="7">
        <v>301</v>
      </c>
      <c r="F131" s="7" t="s">
        <v>1107</v>
      </c>
      <c r="G131" s="7" t="s">
        <v>199</v>
      </c>
      <c r="H131" s="7">
        <v>30</v>
      </c>
      <c r="I131" s="7">
        <v>30</v>
      </c>
      <c r="J131" s="7">
        <v>9069</v>
      </c>
      <c r="K131" s="7">
        <v>19.14</v>
      </c>
      <c r="L131" s="7">
        <v>47375</v>
      </c>
    </row>
    <row r="132" spans="1:12" ht="15.75" customHeight="1">
      <c r="A132" s="7" t="s">
        <v>904</v>
      </c>
      <c r="B132" s="7">
        <v>185</v>
      </c>
      <c r="C132" s="7" t="s">
        <v>970</v>
      </c>
      <c r="D132" s="7">
        <v>65</v>
      </c>
      <c r="E132" s="7">
        <v>301</v>
      </c>
      <c r="F132" s="7" t="s">
        <v>1108</v>
      </c>
      <c r="G132" s="7" t="s">
        <v>199</v>
      </c>
      <c r="H132" s="7">
        <v>26</v>
      </c>
      <c r="I132" s="7">
        <v>26</v>
      </c>
      <c r="J132" s="7">
        <v>5998</v>
      </c>
      <c r="K132" s="7">
        <v>17.91</v>
      </c>
      <c r="L132" s="7">
        <v>33487</v>
      </c>
    </row>
    <row r="133" spans="1:12" ht="15.75" customHeight="1">
      <c r="A133" s="7" t="s">
        <v>904</v>
      </c>
      <c r="B133" s="7">
        <v>186</v>
      </c>
      <c r="C133" s="7" t="s">
        <v>971</v>
      </c>
      <c r="D133" s="7">
        <v>66</v>
      </c>
      <c r="E133" s="7">
        <v>301</v>
      </c>
      <c r="F133" s="7" t="s">
        <v>1109</v>
      </c>
      <c r="G133" s="7" t="s">
        <v>199</v>
      </c>
      <c r="H133" s="7">
        <v>24</v>
      </c>
      <c r="I133" s="7">
        <v>24</v>
      </c>
      <c r="J133" s="7">
        <v>9718</v>
      </c>
      <c r="K133" s="7">
        <v>25.87</v>
      </c>
      <c r="L133" s="7">
        <v>37571</v>
      </c>
    </row>
    <row r="134" spans="1:12" ht="15.75" customHeight="1">
      <c r="A134" s="7" t="s">
        <v>904</v>
      </c>
      <c r="B134" s="7">
        <v>187</v>
      </c>
      <c r="C134" s="7" t="s">
        <v>972</v>
      </c>
      <c r="D134" s="7">
        <v>67</v>
      </c>
      <c r="E134" s="7">
        <v>301</v>
      </c>
      <c r="F134" s="7" t="s">
        <v>1110</v>
      </c>
      <c r="G134" s="7" t="s">
        <v>199</v>
      </c>
      <c r="H134" s="7">
        <v>27</v>
      </c>
      <c r="I134" s="7">
        <v>27</v>
      </c>
      <c r="J134" s="7">
        <v>8094</v>
      </c>
      <c r="K134" s="7">
        <v>27.11</v>
      </c>
      <c r="L134" s="7">
        <v>29851</v>
      </c>
    </row>
    <row r="135" spans="1:12" ht="15.75" customHeight="1">
      <c r="A135" s="7" t="s">
        <v>904</v>
      </c>
      <c r="B135" s="7">
        <v>121</v>
      </c>
      <c r="C135" s="7" t="s">
        <v>905</v>
      </c>
      <c r="D135" s="7">
        <v>1</v>
      </c>
      <c r="E135" s="7">
        <v>9901</v>
      </c>
      <c r="F135" s="7" t="s">
        <v>1111</v>
      </c>
      <c r="G135" s="7" t="s">
        <v>1112</v>
      </c>
      <c r="H135" s="7">
        <v>278</v>
      </c>
      <c r="I135" s="7">
        <v>278</v>
      </c>
      <c r="J135" s="7">
        <v>29</v>
      </c>
      <c r="K135" s="7">
        <v>0.08</v>
      </c>
      <c r="L135" s="7">
        <v>36802</v>
      </c>
    </row>
    <row r="136" spans="1:12" ht="15.75" customHeight="1">
      <c r="A136" s="7" t="s">
        <v>904</v>
      </c>
      <c r="B136" s="7">
        <v>122</v>
      </c>
      <c r="C136" s="7" t="s">
        <v>906</v>
      </c>
      <c r="D136" s="7">
        <v>2</v>
      </c>
      <c r="E136" s="7">
        <v>9901</v>
      </c>
      <c r="F136" s="7" t="s">
        <v>1111</v>
      </c>
      <c r="G136" s="7" t="s">
        <v>1112</v>
      </c>
      <c r="H136" s="7">
        <v>194</v>
      </c>
      <c r="I136" s="7">
        <v>194</v>
      </c>
      <c r="J136" s="7">
        <v>38</v>
      </c>
      <c r="K136" s="7">
        <v>0.1</v>
      </c>
      <c r="L136" s="7">
        <v>38730</v>
      </c>
    </row>
    <row r="137" spans="1:12" ht="15.75" customHeight="1">
      <c r="A137" s="7" t="s">
        <v>904</v>
      </c>
      <c r="B137" s="7">
        <v>123</v>
      </c>
      <c r="C137" s="7" t="s">
        <v>907</v>
      </c>
      <c r="D137" s="7">
        <v>3</v>
      </c>
      <c r="E137" s="7">
        <v>9901</v>
      </c>
      <c r="F137" s="7" t="s">
        <v>1111</v>
      </c>
      <c r="G137" s="7" t="s">
        <v>1112</v>
      </c>
      <c r="H137" s="7">
        <v>103</v>
      </c>
      <c r="I137" s="7">
        <v>103</v>
      </c>
      <c r="J137" s="7">
        <v>77</v>
      </c>
      <c r="K137" s="7">
        <v>0.17</v>
      </c>
      <c r="L137" s="7">
        <v>44013</v>
      </c>
    </row>
    <row r="138" spans="1:12" ht="15.75" customHeight="1">
      <c r="A138" s="7" t="s">
        <v>904</v>
      </c>
      <c r="B138" s="7">
        <v>124</v>
      </c>
      <c r="C138" s="7" t="s">
        <v>908</v>
      </c>
      <c r="D138" s="7">
        <v>4</v>
      </c>
      <c r="E138" s="7">
        <v>9901</v>
      </c>
      <c r="F138" s="7" t="s">
        <v>1111</v>
      </c>
      <c r="G138" s="7" t="s">
        <v>1112</v>
      </c>
      <c r="H138" s="7">
        <v>98</v>
      </c>
      <c r="I138" s="7">
        <v>98</v>
      </c>
      <c r="J138" s="7">
        <v>49</v>
      </c>
      <c r="K138" s="7">
        <v>0.13</v>
      </c>
      <c r="L138" s="7">
        <v>38014</v>
      </c>
    </row>
    <row r="139" spans="1:12" ht="15.75" customHeight="1">
      <c r="A139" s="7" t="s">
        <v>904</v>
      </c>
      <c r="B139" s="7">
        <v>125</v>
      </c>
      <c r="C139" s="7" t="s">
        <v>909</v>
      </c>
      <c r="D139" s="7">
        <v>5</v>
      </c>
      <c r="E139" s="7">
        <v>9901</v>
      </c>
      <c r="F139" s="7" t="s">
        <v>1111</v>
      </c>
      <c r="G139" s="7" t="s">
        <v>1112</v>
      </c>
      <c r="H139" s="7">
        <v>128</v>
      </c>
      <c r="I139" s="7">
        <v>128</v>
      </c>
      <c r="J139" s="7">
        <v>46</v>
      </c>
      <c r="K139" s="7">
        <v>0.11</v>
      </c>
      <c r="L139" s="7">
        <v>40709</v>
      </c>
    </row>
    <row r="140" spans="1:12" ht="15.75" customHeight="1">
      <c r="A140" s="7" t="s">
        <v>904</v>
      </c>
      <c r="B140" s="7">
        <v>126</v>
      </c>
      <c r="C140" s="7" t="s">
        <v>910</v>
      </c>
      <c r="D140" s="7">
        <v>6</v>
      </c>
      <c r="E140" s="7">
        <v>9901</v>
      </c>
      <c r="F140" s="7" t="s">
        <v>1111</v>
      </c>
      <c r="G140" s="7" t="s">
        <v>1112</v>
      </c>
      <c r="H140" s="7">
        <v>115</v>
      </c>
      <c r="I140" s="7">
        <v>115</v>
      </c>
      <c r="J140" s="7">
        <v>41</v>
      </c>
      <c r="K140" s="7">
        <v>0.1</v>
      </c>
      <c r="L140" s="7">
        <v>43143</v>
      </c>
    </row>
    <row r="141" spans="1:12" ht="15.75" customHeight="1">
      <c r="A141" s="7" t="s">
        <v>904</v>
      </c>
      <c r="B141" s="7">
        <v>127</v>
      </c>
      <c r="C141" s="7" t="s">
        <v>911</v>
      </c>
      <c r="D141" s="7">
        <v>7</v>
      </c>
      <c r="E141" s="7">
        <v>9901</v>
      </c>
      <c r="F141" s="7" t="s">
        <v>1111</v>
      </c>
      <c r="G141" s="7" t="s">
        <v>1112</v>
      </c>
      <c r="H141" s="7">
        <v>32</v>
      </c>
      <c r="I141" s="7">
        <v>32</v>
      </c>
      <c r="J141" s="7">
        <v>199</v>
      </c>
      <c r="K141" s="7">
        <v>0.47</v>
      </c>
      <c r="L141" s="7">
        <v>42504</v>
      </c>
    </row>
    <row r="142" spans="1:12" ht="15.75" customHeight="1">
      <c r="A142" s="7" t="s">
        <v>904</v>
      </c>
      <c r="B142" s="7">
        <v>128</v>
      </c>
      <c r="C142" s="7" t="s">
        <v>912</v>
      </c>
      <c r="D142" s="7">
        <v>8</v>
      </c>
      <c r="E142" s="7">
        <v>9901</v>
      </c>
      <c r="F142" s="7" t="s">
        <v>1111</v>
      </c>
      <c r="G142" s="7" t="s">
        <v>1112</v>
      </c>
      <c r="H142" s="7">
        <v>105</v>
      </c>
      <c r="I142" s="7">
        <v>105</v>
      </c>
      <c r="J142" s="7">
        <v>42</v>
      </c>
      <c r="K142" s="7">
        <v>0.1</v>
      </c>
      <c r="L142" s="7">
        <v>42932</v>
      </c>
    </row>
    <row r="143" spans="1:12" ht="15.75" customHeight="1">
      <c r="A143" s="7" t="s">
        <v>904</v>
      </c>
      <c r="B143" s="7">
        <v>129</v>
      </c>
      <c r="C143" s="7" t="s">
        <v>913</v>
      </c>
      <c r="D143" s="7">
        <v>9</v>
      </c>
      <c r="E143" s="7">
        <v>9901</v>
      </c>
      <c r="F143" s="7" t="s">
        <v>1111</v>
      </c>
      <c r="G143" s="7" t="s">
        <v>1112</v>
      </c>
      <c r="H143" s="7">
        <v>126</v>
      </c>
      <c r="I143" s="7">
        <v>126</v>
      </c>
      <c r="J143" s="7">
        <v>49</v>
      </c>
      <c r="K143" s="7">
        <v>0.13</v>
      </c>
      <c r="L143" s="7">
        <v>38263</v>
      </c>
    </row>
    <row r="144" spans="1:12" ht="15.75" customHeight="1">
      <c r="A144" s="7" t="s">
        <v>904</v>
      </c>
      <c r="B144" s="7">
        <v>130</v>
      </c>
      <c r="C144" s="7" t="s">
        <v>914</v>
      </c>
      <c r="D144" s="7">
        <v>10</v>
      </c>
      <c r="E144" s="7">
        <v>9901</v>
      </c>
      <c r="F144" s="7" t="s">
        <v>1111</v>
      </c>
      <c r="G144" s="7" t="s">
        <v>1112</v>
      </c>
      <c r="H144" s="7">
        <v>118</v>
      </c>
      <c r="I144" s="7">
        <v>118</v>
      </c>
      <c r="J144" s="7">
        <v>70</v>
      </c>
      <c r="K144" s="7">
        <v>0.17</v>
      </c>
      <c r="L144" s="7">
        <v>42408</v>
      </c>
    </row>
    <row r="145" spans="1:12" ht="15.75" customHeight="1">
      <c r="A145" s="7" t="s">
        <v>904</v>
      </c>
      <c r="B145" s="7">
        <v>131</v>
      </c>
      <c r="C145" s="7" t="s">
        <v>915</v>
      </c>
      <c r="D145" s="7">
        <v>11</v>
      </c>
      <c r="E145" s="7">
        <v>9901</v>
      </c>
      <c r="F145" s="7" t="s">
        <v>1111</v>
      </c>
      <c r="G145" s="7" t="s">
        <v>1112</v>
      </c>
      <c r="H145" s="7">
        <v>104</v>
      </c>
      <c r="I145" s="7">
        <v>104</v>
      </c>
      <c r="J145" s="7">
        <v>57</v>
      </c>
      <c r="K145" s="7">
        <v>0.15</v>
      </c>
      <c r="L145" s="7">
        <v>37904</v>
      </c>
    </row>
    <row r="146" spans="1:12" ht="15.75" customHeight="1">
      <c r="A146" s="7" t="s">
        <v>904</v>
      </c>
      <c r="B146" s="7">
        <v>132</v>
      </c>
      <c r="C146" s="7" t="s">
        <v>916</v>
      </c>
      <c r="D146" s="7">
        <v>12</v>
      </c>
      <c r="E146" s="7">
        <v>9901</v>
      </c>
      <c r="F146" s="7" t="s">
        <v>1111</v>
      </c>
      <c r="G146" s="7" t="s">
        <v>1112</v>
      </c>
      <c r="H146" s="7">
        <v>208</v>
      </c>
      <c r="I146" s="7">
        <v>208</v>
      </c>
      <c r="J146" s="7">
        <v>29</v>
      </c>
      <c r="K146" s="7">
        <v>7.0000000000000007E-2</v>
      </c>
      <c r="L146" s="7">
        <v>41109</v>
      </c>
    </row>
    <row r="147" spans="1:12" ht="15.75" customHeight="1">
      <c r="A147" s="7" t="s">
        <v>904</v>
      </c>
      <c r="B147" s="7">
        <v>133</v>
      </c>
      <c r="C147" s="7" t="s">
        <v>917</v>
      </c>
      <c r="D147" s="7">
        <v>13</v>
      </c>
      <c r="E147" s="7">
        <v>9901</v>
      </c>
      <c r="F147" s="7" t="s">
        <v>1111</v>
      </c>
      <c r="G147" s="7" t="s">
        <v>1112</v>
      </c>
      <c r="H147" s="7">
        <v>48</v>
      </c>
      <c r="I147" s="7">
        <v>48</v>
      </c>
      <c r="J147" s="7">
        <v>61</v>
      </c>
      <c r="K147" s="7">
        <v>0.15</v>
      </c>
      <c r="L147" s="7">
        <v>40947</v>
      </c>
    </row>
    <row r="148" spans="1:12" ht="15.75" customHeight="1">
      <c r="A148" s="7" t="s">
        <v>904</v>
      </c>
      <c r="B148" s="7">
        <v>134</v>
      </c>
      <c r="C148" s="7" t="s">
        <v>918</v>
      </c>
      <c r="D148" s="7">
        <v>14</v>
      </c>
      <c r="E148" s="7">
        <v>9901</v>
      </c>
      <c r="F148" s="7" t="s">
        <v>1111</v>
      </c>
      <c r="G148" s="7" t="s">
        <v>1112</v>
      </c>
      <c r="H148" s="7">
        <v>36</v>
      </c>
      <c r="I148" s="7">
        <v>36</v>
      </c>
      <c r="J148" s="7">
        <v>97</v>
      </c>
      <c r="K148" s="7">
        <v>0.26</v>
      </c>
      <c r="L148" s="7">
        <v>36882</v>
      </c>
    </row>
    <row r="149" spans="1:12" ht="15.75" customHeight="1">
      <c r="A149" s="7" t="s">
        <v>904</v>
      </c>
      <c r="B149" s="7">
        <v>135</v>
      </c>
      <c r="C149" s="7" t="s">
        <v>919</v>
      </c>
      <c r="D149" s="7">
        <v>15</v>
      </c>
      <c r="E149" s="7">
        <v>9901</v>
      </c>
      <c r="F149" s="7" t="s">
        <v>1111</v>
      </c>
      <c r="G149" s="7" t="s">
        <v>1112</v>
      </c>
      <c r="H149" s="7">
        <v>63</v>
      </c>
      <c r="I149" s="7">
        <v>63</v>
      </c>
      <c r="J149" s="7">
        <v>54</v>
      </c>
      <c r="K149" s="7">
        <v>0.14000000000000001</v>
      </c>
      <c r="L149" s="7">
        <v>38758</v>
      </c>
    </row>
    <row r="150" spans="1:12" ht="15.75" customHeight="1">
      <c r="A150" s="7" t="s">
        <v>904</v>
      </c>
      <c r="B150" s="7">
        <v>136</v>
      </c>
      <c r="C150" s="7" t="s">
        <v>920</v>
      </c>
      <c r="D150" s="7">
        <v>16</v>
      </c>
      <c r="E150" s="7">
        <v>9901</v>
      </c>
      <c r="F150" s="7" t="s">
        <v>1111</v>
      </c>
      <c r="G150" s="7" t="s">
        <v>1112</v>
      </c>
      <c r="H150" s="7">
        <v>154</v>
      </c>
      <c r="I150" s="7">
        <v>154</v>
      </c>
      <c r="J150" s="7">
        <v>47</v>
      </c>
      <c r="K150" s="7">
        <v>0.12</v>
      </c>
      <c r="L150" s="7">
        <v>39465</v>
      </c>
    </row>
    <row r="151" spans="1:12" ht="15.75" customHeight="1">
      <c r="A151" s="7" t="s">
        <v>904</v>
      </c>
      <c r="B151" s="7">
        <v>137</v>
      </c>
      <c r="C151" s="7" t="s">
        <v>921</v>
      </c>
      <c r="D151" s="7">
        <v>17</v>
      </c>
      <c r="E151" s="7">
        <v>9901</v>
      </c>
      <c r="F151" s="7" t="s">
        <v>1111</v>
      </c>
      <c r="G151" s="7" t="s">
        <v>1112</v>
      </c>
      <c r="H151" s="7">
        <v>134</v>
      </c>
      <c r="I151" s="7">
        <v>134</v>
      </c>
      <c r="J151" s="7">
        <v>54</v>
      </c>
      <c r="K151" s="7">
        <v>0.14000000000000001</v>
      </c>
      <c r="L151" s="7">
        <v>39025</v>
      </c>
    </row>
    <row r="152" spans="1:12" ht="15.75" customHeight="1">
      <c r="A152" s="7" t="s">
        <v>904</v>
      </c>
      <c r="B152" s="7">
        <v>138</v>
      </c>
      <c r="C152" s="7" t="s">
        <v>922</v>
      </c>
      <c r="D152" s="7">
        <v>18</v>
      </c>
      <c r="E152" s="7">
        <v>9901</v>
      </c>
      <c r="F152" s="7" t="s">
        <v>1111</v>
      </c>
      <c r="G152" s="7" t="s">
        <v>1112</v>
      </c>
      <c r="H152" s="7">
        <v>85</v>
      </c>
      <c r="I152" s="7">
        <v>85</v>
      </c>
      <c r="J152" s="7">
        <v>53</v>
      </c>
      <c r="K152" s="7">
        <v>0.14000000000000001</v>
      </c>
      <c r="L152" s="7">
        <v>38789</v>
      </c>
    </row>
    <row r="153" spans="1:12" ht="15.75" customHeight="1">
      <c r="A153" s="7" t="s">
        <v>904</v>
      </c>
      <c r="B153" s="7">
        <v>139</v>
      </c>
      <c r="C153" s="7" t="s">
        <v>923</v>
      </c>
      <c r="D153" s="7">
        <v>19</v>
      </c>
      <c r="E153" s="7">
        <v>9901</v>
      </c>
      <c r="F153" s="7" t="s">
        <v>1111</v>
      </c>
      <c r="G153" s="7" t="s">
        <v>1112</v>
      </c>
      <c r="H153" s="7">
        <v>54</v>
      </c>
      <c r="I153" s="7">
        <v>54</v>
      </c>
      <c r="J153" s="7">
        <v>847</v>
      </c>
      <c r="K153" s="7">
        <v>2.48</v>
      </c>
      <c r="L153" s="7">
        <v>34138</v>
      </c>
    </row>
    <row r="154" spans="1:12" ht="15.75" customHeight="1">
      <c r="A154" s="7" t="s">
        <v>904</v>
      </c>
      <c r="B154" s="7">
        <v>140</v>
      </c>
      <c r="C154" s="7" t="s">
        <v>924</v>
      </c>
      <c r="D154" s="7">
        <v>20</v>
      </c>
      <c r="E154" s="7">
        <v>9901</v>
      </c>
      <c r="F154" s="7" t="s">
        <v>1111</v>
      </c>
      <c r="G154" s="7" t="s">
        <v>1112</v>
      </c>
      <c r="H154" s="7">
        <v>46</v>
      </c>
      <c r="I154" s="7">
        <v>46</v>
      </c>
      <c r="J154" s="7">
        <v>53</v>
      </c>
      <c r="K154" s="7">
        <v>0.13</v>
      </c>
      <c r="L154" s="7">
        <v>41236</v>
      </c>
    </row>
    <row r="155" spans="1:12" ht="15.75" customHeight="1">
      <c r="A155" s="7" t="s">
        <v>904</v>
      </c>
      <c r="B155" s="7">
        <v>141</v>
      </c>
      <c r="C155" s="7" t="s">
        <v>925</v>
      </c>
      <c r="D155" s="7">
        <v>21</v>
      </c>
      <c r="E155" s="7">
        <v>9901</v>
      </c>
      <c r="F155" s="7" t="s">
        <v>1111</v>
      </c>
      <c r="G155" s="7" t="s">
        <v>1112</v>
      </c>
      <c r="H155" s="7">
        <v>87</v>
      </c>
      <c r="I155" s="7">
        <v>87</v>
      </c>
      <c r="J155" s="7">
        <v>54</v>
      </c>
      <c r="K155" s="7">
        <v>0.13</v>
      </c>
      <c r="L155" s="7">
        <v>41837</v>
      </c>
    </row>
    <row r="156" spans="1:12" ht="15.75" customHeight="1">
      <c r="A156" s="7" t="s">
        <v>904</v>
      </c>
      <c r="B156" s="7">
        <v>142</v>
      </c>
      <c r="C156" s="7" t="s">
        <v>926</v>
      </c>
      <c r="D156" s="7">
        <v>22</v>
      </c>
      <c r="E156" s="7">
        <v>9901</v>
      </c>
      <c r="F156" s="7" t="s">
        <v>1111</v>
      </c>
      <c r="G156" s="7" t="s">
        <v>1112</v>
      </c>
      <c r="H156" s="7">
        <v>198</v>
      </c>
      <c r="I156" s="7">
        <v>198</v>
      </c>
      <c r="J156" s="7">
        <v>49</v>
      </c>
      <c r="K156" s="7">
        <v>0.13</v>
      </c>
      <c r="L156" s="7">
        <v>37054</v>
      </c>
    </row>
    <row r="157" spans="1:12" ht="15.75" customHeight="1">
      <c r="A157" s="7" t="s">
        <v>904</v>
      </c>
      <c r="B157" s="7">
        <v>143</v>
      </c>
      <c r="C157" s="7" t="s">
        <v>927</v>
      </c>
      <c r="D157" s="7">
        <v>23</v>
      </c>
      <c r="E157" s="7">
        <v>9901</v>
      </c>
      <c r="F157" s="7" t="s">
        <v>1111</v>
      </c>
      <c r="G157" s="7" t="s">
        <v>1112</v>
      </c>
      <c r="H157" s="7">
        <v>145</v>
      </c>
      <c r="I157" s="7">
        <v>145</v>
      </c>
      <c r="J157" s="7">
        <v>36</v>
      </c>
      <c r="K157" s="7">
        <v>0.09</v>
      </c>
      <c r="L157" s="7">
        <v>40390</v>
      </c>
    </row>
    <row r="158" spans="1:12" ht="15.75" customHeight="1">
      <c r="A158" s="7" t="s">
        <v>904</v>
      </c>
      <c r="B158" s="7">
        <v>144</v>
      </c>
      <c r="C158" s="7" t="s">
        <v>928</v>
      </c>
      <c r="D158" s="7">
        <v>24</v>
      </c>
      <c r="E158" s="7">
        <v>9901</v>
      </c>
      <c r="F158" s="7" t="s">
        <v>1111</v>
      </c>
      <c r="G158" s="7" t="s">
        <v>1112</v>
      </c>
      <c r="H158" s="7">
        <v>51</v>
      </c>
      <c r="I158" s="7">
        <v>51</v>
      </c>
      <c r="J158" s="7">
        <v>62</v>
      </c>
      <c r="K158" s="7">
        <v>0.17</v>
      </c>
      <c r="L158" s="7">
        <v>36596</v>
      </c>
    </row>
    <row r="159" spans="1:12" ht="15.75" customHeight="1">
      <c r="A159" s="7" t="s">
        <v>904</v>
      </c>
      <c r="B159" s="7">
        <v>145</v>
      </c>
      <c r="C159" s="7" t="s">
        <v>929</v>
      </c>
      <c r="D159" s="7">
        <v>25</v>
      </c>
      <c r="E159" s="7">
        <v>9901</v>
      </c>
      <c r="F159" s="7" t="s">
        <v>1111</v>
      </c>
      <c r="G159" s="7" t="s">
        <v>1112</v>
      </c>
      <c r="H159" s="7">
        <v>42</v>
      </c>
      <c r="I159" s="7">
        <v>42</v>
      </c>
      <c r="J159" s="7">
        <v>60</v>
      </c>
      <c r="K159" s="7">
        <v>0.14000000000000001</v>
      </c>
      <c r="L159" s="7">
        <v>41508</v>
      </c>
    </row>
    <row r="160" spans="1:12" ht="15.75" customHeight="1">
      <c r="A160" s="7" t="s">
        <v>904</v>
      </c>
      <c r="B160" s="7">
        <v>146</v>
      </c>
      <c r="C160" s="7" t="s">
        <v>930</v>
      </c>
      <c r="D160" s="7">
        <v>26</v>
      </c>
      <c r="E160" s="7">
        <v>9901</v>
      </c>
      <c r="F160" s="7" t="s">
        <v>1111</v>
      </c>
      <c r="G160" s="7" t="s">
        <v>1112</v>
      </c>
      <c r="H160" s="7">
        <v>52</v>
      </c>
      <c r="I160" s="7">
        <v>52</v>
      </c>
      <c r="J160" s="7">
        <v>72</v>
      </c>
      <c r="K160" s="7">
        <v>0.18</v>
      </c>
      <c r="L160" s="7">
        <v>40027</v>
      </c>
    </row>
    <row r="161" spans="1:12" ht="15.75" customHeight="1">
      <c r="A161" s="7" t="s">
        <v>904</v>
      </c>
      <c r="B161" s="7">
        <v>147</v>
      </c>
      <c r="C161" s="7" t="s">
        <v>931</v>
      </c>
      <c r="D161" s="7">
        <v>27</v>
      </c>
      <c r="E161" s="7">
        <v>9901</v>
      </c>
      <c r="F161" s="7" t="s">
        <v>1111</v>
      </c>
      <c r="G161" s="7" t="s">
        <v>1112</v>
      </c>
      <c r="H161" s="7">
        <v>92</v>
      </c>
      <c r="I161" s="7">
        <v>92</v>
      </c>
      <c r="J161" s="7">
        <v>36</v>
      </c>
      <c r="K161" s="7">
        <v>0.09</v>
      </c>
      <c r="L161" s="7">
        <v>38922</v>
      </c>
    </row>
    <row r="162" spans="1:12" ht="15.75" customHeight="1">
      <c r="A162" s="7" t="s">
        <v>904</v>
      </c>
      <c r="B162" s="7">
        <v>148</v>
      </c>
      <c r="C162" s="7" t="s">
        <v>932</v>
      </c>
      <c r="D162" s="7">
        <v>28</v>
      </c>
      <c r="E162" s="7">
        <v>9901</v>
      </c>
      <c r="F162" s="7" t="s">
        <v>1111</v>
      </c>
      <c r="G162" s="7" t="s">
        <v>1112</v>
      </c>
      <c r="H162" s="7">
        <v>98</v>
      </c>
      <c r="I162" s="7">
        <v>98</v>
      </c>
      <c r="J162" s="7">
        <v>58</v>
      </c>
      <c r="K162" s="7">
        <v>0.14000000000000001</v>
      </c>
      <c r="L162" s="7">
        <v>40483</v>
      </c>
    </row>
    <row r="163" spans="1:12" ht="15.75" customHeight="1">
      <c r="A163" s="7" t="s">
        <v>904</v>
      </c>
      <c r="B163" s="7">
        <v>149</v>
      </c>
      <c r="C163" s="7" t="s">
        <v>933</v>
      </c>
      <c r="D163" s="7">
        <v>29</v>
      </c>
      <c r="E163" s="7">
        <v>9901</v>
      </c>
      <c r="F163" s="7" t="s">
        <v>1111</v>
      </c>
      <c r="G163" s="7" t="s">
        <v>1112</v>
      </c>
      <c r="H163" s="7">
        <v>32</v>
      </c>
      <c r="I163" s="7">
        <v>32</v>
      </c>
      <c r="J163" s="7">
        <v>77</v>
      </c>
      <c r="K163" s="7">
        <v>0.19</v>
      </c>
      <c r="L163" s="7">
        <v>40430</v>
      </c>
    </row>
    <row r="164" spans="1:12" ht="15.75" customHeight="1">
      <c r="A164" s="7" t="s">
        <v>904</v>
      </c>
      <c r="B164" s="7">
        <v>150</v>
      </c>
      <c r="C164" s="7" t="s">
        <v>934</v>
      </c>
      <c r="D164" s="7">
        <v>30</v>
      </c>
      <c r="E164" s="7">
        <v>9901</v>
      </c>
      <c r="F164" s="7" t="s">
        <v>1111</v>
      </c>
      <c r="G164" s="7" t="s">
        <v>1112</v>
      </c>
      <c r="H164" s="7">
        <v>23</v>
      </c>
      <c r="I164" s="7">
        <v>23</v>
      </c>
      <c r="J164" s="7">
        <v>58</v>
      </c>
      <c r="K164" s="7">
        <v>0.14000000000000001</v>
      </c>
      <c r="L164" s="7">
        <v>40388</v>
      </c>
    </row>
    <row r="165" spans="1:12" ht="15.75" customHeight="1">
      <c r="A165" s="7" t="s">
        <v>904</v>
      </c>
      <c r="B165" s="7">
        <v>151</v>
      </c>
      <c r="C165" s="7" t="s">
        <v>935</v>
      </c>
      <c r="D165" s="7">
        <v>31</v>
      </c>
      <c r="E165" s="7">
        <v>9901</v>
      </c>
      <c r="F165" s="7" t="s">
        <v>1111</v>
      </c>
      <c r="G165" s="7" t="s">
        <v>1112</v>
      </c>
      <c r="H165" s="7">
        <v>31</v>
      </c>
      <c r="I165" s="7">
        <v>31</v>
      </c>
      <c r="J165" s="7">
        <v>54</v>
      </c>
      <c r="K165" s="7">
        <v>0.13</v>
      </c>
      <c r="L165" s="7">
        <v>42251</v>
      </c>
    </row>
    <row r="166" spans="1:12" ht="15.75" customHeight="1">
      <c r="A166" s="7" t="s">
        <v>904</v>
      </c>
      <c r="B166" s="7">
        <v>152</v>
      </c>
      <c r="C166" s="7" t="s">
        <v>936</v>
      </c>
      <c r="D166" s="7">
        <v>32</v>
      </c>
      <c r="E166" s="7">
        <v>9901</v>
      </c>
      <c r="F166" s="7" t="s">
        <v>1111</v>
      </c>
      <c r="G166" s="7" t="s">
        <v>1112</v>
      </c>
      <c r="H166" s="7">
        <v>33</v>
      </c>
      <c r="I166" s="7">
        <v>33</v>
      </c>
      <c r="J166" s="7">
        <v>68</v>
      </c>
      <c r="K166" s="7">
        <v>0.17</v>
      </c>
      <c r="L166" s="7">
        <v>40473</v>
      </c>
    </row>
    <row r="167" spans="1:12" ht="15.75" customHeight="1">
      <c r="A167" s="7" t="s">
        <v>904</v>
      </c>
      <c r="B167" s="7">
        <v>153</v>
      </c>
      <c r="C167" s="7" t="s">
        <v>937</v>
      </c>
      <c r="D167" s="7">
        <v>33</v>
      </c>
      <c r="E167" s="7">
        <v>9901</v>
      </c>
      <c r="F167" s="7" t="s">
        <v>1111</v>
      </c>
      <c r="G167" s="7" t="s">
        <v>1112</v>
      </c>
      <c r="H167" s="7">
        <v>39</v>
      </c>
      <c r="I167" s="7">
        <v>39</v>
      </c>
      <c r="J167" s="7">
        <v>112</v>
      </c>
      <c r="K167" s="7">
        <v>0.23</v>
      </c>
      <c r="L167" s="7">
        <v>47854</v>
      </c>
    </row>
    <row r="168" spans="1:12" ht="15.75" customHeight="1">
      <c r="A168" s="7" t="s">
        <v>904</v>
      </c>
      <c r="B168" s="7">
        <v>154</v>
      </c>
      <c r="C168" s="7" t="s">
        <v>938</v>
      </c>
      <c r="D168" s="7">
        <v>34</v>
      </c>
      <c r="E168" s="7">
        <v>9901</v>
      </c>
      <c r="F168" s="7" t="s">
        <v>1111</v>
      </c>
      <c r="G168" s="7" t="s">
        <v>1112</v>
      </c>
      <c r="H168" s="7">
        <v>29</v>
      </c>
      <c r="I168" s="7">
        <v>29</v>
      </c>
      <c r="J168" s="7">
        <v>59</v>
      </c>
      <c r="K168" s="7">
        <v>0.13</v>
      </c>
      <c r="L168" s="7">
        <v>45312</v>
      </c>
    </row>
    <row r="169" spans="1:12" ht="15.75" customHeight="1">
      <c r="A169" s="7" t="s">
        <v>904</v>
      </c>
      <c r="B169" s="7">
        <v>155</v>
      </c>
      <c r="C169" s="7" t="s">
        <v>939</v>
      </c>
      <c r="D169" s="7">
        <v>35</v>
      </c>
      <c r="E169" s="7">
        <v>9901</v>
      </c>
      <c r="F169" s="7" t="s">
        <v>1111</v>
      </c>
      <c r="G169" s="7" t="s">
        <v>1112</v>
      </c>
      <c r="H169" s="7">
        <v>28</v>
      </c>
      <c r="I169" s="7">
        <v>28</v>
      </c>
      <c r="J169" s="7">
        <v>69</v>
      </c>
      <c r="K169" s="7">
        <v>0.16</v>
      </c>
      <c r="L169" s="7">
        <v>42196</v>
      </c>
    </row>
    <row r="170" spans="1:12" ht="15.75" customHeight="1">
      <c r="A170" s="7" t="s">
        <v>904</v>
      </c>
      <c r="B170" s="7">
        <v>156</v>
      </c>
      <c r="C170" s="7" t="s">
        <v>941</v>
      </c>
      <c r="D170" s="7">
        <v>36</v>
      </c>
      <c r="E170" s="7">
        <v>9901</v>
      </c>
      <c r="F170" s="7" t="s">
        <v>1111</v>
      </c>
      <c r="G170" s="7" t="s">
        <v>1112</v>
      </c>
      <c r="H170" s="7">
        <v>24</v>
      </c>
      <c r="I170" s="7">
        <v>24</v>
      </c>
      <c r="J170" s="7">
        <v>81</v>
      </c>
      <c r="K170" s="7">
        <v>0.19</v>
      </c>
      <c r="L170" s="7">
        <v>41797</v>
      </c>
    </row>
    <row r="171" spans="1:12" ht="15.75" customHeight="1">
      <c r="A171" s="7" t="s">
        <v>904</v>
      </c>
      <c r="B171" s="7">
        <v>157</v>
      </c>
      <c r="C171" s="7" t="s">
        <v>942</v>
      </c>
      <c r="D171" s="7">
        <v>37</v>
      </c>
      <c r="E171" s="7">
        <v>9901</v>
      </c>
      <c r="F171" s="7" t="s">
        <v>1111</v>
      </c>
      <c r="G171" s="7" t="s">
        <v>1112</v>
      </c>
      <c r="H171" s="7">
        <v>32</v>
      </c>
      <c r="I171" s="7">
        <v>32</v>
      </c>
      <c r="J171" s="7">
        <v>84</v>
      </c>
      <c r="K171" s="7">
        <v>0.2</v>
      </c>
      <c r="L171" s="7">
        <v>42860</v>
      </c>
    </row>
    <row r="172" spans="1:12" ht="15.75" customHeight="1">
      <c r="A172" s="7" t="s">
        <v>904</v>
      </c>
      <c r="B172" s="7">
        <v>158</v>
      </c>
      <c r="C172" s="7" t="s">
        <v>943</v>
      </c>
      <c r="D172" s="7">
        <v>38</v>
      </c>
      <c r="E172" s="7">
        <v>9901</v>
      </c>
      <c r="F172" s="7" t="s">
        <v>1111</v>
      </c>
      <c r="G172" s="7" t="s">
        <v>1112</v>
      </c>
      <c r="H172" s="7">
        <v>29</v>
      </c>
      <c r="I172" s="7">
        <v>29</v>
      </c>
      <c r="J172" s="7">
        <v>87</v>
      </c>
      <c r="K172" s="7">
        <v>0.19</v>
      </c>
      <c r="L172" s="7">
        <v>44753</v>
      </c>
    </row>
    <row r="173" spans="1:12" ht="15.75" customHeight="1">
      <c r="A173" s="7" t="s">
        <v>904</v>
      </c>
      <c r="B173" s="7">
        <v>159</v>
      </c>
      <c r="C173" s="7" t="s">
        <v>944</v>
      </c>
      <c r="D173" s="7">
        <v>39</v>
      </c>
      <c r="E173" s="7">
        <v>9901</v>
      </c>
      <c r="F173" s="7" t="s">
        <v>1111</v>
      </c>
      <c r="G173" s="7" t="s">
        <v>1112</v>
      </c>
      <c r="H173" s="7">
        <v>33</v>
      </c>
      <c r="I173" s="7">
        <v>33</v>
      </c>
      <c r="J173" s="7">
        <v>62</v>
      </c>
      <c r="K173" s="7">
        <v>0.13</v>
      </c>
      <c r="L173" s="7">
        <v>46201</v>
      </c>
    </row>
    <row r="174" spans="1:12" ht="15.75" customHeight="1">
      <c r="A174" s="7" t="s">
        <v>904</v>
      </c>
      <c r="B174" s="7">
        <v>160</v>
      </c>
      <c r="C174" s="7" t="s">
        <v>945</v>
      </c>
      <c r="D174" s="7">
        <v>40</v>
      </c>
      <c r="E174" s="7">
        <v>9901</v>
      </c>
      <c r="F174" s="7" t="s">
        <v>1111</v>
      </c>
      <c r="G174" s="7" t="s">
        <v>1112</v>
      </c>
      <c r="H174" s="7">
        <v>21</v>
      </c>
      <c r="I174" s="7">
        <v>21</v>
      </c>
      <c r="J174" s="7">
        <v>798</v>
      </c>
      <c r="K174" s="7">
        <v>3.07</v>
      </c>
      <c r="L174" s="7">
        <v>25963</v>
      </c>
    </row>
    <row r="175" spans="1:12" ht="15.75" customHeight="1">
      <c r="A175" s="7" t="s">
        <v>904</v>
      </c>
      <c r="B175" s="7">
        <v>161</v>
      </c>
      <c r="C175" s="7" t="s">
        <v>946</v>
      </c>
      <c r="D175" s="7">
        <v>41</v>
      </c>
      <c r="E175" s="7">
        <v>9901</v>
      </c>
      <c r="F175" s="7" t="s">
        <v>1111</v>
      </c>
      <c r="G175" s="7" t="s">
        <v>1112</v>
      </c>
      <c r="H175" s="7">
        <v>30</v>
      </c>
      <c r="I175" s="7">
        <v>30</v>
      </c>
      <c r="J175" s="7">
        <v>93</v>
      </c>
      <c r="K175" s="7">
        <v>0.23</v>
      </c>
      <c r="L175" s="7">
        <v>41135</v>
      </c>
    </row>
    <row r="176" spans="1:12" ht="15.75" customHeight="1">
      <c r="A176" s="7" t="s">
        <v>904</v>
      </c>
      <c r="B176" s="7">
        <v>162</v>
      </c>
      <c r="C176" s="7" t="s">
        <v>947</v>
      </c>
      <c r="D176" s="7">
        <v>42</v>
      </c>
      <c r="E176" s="7">
        <v>9901</v>
      </c>
      <c r="F176" s="7" t="s">
        <v>1111</v>
      </c>
      <c r="G176" s="7" t="s">
        <v>1112</v>
      </c>
      <c r="H176" s="7">
        <v>27</v>
      </c>
      <c r="I176" s="7">
        <v>27</v>
      </c>
      <c r="J176" s="7">
        <v>74</v>
      </c>
      <c r="K176" s="7">
        <v>0.16</v>
      </c>
      <c r="L176" s="7">
        <v>46081</v>
      </c>
    </row>
    <row r="177" spans="1:12" ht="15.75" customHeight="1">
      <c r="A177" s="7" t="s">
        <v>904</v>
      </c>
      <c r="B177" s="7">
        <v>163</v>
      </c>
      <c r="C177" s="7" t="s">
        <v>948</v>
      </c>
      <c r="D177" s="7">
        <v>43</v>
      </c>
      <c r="E177" s="7">
        <v>9901</v>
      </c>
      <c r="F177" s="7" t="s">
        <v>1111</v>
      </c>
      <c r="G177" s="7" t="s">
        <v>1112</v>
      </c>
      <c r="H177" s="7">
        <v>29</v>
      </c>
      <c r="I177" s="7">
        <v>29</v>
      </c>
      <c r="J177" s="7">
        <v>98</v>
      </c>
      <c r="K177" s="7">
        <v>0.23</v>
      </c>
      <c r="L177" s="7">
        <v>43002</v>
      </c>
    </row>
    <row r="178" spans="1:12" ht="15.75" customHeight="1">
      <c r="A178" s="7" t="s">
        <v>904</v>
      </c>
      <c r="B178" s="7">
        <v>164</v>
      </c>
      <c r="C178" s="7" t="s">
        <v>949</v>
      </c>
      <c r="D178" s="7">
        <v>44</v>
      </c>
      <c r="E178" s="7">
        <v>9901</v>
      </c>
      <c r="F178" s="7" t="s">
        <v>1111</v>
      </c>
      <c r="G178" s="7" t="s">
        <v>1112</v>
      </c>
      <c r="H178" s="7">
        <v>30</v>
      </c>
      <c r="I178" s="7">
        <v>30</v>
      </c>
      <c r="J178" s="7">
        <v>75</v>
      </c>
      <c r="K178" s="7">
        <v>0.15</v>
      </c>
      <c r="L178" s="7">
        <v>48742</v>
      </c>
    </row>
    <row r="179" spans="1:12" ht="15.75" customHeight="1">
      <c r="A179" s="7" t="s">
        <v>904</v>
      </c>
      <c r="B179" s="7">
        <v>165</v>
      </c>
      <c r="C179" s="7" t="s">
        <v>950</v>
      </c>
      <c r="D179" s="7">
        <v>45</v>
      </c>
      <c r="E179" s="7">
        <v>9901</v>
      </c>
      <c r="F179" s="7" t="s">
        <v>1111</v>
      </c>
      <c r="G179" s="7" t="s">
        <v>1112</v>
      </c>
      <c r="H179" s="7">
        <v>31</v>
      </c>
      <c r="I179" s="7">
        <v>31</v>
      </c>
      <c r="J179" s="7">
        <v>63</v>
      </c>
      <c r="K179" s="7">
        <v>0.14000000000000001</v>
      </c>
      <c r="L179" s="7">
        <v>43707</v>
      </c>
    </row>
    <row r="180" spans="1:12" ht="15.75" customHeight="1">
      <c r="A180" s="7" t="s">
        <v>904</v>
      </c>
      <c r="B180" s="7">
        <v>166</v>
      </c>
      <c r="C180" s="7" t="s">
        <v>951</v>
      </c>
      <c r="D180" s="7">
        <v>46</v>
      </c>
      <c r="E180" s="7">
        <v>9901</v>
      </c>
      <c r="F180" s="7" t="s">
        <v>1111</v>
      </c>
      <c r="G180" s="7" t="s">
        <v>1112</v>
      </c>
      <c r="H180" s="7">
        <v>29</v>
      </c>
      <c r="I180" s="7">
        <v>29</v>
      </c>
      <c r="J180" s="7">
        <v>93</v>
      </c>
      <c r="K180" s="7">
        <v>0.21</v>
      </c>
      <c r="L180" s="7">
        <v>44528</v>
      </c>
    </row>
    <row r="181" spans="1:12" ht="15.75" customHeight="1">
      <c r="A181" s="7" t="s">
        <v>904</v>
      </c>
      <c r="B181" s="7">
        <v>167</v>
      </c>
      <c r="C181" s="7" t="s">
        <v>952</v>
      </c>
      <c r="D181" s="7">
        <v>47</v>
      </c>
      <c r="E181" s="7">
        <v>9901</v>
      </c>
      <c r="F181" s="7" t="s">
        <v>1111</v>
      </c>
      <c r="G181" s="7" t="s">
        <v>1112</v>
      </c>
      <c r="H181" s="7">
        <v>31</v>
      </c>
      <c r="I181" s="7">
        <v>31</v>
      </c>
      <c r="J181" s="7">
        <v>119</v>
      </c>
      <c r="K181" s="7">
        <v>0.28000000000000003</v>
      </c>
      <c r="L181" s="7">
        <v>42544</v>
      </c>
    </row>
    <row r="182" spans="1:12" ht="15.75" customHeight="1">
      <c r="A182" s="7" t="s">
        <v>904</v>
      </c>
      <c r="B182" s="7">
        <v>168</v>
      </c>
      <c r="C182" s="7" t="s">
        <v>953</v>
      </c>
      <c r="D182" s="7">
        <v>48</v>
      </c>
      <c r="E182" s="7">
        <v>9901</v>
      </c>
      <c r="F182" s="7" t="s">
        <v>1111</v>
      </c>
      <c r="G182" s="7" t="s">
        <v>1112</v>
      </c>
      <c r="H182" s="7">
        <v>28</v>
      </c>
      <c r="I182" s="7">
        <v>28</v>
      </c>
      <c r="J182" s="7">
        <v>46</v>
      </c>
      <c r="K182" s="7">
        <v>0.1</v>
      </c>
      <c r="L182" s="7">
        <v>46235</v>
      </c>
    </row>
    <row r="183" spans="1:12" ht="15.75" customHeight="1">
      <c r="A183" s="7" t="s">
        <v>904</v>
      </c>
      <c r="B183" s="7">
        <v>169</v>
      </c>
      <c r="C183" s="7" t="s">
        <v>954</v>
      </c>
      <c r="D183" s="7">
        <v>49</v>
      </c>
      <c r="E183" s="7">
        <v>9901</v>
      </c>
      <c r="F183" s="7" t="s">
        <v>1111</v>
      </c>
      <c r="G183" s="7" t="s">
        <v>1112</v>
      </c>
      <c r="H183" s="7">
        <v>34</v>
      </c>
      <c r="I183" s="7">
        <v>34</v>
      </c>
      <c r="J183" s="7">
        <v>58</v>
      </c>
      <c r="K183" s="7">
        <v>0.11</v>
      </c>
      <c r="L183" s="7">
        <v>50996</v>
      </c>
    </row>
    <row r="184" spans="1:12" ht="15.75" customHeight="1">
      <c r="A184" s="7" t="s">
        <v>904</v>
      </c>
      <c r="B184" s="7">
        <v>170</v>
      </c>
      <c r="C184" s="7" t="s">
        <v>955</v>
      </c>
      <c r="D184" s="7">
        <v>50</v>
      </c>
      <c r="E184" s="7">
        <v>9901</v>
      </c>
      <c r="F184" s="7" t="s">
        <v>1111</v>
      </c>
      <c r="G184" s="7" t="s">
        <v>1112</v>
      </c>
      <c r="H184" s="7">
        <v>26</v>
      </c>
      <c r="I184" s="7">
        <v>26</v>
      </c>
      <c r="J184" s="7">
        <v>83</v>
      </c>
      <c r="K184" s="7">
        <v>0.2</v>
      </c>
      <c r="L184" s="7">
        <v>41576</v>
      </c>
    </row>
    <row r="185" spans="1:12" ht="15.75" customHeight="1">
      <c r="A185" s="7" t="s">
        <v>904</v>
      </c>
      <c r="B185" s="7">
        <v>171</v>
      </c>
      <c r="C185" s="7" t="s">
        <v>956</v>
      </c>
      <c r="D185" s="7">
        <v>51</v>
      </c>
      <c r="E185" s="7">
        <v>9901</v>
      </c>
      <c r="F185" s="7" t="s">
        <v>1111</v>
      </c>
      <c r="G185" s="7" t="s">
        <v>1112</v>
      </c>
      <c r="H185" s="7">
        <v>24</v>
      </c>
      <c r="I185" s="7">
        <v>24</v>
      </c>
      <c r="J185" s="7">
        <v>79</v>
      </c>
      <c r="K185" s="7">
        <v>0.17</v>
      </c>
      <c r="L185" s="7">
        <v>45144</v>
      </c>
    </row>
    <row r="186" spans="1:12" ht="15.75" customHeight="1">
      <c r="A186" s="7" t="s">
        <v>904</v>
      </c>
      <c r="B186" s="7">
        <v>172</v>
      </c>
      <c r="C186" s="7" t="s">
        <v>957</v>
      </c>
      <c r="D186" s="7">
        <v>52</v>
      </c>
      <c r="E186" s="7">
        <v>9901</v>
      </c>
      <c r="F186" s="7" t="s">
        <v>1111</v>
      </c>
      <c r="G186" s="7" t="s">
        <v>1112</v>
      </c>
      <c r="H186" s="7">
        <v>28</v>
      </c>
      <c r="I186" s="7">
        <v>28</v>
      </c>
      <c r="J186" s="7">
        <v>97</v>
      </c>
      <c r="K186" s="7">
        <v>0.22</v>
      </c>
      <c r="L186" s="7">
        <v>43788</v>
      </c>
    </row>
    <row r="187" spans="1:12" ht="15.75" customHeight="1">
      <c r="A187" s="7" t="s">
        <v>904</v>
      </c>
      <c r="B187" s="7">
        <v>173</v>
      </c>
      <c r="C187" s="7" t="s">
        <v>958</v>
      </c>
      <c r="D187" s="7">
        <v>53</v>
      </c>
      <c r="E187" s="7">
        <v>9901</v>
      </c>
      <c r="F187" s="7" t="s">
        <v>1111</v>
      </c>
      <c r="G187" s="7" t="s">
        <v>1112</v>
      </c>
      <c r="H187" s="7">
        <v>24</v>
      </c>
      <c r="I187" s="7">
        <v>24</v>
      </c>
      <c r="J187" s="7">
        <v>64</v>
      </c>
      <c r="K187" s="7">
        <v>0.15</v>
      </c>
      <c r="L187" s="7">
        <v>43702</v>
      </c>
    </row>
    <row r="188" spans="1:12" ht="15.75" customHeight="1">
      <c r="A188" s="7" t="s">
        <v>904</v>
      </c>
      <c r="B188" s="7">
        <v>174</v>
      </c>
      <c r="C188" s="7" t="s">
        <v>959</v>
      </c>
      <c r="D188" s="7">
        <v>54</v>
      </c>
      <c r="E188" s="7">
        <v>9901</v>
      </c>
      <c r="F188" s="7" t="s">
        <v>1111</v>
      </c>
      <c r="G188" s="7" t="s">
        <v>1112</v>
      </c>
      <c r="H188" s="7">
        <v>34</v>
      </c>
      <c r="I188" s="7">
        <v>34</v>
      </c>
      <c r="J188" s="7">
        <v>64</v>
      </c>
      <c r="K188" s="7">
        <v>0.15</v>
      </c>
      <c r="L188" s="7">
        <v>42318</v>
      </c>
    </row>
    <row r="189" spans="1:12" ht="15.75" customHeight="1">
      <c r="A189" s="7" t="s">
        <v>904</v>
      </c>
      <c r="B189" s="7">
        <v>175</v>
      </c>
      <c r="C189" s="7" t="s">
        <v>960</v>
      </c>
      <c r="D189" s="7">
        <v>55</v>
      </c>
      <c r="E189" s="7">
        <v>9901</v>
      </c>
      <c r="F189" s="7" t="s">
        <v>1111</v>
      </c>
      <c r="G189" s="7" t="s">
        <v>1112</v>
      </c>
      <c r="H189" s="7">
        <v>30</v>
      </c>
      <c r="I189" s="7">
        <v>30</v>
      </c>
      <c r="J189" s="7">
        <v>60</v>
      </c>
      <c r="K189" s="7">
        <v>0.15</v>
      </c>
      <c r="L189" s="7">
        <v>40384</v>
      </c>
    </row>
    <row r="190" spans="1:12" ht="15.75" customHeight="1">
      <c r="A190" s="7" t="s">
        <v>904</v>
      </c>
      <c r="B190" s="7">
        <v>176</v>
      </c>
      <c r="C190" s="7" t="s">
        <v>961</v>
      </c>
      <c r="D190" s="7">
        <v>56</v>
      </c>
      <c r="E190" s="7">
        <v>9901</v>
      </c>
      <c r="F190" s="7" t="s">
        <v>1111</v>
      </c>
      <c r="G190" s="7" t="s">
        <v>1112</v>
      </c>
      <c r="H190" s="7">
        <v>23</v>
      </c>
      <c r="I190" s="7">
        <v>23</v>
      </c>
      <c r="J190" s="7">
        <v>76</v>
      </c>
      <c r="K190" s="7">
        <v>0.18</v>
      </c>
      <c r="L190" s="7">
        <v>41224</v>
      </c>
    </row>
    <row r="191" spans="1:12" ht="15.75" customHeight="1">
      <c r="A191" s="7" t="s">
        <v>904</v>
      </c>
      <c r="B191" s="7">
        <v>177</v>
      </c>
      <c r="C191" s="7" t="s">
        <v>962</v>
      </c>
      <c r="D191" s="7">
        <v>57</v>
      </c>
      <c r="E191" s="7">
        <v>9901</v>
      </c>
      <c r="F191" s="7" t="s">
        <v>1111</v>
      </c>
      <c r="G191" s="7" t="s">
        <v>1112</v>
      </c>
      <c r="H191" s="7">
        <v>26</v>
      </c>
      <c r="I191" s="7">
        <v>26</v>
      </c>
      <c r="J191" s="7">
        <v>80</v>
      </c>
      <c r="K191" s="7">
        <v>0.18</v>
      </c>
      <c r="L191" s="7">
        <v>44169</v>
      </c>
    </row>
    <row r="192" spans="1:12" ht="15.75" customHeight="1">
      <c r="A192" s="7" t="s">
        <v>904</v>
      </c>
      <c r="B192" s="7">
        <v>178</v>
      </c>
      <c r="C192" s="7" t="s">
        <v>963</v>
      </c>
      <c r="D192" s="7">
        <v>58</v>
      </c>
      <c r="E192" s="7">
        <v>9901</v>
      </c>
      <c r="F192" s="7" t="s">
        <v>1111</v>
      </c>
      <c r="G192" s="7" t="s">
        <v>1112</v>
      </c>
      <c r="H192" s="7">
        <v>39</v>
      </c>
      <c r="I192" s="7">
        <v>39</v>
      </c>
      <c r="J192" s="7">
        <v>49</v>
      </c>
      <c r="K192" s="7">
        <v>0.12</v>
      </c>
      <c r="L192" s="7">
        <v>41832</v>
      </c>
    </row>
    <row r="193" spans="1:12" ht="15.75" customHeight="1">
      <c r="A193" s="7" t="s">
        <v>904</v>
      </c>
      <c r="B193" s="7">
        <v>179</v>
      </c>
      <c r="C193" s="7" t="s">
        <v>964</v>
      </c>
      <c r="D193" s="7">
        <v>59</v>
      </c>
      <c r="E193" s="7">
        <v>9901</v>
      </c>
      <c r="F193" s="7" t="s">
        <v>1111</v>
      </c>
      <c r="G193" s="7" t="s">
        <v>1112</v>
      </c>
      <c r="H193" s="7">
        <v>22</v>
      </c>
      <c r="I193" s="7">
        <v>22</v>
      </c>
      <c r="J193" s="7">
        <v>154</v>
      </c>
      <c r="K193" s="7">
        <v>0.44</v>
      </c>
      <c r="L193" s="7">
        <v>34677</v>
      </c>
    </row>
    <row r="194" spans="1:12" ht="15.75" customHeight="1">
      <c r="A194" s="7" t="s">
        <v>904</v>
      </c>
      <c r="B194" s="7">
        <v>180</v>
      </c>
      <c r="C194" s="7" t="s">
        <v>965</v>
      </c>
      <c r="D194" s="7">
        <v>60</v>
      </c>
      <c r="E194" s="7">
        <v>9901</v>
      </c>
      <c r="F194" s="7" t="s">
        <v>1111</v>
      </c>
      <c r="G194" s="7" t="s">
        <v>1112</v>
      </c>
      <c r="H194" s="7">
        <v>24</v>
      </c>
      <c r="I194" s="7">
        <v>24</v>
      </c>
      <c r="J194" s="7">
        <v>162</v>
      </c>
      <c r="K194" s="7">
        <v>0.43</v>
      </c>
      <c r="L194" s="7">
        <v>37653</v>
      </c>
    </row>
    <row r="195" spans="1:12" ht="15.75" customHeight="1">
      <c r="A195" s="7" t="s">
        <v>904</v>
      </c>
      <c r="B195" s="7">
        <v>181</v>
      </c>
      <c r="C195" s="7" t="s">
        <v>966</v>
      </c>
      <c r="D195" s="7">
        <v>61</v>
      </c>
      <c r="E195" s="7">
        <v>9901</v>
      </c>
      <c r="F195" s="7" t="s">
        <v>1111</v>
      </c>
      <c r="G195" s="7" t="s">
        <v>1112</v>
      </c>
      <c r="H195" s="7">
        <v>28</v>
      </c>
      <c r="I195" s="7">
        <v>28</v>
      </c>
      <c r="J195" s="7">
        <v>803</v>
      </c>
      <c r="K195" s="7">
        <v>1.92</v>
      </c>
      <c r="L195" s="7">
        <v>41878</v>
      </c>
    </row>
    <row r="196" spans="1:12" ht="15.75" customHeight="1">
      <c r="A196" s="7" t="s">
        <v>904</v>
      </c>
      <c r="B196" s="7">
        <v>182</v>
      </c>
      <c r="C196" s="7" t="s">
        <v>967</v>
      </c>
      <c r="D196" s="7">
        <v>62</v>
      </c>
      <c r="E196" s="7">
        <v>9901</v>
      </c>
      <c r="F196" s="7" t="s">
        <v>1111</v>
      </c>
      <c r="G196" s="7" t="s">
        <v>1112</v>
      </c>
      <c r="H196" s="7">
        <v>23</v>
      </c>
      <c r="I196" s="7">
        <v>23</v>
      </c>
      <c r="J196" s="7">
        <v>145</v>
      </c>
      <c r="K196" s="7">
        <v>0.46</v>
      </c>
      <c r="L196" s="7">
        <v>31686</v>
      </c>
    </row>
    <row r="197" spans="1:12" ht="15.75" customHeight="1">
      <c r="A197" s="7" t="s">
        <v>904</v>
      </c>
      <c r="B197" s="7">
        <v>183</v>
      </c>
      <c r="C197" s="7" t="s">
        <v>968</v>
      </c>
      <c r="D197" s="7">
        <v>63</v>
      </c>
      <c r="E197" s="7">
        <v>9901</v>
      </c>
      <c r="F197" s="7" t="s">
        <v>1111</v>
      </c>
      <c r="G197" s="7" t="s">
        <v>1112</v>
      </c>
      <c r="H197" s="7">
        <v>27</v>
      </c>
      <c r="I197" s="7">
        <v>27</v>
      </c>
      <c r="J197" s="7">
        <v>117</v>
      </c>
      <c r="K197" s="7">
        <v>0.26</v>
      </c>
      <c r="L197" s="7">
        <v>45619</v>
      </c>
    </row>
    <row r="198" spans="1:12" ht="15.75" customHeight="1">
      <c r="A198" s="7" t="s">
        <v>904</v>
      </c>
      <c r="B198" s="7">
        <v>184</v>
      </c>
      <c r="C198" s="7" t="s">
        <v>969</v>
      </c>
      <c r="D198" s="7">
        <v>64</v>
      </c>
      <c r="E198" s="7">
        <v>9901</v>
      </c>
      <c r="F198" s="7" t="s">
        <v>1111</v>
      </c>
      <c r="G198" s="7" t="s">
        <v>1112</v>
      </c>
      <c r="H198" s="7">
        <v>30</v>
      </c>
      <c r="I198" s="7">
        <v>30</v>
      </c>
      <c r="J198" s="7">
        <v>102</v>
      </c>
      <c r="K198" s="7">
        <v>0.22</v>
      </c>
      <c r="L198" s="7">
        <v>47375</v>
      </c>
    </row>
    <row r="199" spans="1:12" ht="15.75" customHeight="1">
      <c r="A199" s="7" t="s">
        <v>904</v>
      </c>
      <c r="B199" s="7">
        <v>185</v>
      </c>
      <c r="C199" s="7" t="s">
        <v>970</v>
      </c>
      <c r="D199" s="7">
        <v>65</v>
      </c>
      <c r="E199" s="7">
        <v>9901</v>
      </c>
      <c r="F199" s="7" t="s">
        <v>1111</v>
      </c>
      <c r="G199" s="7" t="s">
        <v>1112</v>
      </c>
      <c r="H199" s="7">
        <v>26</v>
      </c>
      <c r="I199" s="7">
        <v>26</v>
      </c>
      <c r="J199" s="7">
        <v>124</v>
      </c>
      <c r="K199" s="7">
        <v>0.37</v>
      </c>
      <c r="L199" s="7">
        <v>33487</v>
      </c>
    </row>
    <row r="200" spans="1:12" ht="15.75" customHeight="1">
      <c r="A200" s="7" t="s">
        <v>904</v>
      </c>
      <c r="B200" s="7">
        <v>186</v>
      </c>
      <c r="C200" s="7" t="s">
        <v>971</v>
      </c>
      <c r="D200" s="7">
        <v>66</v>
      </c>
      <c r="E200" s="7">
        <v>9901</v>
      </c>
      <c r="F200" s="7" t="s">
        <v>1111</v>
      </c>
      <c r="G200" s="7" t="s">
        <v>1112</v>
      </c>
      <c r="H200" s="7">
        <v>24</v>
      </c>
      <c r="I200" s="7">
        <v>24</v>
      </c>
      <c r="J200" s="7">
        <v>118</v>
      </c>
      <c r="K200" s="7">
        <v>0.31</v>
      </c>
      <c r="L200" s="7">
        <v>37571</v>
      </c>
    </row>
    <row r="201" spans="1:12" ht="15.75" customHeight="1">
      <c r="A201" s="7" t="s">
        <v>904</v>
      </c>
      <c r="B201" s="7">
        <v>187</v>
      </c>
      <c r="C201" s="7" t="s">
        <v>972</v>
      </c>
      <c r="D201" s="7">
        <v>67</v>
      </c>
      <c r="E201" s="7">
        <v>9901</v>
      </c>
      <c r="F201" s="7" t="s">
        <v>1111</v>
      </c>
      <c r="G201" s="7" t="s">
        <v>1112</v>
      </c>
      <c r="H201" s="7">
        <v>27</v>
      </c>
      <c r="I201" s="7">
        <v>27</v>
      </c>
      <c r="J201" s="7">
        <v>127</v>
      </c>
      <c r="K201" s="7">
        <v>0.43</v>
      </c>
      <c r="L201" s="7">
        <v>29851</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0"/>
  <sheetViews>
    <sheetView workbookViewId="0">
      <pane ySplit="1" topLeftCell="A2" activePane="bottomLeft" state="frozen"/>
      <selection pane="bottomLeft" activeCell="B3" sqref="B3"/>
    </sheetView>
  </sheetViews>
  <sheetFormatPr baseColWidth="10" defaultColWidth="14.5" defaultRowHeight="15.75" customHeight="1" x14ac:dyDescent="0"/>
  <sheetData>
    <row r="1" spans="1:12" ht="15.75" customHeight="1">
      <c r="A1" s="21" t="s">
        <v>894</v>
      </c>
      <c r="B1" s="21" t="s">
        <v>895</v>
      </c>
      <c r="C1" s="21" t="s">
        <v>896</v>
      </c>
      <c r="D1" s="62" t="s">
        <v>0</v>
      </c>
      <c r="E1" s="21" t="s">
        <v>897</v>
      </c>
      <c r="F1" s="21" t="s">
        <v>2</v>
      </c>
      <c r="G1" s="21" t="s">
        <v>898</v>
      </c>
      <c r="H1" s="21" t="s">
        <v>899</v>
      </c>
      <c r="I1" s="21" t="s">
        <v>900</v>
      </c>
      <c r="J1" s="21" t="s">
        <v>901</v>
      </c>
      <c r="K1" s="63" t="s">
        <v>902</v>
      </c>
      <c r="L1" s="21" t="s">
        <v>903</v>
      </c>
    </row>
    <row r="2" spans="1:12" ht="15.75" customHeight="1">
      <c r="A2" s="9" t="s">
        <v>904</v>
      </c>
      <c r="B2" s="65" t="s">
        <v>1113</v>
      </c>
      <c r="C2" s="68" t="s">
        <v>1114</v>
      </c>
      <c r="D2" s="9">
        <v>12</v>
      </c>
      <c r="E2" s="9">
        <v>1001</v>
      </c>
      <c r="F2" s="68" t="s">
        <v>1115</v>
      </c>
      <c r="G2" s="69" t="s">
        <v>1116</v>
      </c>
      <c r="H2" s="68">
        <v>79</v>
      </c>
      <c r="I2" s="68">
        <v>79</v>
      </c>
      <c r="J2" s="68">
        <v>827</v>
      </c>
      <c r="K2" s="68">
        <v>2.577</v>
      </c>
      <c r="L2" s="68">
        <v>32091</v>
      </c>
    </row>
    <row r="3" spans="1:12" ht="15.75" customHeight="1">
      <c r="A3" s="9" t="s">
        <v>904</v>
      </c>
      <c r="B3" s="65" t="s">
        <v>1117</v>
      </c>
      <c r="C3" s="68" t="s">
        <v>1118</v>
      </c>
      <c r="D3" s="9">
        <v>1</v>
      </c>
      <c r="E3" s="9">
        <v>401</v>
      </c>
      <c r="F3" s="68" t="s">
        <v>976</v>
      </c>
      <c r="G3" s="69" t="s">
        <v>188</v>
      </c>
      <c r="H3" s="68">
        <v>247</v>
      </c>
      <c r="I3" s="68">
        <v>247</v>
      </c>
      <c r="J3" s="68">
        <v>15614</v>
      </c>
      <c r="K3" s="68">
        <v>58.326500000000003</v>
      </c>
      <c r="L3" s="68">
        <v>26770</v>
      </c>
    </row>
    <row r="4" spans="1:12" ht="15.75" customHeight="1">
      <c r="A4" s="9" t="s">
        <v>904</v>
      </c>
      <c r="B4" s="65" t="s">
        <v>1119</v>
      </c>
      <c r="C4" s="68" t="s">
        <v>1120</v>
      </c>
      <c r="D4" s="9">
        <v>2</v>
      </c>
      <c r="E4" s="9">
        <v>401</v>
      </c>
      <c r="F4" s="68" t="s">
        <v>977</v>
      </c>
      <c r="G4" s="69" t="s">
        <v>188</v>
      </c>
      <c r="H4" s="68">
        <v>215</v>
      </c>
      <c r="I4" s="68">
        <v>215</v>
      </c>
      <c r="J4" s="68">
        <v>15588</v>
      </c>
      <c r="K4" s="68">
        <v>52.953800000000001</v>
      </c>
      <c r="L4" s="68">
        <v>29437</v>
      </c>
    </row>
    <row r="5" spans="1:12" ht="15.75" customHeight="1">
      <c r="A5" s="9" t="s">
        <v>904</v>
      </c>
      <c r="B5" s="65" t="s">
        <v>1121</v>
      </c>
      <c r="C5" s="68" t="s">
        <v>1122</v>
      </c>
      <c r="D5" s="9">
        <v>3</v>
      </c>
      <c r="E5" s="9">
        <v>401</v>
      </c>
      <c r="F5" s="68" t="s">
        <v>980</v>
      </c>
      <c r="G5" s="69" t="s">
        <v>188</v>
      </c>
      <c r="H5" s="68">
        <v>169</v>
      </c>
      <c r="I5" s="68">
        <v>169</v>
      </c>
      <c r="J5" s="68">
        <v>18269</v>
      </c>
      <c r="K5" s="68">
        <v>57.758499999999898</v>
      </c>
      <c r="L5" s="68">
        <v>31630</v>
      </c>
    </row>
    <row r="6" spans="1:12" ht="15.75" customHeight="1">
      <c r="A6" s="9" t="s">
        <v>904</v>
      </c>
      <c r="B6" s="65" t="s">
        <v>1123</v>
      </c>
      <c r="C6" s="68" t="s">
        <v>1124</v>
      </c>
      <c r="D6" s="9">
        <v>4</v>
      </c>
      <c r="E6" s="9">
        <v>401</v>
      </c>
      <c r="F6" s="68" t="s">
        <v>1125</v>
      </c>
      <c r="G6" s="69" t="s">
        <v>188</v>
      </c>
      <c r="H6" s="68">
        <v>140</v>
      </c>
      <c r="I6" s="68">
        <v>140</v>
      </c>
      <c r="J6" s="68">
        <v>15752</v>
      </c>
      <c r="K6" s="68">
        <v>45.3125</v>
      </c>
      <c r="L6" s="68">
        <v>34763</v>
      </c>
    </row>
    <row r="7" spans="1:12" ht="15.75" customHeight="1">
      <c r="A7" s="9" t="s">
        <v>904</v>
      </c>
      <c r="B7" s="65" t="s">
        <v>1126</v>
      </c>
      <c r="C7" s="68" t="s">
        <v>1127</v>
      </c>
      <c r="D7" s="9">
        <v>5</v>
      </c>
      <c r="E7" s="9">
        <v>401</v>
      </c>
      <c r="F7" s="68" t="s">
        <v>981</v>
      </c>
      <c r="G7" s="69" t="s">
        <v>188</v>
      </c>
      <c r="H7" s="68">
        <v>90</v>
      </c>
      <c r="I7" s="68">
        <v>90</v>
      </c>
      <c r="J7" s="68">
        <v>22322</v>
      </c>
      <c r="K7" s="68">
        <v>69.7149</v>
      </c>
      <c r="L7" s="68">
        <v>32019</v>
      </c>
    </row>
    <row r="8" spans="1:12" ht="15.75" customHeight="1">
      <c r="A8" s="9" t="s">
        <v>904</v>
      </c>
      <c r="B8" s="65" t="s">
        <v>1128</v>
      </c>
      <c r="C8" s="68" t="s">
        <v>1129</v>
      </c>
      <c r="D8" s="9">
        <v>6</v>
      </c>
      <c r="E8" s="9">
        <v>401</v>
      </c>
      <c r="F8" s="68" t="s">
        <v>978</v>
      </c>
      <c r="G8" s="69" t="s">
        <v>188</v>
      </c>
      <c r="H8" s="68">
        <v>85</v>
      </c>
      <c r="I8" s="68">
        <v>85</v>
      </c>
      <c r="J8" s="68">
        <v>21728</v>
      </c>
      <c r="K8" s="68">
        <v>62.935899999999897</v>
      </c>
      <c r="L8" s="68">
        <v>34524</v>
      </c>
    </row>
    <row r="9" spans="1:12" ht="15.75" customHeight="1">
      <c r="A9" s="9" t="s">
        <v>904</v>
      </c>
      <c r="B9" s="65" t="s">
        <v>1130</v>
      </c>
      <c r="C9" s="68" t="s">
        <v>1131</v>
      </c>
      <c r="D9" s="9">
        <v>7</v>
      </c>
      <c r="E9" s="9">
        <v>401</v>
      </c>
      <c r="F9" s="68" t="s">
        <v>982</v>
      </c>
      <c r="G9" s="69" t="s">
        <v>188</v>
      </c>
      <c r="H9" s="68">
        <v>31</v>
      </c>
      <c r="I9" s="68">
        <v>31</v>
      </c>
      <c r="J9" s="68">
        <v>19545</v>
      </c>
      <c r="K9" s="68">
        <v>72.730999999999895</v>
      </c>
      <c r="L9" s="68">
        <v>26873</v>
      </c>
    </row>
    <row r="10" spans="1:12" ht="15.75" customHeight="1">
      <c r="A10" s="9" t="s">
        <v>904</v>
      </c>
      <c r="B10" s="65" t="s">
        <v>1132</v>
      </c>
      <c r="C10" s="68" t="s">
        <v>1133</v>
      </c>
      <c r="D10" s="9">
        <v>8</v>
      </c>
      <c r="E10" s="9">
        <v>401</v>
      </c>
      <c r="F10" s="68" t="s">
        <v>986</v>
      </c>
      <c r="G10" s="69" t="s">
        <v>188</v>
      </c>
      <c r="H10" s="68">
        <v>112</v>
      </c>
      <c r="I10" s="68">
        <v>112</v>
      </c>
      <c r="J10" s="68">
        <v>16715</v>
      </c>
      <c r="K10" s="68">
        <v>54.909500000000001</v>
      </c>
      <c r="L10" s="68">
        <v>30441</v>
      </c>
    </row>
    <row r="11" spans="1:12" ht="15.75" customHeight="1">
      <c r="A11" s="9" t="s">
        <v>904</v>
      </c>
      <c r="B11" s="65" t="s">
        <v>1134</v>
      </c>
      <c r="C11" s="68" t="s">
        <v>1135</v>
      </c>
      <c r="D11" s="9">
        <v>9</v>
      </c>
      <c r="E11" s="9">
        <v>401</v>
      </c>
      <c r="F11" s="68" t="s">
        <v>1136</v>
      </c>
      <c r="G11" s="69" t="s">
        <v>188</v>
      </c>
      <c r="H11" s="68">
        <v>114</v>
      </c>
      <c r="I11" s="68">
        <v>114</v>
      </c>
      <c r="J11" s="68">
        <v>14595</v>
      </c>
      <c r="K11" s="68">
        <v>52.5227</v>
      </c>
      <c r="L11" s="68">
        <v>27788</v>
      </c>
    </row>
    <row r="12" spans="1:12" ht="15.75" customHeight="1">
      <c r="A12" s="9" t="s">
        <v>904</v>
      </c>
      <c r="B12" s="65" t="s">
        <v>1137</v>
      </c>
      <c r="C12" s="68" t="s">
        <v>1138</v>
      </c>
      <c r="D12" s="9">
        <v>10</v>
      </c>
      <c r="E12" s="9">
        <v>401</v>
      </c>
      <c r="F12" s="68" t="s">
        <v>983</v>
      </c>
      <c r="G12" s="69" t="s">
        <v>188</v>
      </c>
      <c r="H12" s="68">
        <v>122</v>
      </c>
      <c r="I12" s="68">
        <v>122</v>
      </c>
      <c r="J12" s="68">
        <v>14040</v>
      </c>
      <c r="K12" s="68">
        <v>45.119999999999898</v>
      </c>
      <c r="L12" s="68">
        <v>31117</v>
      </c>
    </row>
    <row r="13" spans="1:12" ht="15.75" customHeight="1">
      <c r="A13" s="9" t="s">
        <v>904</v>
      </c>
      <c r="B13" s="65" t="s">
        <v>1139</v>
      </c>
      <c r="C13" s="68" t="s">
        <v>1140</v>
      </c>
      <c r="D13" s="9">
        <v>11</v>
      </c>
      <c r="E13" s="9">
        <v>401</v>
      </c>
      <c r="F13" s="68" t="s">
        <v>1141</v>
      </c>
      <c r="G13" s="69" t="s">
        <v>188</v>
      </c>
      <c r="H13" s="68">
        <v>127</v>
      </c>
      <c r="I13" s="68">
        <v>127</v>
      </c>
      <c r="J13" s="68">
        <v>11171</v>
      </c>
      <c r="K13" s="68">
        <v>34.9027999999999</v>
      </c>
      <c r="L13" s="68">
        <v>32006</v>
      </c>
    </row>
    <row r="14" spans="1:12" ht="15.75" customHeight="1">
      <c r="A14" s="9" t="s">
        <v>904</v>
      </c>
      <c r="B14" s="65" t="s">
        <v>1113</v>
      </c>
      <c r="C14" s="68" t="s">
        <v>1114</v>
      </c>
      <c r="D14" s="9">
        <v>12</v>
      </c>
      <c r="E14" s="9">
        <v>401</v>
      </c>
      <c r="F14" s="68" t="s">
        <v>985</v>
      </c>
      <c r="G14" s="69" t="s">
        <v>188</v>
      </c>
      <c r="H14" s="68">
        <v>79</v>
      </c>
      <c r="I14" s="68">
        <v>79</v>
      </c>
      <c r="J14" s="68">
        <v>11609</v>
      </c>
      <c r="K14" s="68">
        <v>36.1753</v>
      </c>
      <c r="L14" s="68">
        <v>32091</v>
      </c>
    </row>
    <row r="15" spans="1:12" ht="15.75" customHeight="1">
      <c r="A15" s="9" t="s">
        <v>904</v>
      </c>
      <c r="B15" s="65" t="s">
        <v>1142</v>
      </c>
      <c r="C15" s="68" t="s">
        <v>1143</v>
      </c>
      <c r="D15" s="9">
        <v>13</v>
      </c>
      <c r="E15" s="9">
        <v>401</v>
      </c>
      <c r="F15" s="68" t="s">
        <v>1144</v>
      </c>
      <c r="G15" s="69" t="s">
        <v>188</v>
      </c>
      <c r="H15" s="68">
        <v>110</v>
      </c>
      <c r="I15" s="68">
        <v>110</v>
      </c>
      <c r="J15" s="68">
        <v>13514</v>
      </c>
      <c r="K15" s="68">
        <v>45.0002</v>
      </c>
      <c r="L15" s="68">
        <v>30031</v>
      </c>
    </row>
    <row r="16" spans="1:12" ht="15.75" customHeight="1">
      <c r="A16" s="9" t="s">
        <v>904</v>
      </c>
      <c r="B16" s="65" t="s">
        <v>1145</v>
      </c>
      <c r="C16" s="68" t="s">
        <v>1146</v>
      </c>
      <c r="D16" s="9">
        <v>14</v>
      </c>
      <c r="E16" s="9">
        <v>401</v>
      </c>
      <c r="F16" s="68" t="s">
        <v>1147</v>
      </c>
      <c r="G16" s="69" t="s">
        <v>188</v>
      </c>
      <c r="H16" s="68">
        <v>58</v>
      </c>
      <c r="I16" s="68">
        <v>58</v>
      </c>
      <c r="J16" s="68">
        <v>12110</v>
      </c>
      <c r="K16" s="68">
        <v>36.076000000000001</v>
      </c>
      <c r="L16" s="68">
        <v>33568</v>
      </c>
    </row>
    <row r="17" spans="1:12" ht="15.75" customHeight="1">
      <c r="A17" s="9" t="s">
        <v>904</v>
      </c>
      <c r="B17" s="65" t="s">
        <v>1148</v>
      </c>
      <c r="C17" s="68" t="s">
        <v>1149</v>
      </c>
      <c r="D17" s="9">
        <v>15</v>
      </c>
      <c r="E17" s="9">
        <v>401</v>
      </c>
      <c r="F17" s="68" t="s">
        <v>1150</v>
      </c>
      <c r="G17" s="69" t="s">
        <v>188</v>
      </c>
      <c r="H17" s="68">
        <v>42</v>
      </c>
      <c r="I17" s="68">
        <v>42</v>
      </c>
      <c r="J17" s="68">
        <v>13035</v>
      </c>
      <c r="K17" s="68">
        <v>49.053600000000003</v>
      </c>
      <c r="L17" s="68">
        <v>26573</v>
      </c>
    </row>
    <row r="18" spans="1:12" ht="15.75" customHeight="1">
      <c r="A18" s="9" t="s">
        <v>904</v>
      </c>
      <c r="B18" s="65" t="s">
        <v>1151</v>
      </c>
      <c r="C18" s="68" t="s">
        <v>1152</v>
      </c>
      <c r="D18" s="9">
        <v>16</v>
      </c>
      <c r="E18" s="9">
        <v>401</v>
      </c>
      <c r="F18" s="68" t="s">
        <v>1153</v>
      </c>
      <c r="G18" s="69" t="s">
        <v>188</v>
      </c>
      <c r="H18" s="68">
        <v>64</v>
      </c>
      <c r="I18" s="68">
        <v>64</v>
      </c>
      <c r="J18" s="68">
        <v>15164</v>
      </c>
      <c r="K18" s="68">
        <v>42.486899999999899</v>
      </c>
      <c r="L18" s="68">
        <v>35691</v>
      </c>
    </row>
    <row r="19" spans="1:12" ht="15.75" customHeight="1">
      <c r="A19" s="9" t="s">
        <v>904</v>
      </c>
      <c r="B19" s="65" t="s">
        <v>1154</v>
      </c>
      <c r="C19" s="68" t="s">
        <v>1155</v>
      </c>
      <c r="D19" s="9">
        <v>17</v>
      </c>
      <c r="E19" s="9">
        <v>401</v>
      </c>
      <c r="F19" s="68" t="s">
        <v>1156</v>
      </c>
      <c r="G19" s="69" t="s">
        <v>188</v>
      </c>
      <c r="H19" s="68">
        <v>40</v>
      </c>
      <c r="I19" s="68">
        <v>40</v>
      </c>
      <c r="J19" s="68">
        <v>16569</v>
      </c>
      <c r="K19" s="68">
        <v>43.831000000000003</v>
      </c>
      <c r="L19" s="68">
        <v>37802</v>
      </c>
    </row>
    <row r="20" spans="1:12" ht="15.75" customHeight="1">
      <c r="A20" s="9" t="s">
        <v>904</v>
      </c>
      <c r="B20" s="65" t="s">
        <v>1157</v>
      </c>
      <c r="C20" s="68" t="s">
        <v>1158</v>
      </c>
      <c r="D20" s="9">
        <v>18</v>
      </c>
      <c r="E20" s="9">
        <v>401</v>
      </c>
      <c r="F20" s="68" t="s">
        <v>1159</v>
      </c>
      <c r="G20" s="69" t="s">
        <v>188</v>
      </c>
      <c r="H20" s="68">
        <v>68</v>
      </c>
      <c r="I20" s="68">
        <v>68</v>
      </c>
      <c r="J20" s="68">
        <v>10821</v>
      </c>
      <c r="K20" s="68">
        <v>36.660200000000003</v>
      </c>
      <c r="L20" s="68">
        <v>29517</v>
      </c>
    </row>
    <row r="21" spans="1:12" ht="15.75" customHeight="1">
      <c r="A21" s="9" t="s">
        <v>904</v>
      </c>
      <c r="B21" s="65" t="s">
        <v>1160</v>
      </c>
      <c r="C21" s="68" t="s">
        <v>1161</v>
      </c>
      <c r="D21" s="9">
        <v>19</v>
      </c>
      <c r="E21" s="9">
        <v>401</v>
      </c>
      <c r="F21" s="68" t="s">
        <v>1162</v>
      </c>
      <c r="G21" s="69" t="s">
        <v>188</v>
      </c>
      <c r="H21" s="68">
        <v>31</v>
      </c>
      <c r="I21" s="68">
        <v>31</v>
      </c>
      <c r="J21" s="68">
        <v>12466</v>
      </c>
      <c r="K21" s="68">
        <v>31.410799999999899</v>
      </c>
      <c r="L21" s="68">
        <v>39687</v>
      </c>
    </row>
    <row r="22" spans="1:12" ht="15.75" customHeight="1">
      <c r="A22" s="9" t="s">
        <v>904</v>
      </c>
      <c r="B22" s="65" t="s">
        <v>1163</v>
      </c>
      <c r="C22" s="68" t="s">
        <v>1164</v>
      </c>
      <c r="D22" s="9">
        <v>20</v>
      </c>
      <c r="E22" s="9">
        <v>401</v>
      </c>
      <c r="F22" s="68" t="s">
        <v>1165</v>
      </c>
      <c r="G22" s="69" t="s">
        <v>188</v>
      </c>
      <c r="H22" s="68">
        <v>195</v>
      </c>
      <c r="I22" s="68">
        <v>195</v>
      </c>
      <c r="J22" s="68">
        <v>15876</v>
      </c>
      <c r="K22" s="68">
        <v>56.962400000000002</v>
      </c>
      <c r="L22" s="68">
        <v>27871</v>
      </c>
    </row>
    <row r="23" spans="1:12" ht="15.75" customHeight="1">
      <c r="A23" s="9" t="s">
        <v>904</v>
      </c>
      <c r="B23" s="65" t="s">
        <v>1166</v>
      </c>
      <c r="C23" s="68" t="s">
        <v>1167</v>
      </c>
      <c r="D23" s="9">
        <v>21</v>
      </c>
      <c r="E23" s="9">
        <v>401</v>
      </c>
      <c r="F23" s="68" t="s">
        <v>1168</v>
      </c>
      <c r="G23" s="69" t="s">
        <v>188</v>
      </c>
      <c r="H23" s="68">
        <v>117</v>
      </c>
      <c r="I23" s="68">
        <v>117</v>
      </c>
      <c r="J23" s="68">
        <v>10021</v>
      </c>
      <c r="K23" s="68">
        <v>37.593800000000002</v>
      </c>
      <c r="L23" s="68">
        <v>26656</v>
      </c>
    </row>
    <row r="24" spans="1:12" ht="15.75" customHeight="1">
      <c r="A24" s="9" t="s">
        <v>904</v>
      </c>
      <c r="B24" s="65" t="s">
        <v>1169</v>
      </c>
      <c r="C24" s="68" t="s">
        <v>1170</v>
      </c>
      <c r="D24" s="9">
        <v>22</v>
      </c>
      <c r="E24" s="9">
        <v>401</v>
      </c>
      <c r="F24" s="68" t="s">
        <v>1171</v>
      </c>
      <c r="G24" s="69" t="s">
        <v>188</v>
      </c>
      <c r="H24" s="68">
        <v>173</v>
      </c>
      <c r="I24" s="68">
        <v>173</v>
      </c>
      <c r="J24" s="68">
        <v>10444</v>
      </c>
      <c r="K24" s="68">
        <v>40.491599999999899</v>
      </c>
      <c r="L24" s="68">
        <v>25793</v>
      </c>
    </row>
    <row r="25" spans="1:12" ht="15.75" customHeight="1">
      <c r="A25" s="9" t="s">
        <v>904</v>
      </c>
      <c r="B25" s="65" t="s">
        <v>1172</v>
      </c>
      <c r="C25" s="68" t="s">
        <v>1173</v>
      </c>
      <c r="D25" s="9">
        <v>23</v>
      </c>
      <c r="E25" s="9">
        <v>401</v>
      </c>
      <c r="F25" s="68" t="s">
        <v>994</v>
      </c>
      <c r="G25" s="69" t="s">
        <v>188</v>
      </c>
      <c r="H25" s="68">
        <v>69</v>
      </c>
      <c r="I25" s="68">
        <v>69</v>
      </c>
      <c r="J25" s="68">
        <v>17633</v>
      </c>
      <c r="K25" s="68">
        <v>59.508600000000001</v>
      </c>
      <c r="L25" s="68">
        <v>29631</v>
      </c>
    </row>
    <row r="26" spans="1:12" ht="15.75" customHeight="1">
      <c r="A26" s="9" t="s">
        <v>904</v>
      </c>
      <c r="B26" s="65" t="s">
        <v>1174</v>
      </c>
      <c r="C26" s="68" t="s">
        <v>1175</v>
      </c>
      <c r="D26" s="9">
        <v>25</v>
      </c>
      <c r="E26" s="9">
        <v>401</v>
      </c>
      <c r="F26" s="68" t="s">
        <v>995</v>
      </c>
      <c r="G26" s="69" t="s">
        <v>188</v>
      </c>
      <c r="H26" s="68">
        <v>65</v>
      </c>
      <c r="I26" s="68">
        <v>65</v>
      </c>
      <c r="J26" s="68">
        <v>14387</v>
      </c>
      <c r="K26" s="68">
        <v>42.0733999999999</v>
      </c>
      <c r="L26" s="68">
        <v>34195</v>
      </c>
    </row>
    <row r="27" spans="1:12" ht="15.75" customHeight="1">
      <c r="A27" s="9" t="s">
        <v>904</v>
      </c>
      <c r="B27" s="65" t="s">
        <v>1176</v>
      </c>
      <c r="C27" s="68" t="s">
        <v>1177</v>
      </c>
      <c r="D27" s="9">
        <v>26</v>
      </c>
      <c r="E27" s="9">
        <v>401</v>
      </c>
      <c r="F27" s="68" t="s">
        <v>1178</v>
      </c>
      <c r="G27" s="69" t="s">
        <v>188</v>
      </c>
      <c r="H27" s="68">
        <v>47</v>
      </c>
      <c r="I27" s="68">
        <v>47</v>
      </c>
      <c r="J27" s="68">
        <v>12893</v>
      </c>
      <c r="K27" s="68">
        <v>45.601799999999898</v>
      </c>
      <c r="L27" s="68">
        <v>28273</v>
      </c>
    </row>
    <row r="28" spans="1:12" ht="15.75" customHeight="1">
      <c r="A28" s="9" t="s">
        <v>904</v>
      </c>
      <c r="B28" s="65" t="s">
        <v>1179</v>
      </c>
      <c r="C28" s="68" t="s">
        <v>1180</v>
      </c>
      <c r="D28" s="9">
        <v>27</v>
      </c>
      <c r="E28" s="9">
        <v>401</v>
      </c>
      <c r="F28" s="68" t="s">
        <v>1002</v>
      </c>
      <c r="G28" s="69" t="s">
        <v>188</v>
      </c>
      <c r="H28" s="68">
        <v>84</v>
      </c>
      <c r="I28" s="68">
        <v>84</v>
      </c>
      <c r="J28" s="68">
        <v>17574</v>
      </c>
      <c r="K28" s="68">
        <v>61.443300000000001</v>
      </c>
      <c r="L28" s="68">
        <v>28602</v>
      </c>
    </row>
    <row r="29" spans="1:12" ht="15.75" customHeight="1">
      <c r="A29" s="9" t="s">
        <v>904</v>
      </c>
      <c r="B29" s="65" t="s">
        <v>1181</v>
      </c>
      <c r="C29" s="68" t="s">
        <v>1182</v>
      </c>
      <c r="D29" s="9">
        <v>28</v>
      </c>
      <c r="E29" s="9">
        <v>401</v>
      </c>
      <c r="F29" s="68" t="s">
        <v>1183</v>
      </c>
      <c r="G29" s="69" t="s">
        <v>188</v>
      </c>
      <c r="H29" s="68">
        <v>88</v>
      </c>
      <c r="I29" s="68">
        <v>88</v>
      </c>
      <c r="J29" s="68">
        <v>13649</v>
      </c>
      <c r="K29" s="68">
        <v>44.926099999999899</v>
      </c>
      <c r="L29" s="68">
        <v>30381</v>
      </c>
    </row>
    <row r="30" spans="1:12" ht="15.75" customHeight="1">
      <c r="A30" s="9" t="s">
        <v>904</v>
      </c>
      <c r="B30" s="65" t="s">
        <v>1184</v>
      </c>
      <c r="C30" s="68" t="s">
        <v>1185</v>
      </c>
      <c r="D30" s="9">
        <v>29</v>
      </c>
      <c r="E30" s="9">
        <v>401</v>
      </c>
      <c r="F30" s="68" t="s">
        <v>1186</v>
      </c>
      <c r="G30" s="69" t="s">
        <v>188</v>
      </c>
      <c r="H30" s="68">
        <v>52</v>
      </c>
      <c r="I30" s="68">
        <v>52</v>
      </c>
      <c r="J30" s="68">
        <v>11360</v>
      </c>
      <c r="K30" s="68">
        <v>34.155099999999898</v>
      </c>
      <c r="L30" s="68">
        <v>33260</v>
      </c>
    </row>
    <row r="31" spans="1:12" ht="15.75" customHeight="1">
      <c r="A31" s="9" t="s">
        <v>904</v>
      </c>
      <c r="B31" s="65" t="s">
        <v>1187</v>
      </c>
      <c r="C31" s="68" t="s">
        <v>1188</v>
      </c>
      <c r="D31" s="9">
        <v>30</v>
      </c>
      <c r="E31" s="9">
        <v>401</v>
      </c>
      <c r="F31" s="68" t="s">
        <v>1189</v>
      </c>
      <c r="G31" s="69" t="s">
        <v>188</v>
      </c>
      <c r="H31" s="68">
        <v>47</v>
      </c>
      <c r="I31" s="68">
        <v>47</v>
      </c>
      <c r="J31" s="68">
        <v>14056</v>
      </c>
      <c r="K31" s="68">
        <v>45.547600000000003</v>
      </c>
      <c r="L31" s="68">
        <v>30860</v>
      </c>
    </row>
    <row r="32" spans="1:12" ht="15.75" customHeight="1">
      <c r="A32" s="9" t="s">
        <v>904</v>
      </c>
      <c r="B32" s="65" t="s">
        <v>1190</v>
      </c>
      <c r="C32" s="68" t="s">
        <v>1191</v>
      </c>
      <c r="D32" s="9">
        <v>31</v>
      </c>
      <c r="E32" s="9">
        <v>401</v>
      </c>
      <c r="F32" s="68" t="s">
        <v>1192</v>
      </c>
      <c r="G32" s="69" t="s">
        <v>188</v>
      </c>
      <c r="H32" s="68">
        <v>88</v>
      </c>
      <c r="I32" s="68">
        <v>88</v>
      </c>
      <c r="J32" s="68">
        <v>13544</v>
      </c>
      <c r="K32" s="68">
        <v>49.166899999999899</v>
      </c>
      <c r="L32" s="68">
        <v>27547</v>
      </c>
    </row>
    <row r="33" spans="1:12" ht="15.75" customHeight="1">
      <c r="A33" s="9" t="s">
        <v>904</v>
      </c>
      <c r="B33" s="65" t="s">
        <v>1193</v>
      </c>
      <c r="C33" s="68" t="s">
        <v>1194</v>
      </c>
      <c r="D33" s="9">
        <v>33</v>
      </c>
      <c r="E33" s="9">
        <v>401</v>
      </c>
      <c r="F33" s="68" t="s">
        <v>1195</v>
      </c>
      <c r="G33" s="69" t="s">
        <v>188</v>
      </c>
      <c r="H33" s="68">
        <v>40</v>
      </c>
      <c r="I33" s="68">
        <v>40</v>
      </c>
      <c r="J33" s="68">
        <v>11554</v>
      </c>
      <c r="K33" s="68">
        <v>31.6313999999999</v>
      </c>
      <c r="L33" s="68">
        <v>36527</v>
      </c>
    </row>
    <row r="34" spans="1:12" ht="15.75" customHeight="1">
      <c r="A34" s="9" t="s">
        <v>904</v>
      </c>
      <c r="B34" s="65" t="s">
        <v>1196</v>
      </c>
      <c r="C34" s="68" t="s">
        <v>1197</v>
      </c>
      <c r="D34" s="9">
        <v>34</v>
      </c>
      <c r="E34" s="9">
        <v>401</v>
      </c>
      <c r="F34" s="68" t="s">
        <v>1198</v>
      </c>
      <c r="G34" s="69" t="s">
        <v>188</v>
      </c>
      <c r="H34" s="68">
        <v>39</v>
      </c>
      <c r="I34" s="68">
        <v>39</v>
      </c>
      <c r="J34" s="68">
        <v>11382</v>
      </c>
      <c r="K34" s="68">
        <v>30.2971</v>
      </c>
      <c r="L34" s="68">
        <v>37568</v>
      </c>
    </row>
    <row r="35" spans="1:12" ht="15.75" customHeight="1">
      <c r="A35" s="9" t="s">
        <v>904</v>
      </c>
      <c r="B35" s="65" t="s">
        <v>1199</v>
      </c>
      <c r="C35" s="68" t="s">
        <v>1200</v>
      </c>
      <c r="D35" s="9">
        <v>35</v>
      </c>
      <c r="E35" s="9">
        <v>401</v>
      </c>
      <c r="F35" s="68" t="s">
        <v>1201</v>
      </c>
      <c r="G35" s="69" t="s">
        <v>188</v>
      </c>
      <c r="H35" s="68">
        <v>34</v>
      </c>
      <c r="I35" s="68">
        <v>34</v>
      </c>
      <c r="J35" s="68">
        <v>11892</v>
      </c>
      <c r="K35" s="68">
        <v>30.765999999999899</v>
      </c>
      <c r="L35" s="68">
        <v>38653</v>
      </c>
    </row>
    <row r="36" spans="1:12" ht="15.75" customHeight="1">
      <c r="A36" s="9" t="s">
        <v>904</v>
      </c>
      <c r="B36" s="65" t="s">
        <v>1202</v>
      </c>
      <c r="C36" s="68" t="s">
        <v>1203</v>
      </c>
      <c r="D36" s="9">
        <v>36</v>
      </c>
      <c r="E36" s="9">
        <v>401</v>
      </c>
      <c r="F36" s="68" t="s">
        <v>1204</v>
      </c>
      <c r="G36" s="69" t="s">
        <v>188</v>
      </c>
      <c r="H36" s="68">
        <v>43</v>
      </c>
      <c r="I36" s="68">
        <v>43</v>
      </c>
      <c r="J36" s="68">
        <v>13686</v>
      </c>
      <c r="K36" s="68">
        <v>36.835900000000002</v>
      </c>
      <c r="L36" s="68">
        <v>37154</v>
      </c>
    </row>
    <row r="37" spans="1:12" ht="15.75" customHeight="1">
      <c r="A37" s="9" t="s">
        <v>904</v>
      </c>
      <c r="B37" s="65" t="s">
        <v>1205</v>
      </c>
      <c r="C37" s="68" t="s">
        <v>1206</v>
      </c>
      <c r="D37" s="9">
        <v>37</v>
      </c>
      <c r="E37" s="9">
        <v>401</v>
      </c>
      <c r="F37" s="68" t="s">
        <v>1207</v>
      </c>
      <c r="G37" s="69" t="s">
        <v>188</v>
      </c>
      <c r="H37" s="68">
        <v>27</v>
      </c>
      <c r="I37" s="68">
        <v>27</v>
      </c>
      <c r="J37" s="68">
        <v>13984</v>
      </c>
      <c r="K37" s="68">
        <v>40.382300000000001</v>
      </c>
      <c r="L37" s="68">
        <v>34629</v>
      </c>
    </row>
    <row r="38" spans="1:12" ht="15.75" customHeight="1">
      <c r="A38" s="9" t="s">
        <v>904</v>
      </c>
      <c r="B38" s="65" t="s">
        <v>1208</v>
      </c>
      <c r="C38" s="68" t="s">
        <v>1209</v>
      </c>
      <c r="D38" s="9">
        <v>38</v>
      </c>
      <c r="E38" s="9">
        <v>401</v>
      </c>
      <c r="F38" s="68" t="s">
        <v>1026</v>
      </c>
      <c r="G38" s="69" t="s">
        <v>188</v>
      </c>
      <c r="H38" s="68">
        <v>23</v>
      </c>
      <c r="I38" s="68">
        <v>23</v>
      </c>
      <c r="J38" s="68">
        <v>14718</v>
      </c>
      <c r="K38" s="68">
        <v>48.192500000000003</v>
      </c>
      <c r="L38" s="68">
        <v>30540</v>
      </c>
    </row>
    <row r="39" spans="1:12" ht="15.75" customHeight="1">
      <c r="A39" s="9" t="s">
        <v>904</v>
      </c>
      <c r="B39" s="65" t="s">
        <v>1210</v>
      </c>
      <c r="C39" s="68" t="s">
        <v>1211</v>
      </c>
      <c r="D39" s="9">
        <v>39</v>
      </c>
      <c r="E39" s="9">
        <v>401</v>
      </c>
      <c r="F39" s="68" t="s">
        <v>1027</v>
      </c>
      <c r="G39" s="69" t="s">
        <v>188</v>
      </c>
      <c r="H39" s="68">
        <v>31</v>
      </c>
      <c r="I39" s="68">
        <v>31</v>
      </c>
      <c r="J39" s="68">
        <v>18126</v>
      </c>
      <c r="K39" s="68">
        <v>56.269199999999898</v>
      </c>
      <c r="L39" s="68">
        <v>32213</v>
      </c>
    </row>
    <row r="40" spans="1:12" ht="15.75" customHeight="1">
      <c r="A40" s="9" t="s">
        <v>904</v>
      </c>
      <c r="B40" s="65" t="s">
        <v>1212</v>
      </c>
      <c r="C40" s="68" t="s">
        <v>1213</v>
      </c>
      <c r="D40" s="9">
        <v>40</v>
      </c>
      <c r="E40" s="9">
        <v>401</v>
      </c>
      <c r="F40" s="68" t="s">
        <v>1214</v>
      </c>
      <c r="G40" s="69" t="s">
        <v>188</v>
      </c>
      <c r="H40" s="68">
        <v>25</v>
      </c>
      <c r="I40" s="68">
        <v>25</v>
      </c>
      <c r="J40" s="68">
        <v>14242</v>
      </c>
      <c r="K40" s="68">
        <v>48.887799999999899</v>
      </c>
      <c r="L40" s="68">
        <v>29132</v>
      </c>
    </row>
    <row r="41" spans="1:12" ht="15.75" customHeight="1">
      <c r="A41" s="9" t="s">
        <v>904</v>
      </c>
      <c r="B41" s="65" t="s">
        <v>1215</v>
      </c>
      <c r="C41" s="68" t="s">
        <v>1216</v>
      </c>
      <c r="D41" s="9">
        <v>41</v>
      </c>
      <c r="E41" s="9">
        <v>401</v>
      </c>
      <c r="F41" s="68" t="s">
        <v>1217</v>
      </c>
      <c r="G41" s="69" t="s">
        <v>188</v>
      </c>
      <c r="H41" s="68">
        <v>30</v>
      </c>
      <c r="I41" s="68">
        <v>30</v>
      </c>
      <c r="J41" s="68">
        <v>16098</v>
      </c>
      <c r="K41" s="68">
        <v>43.476399999999899</v>
      </c>
      <c r="L41" s="68">
        <v>37027</v>
      </c>
    </row>
    <row r="42" spans="1:12" ht="15.75" customHeight="1">
      <c r="A42" s="9" t="s">
        <v>904</v>
      </c>
      <c r="B42" s="65" t="s">
        <v>1218</v>
      </c>
      <c r="C42" s="68" t="s">
        <v>1219</v>
      </c>
      <c r="D42" s="9">
        <v>42</v>
      </c>
      <c r="E42" s="9">
        <v>401</v>
      </c>
      <c r="F42" s="68" t="s">
        <v>1220</v>
      </c>
      <c r="G42" s="69" t="s">
        <v>188</v>
      </c>
      <c r="H42" s="68">
        <v>29</v>
      </c>
      <c r="I42" s="68">
        <v>29</v>
      </c>
      <c r="J42" s="68">
        <v>15443</v>
      </c>
      <c r="K42" s="68">
        <v>44.203699999999898</v>
      </c>
      <c r="L42" s="68">
        <v>34936</v>
      </c>
    </row>
    <row r="43" spans="1:12" ht="15.75" customHeight="1">
      <c r="A43" s="9" t="s">
        <v>904</v>
      </c>
      <c r="B43" s="65" t="s">
        <v>1221</v>
      </c>
      <c r="C43" s="68" t="s">
        <v>1222</v>
      </c>
      <c r="D43" s="9">
        <v>43</v>
      </c>
      <c r="E43" s="9">
        <v>401</v>
      </c>
      <c r="F43" s="68" t="s">
        <v>1019</v>
      </c>
      <c r="G43" s="69" t="s">
        <v>188</v>
      </c>
      <c r="H43" s="68">
        <v>32</v>
      </c>
      <c r="I43" s="68">
        <v>32</v>
      </c>
      <c r="J43" s="68">
        <v>18271</v>
      </c>
      <c r="K43" s="68">
        <v>51.743099999999899</v>
      </c>
      <c r="L43" s="68">
        <v>35311</v>
      </c>
    </row>
    <row r="44" spans="1:12" ht="15.75" customHeight="1">
      <c r="A44" s="9" t="s">
        <v>904</v>
      </c>
      <c r="B44" s="65" t="s">
        <v>1223</v>
      </c>
      <c r="C44" s="68" t="s">
        <v>1224</v>
      </c>
      <c r="D44" s="9">
        <v>44</v>
      </c>
      <c r="E44" s="9">
        <v>401</v>
      </c>
      <c r="F44" s="68" t="s">
        <v>1021</v>
      </c>
      <c r="G44" s="69" t="s">
        <v>188</v>
      </c>
      <c r="H44" s="68">
        <v>28</v>
      </c>
      <c r="I44" s="68">
        <v>28</v>
      </c>
      <c r="J44" s="68">
        <v>20253</v>
      </c>
      <c r="K44" s="68">
        <v>65.101299999999895</v>
      </c>
      <c r="L44" s="68">
        <v>31110</v>
      </c>
    </row>
    <row r="45" spans="1:12" ht="15.75" customHeight="1">
      <c r="A45" s="9" t="s">
        <v>904</v>
      </c>
      <c r="B45" s="65" t="s">
        <v>1225</v>
      </c>
      <c r="C45" s="68" t="s">
        <v>1226</v>
      </c>
      <c r="D45" s="9">
        <v>45</v>
      </c>
      <c r="E45" s="9">
        <v>401</v>
      </c>
      <c r="F45" s="68" t="s">
        <v>1020</v>
      </c>
      <c r="G45" s="69" t="s">
        <v>188</v>
      </c>
      <c r="H45" s="68">
        <v>29</v>
      </c>
      <c r="I45" s="68">
        <v>29</v>
      </c>
      <c r="J45" s="68">
        <v>17263</v>
      </c>
      <c r="K45" s="68">
        <v>58.607999999999898</v>
      </c>
      <c r="L45" s="68">
        <v>29455</v>
      </c>
    </row>
    <row r="46" spans="1:12" ht="15.75" customHeight="1">
      <c r="A46" s="9" t="s">
        <v>904</v>
      </c>
      <c r="B46" s="65" t="s">
        <v>1227</v>
      </c>
      <c r="C46" s="68" t="s">
        <v>1228</v>
      </c>
      <c r="D46" s="9">
        <v>46</v>
      </c>
      <c r="E46" s="9">
        <v>401</v>
      </c>
      <c r="F46" s="68" t="s">
        <v>1229</v>
      </c>
      <c r="G46" s="69" t="s">
        <v>188</v>
      </c>
      <c r="H46" s="68">
        <v>22</v>
      </c>
      <c r="I46" s="68">
        <v>22</v>
      </c>
      <c r="J46" s="68">
        <v>11812</v>
      </c>
      <c r="K46" s="68">
        <v>61.859099999999899</v>
      </c>
      <c r="L46" s="68">
        <v>19095</v>
      </c>
    </row>
    <row r="47" spans="1:12" ht="15.75" customHeight="1">
      <c r="A47" s="9" t="s">
        <v>904</v>
      </c>
      <c r="B47" s="65" t="s">
        <v>1230</v>
      </c>
      <c r="C47" s="68" t="s">
        <v>1231</v>
      </c>
      <c r="D47" s="9">
        <v>47</v>
      </c>
      <c r="E47" s="9">
        <v>401</v>
      </c>
      <c r="F47" s="68" t="s">
        <v>1232</v>
      </c>
      <c r="G47" s="69" t="s">
        <v>188</v>
      </c>
      <c r="H47" s="68">
        <v>23</v>
      </c>
      <c r="I47" s="68">
        <v>23</v>
      </c>
      <c r="J47" s="68">
        <v>13466</v>
      </c>
      <c r="K47" s="68">
        <v>44.765799999999899</v>
      </c>
      <c r="L47" s="68">
        <v>30081</v>
      </c>
    </row>
    <row r="48" spans="1:12" ht="15.75" customHeight="1">
      <c r="A48" s="9" t="s">
        <v>904</v>
      </c>
      <c r="B48" s="65" t="s">
        <v>1233</v>
      </c>
      <c r="C48" s="68" t="s">
        <v>1234</v>
      </c>
      <c r="D48" s="9">
        <v>48</v>
      </c>
      <c r="E48" s="9">
        <v>401</v>
      </c>
      <c r="F48" s="68" t="s">
        <v>1010</v>
      </c>
      <c r="G48" s="69" t="s">
        <v>188</v>
      </c>
      <c r="H48" s="68">
        <v>31</v>
      </c>
      <c r="I48" s="68">
        <v>31</v>
      </c>
      <c r="J48" s="68">
        <v>12581</v>
      </c>
      <c r="K48" s="68">
        <v>38.020600000000002</v>
      </c>
      <c r="L48" s="68">
        <v>33090</v>
      </c>
    </row>
    <row r="49" spans="1:12" ht="15.75" customHeight="1">
      <c r="A49" s="9" t="s">
        <v>904</v>
      </c>
      <c r="B49" s="65" t="s">
        <v>1235</v>
      </c>
      <c r="C49" s="68" t="s">
        <v>1236</v>
      </c>
      <c r="D49" s="9">
        <v>49</v>
      </c>
      <c r="E49" s="9">
        <v>401</v>
      </c>
      <c r="F49" s="68" t="s">
        <v>1237</v>
      </c>
      <c r="G49" s="69" t="s">
        <v>188</v>
      </c>
      <c r="H49" s="68">
        <v>28</v>
      </c>
      <c r="I49" s="68">
        <v>28</v>
      </c>
      <c r="J49" s="68">
        <v>13102</v>
      </c>
      <c r="K49" s="68">
        <v>39.561599999999899</v>
      </c>
      <c r="L49" s="68">
        <v>33118</v>
      </c>
    </row>
    <row r="50" spans="1:12" ht="15.75" customHeight="1">
      <c r="A50" s="9" t="s">
        <v>904</v>
      </c>
      <c r="B50" s="65" t="s">
        <v>1238</v>
      </c>
      <c r="C50" s="68" t="s">
        <v>1239</v>
      </c>
      <c r="D50" s="9">
        <v>50</v>
      </c>
      <c r="E50" s="9">
        <v>401</v>
      </c>
      <c r="F50" s="68" t="s">
        <v>1240</v>
      </c>
      <c r="G50" s="69" t="s">
        <v>188</v>
      </c>
      <c r="H50" s="68">
        <v>27</v>
      </c>
      <c r="I50" s="68">
        <v>27</v>
      </c>
      <c r="J50" s="68">
        <v>15122</v>
      </c>
      <c r="K50" s="68">
        <v>52.141199999999898</v>
      </c>
      <c r="L50" s="68">
        <v>29002</v>
      </c>
    </row>
    <row r="51" spans="1:12" ht="15.75" customHeight="1">
      <c r="A51" s="9" t="s">
        <v>904</v>
      </c>
      <c r="B51" s="65" t="s">
        <v>1241</v>
      </c>
      <c r="C51" s="68" t="s">
        <v>1242</v>
      </c>
      <c r="D51" s="9">
        <v>51</v>
      </c>
      <c r="E51" s="9">
        <v>401</v>
      </c>
      <c r="F51" s="68" t="s">
        <v>1243</v>
      </c>
      <c r="G51" s="69" t="s">
        <v>188</v>
      </c>
      <c r="H51" s="68">
        <v>35</v>
      </c>
      <c r="I51" s="68">
        <v>35</v>
      </c>
      <c r="J51" s="68">
        <v>15301</v>
      </c>
      <c r="K51" s="68">
        <v>47.305599999999899</v>
      </c>
      <c r="L51" s="68">
        <v>32345</v>
      </c>
    </row>
    <row r="52" spans="1:12" ht="15.75" customHeight="1">
      <c r="A52" s="9" t="s">
        <v>904</v>
      </c>
      <c r="B52" s="65" t="s">
        <v>1244</v>
      </c>
      <c r="C52" s="68" t="s">
        <v>1245</v>
      </c>
      <c r="D52" s="9">
        <v>52</v>
      </c>
      <c r="E52" s="9">
        <v>401</v>
      </c>
      <c r="F52" s="68" t="s">
        <v>1246</v>
      </c>
      <c r="G52" s="69" t="s">
        <v>188</v>
      </c>
      <c r="H52" s="68">
        <v>33</v>
      </c>
      <c r="I52" s="68">
        <v>33</v>
      </c>
      <c r="J52" s="68">
        <v>15343</v>
      </c>
      <c r="K52" s="68">
        <v>36.984499999999898</v>
      </c>
      <c r="L52" s="68">
        <v>41485</v>
      </c>
    </row>
    <row r="53" spans="1:12" ht="15.75" customHeight="1">
      <c r="A53" s="9" t="s">
        <v>904</v>
      </c>
      <c r="B53" s="65" t="s">
        <v>1247</v>
      </c>
      <c r="C53" s="68" t="s">
        <v>1248</v>
      </c>
      <c r="D53" s="9">
        <v>53</v>
      </c>
      <c r="E53" s="9">
        <v>401</v>
      </c>
      <c r="F53" s="68" t="s">
        <v>1249</v>
      </c>
      <c r="G53" s="69" t="s">
        <v>188</v>
      </c>
      <c r="H53" s="68">
        <v>23</v>
      </c>
      <c r="I53" s="68">
        <v>23</v>
      </c>
      <c r="J53" s="68">
        <v>16483</v>
      </c>
      <c r="K53" s="68">
        <v>47.215699999999899</v>
      </c>
      <c r="L53" s="68">
        <v>34910</v>
      </c>
    </row>
    <row r="54" spans="1:12" ht="15.75" customHeight="1">
      <c r="A54" s="9" t="s">
        <v>904</v>
      </c>
      <c r="B54" s="65" t="s">
        <v>1250</v>
      </c>
      <c r="C54" s="68" t="s">
        <v>1251</v>
      </c>
      <c r="D54" s="9">
        <v>54</v>
      </c>
      <c r="E54" s="9">
        <v>401</v>
      </c>
      <c r="F54" s="68" t="s">
        <v>1041</v>
      </c>
      <c r="G54" s="69" t="s">
        <v>188</v>
      </c>
      <c r="H54" s="68">
        <v>24</v>
      </c>
      <c r="I54" s="68">
        <v>24</v>
      </c>
      <c r="J54" s="68">
        <v>18600</v>
      </c>
      <c r="K54" s="68">
        <v>56.514299999999899</v>
      </c>
      <c r="L54" s="68">
        <v>32912</v>
      </c>
    </row>
    <row r="55" spans="1:12" ht="15.75" customHeight="1">
      <c r="A55" s="9" t="s">
        <v>904</v>
      </c>
      <c r="B55" s="65" t="s">
        <v>1252</v>
      </c>
      <c r="C55" s="68" t="s">
        <v>1253</v>
      </c>
      <c r="D55" s="9">
        <v>55</v>
      </c>
      <c r="E55" s="9">
        <v>401</v>
      </c>
      <c r="F55" s="68" t="s">
        <v>1018</v>
      </c>
      <c r="G55" s="69" t="s">
        <v>188</v>
      </c>
      <c r="H55" s="68">
        <v>28</v>
      </c>
      <c r="I55" s="68">
        <v>28</v>
      </c>
      <c r="J55" s="68">
        <v>15082</v>
      </c>
      <c r="K55" s="68">
        <v>52.865499999999898</v>
      </c>
      <c r="L55" s="68">
        <v>28529</v>
      </c>
    </row>
    <row r="56" spans="1:12" ht="15.75" customHeight="1">
      <c r="A56" s="9" t="s">
        <v>904</v>
      </c>
      <c r="B56" s="65" t="s">
        <v>1254</v>
      </c>
      <c r="C56" s="68" t="s">
        <v>1255</v>
      </c>
      <c r="D56" s="9">
        <v>56</v>
      </c>
      <c r="E56" s="9">
        <v>401</v>
      </c>
      <c r="F56" s="68" t="s">
        <v>1256</v>
      </c>
      <c r="G56" s="69" t="s">
        <v>188</v>
      </c>
      <c r="H56" s="68">
        <v>28</v>
      </c>
      <c r="I56" s="68">
        <v>28</v>
      </c>
      <c r="J56" s="68">
        <v>18668</v>
      </c>
      <c r="K56" s="68">
        <v>48.426699999999897</v>
      </c>
      <c r="L56" s="68">
        <v>38549</v>
      </c>
    </row>
    <row r="57" spans="1:12" ht="15.75" customHeight="1">
      <c r="A57" s="9" t="s">
        <v>904</v>
      </c>
      <c r="B57" s="65" t="s">
        <v>1257</v>
      </c>
      <c r="C57" s="68" t="s">
        <v>1258</v>
      </c>
      <c r="D57" s="9">
        <v>57</v>
      </c>
      <c r="E57" s="9">
        <v>401</v>
      </c>
      <c r="F57" s="68" t="s">
        <v>1029</v>
      </c>
      <c r="G57" s="69" t="s">
        <v>188</v>
      </c>
      <c r="H57" s="68">
        <v>37</v>
      </c>
      <c r="I57" s="68">
        <v>37</v>
      </c>
      <c r="J57" s="68">
        <v>15812</v>
      </c>
      <c r="K57" s="68">
        <v>50.9358</v>
      </c>
      <c r="L57" s="68">
        <v>31043</v>
      </c>
    </row>
    <row r="58" spans="1:12" ht="15.75" customHeight="1">
      <c r="A58" s="9" t="s">
        <v>904</v>
      </c>
      <c r="B58" s="65" t="s">
        <v>1259</v>
      </c>
      <c r="C58" s="68" t="s">
        <v>1260</v>
      </c>
      <c r="D58" s="9">
        <v>58</v>
      </c>
      <c r="E58" s="9">
        <v>401</v>
      </c>
      <c r="F58" s="68" t="s">
        <v>1261</v>
      </c>
      <c r="G58" s="69" t="s">
        <v>188</v>
      </c>
      <c r="H58" s="68">
        <v>26</v>
      </c>
      <c r="I58" s="68">
        <v>26</v>
      </c>
      <c r="J58" s="68">
        <v>13955</v>
      </c>
      <c r="K58" s="68">
        <v>80.265699999999896</v>
      </c>
      <c r="L58" s="68">
        <v>17386</v>
      </c>
    </row>
    <row r="59" spans="1:12" ht="15.75" customHeight="1">
      <c r="A59" s="9" t="s">
        <v>904</v>
      </c>
      <c r="B59" s="65" t="s">
        <v>1262</v>
      </c>
      <c r="C59" s="68" t="s">
        <v>1263</v>
      </c>
      <c r="D59" s="9">
        <v>59</v>
      </c>
      <c r="E59" s="9">
        <v>401</v>
      </c>
      <c r="F59" s="68" t="s">
        <v>1264</v>
      </c>
      <c r="G59" s="69" t="s">
        <v>188</v>
      </c>
      <c r="H59" s="68">
        <v>25</v>
      </c>
      <c r="I59" s="68">
        <v>25</v>
      </c>
      <c r="J59" s="68">
        <v>19093</v>
      </c>
      <c r="K59" s="68">
        <v>78.115499999999898</v>
      </c>
      <c r="L59" s="68">
        <v>24442</v>
      </c>
    </row>
    <row r="60" spans="1:12" ht="15.75" customHeight="1">
      <c r="A60" s="9" t="s">
        <v>904</v>
      </c>
      <c r="B60" s="65" t="s">
        <v>1265</v>
      </c>
      <c r="C60" s="68" t="s">
        <v>1266</v>
      </c>
      <c r="D60" s="9">
        <v>60</v>
      </c>
      <c r="E60" s="9">
        <v>401</v>
      </c>
      <c r="F60" s="68" t="s">
        <v>1036</v>
      </c>
      <c r="G60" s="69" t="s">
        <v>188</v>
      </c>
      <c r="H60" s="68">
        <v>26</v>
      </c>
      <c r="I60" s="68">
        <v>26</v>
      </c>
      <c r="J60" s="68">
        <v>27088</v>
      </c>
      <c r="K60" s="68">
        <v>79.811400000000006</v>
      </c>
      <c r="L60" s="68">
        <v>33940</v>
      </c>
    </row>
    <row r="61" spans="1:12" ht="15.75" customHeight="1">
      <c r="A61" s="9" t="s">
        <v>904</v>
      </c>
      <c r="B61" s="65" t="s">
        <v>1267</v>
      </c>
      <c r="C61" s="68" t="s">
        <v>1268</v>
      </c>
      <c r="D61" s="9">
        <v>61</v>
      </c>
      <c r="E61" s="9">
        <v>401</v>
      </c>
      <c r="F61" s="68" t="s">
        <v>1269</v>
      </c>
      <c r="G61" s="69" t="s">
        <v>188</v>
      </c>
      <c r="H61" s="68">
        <v>23</v>
      </c>
      <c r="I61" s="68">
        <v>23</v>
      </c>
      <c r="J61" s="68">
        <v>15410</v>
      </c>
      <c r="K61" s="68">
        <v>88.461500000000001</v>
      </c>
      <c r="L61" s="68">
        <v>17420</v>
      </c>
    </row>
    <row r="62" spans="1:12" ht="15.75" customHeight="1">
      <c r="A62" s="9" t="s">
        <v>904</v>
      </c>
      <c r="B62" s="65" t="s">
        <v>1270</v>
      </c>
      <c r="C62" s="68" t="s">
        <v>1271</v>
      </c>
      <c r="D62" s="9">
        <v>62</v>
      </c>
      <c r="E62" s="9">
        <v>401</v>
      </c>
      <c r="F62" s="68" t="s">
        <v>1038</v>
      </c>
      <c r="G62" s="69" t="s">
        <v>188</v>
      </c>
      <c r="H62" s="68">
        <v>26</v>
      </c>
      <c r="I62" s="68">
        <v>26</v>
      </c>
      <c r="J62" s="68">
        <v>26671</v>
      </c>
      <c r="K62" s="68">
        <v>79.6387</v>
      </c>
      <c r="L62" s="68">
        <v>33490</v>
      </c>
    </row>
    <row r="63" spans="1:12" ht="15.75" customHeight="1">
      <c r="A63" s="9" t="s">
        <v>904</v>
      </c>
      <c r="B63" s="65" t="s">
        <v>1272</v>
      </c>
      <c r="C63" s="68" t="s">
        <v>1273</v>
      </c>
      <c r="D63" s="9">
        <v>63</v>
      </c>
      <c r="E63" s="9">
        <v>401</v>
      </c>
      <c r="F63" s="68" t="s">
        <v>1274</v>
      </c>
      <c r="G63" s="69" t="s">
        <v>188</v>
      </c>
      <c r="H63" s="68">
        <v>23</v>
      </c>
      <c r="I63" s="68">
        <v>23</v>
      </c>
      <c r="J63" s="68">
        <v>17305</v>
      </c>
      <c r="K63" s="68">
        <v>62.963900000000002</v>
      </c>
      <c r="L63" s="68">
        <v>27484</v>
      </c>
    </row>
    <row r="64" spans="1:12" ht="15.75" customHeight="1">
      <c r="A64" s="9" t="s">
        <v>904</v>
      </c>
      <c r="B64" s="65" t="s">
        <v>1275</v>
      </c>
      <c r="C64" s="68" t="s">
        <v>1276</v>
      </c>
      <c r="D64" s="9">
        <v>64</v>
      </c>
      <c r="E64" s="9">
        <v>401</v>
      </c>
      <c r="F64" s="68" t="s">
        <v>1039</v>
      </c>
      <c r="G64" s="69" t="s">
        <v>188</v>
      </c>
      <c r="H64" s="68">
        <v>29</v>
      </c>
      <c r="I64" s="68">
        <v>29</v>
      </c>
      <c r="J64" s="68">
        <v>23854</v>
      </c>
      <c r="K64" s="68">
        <v>70.737200000000001</v>
      </c>
      <c r="L64" s="68">
        <v>33722</v>
      </c>
    </row>
    <row r="65" spans="1:12" ht="15.75" customHeight="1">
      <c r="A65" s="9" t="s">
        <v>904</v>
      </c>
      <c r="B65" s="68">
        <v>185</v>
      </c>
      <c r="C65" s="68" t="s">
        <v>1277</v>
      </c>
      <c r="D65" s="9">
        <v>65</v>
      </c>
      <c r="E65" s="9">
        <v>401</v>
      </c>
      <c r="F65" s="68" t="s">
        <v>1040</v>
      </c>
      <c r="G65" s="68" t="s">
        <v>188</v>
      </c>
      <c r="H65" s="68">
        <v>25</v>
      </c>
      <c r="I65" s="68">
        <v>25</v>
      </c>
      <c r="J65" s="68">
        <v>13312</v>
      </c>
      <c r="K65" s="68">
        <v>71.921800000000005</v>
      </c>
      <c r="L65" s="68">
        <v>18509</v>
      </c>
    </row>
    <row r="66" spans="1:12" ht="15.75" customHeight="1">
      <c r="A66" s="9" t="s">
        <v>904</v>
      </c>
      <c r="B66" s="68">
        <v>186</v>
      </c>
      <c r="C66" s="68" t="s">
        <v>1278</v>
      </c>
      <c r="D66" s="9">
        <v>66</v>
      </c>
      <c r="E66" s="9">
        <v>401</v>
      </c>
      <c r="F66" s="68" t="s">
        <v>1279</v>
      </c>
      <c r="G66" s="68" t="s">
        <v>188</v>
      </c>
      <c r="H66" s="68">
        <v>26</v>
      </c>
      <c r="I66" s="68">
        <v>26</v>
      </c>
      <c r="J66" s="68">
        <v>16902</v>
      </c>
      <c r="K66" s="68">
        <v>76.152299999999897</v>
      </c>
      <c r="L66" s="68">
        <v>22195</v>
      </c>
    </row>
    <row r="67" spans="1:12" ht="15.75" customHeight="1">
      <c r="A67" s="9" t="s">
        <v>904</v>
      </c>
      <c r="B67" s="68">
        <v>187</v>
      </c>
      <c r="C67" s="68" t="s">
        <v>1280</v>
      </c>
      <c r="D67" s="9">
        <v>67</v>
      </c>
      <c r="E67" s="9">
        <v>401</v>
      </c>
      <c r="F67" s="68" t="s">
        <v>1281</v>
      </c>
      <c r="G67" s="68" t="s">
        <v>188</v>
      </c>
      <c r="H67" s="68">
        <v>26</v>
      </c>
      <c r="I67" s="68">
        <v>26</v>
      </c>
      <c r="J67" s="68">
        <v>11194</v>
      </c>
      <c r="K67" s="68">
        <v>65.944000000000003</v>
      </c>
      <c r="L67" s="68">
        <v>16975</v>
      </c>
    </row>
    <row r="68" spans="1:12" ht="15.75" customHeight="1">
      <c r="A68" s="9" t="s">
        <v>904</v>
      </c>
      <c r="B68" s="65" t="s">
        <v>1174</v>
      </c>
      <c r="C68" s="68" t="s">
        <v>1175</v>
      </c>
      <c r="D68" s="9">
        <v>25</v>
      </c>
      <c r="E68" s="9">
        <v>801</v>
      </c>
      <c r="F68" s="68" t="s">
        <v>1282</v>
      </c>
      <c r="G68" s="69" t="s">
        <v>1044</v>
      </c>
      <c r="H68" s="68">
        <v>65</v>
      </c>
      <c r="I68" s="68">
        <v>65</v>
      </c>
      <c r="J68" s="68">
        <v>4516</v>
      </c>
      <c r="K68" s="68">
        <v>13.2066</v>
      </c>
      <c r="L68" s="68">
        <v>34195</v>
      </c>
    </row>
    <row r="69" spans="1:12" ht="15.75" customHeight="1">
      <c r="A69" s="9" t="s">
        <v>904</v>
      </c>
      <c r="B69" s="65" t="s">
        <v>1238</v>
      </c>
      <c r="C69" s="68" t="s">
        <v>1239</v>
      </c>
      <c r="D69" s="9">
        <v>50</v>
      </c>
      <c r="E69" s="9">
        <v>801</v>
      </c>
      <c r="F69" s="68" t="s">
        <v>1283</v>
      </c>
      <c r="G69" s="69" t="s">
        <v>1044</v>
      </c>
      <c r="H69" s="68">
        <v>27</v>
      </c>
      <c r="I69" s="68">
        <v>27</v>
      </c>
      <c r="J69" s="68">
        <v>1859</v>
      </c>
      <c r="K69" s="68">
        <v>6.4099000000000004</v>
      </c>
      <c r="L69" s="68">
        <v>29002</v>
      </c>
    </row>
    <row r="70" spans="1:12" ht="15.75" customHeight="1">
      <c r="A70" s="9" t="s">
        <v>904</v>
      </c>
      <c r="B70" s="65" t="s">
        <v>1157</v>
      </c>
      <c r="C70" s="68" t="s">
        <v>1158</v>
      </c>
      <c r="D70" s="9">
        <v>18</v>
      </c>
      <c r="E70" s="9">
        <v>201</v>
      </c>
      <c r="F70" s="68" t="s">
        <v>1284</v>
      </c>
      <c r="G70" s="69" t="s">
        <v>1046</v>
      </c>
      <c r="H70" s="68">
        <v>68</v>
      </c>
      <c r="I70" s="68">
        <v>68</v>
      </c>
      <c r="J70" s="68">
        <v>2083</v>
      </c>
      <c r="K70" s="68">
        <v>7.0570000000000004</v>
      </c>
      <c r="L70" s="68">
        <v>29517</v>
      </c>
    </row>
    <row r="71" spans="1:12" ht="15.75" customHeight="1">
      <c r="A71" s="9" t="s">
        <v>904</v>
      </c>
      <c r="B71" s="65" t="s">
        <v>1196</v>
      </c>
      <c r="C71" s="68" t="s">
        <v>1197</v>
      </c>
      <c r="D71" s="9">
        <v>34</v>
      </c>
      <c r="E71" s="9">
        <v>201</v>
      </c>
      <c r="F71" s="68" t="s">
        <v>1285</v>
      </c>
      <c r="G71" s="69" t="s">
        <v>1046</v>
      </c>
      <c r="H71" s="68">
        <v>39</v>
      </c>
      <c r="I71" s="68">
        <v>39</v>
      </c>
      <c r="J71" s="68">
        <v>2330</v>
      </c>
      <c r="K71" s="68">
        <v>6.20209999999999</v>
      </c>
      <c r="L71" s="68">
        <v>37568</v>
      </c>
    </row>
    <row r="72" spans="1:12" ht="15.75" customHeight="1">
      <c r="A72" s="9" t="s">
        <v>904</v>
      </c>
      <c r="B72" s="65" t="s">
        <v>1230</v>
      </c>
      <c r="C72" s="68" t="s">
        <v>1231</v>
      </c>
      <c r="D72" s="9">
        <v>47</v>
      </c>
      <c r="E72" s="9">
        <v>201</v>
      </c>
      <c r="F72" s="68" t="s">
        <v>1286</v>
      </c>
      <c r="G72" s="69" t="s">
        <v>1046</v>
      </c>
      <c r="H72" s="68">
        <v>23</v>
      </c>
      <c r="I72" s="68">
        <v>23</v>
      </c>
      <c r="J72" s="68">
        <v>1606</v>
      </c>
      <c r="K72" s="68">
        <v>5.33889999999999</v>
      </c>
      <c r="L72" s="68">
        <v>30081</v>
      </c>
    </row>
    <row r="73" spans="1:12" ht="15.75" customHeight="1">
      <c r="A73" s="9" t="s">
        <v>904</v>
      </c>
      <c r="B73" s="65" t="s">
        <v>1244</v>
      </c>
      <c r="C73" s="68" t="s">
        <v>1245</v>
      </c>
      <c r="D73" s="9">
        <v>52</v>
      </c>
      <c r="E73" s="9">
        <v>201</v>
      </c>
      <c r="F73" s="68" t="s">
        <v>1287</v>
      </c>
      <c r="G73" s="69" t="s">
        <v>1046</v>
      </c>
      <c r="H73" s="68">
        <v>33</v>
      </c>
      <c r="I73" s="68">
        <v>33</v>
      </c>
      <c r="J73" s="68">
        <v>2941</v>
      </c>
      <c r="K73" s="68">
        <v>7.0892999999999899</v>
      </c>
      <c r="L73" s="68">
        <v>41485</v>
      </c>
    </row>
    <row r="74" spans="1:12" ht="15.75" customHeight="1">
      <c r="A74" s="9" t="s">
        <v>904</v>
      </c>
      <c r="B74" s="65" t="s">
        <v>1252</v>
      </c>
      <c r="C74" s="68" t="s">
        <v>1253</v>
      </c>
      <c r="D74" s="9">
        <v>55</v>
      </c>
      <c r="E74" s="9">
        <v>201</v>
      </c>
      <c r="F74" s="68" t="s">
        <v>1288</v>
      </c>
      <c r="G74" s="69" t="s">
        <v>1046</v>
      </c>
      <c r="H74" s="68">
        <v>28</v>
      </c>
      <c r="I74" s="68">
        <v>28</v>
      </c>
      <c r="J74" s="68">
        <v>2053</v>
      </c>
      <c r="K74" s="68">
        <v>7.1962000000000002</v>
      </c>
      <c r="L74" s="68">
        <v>28529</v>
      </c>
    </row>
    <row r="75" spans="1:12" ht="15.75" customHeight="1">
      <c r="A75" s="9" t="s">
        <v>904</v>
      </c>
      <c r="B75" s="65" t="s">
        <v>1289</v>
      </c>
      <c r="C75" s="68" t="s">
        <v>1277</v>
      </c>
      <c r="D75" s="9">
        <v>65</v>
      </c>
      <c r="E75" s="9">
        <v>201</v>
      </c>
      <c r="F75" s="68" t="s">
        <v>1290</v>
      </c>
      <c r="G75" s="69" t="s">
        <v>1046</v>
      </c>
      <c r="H75" s="68">
        <v>25</v>
      </c>
      <c r="I75" s="68">
        <v>25</v>
      </c>
      <c r="J75" s="68">
        <v>1680</v>
      </c>
      <c r="K75" s="68">
        <v>9.0767000000000007</v>
      </c>
      <c r="L75" s="68">
        <v>18509</v>
      </c>
    </row>
    <row r="76" spans="1:12" ht="15.75" customHeight="1">
      <c r="A76" s="9" t="s">
        <v>904</v>
      </c>
      <c r="B76" s="68">
        <v>187</v>
      </c>
      <c r="C76" s="68" t="s">
        <v>1280</v>
      </c>
      <c r="D76" s="9">
        <v>67</v>
      </c>
      <c r="E76" s="9">
        <v>201</v>
      </c>
      <c r="F76" s="68" t="s">
        <v>1291</v>
      </c>
      <c r="G76" s="68" t="s">
        <v>1046</v>
      </c>
      <c r="H76" s="68">
        <v>26</v>
      </c>
      <c r="I76" s="68">
        <v>26</v>
      </c>
      <c r="J76" s="68">
        <v>1393</v>
      </c>
      <c r="K76" s="68">
        <v>8.2062000000000008</v>
      </c>
      <c r="L76" s="68">
        <v>16975</v>
      </c>
    </row>
    <row r="77" spans="1:12" ht="15.75" customHeight="1">
      <c r="A77" s="9" t="s">
        <v>904</v>
      </c>
      <c r="B77" s="65" t="s">
        <v>1117</v>
      </c>
      <c r="C77" s="68" t="s">
        <v>1118</v>
      </c>
      <c r="D77" s="9">
        <v>1</v>
      </c>
      <c r="E77" s="9">
        <v>301</v>
      </c>
      <c r="F77" s="68" t="s">
        <v>1292</v>
      </c>
      <c r="G77" s="69" t="s">
        <v>199</v>
      </c>
      <c r="H77" s="68">
        <v>247</v>
      </c>
      <c r="I77" s="68">
        <v>247</v>
      </c>
      <c r="J77" s="68">
        <v>11132</v>
      </c>
      <c r="K77" s="68">
        <v>41.5839</v>
      </c>
      <c r="L77" s="68">
        <v>26770</v>
      </c>
    </row>
    <row r="78" spans="1:12" ht="15.75" customHeight="1">
      <c r="A78" s="9" t="s">
        <v>904</v>
      </c>
      <c r="B78" s="65" t="s">
        <v>1119</v>
      </c>
      <c r="C78" s="68" t="s">
        <v>1120</v>
      </c>
      <c r="D78" s="9">
        <v>2</v>
      </c>
      <c r="E78" s="9">
        <v>301</v>
      </c>
      <c r="F78" s="68" t="s">
        <v>1049</v>
      </c>
      <c r="G78" s="69" t="s">
        <v>199</v>
      </c>
      <c r="H78" s="68">
        <v>215</v>
      </c>
      <c r="I78" s="68">
        <v>215</v>
      </c>
      <c r="J78" s="68">
        <v>13825</v>
      </c>
      <c r="K78" s="68">
        <v>46.964700000000001</v>
      </c>
      <c r="L78" s="68">
        <v>29437</v>
      </c>
    </row>
    <row r="79" spans="1:12" ht="15.75" customHeight="1">
      <c r="A79" s="9" t="s">
        <v>904</v>
      </c>
      <c r="B79" s="65" t="s">
        <v>1121</v>
      </c>
      <c r="C79" s="68" t="s">
        <v>1122</v>
      </c>
      <c r="D79" s="9">
        <v>3</v>
      </c>
      <c r="E79" s="9">
        <v>301</v>
      </c>
      <c r="F79" s="68" t="s">
        <v>1293</v>
      </c>
      <c r="G79" s="69" t="s">
        <v>199</v>
      </c>
      <c r="H79" s="68">
        <v>169</v>
      </c>
      <c r="I79" s="68">
        <v>169</v>
      </c>
      <c r="J79" s="68">
        <v>13320</v>
      </c>
      <c r="K79" s="68">
        <v>42.111899999999899</v>
      </c>
      <c r="L79" s="68">
        <v>31630</v>
      </c>
    </row>
    <row r="80" spans="1:12" ht="15.75" customHeight="1">
      <c r="A80" s="9" t="s">
        <v>904</v>
      </c>
      <c r="B80" s="65" t="s">
        <v>1123</v>
      </c>
      <c r="C80" s="68" t="s">
        <v>1124</v>
      </c>
      <c r="D80" s="9">
        <v>4</v>
      </c>
      <c r="E80" s="9">
        <v>301</v>
      </c>
      <c r="F80" s="68" t="s">
        <v>1052</v>
      </c>
      <c r="G80" s="69" t="s">
        <v>199</v>
      </c>
      <c r="H80" s="68">
        <v>140</v>
      </c>
      <c r="I80" s="68">
        <v>140</v>
      </c>
      <c r="J80" s="68">
        <v>18956</v>
      </c>
      <c r="K80" s="68">
        <v>54.529200000000003</v>
      </c>
      <c r="L80" s="68">
        <v>34763</v>
      </c>
    </row>
    <row r="81" spans="1:12" ht="15.75" customHeight="1">
      <c r="A81" s="9" t="s">
        <v>904</v>
      </c>
      <c r="B81" s="65" t="s">
        <v>1126</v>
      </c>
      <c r="C81" s="68" t="s">
        <v>1127</v>
      </c>
      <c r="D81" s="9">
        <v>5</v>
      </c>
      <c r="E81" s="9">
        <v>301</v>
      </c>
      <c r="F81" s="68" t="s">
        <v>1294</v>
      </c>
      <c r="G81" s="69" t="s">
        <v>199</v>
      </c>
      <c r="H81" s="68">
        <v>90</v>
      </c>
      <c r="I81" s="68">
        <v>90</v>
      </c>
      <c r="J81" s="68">
        <v>9666</v>
      </c>
      <c r="K81" s="68">
        <v>30.188300000000002</v>
      </c>
      <c r="L81" s="68">
        <v>32019</v>
      </c>
    </row>
    <row r="82" spans="1:12" ht="15.75" customHeight="1">
      <c r="A82" s="9" t="s">
        <v>904</v>
      </c>
      <c r="B82" s="65" t="s">
        <v>1128</v>
      </c>
      <c r="C82" s="68" t="s">
        <v>1129</v>
      </c>
      <c r="D82" s="9">
        <v>6</v>
      </c>
      <c r="E82" s="9">
        <v>301</v>
      </c>
      <c r="F82" s="68" t="s">
        <v>1050</v>
      </c>
      <c r="G82" s="69" t="s">
        <v>199</v>
      </c>
      <c r="H82" s="68">
        <v>85</v>
      </c>
      <c r="I82" s="68">
        <v>85</v>
      </c>
      <c r="J82" s="68">
        <v>12742</v>
      </c>
      <c r="K82" s="68">
        <v>36.907699999999899</v>
      </c>
      <c r="L82" s="68">
        <v>34524</v>
      </c>
    </row>
    <row r="83" spans="1:12" ht="15.75" customHeight="1">
      <c r="A83" s="9" t="s">
        <v>904</v>
      </c>
      <c r="B83" s="65" t="s">
        <v>1130</v>
      </c>
      <c r="C83" s="68" t="s">
        <v>1131</v>
      </c>
      <c r="D83" s="9">
        <v>7</v>
      </c>
      <c r="E83" s="9">
        <v>301</v>
      </c>
      <c r="F83" s="68" t="s">
        <v>1295</v>
      </c>
      <c r="G83" s="69" t="s">
        <v>199</v>
      </c>
      <c r="H83" s="68">
        <v>31</v>
      </c>
      <c r="I83" s="68">
        <v>31</v>
      </c>
      <c r="J83" s="68">
        <v>7268</v>
      </c>
      <c r="K83" s="68">
        <v>27.0457</v>
      </c>
      <c r="L83" s="68">
        <v>26873</v>
      </c>
    </row>
    <row r="84" spans="1:12" ht="15.75" customHeight="1">
      <c r="A84" s="9" t="s">
        <v>904</v>
      </c>
      <c r="B84" s="65" t="s">
        <v>1132</v>
      </c>
      <c r="C84" s="68" t="s">
        <v>1133</v>
      </c>
      <c r="D84" s="9">
        <v>8</v>
      </c>
      <c r="E84" s="9">
        <v>301</v>
      </c>
      <c r="F84" s="68" t="s">
        <v>1296</v>
      </c>
      <c r="G84" s="69" t="s">
        <v>199</v>
      </c>
      <c r="H84" s="68">
        <v>112</v>
      </c>
      <c r="I84" s="68">
        <v>112</v>
      </c>
      <c r="J84" s="68">
        <v>13681</v>
      </c>
      <c r="K84" s="68">
        <v>44.942700000000002</v>
      </c>
      <c r="L84" s="68">
        <v>30441</v>
      </c>
    </row>
    <row r="85" spans="1:12" ht="15.75" customHeight="1">
      <c r="A85" s="9" t="s">
        <v>904</v>
      </c>
      <c r="B85" s="65" t="s">
        <v>1134</v>
      </c>
      <c r="C85" s="68" t="s">
        <v>1135</v>
      </c>
      <c r="D85" s="9">
        <v>9</v>
      </c>
      <c r="E85" s="9">
        <v>301</v>
      </c>
      <c r="F85" s="68" t="s">
        <v>1297</v>
      </c>
      <c r="G85" s="69" t="s">
        <v>199</v>
      </c>
      <c r="H85" s="68">
        <v>114</v>
      </c>
      <c r="I85" s="68">
        <v>114</v>
      </c>
      <c r="J85" s="68">
        <v>13168</v>
      </c>
      <c r="K85" s="68">
        <v>47.3874</v>
      </c>
      <c r="L85" s="68">
        <v>27788</v>
      </c>
    </row>
    <row r="86" spans="1:12" ht="15.75" customHeight="1">
      <c r="A86" s="9" t="s">
        <v>904</v>
      </c>
      <c r="B86" s="65" t="s">
        <v>1137</v>
      </c>
      <c r="C86" s="68" t="s">
        <v>1138</v>
      </c>
      <c r="D86" s="9">
        <v>10</v>
      </c>
      <c r="E86" s="9">
        <v>301</v>
      </c>
      <c r="F86" s="68" t="s">
        <v>1298</v>
      </c>
      <c r="G86" s="69" t="s">
        <v>199</v>
      </c>
      <c r="H86" s="68">
        <v>122</v>
      </c>
      <c r="I86" s="68">
        <v>122</v>
      </c>
      <c r="J86" s="68">
        <v>17048</v>
      </c>
      <c r="K86" s="68">
        <v>54.7867999999999</v>
      </c>
      <c r="L86" s="68">
        <v>31117</v>
      </c>
    </row>
    <row r="87" spans="1:12" ht="15.75" customHeight="1">
      <c r="A87" s="9" t="s">
        <v>904</v>
      </c>
      <c r="B87" s="65" t="s">
        <v>1139</v>
      </c>
      <c r="C87" s="68" t="s">
        <v>1140</v>
      </c>
      <c r="D87" s="9">
        <v>11</v>
      </c>
      <c r="E87" s="9">
        <v>301</v>
      </c>
      <c r="F87" s="68" t="s">
        <v>1055</v>
      </c>
      <c r="G87" s="69" t="s">
        <v>199</v>
      </c>
      <c r="H87" s="68">
        <v>127</v>
      </c>
      <c r="I87" s="68">
        <v>127</v>
      </c>
      <c r="J87" s="68">
        <v>20798</v>
      </c>
      <c r="K87" s="68">
        <v>64.9816</v>
      </c>
      <c r="L87" s="68">
        <v>32006</v>
      </c>
    </row>
    <row r="88" spans="1:12" ht="15.75" customHeight="1">
      <c r="A88" s="9" t="s">
        <v>904</v>
      </c>
      <c r="B88" s="65" t="s">
        <v>1113</v>
      </c>
      <c r="C88" s="68" t="s">
        <v>1114</v>
      </c>
      <c r="D88" s="9">
        <v>12</v>
      </c>
      <c r="E88" s="9">
        <v>301</v>
      </c>
      <c r="F88" s="68" t="s">
        <v>1056</v>
      </c>
      <c r="G88" s="69" t="s">
        <v>199</v>
      </c>
      <c r="H88" s="68">
        <v>79</v>
      </c>
      <c r="I88" s="68">
        <v>79</v>
      </c>
      <c r="J88" s="68">
        <v>16530</v>
      </c>
      <c r="K88" s="68">
        <v>51.509799999999899</v>
      </c>
      <c r="L88" s="68">
        <v>32091</v>
      </c>
    </row>
    <row r="89" spans="1:12" ht="15.75" customHeight="1">
      <c r="A89" s="9" t="s">
        <v>904</v>
      </c>
      <c r="B89" s="65" t="s">
        <v>1142</v>
      </c>
      <c r="C89" s="68" t="s">
        <v>1143</v>
      </c>
      <c r="D89" s="9">
        <v>13</v>
      </c>
      <c r="E89" s="9">
        <v>301</v>
      </c>
      <c r="F89" s="68" t="s">
        <v>1064</v>
      </c>
      <c r="G89" s="69" t="s">
        <v>199</v>
      </c>
      <c r="H89" s="68">
        <v>110</v>
      </c>
      <c r="I89" s="68">
        <v>110</v>
      </c>
      <c r="J89" s="68">
        <v>16485</v>
      </c>
      <c r="K89" s="68">
        <v>54.893300000000004</v>
      </c>
      <c r="L89" s="68">
        <v>30031</v>
      </c>
    </row>
    <row r="90" spans="1:12" ht="15.75" customHeight="1">
      <c r="A90" s="9" t="s">
        <v>904</v>
      </c>
      <c r="B90" s="65" t="s">
        <v>1145</v>
      </c>
      <c r="C90" s="68" t="s">
        <v>1146</v>
      </c>
      <c r="D90" s="9">
        <v>14</v>
      </c>
      <c r="E90" s="9">
        <v>301</v>
      </c>
      <c r="F90" s="68" t="s">
        <v>1060</v>
      </c>
      <c r="G90" s="69" t="s">
        <v>199</v>
      </c>
      <c r="H90" s="68">
        <v>58</v>
      </c>
      <c r="I90" s="68">
        <v>58</v>
      </c>
      <c r="J90" s="68">
        <v>21422</v>
      </c>
      <c r="K90" s="68">
        <v>63.816699999999898</v>
      </c>
      <c r="L90" s="68">
        <v>33568</v>
      </c>
    </row>
    <row r="91" spans="1:12" ht="15.75" customHeight="1">
      <c r="A91" s="9" t="s">
        <v>904</v>
      </c>
      <c r="B91" s="65" t="s">
        <v>1148</v>
      </c>
      <c r="C91" s="68" t="s">
        <v>1149</v>
      </c>
      <c r="D91" s="9">
        <v>15</v>
      </c>
      <c r="E91" s="9">
        <v>301</v>
      </c>
      <c r="F91" s="68" t="s">
        <v>1061</v>
      </c>
      <c r="G91" s="69" t="s">
        <v>199</v>
      </c>
      <c r="H91" s="68">
        <v>42</v>
      </c>
      <c r="I91" s="68">
        <v>42</v>
      </c>
      <c r="J91" s="68">
        <v>13495</v>
      </c>
      <c r="K91" s="68">
        <v>50.784599999999898</v>
      </c>
      <c r="L91" s="68">
        <v>26573</v>
      </c>
    </row>
    <row r="92" spans="1:12" ht="15.75" customHeight="1">
      <c r="A92" s="9" t="s">
        <v>904</v>
      </c>
      <c r="B92" s="65" t="s">
        <v>1151</v>
      </c>
      <c r="C92" s="68" t="s">
        <v>1152</v>
      </c>
      <c r="D92" s="9">
        <v>16</v>
      </c>
      <c r="E92" s="9">
        <v>301</v>
      </c>
      <c r="F92" s="68" t="s">
        <v>1062</v>
      </c>
      <c r="G92" s="69" t="s">
        <v>199</v>
      </c>
      <c r="H92" s="68">
        <v>64</v>
      </c>
      <c r="I92" s="68">
        <v>64</v>
      </c>
      <c r="J92" s="68">
        <v>20480</v>
      </c>
      <c r="K92" s="68">
        <v>57.3813999999999</v>
      </c>
      <c r="L92" s="68">
        <v>35691</v>
      </c>
    </row>
    <row r="93" spans="1:12" ht="15.75" customHeight="1">
      <c r="A93" s="9" t="s">
        <v>904</v>
      </c>
      <c r="B93" s="65" t="s">
        <v>1154</v>
      </c>
      <c r="C93" s="68" t="s">
        <v>1155</v>
      </c>
      <c r="D93" s="9">
        <v>17</v>
      </c>
      <c r="E93" s="9">
        <v>301</v>
      </c>
      <c r="F93" s="68" t="s">
        <v>1078</v>
      </c>
      <c r="G93" s="69" t="s">
        <v>199</v>
      </c>
      <c r="H93" s="68">
        <v>40</v>
      </c>
      <c r="I93" s="68">
        <v>40</v>
      </c>
      <c r="J93" s="68">
        <v>21171</v>
      </c>
      <c r="K93" s="68">
        <v>56.005000000000003</v>
      </c>
      <c r="L93" s="68">
        <v>37802</v>
      </c>
    </row>
    <row r="94" spans="1:12" ht="15.75" customHeight="1">
      <c r="A94" s="9" t="s">
        <v>904</v>
      </c>
      <c r="B94" s="65" t="s">
        <v>1157</v>
      </c>
      <c r="C94" s="68" t="s">
        <v>1158</v>
      </c>
      <c r="D94" s="9">
        <v>18</v>
      </c>
      <c r="E94" s="9">
        <v>301</v>
      </c>
      <c r="F94" s="68" t="s">
        <v>1299</v>
      </c>
      <c r="G94" s="69" t="s">
        <v>199</v>
      </c>
      <c r="H94" s="68">
        <v>68</v>
      </c>
      <c r="I94" s="68">
        <v>68</v>
      </c>
      <c r="J94" s="68">
        <v>16587</v>
      </c>
      <c r="K94" s="68">
        <v>56.194699999999898</v>
      </c>
      <c r="L94" s="68">
        <v>29517</v>
      </c>
    </row>
    <row r="95" spans="1:12" ht="15.75" customHeight="1">
      <c r="A95" s="9" t="s">
        <v>904</v>
      </c>
      <c r="B95" s="65" t="s">
        <v>1160</v>
      </c>
      <c r="C95" s="68" t="s">
        <v>1161</v>
      </c>
      <c r="D95" s="9">
        <v>19</v>
      </c>
      <c r="E95" s="9">
        <v>301</v>
      </c>
      <c r="F95" s="68" t="s">
        <v>1300</v>
      </c>
      <c r="G95" s="69" t="s">
        <v>199</v>
      </c>
      <c r="H95" s="68">
        <v>31</v>
      </c>
      <c r="I95" s="68">
        <v>31</v>
      </c>
      <c r="J95" s="68">
        <v>27184</v>
      </c>
      <c r="K95" s="68">
        <v>68.495999999999896</v>
      </c>
      <c r="L95" s="68">
        <v>39687</v>
      </c>
    </row>
    <row r="96" spans="1:12" ht="15.75" customHeight="1">
      <c r="A96" s="9" t="s">
        <v>904</v>
      </c>
      <c r="B96" s="65" t="s">
        <v>1163</v>
      </c>
      <c r="C96" s="68" t="s">
        <v>1164</v>
      </c>
      <c r="D96" s="9">
        <v>20</v>
      </c>
      <c r="E96" s="9">
        <v>301</v>
      </c>
      <c r="F96" s="68" t="s">
        <v>1301</v>
      </c>
      <c r="G96" s="69" t="s">
        <v>199</v>
      </c>
      <c r="H96" s="68">
        <v>195</v>
      </c>
      <c r="I96" s="68">
        <v>195</v>
      </c>
      <c r="J96" s="68">
        <v>11970</v>
      </c>
      <c r="K96" s="68">
        <v>42.947899999999898</v>
      </c>
      <c r="L96" s="68">
        <v>27871</v>
      </c>
    </row>
    <row r="97" spans="1:12" ht="15.75" customHeight="1">
      <c r="A97" s="9" t="s">
        <v>904</v>
      </c>
      <c r="B97" s="65" t="s">
        <v>1166</v>
      </c>
      <c r="C97" s="68" t="s">
        <v>1167</v>
      </c>
      <c r="D97" s="9">
        <v>21</v>
      </c>
      <c r="E97" s="9">
        <v>301</v>
      </c>
      <c r="F97" s="68" t="s">
        <v>1063</v>
      </c>
      <c r="G97" s="69" t="s">
        <v>199</v>
      </c>
      <c r="H97" s="68">
        <v>117</v>
      </c>
      <c r="I97" s="68">
        <v>117</v>
      </c>
      <c r="J97" s="68">
        <v>16597</v>
      </c>
      <c r="K97" s="68">
        <v>62.2637</v>
      </c>
      <c r="L97" s="68">
        <v>26656</v>
      </c>
    </row>
    <row r="98" spans="1:12" ht="15.75" customHeight="1">
      <c r="A98" s="9" t="s">
        <v>904</v>
      </c>
      <c r="B98" s="65" t="s">
        <v>1169</v>
      </c>
      <c r="C98" s="68" t="s">
        <v>1170</v>
      </c>
      <c r="D98" s="9">
        <v>22</v>
      </c>
      <c r="E98" s="9">
        <v>301</v>
      </c>
      <c r="F98" s="68" t="s">
        <v>1302</v>
      </c>
      <c r="G98" s="69" t="s">
        <v>199</v>
      </c>
      <c r="H98" s="68">
        <v>173</v>
      </c>
      <c r="I98" s="68">
        <v>173</v>
      </c>
      <c r="J98" s="68">
        <v>15310</v>
      </c>
      <c r="K98" s="68">
        <v>59.357199999999899</v>
      </c>
      <c r="L98" s="68">
        <v>25793</v>
      </c>
    </row>
    <row r="99" spans="1:12" ht="15.75" customHeight="1">
      <c r="A99" s="9" t="s">
        <v>904</v>
      </c>
      <c r="B99" s="65" t="s">
        <v>1172</v>
      </c>
      <c r="C99" s="68" t="s">
        <v>1173</v>
      </c>
      <c r="D99" s="9">
        <v>23</v>
      </c>
      <c r="E99" s="9">
        <v>301</v>
      </c>
      <c r="F99" s="68" t="s">
        <v>1303</v>
      </c>
      <c r="G99" s="69" t="s">
        <v>199</v>
      </c>
      <c r="H99" s="68">
        <v>69</v>
      </c>
      <c r="I99" s="68">
        <v>69</v>
      </c>
      <c r="J99" s="68">
        <v>11951</v>
      </c>
      <c r="K99" s="68">
        <v>40.332799999999899</v>
      </c>
      <c r="L99" s="68">
        <v>29631</v>
      </c>
    </row>
    <row r="100" spans="1:12" ht="15.75" customHeight="1">
      <c r="A100" s="9" t="s">
        <v>904</v>
      </c>
      <c r="B100" s="65" t="s">
        <v>1304</v>
      </c>
      <c r="C100" s="68" t="s">
        <v>1305</v>
      </c>
      <c r="D100" s="9">
        <v>24</v>
      </c>
      <c r="E100" s="9">
        <v>301</v>
      </c>
      <c r="F100" s="68" t="s">
        <v>1306</v>
      </c>
      <c r="G100" s="69" t="s">
        <v>199</v>
      </c>
      <c r="H100" s="68">
        <v>127</v>
      </c>
      <c r="I100" s="68">
        <v>127</v>
      </c>
      <c r="J100" s="68">
        <v>25300</v>
      </c>
      <c r="K100" s="68">
        <v>98.164699999999897</v>
      </c>
      <c r="L100" s="68">
        <v>25773</v>
      </c>
    </row>
    <row r="101" spans="1:12" ht="15.75" customHeight="1">
      <c r="A101" s="9" t="s">
        <v>904</v>
      </c>
      <c r="B101" s="65" t="s">
        <v>1174</v>
      </c>
      <c r="C101" s="68" t="s">
        <v>1175</v>
      </c>
      <c r="D101" s="9">
        <v>25</v>
      </c>
      <c r="E101" s="9">
        <v>301</v>
      </c>
      <c r="F101" s="68" t="s">
        <v>1307</v>
      </c>
      <c r="G101" s="69" t="s">
        <v>199</v>
      </c>
      <c r="H101" s="68">
        <v>65</v>
      </c>
      <c r="I101" s="68">
        <v>65</v>
      </c>
      <c r="J101" s="68">
        <v>15272</v>
      </c>
      <c r="K101" s="68">
        <v>44.661499999999897</v>
      </c>
      <c r="L101" s="68">
        <v>34195</v>
      </c>
    </row>
    <row r="102" spans="1:12" ht="15.75" customHeight="1">
      <c r="A102" s="9" t="s">
        <v>904</v>
      </c>
      <c r="B102" s="65" t="s">
        <v>1176</v>
      </c>
      <c r="C102" s="68" t="s">
        <v>1177</v>
      </c>
      <c r="D102" s="9">
        <v>26</v>
      </c>
      <c r="E102" s="9">
        <v>301</v>
      </c>
      <c r="F102" s="68" t="s">
        <v>1308</v>
      </c>
      <c r="G102" s="69" t="s">
        <v>199</v>
      </c>
      <c r="H102" s="68">
        <v>47</v>
      </c>
      <c r="I102" s="68">
        <v>47</v>
      </c>
      <c r="J102" s="68">
        <v>15337</v>
      </c>
      <c r="K102" s="68">
        <v>54.246099999999899</v>
      </c>
      <c r="L102" s="68">
        <v>28273</v>
      </c>
    </row>
    <row r="103" spans="1:12" ht="15.75" customHeight="1">
      <c r="A103" s="9" t="s">
        <v>904</v>
      </c>
      <c r="B103" s="65" t="s">
        <v>1179</v>
      </c>
      <c r="C103" s="68" t="s">
        <v>1180</v>
      </c>
      <c r="D103" s="9">
        <v>27</v>
      </c>
      <c r="E103" s="9">
        <v>301</v>
      </c>
      <c r="F103" s="68" t="s">
        <v>1309</v>
      </c>
      <c r="G103" s="69" t="s">
        <v>199</v>
      </c>
      <c r="H103" s="68">
        <v>84</v>
      </c>
      <c r="I103" s="68">
        <v>84</v>
      </c>
      <c r="J103" s="68">
        <v>11005</v>
      </c>
      <c r="K103" s="68">
        <v>38.476300000000002</v>
      </c>
      <c r="L103" s="68">
        <v>28602</v>
      </c>
    </row>
    <row r="104" spans="1:12" ht="15.75" customHeight="1">
      <c r="A104" s="9" t="s">
        <v>904</v>
      </c>
      <c r="B104" s="65" t="s">
        <v>1181</v>
      </c>
      <c r="C104" s="68" t="s">
        <v>1182</v>
      </c>
      <c r="D104" s="9">
        <v>28</v>
      </c>
      <c r="E104" s="9">
        <v>301</v>
      </c>
      <c r="F104" s="68" t="s">
        <v>1067</v>
      </c>
      <c r="G104" s="69" t="s">
        <v>199</v>
      </c>
      <c r="H104" s="68">
        <v>88</v>
      </c>
      <c r="I104" s="68">
        <v>88</v>
      </c>
      <c r="J104" s="68">
        <v>16706</v>
      </c>
      <c r="K104" s="68">
        <v>54.988300000000002</v>
      </c>
      <c r="L104" s="68">
        <v>30381</v>
      </c>
    </row>
    <row r="105" spans="1:12" ht="15.75" customHeight="1">
      <c r="A105" s="9" t="s">
        <v>904</v>
      </c>
      <c r="B105" s="65" t="s">
        <v>1184</v>
      </c>
      <c r="C105" s="68" t="s">
        <v>1185</v>
      </c>
      <c r="D105" s="9">
        <v>29</v>
      </c>
      <c r="E105" s="9">
        <v>301</v>
      </c>
      <c r="F105" s="68" t="s">
        <v>1310</v>
      </c>
      <c r="G105" s="69" t="s">
        <v>199</v>
      </c>
      <c r="H105" s="68">
        <v>52</v>
      </c>
      <c r="I105" s="68">
        <v>52</v>
      </c>
      <c r="J105" s="68">
        <v>21858</v>
      </c>
      <c r="K105" s="68">
        <v>65.718599999999896</v>
      </c>
      <c r="L105" s="68">
        <v>33260</v>
      </c>
    </row>
    <row r="106" spans="1:12" ht="15.75" customHeight="1">
      <c r="A106" s="9" t="s">
        <v>904</v>
      </c>
      <c r="B106" s="65" t="s">
        <v>1187</v>
      </c>
      <c r="C106" s="68" t="s">
        <v>1188</v>
      </c>
      <c r="D106" s="9">
        <v>30</v>
      </c>
      <c r="E106" s="9">
        <v>301</v>
      </c>
      <c r="F106" s="68" t="s">
        <v>1072</v>
      </c>
      <c r="G106" s="69" t="s">
        <v>199</v>
      </c>
      <c r="H106" s="68">
        <v>47</v>
      </c>
      <c r="I106" s="68">
        <v>47</v>
      </c>
      <c r="J106" s="68">
        <v>16757</v>
      </c>
      <c r="K106" s="68">
        <v>54.3001</v>
      </c>
      <c r="L106" s="68">
        <v>30860</v>
      </c>
    </row>
    <row r="107" spans="1:12" ht="15.75" customHeight="1">
      <c r="A107" s="9" t="s">
        <v>904</v>
      </c>
      <c r="B107" s="65" t="s">
        <v>1190</v>
      </c>
      <c r="C107" s="68" t="s">
        <v>1191</v>
      </c>
      <c r="D107" s="9">
        <v>31</v>
      </c>
      <c r="E107" s="9">
        <v>301</v>
      </c>
      <c r="F107" s="68" t="s">
        <v>1074</v>
      </c>
      <c r="G107" s="69" t="s">
        <v>199</v>
      </c>
      <c r="H107" s="68">
        <v>88</v>
      </c>
      <c r="I107" s="68">
        <v>88</v>
      </c>
      <c r="J107" s="68">
        <v>13981</v>
      </c>
      <c r="K107" s="68">
        <v>50.753300000000003</v>
      </c>
      <c r="L107" s="68">
        <v>27547</v>
      </c>
    </row>
    <row r="108" spans="1:12" ht="15.75" customHeight="1">
      <c r="A108" s="9" t="s">
        <v>904</v>
      </c>
      <c r="B108" s="65" t="s">
        <v>1311</v>
      </c>
      <c r="C108" s="68" t="s">
        <v>1312</v>
      </c>
      <c r="D108" s="9">
        <v>32</v>
      </c>
      <c r="E108" s="9">
        <v>301</v>
      </c>
      <c r="F108" s="68" t="s">
        <v>1080</v>
      </c>
      <c r="G108" s="69" t="s">
        <v>199</v>
      </c>
      <c r="H108" s="68">
        <v>36</v>
      </c>
      <c r="I108" s="68">
        <v>36</v>
      </c>
      <c r="J108" s="68">
        <v>28902</v>
      </c>
      <c r="K108" s="68">
        <v>97.247600000000006</v>
      </c>
      <c r="L108" s="68">
        <v>29720</v>
      </c>
    </row>
    <row r="109" spans="1:12" ht="15.75" customHeight="1">
      <c r="A109" s="9" t="s">
        <v>904</v>
      </c>
      <c r="B109" s="65" t="s">
        <v>1193</v>
      </c>
      <c r="C109" s="68" t="s">
        <v>1194</v>
      </c>
      <c r="D109" s="9">
        <v>33</v>
      </c>
      <c r="E109" s="9">
        <v>301</v>
      </c>
      <c r="F109" s="68" t="s">
        <v>1313</v>
      </c>
      <c r="G109" s="69" t="s">
        <v>199</v>
      </c>
      <c r="H109" s="68">
        <v>40</v>
      </c>
      <c r="I109" s="68">
        <v>40</v>
      </c>
      <c r="J109" s="68">
        <v>24950</v>
      </c>
      <c r="K109" s="68">
        <v>68.305599999999899</v>
      </c>
      <c r="L109" s="68">
        <v>36527</v>
      </c>
    </row>
    <row r="110" spans="1:12" ht="15.75" customHeight="1">
      <c r="A110" s="9" t="s">
        <v>904</v>
      </c>
      <c r="B110" s="65" t="s">
        <v>1196</v>
      </c>
      <c r="C110" s="68" t="s">
        <v>1197</v>
      </c>
      <c r="D110" s="9">
        <v>34</v>
      </c>
      <c r="E110" s="9">
        <v>301</v>
      </c>
      <c r="F110" s="68" t="s">
        <v>1092</v>
      </c>
      <c r="G110" s="69" t="s">
        <v>199</v>
      </c>
      <c r="H110" s="68">
        <v>39</v>
      </c>
      <c r="I110" s="68">
        <v>39</v>
      </c>
      <c r="J110" s="68">
        <v>23839</v>
      </c>
      <c r="K110" s="68">
        <v>63.455599999999897</v>
      </c>
      <c r="L110" s="68">
        <v>37568</v>
      </c>
    </row>
    <row r="111" spans="1:12" ht="15.75" customHeight="1">
      <c r="A111" s="9" t="s">
        <v>904</v>
      </c>
      <c r="B111" s="65" t="s">
        <v>1199</v>
      </c>
      <c r="C111" s="68" t="s">
        <v>1200</v>
      </c>
      <c r="D111" s="9">
        <v>35</v>
      </c>
      <c r="E111" s="9">
        <v>301</v>
      </c>
      <c r="F111" s="68" t="s">
        <v>1314</v>
      </c>
      <c r="G111" s="69" t="s">
        <v>199</v>
      </c>
      <c r="H111" s="68">
        <v>34</v>
      </c>
      <c r="I111" s="68">
        <v>34</v>
      </c>
      <c r="J111" s="68">
        <v>26723</v>
      </c>
      <c r="K111" s="68">
        <v>69.135599999999897</v>
      </c>
      <c r="L111" s="68">
        <v>38653</v>
      </c>
    </row>
    <row r="112" spans="1:12" ht="15.75" customHeight="1">
      <c r="A112" s="9" t="s">
        <v>904</v>
      </c>
      <c r="B112" s="65" t="s">
        <v>1202</v>
      </c>
      <c r="C112" s="68" t="s">
        <v>1203</v>
      </c>
      <c r="D112" s="9">
        <v>36</v>
      </c>
      <c r="E112" s="9">
        <v>301</v>
      </c>
      <c r="F112" s="68" t="s">
        <v>1103</v>
      </c>
      <c r="G112" s="69" t="s">
        <v>199</v>
      </c>
      <c r="H112" s="68">
        <v>43</v>
      </c>
      <c r="I112" s="68">
        <v>43</v>
      </c>
      <c r="J112" s="68">
        <v>23426</v>
      </c>
      <c r="K112" s="68">
        <v>63.051099999999899</v>
      </c>
      <c r="L112" s="68">
        <v>37154</v>
      </c>
    </row>
    <row r="113" spans="1:12" ht="15.75" customHeight="1">
      <c r="A113" s="9" t="s">
        <v>904</v>
      </c>
      <c r="B113" s="65" t="s">
        <v>1205</v>
      </c>
      <c r="C113" s="68" t="s">
        <v>1206</v>
      </c>
      <c r="D113" s="9">
        <v>37</v>
      </c>
      <c r="E113" s="9">
        <v>301</v>
      </c>
      <c r="F113" s="68" t="s">
        <v>1315</v>
      </c>
      <c r="G113" s="69" t="s">
        <v>199</v>
      </c>
      <c r="H113" s="68">
        <v>27</v>
      </c>
      <c r="I113" s="68">
        <v>27</v>
      </c>
      <c r="J113" s="68">
        <v>20622</v>
      </c>
      <c r="K113" s="68">
        <v>59.551200000000001</v>
      </c>
      <c r="L113" s="68">
        <v>34629</v>
      </c>
    </row>
    <row r="114" spans="1:12" ht="15.75" customHeight="1">
      <c r="A114" s="9" t="s">
        <v>904</v>
      </c>
      <c r="B114" s="65" t="s">
        <v>1208</v>
      </c>
      <c r="C114" s="68" t="s">
        <v>1209</v>
      </c>
      <c r="D114" s="9">
        <v>38</v>
      </c>
      <c r="E114" s="9">
        <v>301</v>
      </c>
      <c r="F114" s="68" t="s">
        <v>1096</v>
      </c>
      <c r="G114" s="69" t="s">
        <v>199</v>
      </c>
      <c r="H114" s="68">
        <v>23</v>
      </c>
      <c r="I114" s="68">
        <v>23</v>
      </c>
      <c r="J114" s="68">
        <v>15801</v>
      </c>
      <c r="K114" s="68">
        <v>51.738700000000001</v>
      </c>
      <c r="L114" s="68">
        <v>30540</v>
      </c>
    </row>
    <row r="115" spans="1:12" ht="15.75" customHeight="1">
      <c r="A115" s="9" t="s">
        <v>904</v>
      </c>
      <c r="B115" s="65" t="s">
        <v>1210</v>
      </c>
      <c r="C115" s="68" t="s">
        <v>1211</v>
      </c>
      <c r="D115" s="9">
        <v>39</v>
      </c>
      <c r="E115" s="9">
        <v>301</v>
      </c>
      <c r="F115" s="68" t="s">
        <v>1316</v>
      </c>
      <c r="G115" s="69" t="s">
        <v>199</v>
      </c>
      <c r="H115" s="68">
        <v>31</v>
      </c>
      <c r="I115" s="68">
        <v>31</v>
      </c>
      <c r="J115" s="68">
        <v>14048</v>
      </c>
      <c r="K115" s="68">
        <v>43.609699999999897</v>
      </c>
      <c r="L115" s="68">
        <v>32213</v>
      </c>
    </row>
    <row r="116" spans="1:12" ht="15.75" customHeight="1">
      <c r="A116" s="9" t="s">
        <v>904</v>
      </c>
      <c r="B116" s="65" t="s">
        <v>1212</v>
      </c>
      <c r="C116" s="68" t="s">
        <v>1213</v>
      </c>
      <c r="D116" s="9">
        <v>40</v>
      </c>
      <c r="E116" s="9">
        <v>301</v>
      </c>
      <c r="F116" s="68" t="s">
        <v>1101</v>
      </c>
      <c r="G116" s="69" t="s">
        <v>199</v>
      </c>
      <c r="H116" s="68">
        <v>25</v>
      </c>
      <c r="I116" s="68">
        <v>25</v>
      </c>
      <c r="J116" s="68">
        <v>14852</v>
      </c>
      <c r="K116" s="68">
        <v>50.981699999999897</v>
      </c>
      <c r="L116" s="68">
        <v>29132</v>
      </c>
    </row>
    <row r="117" spans="1:12" ht="15.75" customHeight="1">
      <c r="A117" s="9" t="s">
        <v>904</v>
      </c>
      <c r="B117" s="65" t="s">
        <v>1215</v>
      </c>
      <c r="C117" s="68" t="s">
        <v>1216</v>
      </c>
      <c r="D117" s="9">
        <v>41</v>
      </c>
      <c r="E117" s="9">
        <v>301</v>
      </c>
      <c r="F117" s="68" t="s">
        <v>1317</v>
      </c>
      <c r="G117" s="69" t="s">
        <v>199</v>
      </c>
      <c r="H117" s="68">
        <v>30</v>
      </c>
      <c r="I117" s="68">
        <v>30</v>
      </c>
      <c r="J117" s="68">
        <v>20890</v>
      </c>
      <c r="K117" s="68">
        <v>56.418300000000002</v>
      </c>
      <c r="L117" s="68">
        <v>37027</v>
      </c>
    </row>
    <row r="118" spans="1:12" ht="15.75" customHeight="1">
      <c r="A118" s="9" t="s">
        <v>904</v>
      </c>
      <c r="B118" s="65" t="s">
        <v>1218</v>
      </c>
      <c r="C118" s="68" t="s">
        <v>1219</v>
      </c>
      <c r="D118" s="9">
        <v>42</v>
      </c>
      <c r="E118" s="9">
        <v>301</v>
      </c>
      <c r="F118" s="68" t="s">
        <v>1093</v>
      </c>
      <c r="G118" s="69" t="s">
        <v>199</v>
      </c>
      <c r="H118" s="68">
        <v>29</v>
      </c>
      <c r="I118" s="68">
        <v>29</v>
      </c>
      <c r="J118" s="68">
        <v>19467</v>
      </c>
      <c r="K118" s="68">
        <v>55.721899999999899</v>
      </c>
      <c r="L118" s="68">
        <v>34936</v>
      </c>
    </row>
    <row r="119" spans="1:12" ht="15.75" customHeight="1">
      <c r="A119" s="9" t="s">
        <v>904</v>
      </c>
      <c r="B119" s="65" t="s">
        <v>1221</v>
      </c>
      <c r="C119" s="68" t="s">
        <v>1222</v>
      </c>
      <c r="D119" s="9">
        <v>43</v>
      </c>
      <c r="E119" s="9">
        <v>301</v>
      </c>
      <c r="F119" s="68" t="s">
        <v>1318</v>
      </c>
      <c r="G119" s="69" t="s">
        <v>199</v>
      </c>
      <c r="H119" s="68">
        <v>32</v>
      </c>
      <c r="I119" s="68">
        <v>32</v>
      </c>
      <c r="J119" s="68">
        <v>17018</v>
      </c>
      <c r="K119" s="68">
        <v>48.194600000000001</v>
      </c>
      <c r="L119" s="68">
        <v>35311</v>
      </c>
    </row>
    <row r="120" spans="1:12" ht="15.75" customHeight="1">
      <c r="A120" s="9" t="s">
        <v>904</v>
      </c>
      <c r="B120" s="65" t="s">
        <v>1223</v>
      </c>
      <c r="C120" s="68" t="s">
        <v>1224</v>
      </c>
      <c r="D120" s="9">
        <v>44</v>
      </c>
      <c r="E120" s="9">
        <v>301</v>
      </c>
      <c r="F120" s="68" t="s">
        <v>1091</v>
      </c>
      <c r="G120" s="69" t="s">
        <v>199</v>
      </c>
      <c r="H120" s="68">
        <v>28</v>
      </c>
      <c r="I120" s="68">
        <v>28</v>
      </c>
      <c r="J120" s="68">
        <v>10816</v>
      </c>
      <c r="K120" s="68">
        <v>34.767000000000003</v>
      </c>
      <c r="L120" s="68">
        <v>31110</v>
      </c>
    </row>
    <row r="121" spans="1:12" ht="15.75" customHeight="1">
      <c r="A121" s="9" t="s">
        <v>904</v>
      </c>
      <c r="B121" s="65" t="s">
        <v>1225</v>
      </c>
      <c r="C121" s="68" t="s">
        <v>1226</v>
      </c>
      <c r="D121" s="9">
        <v>45</v>
      </c>
      <c r="E121" s="9">
        <v>301</v>
      </c>
      <c r="F121" s="68" t="s">
        <v>1319</v>
      </c>
      <c r="G121" s="69" t="s">
        <v>199</v>
      </c>
      <c r="H121" s="68">
        <v>29</v>
      </c>
      <c r="I121" s="68">
        <v>29</v>
      </c>
      <c r="J121" s="68">
        <v>12158</v>
      </c>
      <c r="K121" s="68">
        <v>41.276499999999899</v>
      </c>
      <c r="L121" s="68">
        <v>29455</v>
      </c>
    </row>
    <row r="122" spans="1:12" ht="15.75" customHeight="1">
      <c r="A122" s="9" t="s">
        <v>904</v>
      </c>
      <c r="B122" s="65" t="s">
        <v>1227</v>
      </c>
      <c r="C122" s="68" t="s">
        <v>1228</v>
      </c>
      <c r="D122" s="9">
        <v>46</v>
      </c>
      <c r="E122" s="9">
        <v>301</v>
      </c>
      <c r="F122" s="68" t="s">
        <v>1320</v>
      </c>
      <c r="G122" s="69" t="s">
        <v>199</v>
      </c>
      <c r="H122" s="68">
        <v>22</v>
      </c>
      <c r="I122" s="68">
        <v>22</v>
      </c>
      <c r="J122" s="68">
        <v>7243</v>
      </c>
      <c r="K122" s="68">
        <v>37.931399999999897</v>
      </c>
      <c r="L122" s="68">
        <v>19095</v>
      </c>
    </row>
    <row r="123" spans="1:12" ht="15.75" customHeight="1">
      <c r="A123" s="9" t="s">
        <v>904</v>
      </c>
      <c r="B123" s="65" t="s">
        <v>1230</v>
      </c>
      <c r="C123" s="68" t="s">
        <v>1231</v>
      </c>
      <c r="D123" s="9">
        <v>47</v>
      </c>
      <c r="E123" s="9">
        <v>301</v>
      </c>
      <c r="F123" s="68" t="s">
        <v>1082</v>
      </c>
      <c r="G123" s="69" t="s">
        <v>199</v>
      </c>
      <c r="H123" s="68">
        <v>23</v>
      </c>
      <c r="I123" s="68">
        <v>23</v>
      </c>
      <c r="J123" s="68">
        <v>14990</v>
      </c>
      <c r="K123" s="68">
        <v>49.832099999999897</v>
      </c>
      <c r="L123" s="68">
        <v>30081</v>
      </c>
    </row>
    <row r="124" spans="1:12" ht="15.75" customHeight="1">
      <c r="A124" s="9" t="s">
        <v>904</v>
      </c>
      <c r="B124" s="65" t="s">
        <v>1233</v>
      </c>
      <c r="C124" s="68" t="s">
        <v>1234</v>
      </c>
      <c r="D124" s="9">
        <v>48</v>
      </c>
      <c r="E124" s="9">
        <v>301</v>
      </c>
      <c r="F124" s="68" t="s">
        <v>1321</v>
      </c>
      <c r="G124" s="69" t="s">
        <v>199</v>
      </c>
      <c r="H124" s="68">
        <v>31</v>
      </c>
      <c r="I124" s="68">
        <v>31</v>
      </c>
      <c r="J124" s="68">
        <v>20475</v>
      </c>
      <c r="K124" s="68">
        <v>61.8767</v>
      </c>
      <c r="L124" s="68">
        <v>33090</v>
      </c>
    </row>
    <row r="125" spans="1:12" ht="15.75" customHeight="1">
      <c r="A125" s="9" t="s">
        <v>904</v>
      </c>
      <c r="B125" s="65" t="s">
        <v>1235</v>
      </c>
      <c r="C125" s="68" t="s">
        <v>1236</v>
      </c>
      <c r="D125" s="9">
        <v>49</v>
      </c>
      <c r="E125" s="9">
        <v>301</v>
      </c>
      <c r="F125" s="68" t="s">
        <v>1077</v>
      </c>
      <c r="G125" s="69" t="s">
        <v>199</v>
      </c>
      <c r="H125" s="68">
        <v>28</v>
      </c>
      <c r="I125" s="68">
        <v>28</v>
      </c>
      <c r="J125" s="68">
        <v>19979</v>
      </c>
      <c r="K125" s="68">
        <v>60.326700000000002</v>
      </c>
      <c r="L125" s="68">
        <v>33118</v>
      </c>
    </row>
    <row r="126" spans="1:12" ht="15.75" customHeight="1">
      <c r="A126" s="9" t="s">
        <v>904</v>
      </c>
      <c r="B126" s="65" t="s">
        <v>1238</v>
      </c>
      <c r="C126" s="68" t="s">
        <v>1239</v>
      </c>
      <c r="D126" s="9">
        <v>50</v>
      </c>
      <c r="E126" s="9">
        <v>301</v>
      </c>
      <c r="F126" s="68" t="s">
        <v>1086</v>
      </c>
      <c r="G126" s="69" t="s">
        <v>199</v>
      </c>
      <c r="H126" s="68">
        <v>27</v>
      </c>
      <c r="I126" s="68">
        <v>27</v>
      </c>
      <c r="J126" s="68">
        <v>11991</v>
      </c>
      <c r="K126" s="68">
        <v>41.345399999999898</v>
      </c>
      <c r="L126" s="68">
        <v>29002</v>
      </c>
    </row>
    <row r="127" spans="1:12" ht="15.75" customHeight="1">
      <c r="A127" s="9" t="s">
        <v>904</v>
      </c>
      <c r="B127" s="65" t="s">
        <v>1241</v>
      </c>
      <c r="C127" s="68" t="s">
        <v>1242</v>
      </c>
      <c r="D127" s="9">
        <v>51</v>
      </c>
      <c r="E127" s="9">
        <v>301</v>
      </c>
      <c r="F127" s="68" t="s">
        <v>1083</v>
      </c>
      <c r="G127" s="69" t="s">
        <v>199</v>
      </c>
      <c r="H127" s="68">
        <v>35</v>
      </c>
      <c r="I127" s="68">
        <v>35</v>
      </c>
      <c r="J127" s="68">
        <v>17002</v>
      </c>
      <c r="K127" s="68">
        <v>52.564500000000002</v>
      </c>
      <c r="L127" s="68">
        <v>32345</v>
      </c>
    </row>
    <row r="128" spans="1:12" ht="15.75" customHeight="1">
      <c r="A128" s="9" t="s">
        <v>904</v>
      </c>
      <c r="B128" s="65" t="s">
        <v>1244</v>
      </c>
      <c r="C128" s="68" t="s">
        <v>1245</v>
      </c>
      <c r="D128" s="9">
        <v>52</v>
      </c>
      <c r="E128" s="9">
        <v>301</v>
      </c>
      <c r="F128" s="68" t="s">
        <v>1322</v>
      </c>
      <c r="G128" s="69" t="s">
        <v>199</v>
      </c>
      <c r="H128" s="68">
        <v>33</v>
      </c>
      <c r="I128" s="68">
        <v>33</v>
      </c>
      <c r="J128" s="68">
        <v>23184</v>
      </c>
      <c r="K128" s="68">
        <v>55.885300000000001</v>
      </c>
      <c r="L128" s="68">
        <v>41485</v>
      </c>
    </row>
    <row r="129" spans="1:12" ht="15.75" customHeight="1">
      <c r="A129" s="9" t="s">
        <v>904</v>
      </c>
      <c r="B129" s="65" t="s">
        <v>1247</v>
      </c>
      <c r="C129" s="68" t="s">
        <v>1248</v>
      </c>
      <c r="D129" s="9">
        <v>53</v>
      </c>
      <c r="E129" s="9">
        <v>301</v>
      </c>
      <c r="F129" s="68" t="s">
        <v>1323</v>
      </c>
      <c r="G129" s="69" t="s">
        <v>199</v>
      </c>
      <c r="H129" s="68">
        <v>23</v>
      </c>
      <c r="I129" s="68">
        <v>23</v>
      </c>
      <c r="J129" s="68">
        <v>18394</v>
      </c>
      <c r="K129" s="68">
        <v>52.689799999999899</v>
      </c>
      <c r="L129" s="68">
        <v>34910</v>
      </c>
    </row>
    <row r="130" spans="1:12" ht="15.75" customHeight="1">
      <c r="A130" s="9" t="s">
        <v>904</v>
      </c>
      <c r="B130" s="65" t="s">
        <v>1250</v>
      </c>
      <c r="C130" s="68" t="s">
        <v>1251</v>
      </c>
      <c r="D130" s="9">
        <v>54</v>
      </c>
      <c r="E130" s="9">
        <v>301</v>
      </c>
      <c r="F130" s="68" t="s">
        <v>1324</v>
      </c>
      <c r="G130" s="69" t="s">
        <v>199</v>
      </c>
      <c r="H130" s="68">
        <v>24</v>
      </c>
      <c r="I130" s="68">
        <v>24</v>
      </c>
      <c r="J130" s="68">
        <v>14279</v>
      </c>
      <c r="K130" s="68">
        <v>43.385399999999898</v>
      </c>
      <c r="L130" s="68">
        <v>32912</v>
      </c>
    </row>
    <row r="131" spans="1:12" ht="15.75" customHeight="1">
      <c r="A131" s="9" t="s">
        <v>904</v>
      </c>
      <c r="B131" s="65" t="s">
        <v>1252</v>
      </c>
      <c r="C131" s="68" t="s">
        <v>1253</v>
      </c>
      <c r="D131" s="9">
        <v>55</v>
      </c>
      <c r="E131" s="9">
        <v>301</v>
      </c>
      <c r="F131" s="68" t="s">
        <v>1325</v>
      </c>
      <c r="G131" s="69" t="s">
        <v>199</v>
      </c>
      <c r="H131" s="68">
        <v>28</v>
      </c>
      <c r="I131" s="68">
        <v>28</v>
      </c>
      <c r="J131" s="68">
        <v>11373</v>
      </c>
      <c r="K131" s="68">
        <v>39.8646999999999</v>
      </c>
      <c r="L131" s="68">
        <v>28529</v>
      </c>
    </row>
    <row r="132" spans="1:12" ht="15.75" customHeight="1">
      <c r="A132" s="9" t="s">
        <v>904</v>
      </c>
      <c r="B132" s="65" t="s">
        <v>1254</v>
      </c>
      <c r="C132" s="68" t="s">
        <v>1255</v>
      </c>
      <c r="D132" s="9">
        <v>56</v>
      </c>
      <c r="E132" s="9">
        <v>301</v>
      </c>
      <c r="F132" s="68" t="s">
        <v>1098</v>
      </c>
      <c r="G132" s="69" t="s">
        <v>199</v>
      </c>
      <c r="H132" s="68">
        <v>28</v>
      </c>
      <c r="I132" s="68">
        <v>28</v>
      </c>
      <c r="J132" s="68">
        <v>19850</v>
      </c>
      <c r="K132" s="68">
        <v>51.492899999999899</v>
      </c>
      <c r="L132" s="68">
        <v>38549</v>
      </c>
    </row>
    <row r="133" spans="1:12" ht="15.75" customHeight="1">
      <c r="A133" s="9" t="s">
        <v>904</v>
      </c>
      <c r="B133" s="65" t="s">
        <v>1257</v>
      </c>
      <c r="C133" s="68" t="s">
        <v>1258</v>
      </c>
      <c r="D133" s="9">
        <v>57</v>
      </c>
      <c r="E133" s="9">
        <v>301</v>
      </c>
      <c r="F133" s="68" t="s">
        <v>1085</v>
      </c>
      <c r="G133" s="69" t="s">
        <v>199</v>
      </c>
      <c r="H133" s="68">
        <v>37</v>
      </c>
      <c r="I133" s="68">
        <v>37</v>
      </c>
      <c r="J133" s="68">
        <v>15206</v>
      </c>
      <c r="K133" s="68">
        <v>48.983699999999899</v>
      </c>
      <c r="L133" s="68">
        <v>31043</v>
      </c>
    </row>
    <row r="134" spans="1:12" ht="15.75" customHeight="1">
      <c r="A134" s="9" t="s">
        <v>904</v>
      </c>
      <c r="B134" s="65" t="s">
        <v>1259</v>
      </c>
      <c r="C134" s="68" t="s">
        <v>1260</v>
      </c>
      <c r="D134" s="9">
        <v>58</v>
      </c>
      <c r="E134" s="9">
        <v>301</v>
      </c>
      <c r="F134" s="68" t="s">
        <v>1326</v>
      </c>
      <c r="G134" s="69" t="s">
        <v>199</v>
      </c>
      <c r="H134" s="68">
        <v>26</v>
      </c>
      <c r="I134" s="68">
        <v>26</v>
      </c>
      <c r="J134" s="68">
        <v>3378</v>
      </c>
      <c r="K134" s="68">
        <v>19.429400000000001</v>
      </c>
      <c r="L134" s="68">
        <v>17386</v>
      </c>
    </row>
    <row r="135" spans="1:12" ht="15.75" customHeight="1">
      <c r="A135" s="9" t="s">
        <v>904</v>
      </c>
      <c r="B135" s="65" t="s">
        <v>1262</v>
      </c>
      <c r="C135" s="68" t="s">
        <v>1263</v>
      </c>
      <c r="D135" s="9">
        <v>59</v>
      </c>
      <c r="E135" s="9">
        <v>301</v>
      </c>
      <c r="F135" s="68" t="s">
        <v>1327</v>
      </c>
      <c r="G135" s="69" t="s">
        <v>199</v>
      </c>
      <c r="H135" s="68">
        <v>25</v>
      </c>
      <c r="I135" s="68">
        <v>25</v>
      </c>
      <c r="J135" s="68">
        <v>5269</v>
      </c>
      <c r="K135" s="68">
        <v>21.557200000000002</v>
      </c>
      <c r="L135" s="68">
        <v>24442</v>
      </c>
    </row>
    <row r="136" spans="1:12" ht="15.75" customHeight="1">
      <c r="A136" s="9" t="s">
        <v>904</v>
      </c>
      <c r="B136" s="65" t="s">
        <v>1265</v>
      </c>
      <c r="C136" s="68" t="s">
        <v>1266</v>
      </c>
      <c r="D136" s="9">
        <v>60</v>
      </c>
      <c r="E136" s="9">
        <v>301</v>
      </c>
      <c r="F136" s="68" t="s">
        <v>1328</v>
      </c>
      <c r="G136" s="69" t="s">
        <v>199</v>
      </c>
      <c r="H136" s="68">
        <v>26</v>
      </c>
      <c r="I136" s="68">
        <v>26</v>
      </c>
      <c r="J136" s="68">
        <v>6782</v>
      </c>
      <c r="K136" s="68">
        <v>19.982299999999899</v>
      </c>
      <c r="L136" s="68">
        <v>33940</v>
      </c>
    </row>
    <row r="137" spans="1:12" ht="15.75" customHeight="1">
      <c r="A137" s="9" t="s">
        <v>904</v>
      </c>
      <c r="B137" s="65" t="s">
        <v>1267</v>
      </c>
      <c r="C137" s="68" t="s">
        <v>1268</v>
      </c>
      <c r="D137" s="9">
        <v>61</v>
      </c>
      <c r="E137" s="9">
        <v>301</v>
      </c>
      <c r="F137" s="68" t="s">
        <v>1329</v>
      </c>
      <c r="G137" s="69" t="s">
        <v>199</v>
      </c>
      <c r="H137" s="68">
        <v>23</v>
      </c>
      <c r="I137" s="68">
        <v>23</v>
      </c>
      <c r="J137" s="68">
        <v>1957</v>
      </c>
      <c r="K137" s="68">
        <v>11.2342</v>
      </c>
      <c r="L137" s="68">
        <v>17420</v>
      </c>
    </row>
    <row r="138" spans="1:12" ht="15.75" customHeight="1">
      <c r="A138" s="9" t="s">
        <v>904</v>
      </c>
      <c r="B138" s="65" t="s">
        <v>1270</v>
      </c>
      <c r="C138" s="68" t="s">
        <v>1271</v>
      </c>
      <c r="D138" s="9">
        <v>62</v>
      </c>
      <c r="E138" s="9">
        <v>301</v>
      </c>
      <c r="F138" s="68" t="s">
        <v>1330</v>
      </c>
      <c r="G138" s="69" t="s">
        <v>199</v>
      </c>
      <c r="H138" s="68">
        <v>26</v>
      </c>
      <c r="I138" s="68">
        <v>26</v>
      </c>
      <c r="J138" s="68">
        <v>6751</v>
      </c>
      <c r="K138" s="68">
        <v>20.158300000000001</v>
      </c>
      <c r="L138" s="68">
        <v>33490</v>
      </c>
    </row>
    <row r="139" spans="1:12" ht="15.75" customHeight="1">
      <c r="A139" s="9" t="s">
        <v>904</v>
      </c>
      <c r="B139" s="65" t="s">
        <v>1272</v>
      </c>
      <c r="C139" s="68" t="s">
        <v>1273</v>
      </c>
      <c r="D139" s="9">
        <v>63</v>
      </c>
      <c r="E139" s="9">
        <v>301</v>
      </c>
      <c r="F139" s="68" t="s">
        <v>1331</v>
      </c>
      <c r="G139" s="69" t="s">
        <v>199</v>
      </c>
      <c r="H139" s="68">
        <v>23</v>
      </c>
      <c r="I139" s="68">
        <v>23</v>
      </c>
      <c r="J139" s="68">
        <v>10139</v>
      </c>
      <c r="K139" s="68">
        <v>36.8905999999999</v>
      </c>
      <c r="L139" s="68">
        <v>27484</v>
      </c>
    </row>
    <row r="140" spans="1:12" ht="15.75" customHeight="1">
      <c r="A140" s="9" t="s">
        <v>904</v>
      </c>
      <c r="B140" s="65" t="s">
        <v>1275</v>
      </c>
      <c r="C140" s="68" t="s">
        <v>1276</v>
      </c>
      <c r="D140" s="9">
        <v>64</v>
      </c>
      <c r="E140" s="9">
        <v>301</v>
      </c>
      <c r="F140" s="68" t="s">
        <v>1332</v>
      </c>
      <c r="G140" s="69" t="s">
        <v>199</v>
      </c>
      <c r="H140" s="68">
        <v>29</v>
      </c>
      <c r="I140" s="68">
        <v>29</v>
      </c>
      <c r="J140" s="68">
        <v>9817</v>
      </c>
      <c r="K140" s="68">
        <v>29.1115999999999</v>
      </c>
      <c r="L140" s="68">
        <v>33722</v>
      </c>
    </row>
    <row r="141" spans="1:12" ht="15.75" customHeight="1">
      <c r="A141" s="9" t="s">
        <v>904</v>
      </c>
      <c r="B141" s="65" t="s">
        <v>1289</v>
      </c>
      <c r="C141" s="68" t="s">
        <v>1277</v>
      </c>
      <c r="D141" s="9">
        <v>65</v>
      </c>
      <c r="E141" s="9">
        <v>301</v>
      </c>
      <c r="F141" s="68" t="s">
        <v>1108</v>
      </c>
      <c r="G141" s="69" t="s">
        <v>199</v>
      </c>
      <c r="H141" s="68">
        <v>25</v>
      </c>
      <c r="I141" s="68">
        <v>25</v>
      </c>
      <c r="J141" s="68">
        <v>3490</v>
      </c>
      <c r="K141" s="68">
        <v>18.855699999999899</v>
      </c>
      <c r="L141" s="68">
        <v>18509</v>
      </c>
    </row>
    <row r="142" spans="1:12" ht="15.75" customHeight="1">
      <c r="A142" s="9" t="s">
        <v>904</v>
      </c>
      <c r="B142" s="68">
        <v>186</v>
      </c>
      <c r="C142" s="68" t="s">
        <v>1278</v>
      </c>
      <c r="D142" s="9">
        <v>66</v>
      </c>
      <c r="E142" s="9">
        <v>301</v>
      </c>
      <c r="F142" s="68" t="s">
        <v>1333</v>
      </c>
      <c r="G142" s="68" t="s">
        <v>199</v>
      </c>
      <c r="H142" s="68">
        <v>26</v>
      </c>
      <c r="I142" s="68">
        <v>26</v>
      </c>
      <c r="J142" s="68">
        <v>5228</v>
      </c>
      <c r="K142" s="68">
        <v>23.5549</v>
      </c>
      <c r="L142" s="68">
        <v>22195</v>
      </c>
    </row>
    <row r="143" spans="1:12" ht="15.75" customHeight="1">
      <c r="A143" s="9" t="s">
        <v>904</v>
      </c>
      <c r="B143" s="68">
        <v>187</v>
      </c>
      <c r="C143" s="68" t="s">
        <v>1280</v>
      </c>
      <c r="D143" s="9">
        <v>67</v>
      </c>
      <c r="E143" s="9">
        <v>301</v>
      </c>
      <c r="F143" s="68" t="s">
        <v>1334</v>
      </c>
      <c r="G143" s="68" t="s">
        <v>199</v>
      </c>
      <c r="H143" s="68">
        <v>26</v>
      </c>
      <c r="I143" s="68">
        <v>26</v>
      </c>
      <c r="J143" s="68">
        <v>4343</v>
      </c>
      <c r="K143" s="68">
        <v>25.584700000000002</v>
      </c>
      <c r="L143" s="68">
        <v>16975</v>
      </c>
    </row>
    <row r="144" spans="1:12" ht="15.75" customHeight="1">
      <c r="A144" s="9" t="s">
        <v>904</v>
      </c>
      <c r="B144" s="65" t="s">
        <v>1117</v>
      </c>
      <c r="C144" s="68" t="s">
        <v>1118</v>
      </c>
      <c r="D144" s="9">
        <v>1</v>
      </c>
      <c r="E144" s="9">
        <v>9901</v>
      </c>
      <c r="F144" s="68" t="s">
        <v>1111</v>
      </c>
      <c r="G144" s="69" t="s">
        <v>1112</v>
      </c>
      <c r="H144" s="68">
        <v>247</v>
      </c>
      <c r="I144" s="68">
        <v>247</v>
      </c>
      <c r="J144" s="68">
        <v>24</v>
      </c>
      <c r="K144" s="70">
        <v>8.9700000000000002E-2</v>
      </c>
      <c r="L144" s="68">
        <v>26770</v>
      </c>
    </row>
    <row r="145" spans="1:12" ht="15.75" customHeight="1">
      <c r="A145" s="9" t="s">
        <v>904</v>
      </c>
      <c r="B145" s="65" t="s">
        <v>1119</v>
      </c>
      <c r="C145" s="68" t="s">
        <v>1120</v>
      </c>
      <c r="D145" s="9">
        <v>2</v>
      </c>
      <c r="E145" s="9">
        <v>9901</v>
      </c>
      <c r="F145" s="68" t="s">
        <v>1111</v>
      </c>
      <c r="G145" s="69" t="s">
        <v>1112</v>
      </c>
      <c r="H145" s="68">
        <v>215</v>
      </c>
      <c r="I145" s="68">
        <v>215</v>
      </c>
      <c r="J145" s="68">
        <v>24</v>
      </c>
      <c r="K145" s="70">
        <v>8.1500000000000003E-2</v>
      </c>
      <c r="L145" s="68">
        <v>29437</v>
      </c>
    </row>
    <row r="146" spans="1:12" ht="15.75" customHeight="1">
      <c r="A146" s="9" t="s">
        <v>904</v>
      </c>
      <c r="B146" s="65" t="s">
        <v>1121</v>
      </c>
      <c r="C146" s="68" t="s">
        <v>1122</v>
      </c>
      <c r="D146" s="9">
        <v>3</v>
      </c>
      <c r="E146" s="9">
        <v>9901</v>
      </c>
      <c r="F146" s="68" t="s">
        <v>1111</v>
      </c>
      <c r="G146" s="69" t="s">
        <v>1112</v>
      </c>
      <c r="H146" s="68">
        <v>169</v>
      </c>
      <c r="I146" s="68">
        <v>169</v>
      </c>
      <c r="J146" s="68">
        <v>41</v>
      </c>
      <c r="K146" s="68">
        <v>0.12959999999999899</v>
      </c>
      <c r="L146" s="68">
        <v>31630</v>
      </c>
    </row>
    <row r="147" spans="1:12" ht="15.75" customHeight="1">
      <c r="A147" s="9" t="s">
        <v>904</v>
      </c>
      <c r="B147" s="65" t="s">
        <v>1123</v>
      </c>
      <c r="C147" s="68" t="s">
        <v>1124</v>
      </c>
      <c r="D147" s="9">
        <v>4</v>
      </c>
      <c r="E147" s="9">
        <v>9901</v>
      </c>
      <c r="F147" s="68" t="s">
        <v>1111</v>
      </c>
      <c r="G147" s="69" t="s">
        <v>1112</v>
      </c>
      <c r="H147" s="68">
        <v>140</v>
      </c>
      <c r="I147" s="68">
        <v>140</v>
      </c>
      <c r="J147" s="68">
        <v>55</v>
      </c>
      <c r="K147" s="68">
        <v>0.15820000000000001</v>
      </c>
      <c r="L147" s="68">
        <v>34763</v>
      </c>
    </row>
    <row r="148" spans="1:12" ht="15.75" customHeight="1">
      <c r="A148" s="9" t="s">
        <v>904</v>
      </c>
      <c r="B148" s="65" t="s">
        <v>1126</v>
      </c>
      <c r="C148" s="68" t="s">
        <v>1127</v>
      </c>
      <c r="D148" s="9">
        <v>5</v>
      </c>
      <c r="E148" s="9">
        <v>9901</v>
      </c>
      <c r="F148" s="68" t="s">
        <v>1111</v>
      </c>
      <c r="G148" s="69" t="s">
        <v>1112</v>
      </c>
      <c r="H148" s="68">
        <v>90</v>
      </c>
      <c r="I148" s="68">
        <v>90</v>
      </c>
      <c r="J148" s="68">
        <v>31</v>
      </c>
      <c r="K148" s="70">
        <v>9.67999999999999E-2</v>
      </c>
      <c r="L148" s="68">
        <v>32019</v>
      </c>
    </row>
    <row r="149" spans="1:12" ht="15.75" customHeight="1">
      <c r="A149" s="9" t="s">
        <v>904</v>
      </c>
      <c r="B149" s="65" t="s">
        <v>1128</v>
      </c>
      <c r="C149" s="68" t="s">
        <v>1129</v>
      </c>
      <c r="D149" s="9">
        <v>6</v>
      </c>
      <c r="E149" s="9">
        <v>9901</v>
      </c>
      <c r="F149" s="68" t="s">
        <v>1111</v>
      </c>
      <c r="G149" s="69" t="s">
        <v>1112</v>
      </c>
      <c r="H149" s="68">
        <v>85</v>
      </c>
      <c r="I149" s="68">
        <v>85</v>
      </c>
      <c r="J149" s="68">
        <v>54</v>
      </c>
      <c r="K149" s="68">
        <v>0.15640000000000001</v>
      </c>
      <c r="L149" s="68">
        <v>34524</v>
      </c>
    </row>
    <row r="150" spans="1:12" ht="15.75" customHeight="1">
      <c r="A150" s="9" t="s">
        <v>904</v>
      </c>
      <c r="B150" s="65" t="s">
        <v>1130</v>
      </c>
      <c r="C150" s="68" t="s">
        <v>1131</v>
      </c>
      <c r="D150" s="9">
        <v>7</v>
      </c>
      <c r="E150" s="9">
        <v>9901</v>
      </c>
      <c r="F150" s="68" t="s">
        <v>1111</v>
      </c>
      <c r="G150" s="69" t="s">
        <v>1112</v>
      </c>
      <c r="H150" s="68">
        <v>31</v>
      </c>
      <c r="I150" s="68">
        <v>31</v>
      </c>
      <c r="J150" s="68">
        <v>60</v>
      </c>
      <c r="K150" s="68">
        <v>0.2233</v>
      </c>
      <c r="L150" s="68">
        <v>26873</v>
      </c>
    </row>
    <row r="151" spans="1:12" ht="15.75" customHeight="1">
      <c r="A151" s="9" t="s">
        <v>904</v>
      </c>
      <c r="B151" s="65" t="s">
        <v>1132</v>
      </c>
      <c r="C151" s="68" t="s">
        <v>1133</v>
      </c>
      <c r="D151" s="9">
        <v>8</v>
      </c>
      <c r="E151" s="9">
        <v>9901</v>
      </c>
      <c r="F151" s="68" t="s">
        <v>1111</v>
      </c>
      <c r="G151" s="69" t="s">
        <v>1112</v>
      </c>
      <c r="H151" s="68">
        <v>112</v>
      </c>
      <c r="I151" s="68">
        <v>112</v>
      </c>
      <c r="J151" s="68">
        <v>45</v>
      </c>
      <c r="K151" s="68">
        <v>0.14779999999999899</v>
      </c>
      <c r="L151" s="68">
        <v>30441</v>
      </c>
    </row>
    <row r="152" spans="1:12" ht="15.75" customHeight="1">
      <c r="A152" s="9" t="s">
        <v>904</v>
      </c>
      <c r="B152" s="65" t="s">
        <v>1134</v>
      </c>
      <c r="C152" s="68" t="s">
        <v>1135</v>
      </c>
      <c r="D152" s="9">
        <v>9</v>
      </c>
      <c r="E152" s="9">
        <v>9901</v>
      </c>
      <c r="F152" s="68" t="s">
        <v>1111</v>
      </c>
      <c r="G152" s="69" t="s">
        <v>1112</v>
      </c>
      <c r="H152" s="68">
        <v>114</v>
      </c>
      <c r="I152" s="68">
        <v>114</v>
      </c>
      <c r="J152" s="68">
        <v>25</v>
      </c>
      <c r="K152" s="70">
        <v>8.99999999999999E-2</v>
      </c>
      <c r="L152" s="68">
        <v>27788</v>
      </c>
    </row>
    <row r="153" spans="1:12" ht="15.75" customHeight="1">
      <c r="A153" s="9" t="s">
        <v>904</v>
      </c>
      <c r="B153" s="65" t="s">
        <v>1137</v>
      </c>
      <c r="C153" s="68" t="s">
        <v>1138</v>
      </c>
      <c r="D153" s="9">
        <v>10</v>
      </c>
      <c r="E153" s="9">
        <v>9901</v>
      </c>
      <c r="F153" s="68" t="s">
        <v>1111</v>
      </c>
      <c r="G153" s="69" t="s">
        <v>1112</v>
      </c>
      <c r="H153" s="68">
        <v>122</v>
      </c>
      <c r="I153" s="68">
        <v>122</v>
      </c>
      <c r="J153" s="68">
        <v>29</v>
      </c>
      <c r="K153" s="70">
        <v>9.3200000000000005E-2</v>
      </c>
      <c r="L153" s="68">
        <v>31117</v>
      </c>
    </row>
    <row r="154" spans="1:12" ht="15.75" customHeight="1">
      <c r="A154" s="9" t="s">
        <v>904</v>
      </c>
      <c r="B154" s="65" t="s">
        <v>1139</v>
      </c>
      <c r="C154" s="68" t="s">
        <v>1140</v>
      </c>
      <c r="D154" s="9">
        <v>11</v>
      </c>
      <c r="E154" s="9">
        <v>9901</v>
      </c>
      <c r="F154" s="68" t="s">
        <v>1111</v>
      </c>
      <c r="G154" s="69" t="s">
        <v>1112</v>
      </c>
      <c r="H154" s="68">
        <v>127</v>
      </c>
      <c r="I154" s="68">
        <v>127</v>
      </c>
      <c r="J154" s="68">
        <v>37</v>
      </c>
      <c r="K154" s="68">
        <v>0.115599999999999</v>
      </c>
      <c r="L154" s="68">
        <v>32006</v>
      </c>
    </row>
    <row r="155" spans="1:12" ht="15.75" customHeight="1">
      <c r="A155" s="9" t="s">
        <v>904</v>
      </c>
      <c r="B155" s="65" t="s">
        <v>1113</v>
      </c>
      <c r="C155" s="68" t="s">
        <v>1114</v>
      </c>
      <c r="D155" s="9">
        <v>12</v>
      </c>
      <c r="E155" s="9">
        <v>9901</v>
      </c>
      <c r="F155" s="68" t="s">
        <v>1111</v>
      </c>
      <c r="G155" s="69" t="s">
        <v>1112</v>
      </c>
      <c r="H155" s="68">
        <v>79</v>
      </c>
      <c r="I155" s="68">
        <v>79</v>
      </c>
      <c r="J155" s="68">
        <v>3125</v>
      </c>
      <c r="K155" s="68">
        <v>9.7378999999999891</v>
      </c>
      <c r="L155" s="68">
        <v>32091</v>
      </c>
    </row>
    <row r="156" spans="1:12" ht="15.75" customHeight="1">
      <c r="A156" s="9" t="s">
        <v>904</v>
      </c>
      <c r="B156" s="65" t="s">
        <v>1142</v>
      </c>
      <c r="C156" s="68" t="s">
        <v>1143</v>
      </c>
      <c r="D156" s="9">
        <v>13</v>
      </c>
      <c r="E156" s="9">
        <v>9901</v>
      </c>
      <c r="F156" s="68" t="s">
        <v>1111</v>
      </c>
      <c r="G156" s="69" t="s">
        <v>1112</v>
      </c>
      <c r="H156" s="68">
        <v>110</v>
      </c>
      <c r="I156" s="68">
        <v>110</v>
      </c>
      <c r="J156" s="68">
        <v>32</v>
      </c>
      <c r="K156" s="68">
        <v>0.1066</v>
      </c>
      <c r="L156" s="68">
        <v>30031</v>
      </c>
    </row>
    <row r="157" spans="1:12" ht="15.75" customHeight="1">
      <c r="A157" s="9" t="s">
        <v>904</v>
      </c>
      <c r="B157" s="65" t="s">
        <v>1145</v>
      </c>
      <c r="C157" s="68" t="s">
        <v>1146</v>
      </c>
      <c r="D157" s="9">
        <v>14</v>
      </c>
      <c r="E157" s="9">
        <v>9901</v>
      </c>
      <c r="F157" s="68" t="s">
        <v>1111</v>
      </c>
      <c r="G157" s="69" t="s">
        <v>1112</v>
      </c>
      <c r="H157" s="68">
        <v>58</v>
      </c>
      <c r="I157" s="68">
        <v>58</v>
      </c>
      <c r="J157" s="68">
        <v>36</v>
      </c>
      <c r="K157" s="68">
        <v>0.1072</v>
      </c>
      <c r="L157" s="68">
        <v>33568</v>
      </c>
    </row>
    <row r="158" spans="1:12" ht="15.75" customHeight="1">
      <c r="A158" s="9" t="s">
        <v>904</v>
      </c>
      <c r="B158" s="65" t="s">
        <v>1148</v>
      </c>
      <c r="C158" s="68" t="s">
        <v>1149</v>
      </c>
      <c r="D158" s="9">
        <v>15</v>
      </c>
      <c r="E158" s="9">
        <v>9901</v>
      </c>
      <c r="F158" s="68" t="s">
        <v>1111</v>
      </c>
      <c r="G158" s="69" t="s">
        <v>1112</v>
      </c>
      <c r="H158" s="68">
        <v>42</v>
      </c>
      <c r="I158" s="68">
        <v>42</v>
      </c>
      <c r="J158" s="68">
        <v>43</v>
      </c>
      <c r="K158" s="68">
        <v>0.1618</v>
      </c>
      <c r="L158" s="68">
        <v>26573</v>
      </c>
    </row>
    <row r="159" spans="1:12" ht="15.75" customHeight="1">
      <c r="A159" s="9" t="s">
        <v>904</v>
      </c>
      <c r="B159" s="65" t="s">
        <v>1151</v>
      </c>
      <c r="C159" s="68" t="s">
        <v>1152</v>
      </c>
      <c r="D159" s="9">
        <v>16</v>
      </c>
      <c r="E159" s="9">
        <v>9901</v>
      </c>
      <c r="F159" s="68" t="s">
        <v>1111</v>
      </c>
      <c r="G159" s="69" t="s">
        <v>1112</v>
      </c>
      <c r="H159" s="68">
        <v>64</v>
      </c>
      <c r="I159" s="68">
        <v>64</v>
      </c>
      <c r="J159" s="68">
        <v>47</v>
      </c>
      <c r="K159" s="68">
        <v>0.13170000000000001</v>
      </c>
      <c r="L159" s="68">
        <v>35691</v>
      </c>
    </row>
    <row r="160" spans="1:12" ht="15.75" customHeight="1">
      <c r="A160" s="9" t="s">
        <v>904</v>
      </c>
      <c r="B160" s="65" t="s">
        <v>1154</v>
      </c>
      <c r="C160" s="68" t="s">
        <v>1155</v>
      </c>
      <c r="D160" s="9">
        <v>17</v>
      </c>
      <c r="E160" s="9">
        <v>9901</v>
      </c>
      <c r="F160" s="68" t="s">
        <v>1111</v>
      </c>
      <c r="G160" s="69" t="s">
        <v>1112</v>
      </c>
      <c r="H160" s="68">
        <v>40</v>
      </c>
      <c r="I160" s="68">
        <v>40</v>
      </c>
      <c r="J160" s="68">
        <v>62</v>
      </c>
      <c r="K160" s="68">
        <v>0.16400000000000001</v>
      </c>
      <c r="L160" s="68">
        <v>37802</v>
      </c>
    </row>
    <row r="161" spans="1:12" ht="15.75" customHeight="1">
      <c r="A161" s="9" t="s">
        <v>904</v>
      </c>
      <c r="B161" s="65" t="s">
        <v>1157</v>
      </c>
      <c r="C161" s="68" t="s">
        <v>1158</v>
      </c>
      <c r="D161" s="9">
        <v>18</v>
      </c>
      <c r="E161" s="9">
        <v>9901</v>
      </c>
      <c r="F161" s="68" t="s">
        <v>1111</v>
      </c>
      <c r="G161" s="69" t="s">
        <v>1112</v>
      </c>
      <c r="H161" s="68">
        <v>68</v>
      </c>
      <c r="I161" s="68">
        <v>68</v>
      </c>
      <c r="J161" s="68">
        <v>26</v>
      </c>
      <c r="K161" s="70">
        <v>8.8099999999999901E-2</v>
      </c>
      <c r="L161" s="68">
        <v>29517</v>
      </c>
    </row>
    <row r="162" spans="1:12" ht="15.75" customHeight="1">
      <c r="A162" s="9" t="s">
        <v>904</v>
      </c>
      <c r="B162" s="65" t="s">
        <v>1160</v>
      </c>
      <c r="C162" s="68" t="s">
        <v>1161</v>
      </c>
      <c r="D162" s="9">
        <v>19</v>
      </c>
      <c r="E162" s="9">
        <v>9901</v>
      </c>
      <c r="F162" s="68" t="s">
        <v>1111</v>
      </c>
      <c r="G162" s="69" t="s">
        <v>1112</v>
      </c>
      <c r="H162" s="68">
        <v>31</v>
      </c>
      <c r="I162" s="68">
        <v>31</v>
      </c>
      <c r="J162" s="68">
        <v>37</v>
      </c>
      <c r="K162" s="70">
        <v>9.3200000000000005E-2</v>
      </c>
      <c r="L162" s="68">
        <v>39687</v>
      </c>
    </row>
    <row r="163" spans="1:12" ht="15.75" customHeight="1">
      <c r="A163" s="9" t="s">
        <v>904</v>
      </c>
      <c r="B163" s="65" t="s">
        <v>1163</v>
      </c>
      <c r="C163" s="68" t="s">
        <v>1164</v>
      </c>
      <c r="D163" s="9">
        <v>20</v>
      </c>
      <c r="E163" s="9">
        <v>9901</v>
      </c>
      <c r="F163" s="68" t="s">
        <v>1111</v>
      </c>
      <c r="G163" s="69" t="s">
        <v>1112</v>
      </c>
      <c r="H163" s="68">
        <v>195</v>
      </c>
      <c r="I163" s="68">
        <v>195</v>
      </c>
      <c r="J163" s="68">
        <v>25</v>
      </c>
      <c r="K163" s="70">
        <v>8.9700000000000002E-2</v>
      </c>
      <c r="L163" s="68">
        <v>27871</v>
      </c>
    </row>
    <row r="164" spans="1:12" ht="15.75" customHeight="1">
      <c r="A164" s="9" t="s">
        <v>904</v>
      </c>
      <c r="B164" s="65" t="s">
        <v>1166</v>
      </c>
      <c r="C164" s="68" t="s">
        <v>1167</v>
      </c>
      <c r="D164" s="9">
        <v>21</v>
      </c>
      <c r="E164" s="9">
        <v>9901</v>
      </c>
      <c r="F164" s="68" t="s">
        <v>1111</v>
      </c>
      <c r="G164" s="69" t="s">
        <v>1112</v>
      </c>
      <c r="H164" s="68">
        <v>117</v>
      </c>
      <c r="I164" s="68">
        <v>117</v>
      </c>
      <c r="J164" s="68">
        <v>38</v>
      </c>
      <c r="K164" s="68">
        <v>0.1426</v>
      </c>
      <c r="L164" s="68">
        <v>26656</v>
      </c>
    </row>
    <row r="165" spans="1:12" ht="15.75" customHeight="1">
      <c r="A165" s="9" t="s">
        <v>904</v>
      </c>
      <c r="B165" s="65" t="s">
        <v>1169</v>
      </c>
      <c r="C165" s="68" t="s">
        <v>1170</v>
      </c>
      <c r="D165" s="9">
        <v>22</v>
      </c>
      <c r="E165" s="9">
        <v>9901</v>
      </c>
      <c r="F165" s="68" t="s">
        <v>1111</v>
      </c>
      <c r="G165" s="69" t="s">
        <v>1112</v>
      </c>
      <c r="H165" s="68">
        <v>173</v>
      </c>
      <c r="I165" s="68">
        <v>173</v>
      </c>
      <c r="J165" s="68">
        <v>39</v>
      </c>
      <c r="K165" s="68">
        <v>0.1512</v>
      </c>
      <c r="L165" s="68">
        <v>25793</v>
      </c>
    </row>
    <row r="166" spans="1:12" ht="15.75" customHeight="1">
      <c r="A166" s="9" t="s">
        <v>904</v>
      </c>
      <c r="B166" s="65" t="s">
        <v>1172</v>
      </c>
      <c r="C166" s="68" t="s">
        <v>1173</v>
      </c>
      <c r="D166" s="9">
        <v>23</v>
      </c>
      <c r="E166" s="9">
        <v>9901</v>
      </c>
      <c r="F166" s="68" t="s">
        <v>1111</v>
      </c>
      <c r="G166" s="69" t="s">
        <v>1112</v>
      </c>
      <c r="H166" s="68">
        <v>69</v>
      </c>
      <c r="I166" s="68">
        <v>69</v>
      </c>
      <c r="J166" s="68">
        <v>47</v>
      </c>
      <c r="K166" s="68">
        <v>0.15859999999999899</v>
      </c>
      <c r="L166" s="68">
        <v>29631</v>
      </c>
    </row>
    <row r="167" spans="1:12" ht="15.75" customHeight="1">
      <c r="A167" s="9" t="s">
        <v>904</v>
      </c>
      <c r="B167" s="65" t="s">
        <v>1304</v>
      </c>
      <c r="C167" s="68" t="s">
        <v>1305</v>
      </c>
      <c r="D167" s="9">
        <v>24</v>
      </c>
      <c r="E167" s="9">
        <v>9901</v>
      </c>
      <c r="F167" s="68" t="s">
        <v>1111</v>
      </c>
      <c r="G167" s="69" t="s">
        <v>1112</v>
      </c>
      <c r="H167" s="68">
        <v>127</v>
      </c>
      <c r="I167" s="68">
        <v>127</v>
      </c>
      <c r="J167" s="68">
        <v>473</v>
      </c>
      <c r="K167" s="68">
        <v>1.8352999999999899</v>
      </c>
      <c r="L167" s="68">
        <v>25773</v>
      </c>
    </row>
    <row r="168" spans="1:12" ht="15.75" customHeight="1">
      <c r="A168" s="9" t="s">
        <v>904</v>
      </c>
      <c r="B168" s="65" t="s">
        <v>1174</v>
      </c>
      <c r="C168" s="68" t="s">
        <v>1175</v>
      </c>
      <c r="D168" s="9">
        <v>25</v>
      </c>
      <c r="E168" s="9">
        <v>9901</v>
      </c>
      <c r="F168" s="68" t="s">
        <v>1111</v>
      </c>
      <c r="G168" s="69" t="s">
        <v>1112</v>
      </c>
      <c r="H168" s="68">
        <v>65</v>
      </c>
      <c r="I168" s="68">
        <v>65</v>
      </c>
      <c r="J168" s="68">
        <v>20</v>
      </c>
      <c r="K168" s="70">
        <v>5.8500000000000003E-2</v>
      </c>
      <c r="L168" s="68">
        <v>34195</v>
      </c>
    </row>
    <row r="169" spans="1:12" ht="15.75" customHeight="1">
      <c r="A169" s="9" t="s">
        <v>904</v>
      </c>
      <c r="B169" s="65" t="s">
        <v>1176</v>
      </c>
      <c r="C169" s="68" t="s">
        <v>1177</v>
      </c>
      <c r="D169" s="9">
        <v>26</v>
      </c>
      <c r="E169" s="9">
        <v>9901</v>
      </c>
      <c r="F169" s="68" t="s">
        <v>1111</v>
      </c>
      <c r="G169" s="69" t="s">
        <v>1112</v>
      </c>
      <c r="H169" s="68">
        <v>47</v>
      </c>
      <c r="I169" s="68">
        <v>47</v>
      </c>
      <c r="J169" s="68">
        <v>43</v>
      </c>
      <c r="K169" s="68">
        <v>0.15210000000000001</v>
      </c>
      <c r="L169" s="68">
        <v>28273</v>
      </c>
    </row>
    <row r="170" spans="1:12" ht="15.75" customHeight="1">
      <c r="A170" s="9" t="s">
        <v>904</v>
      </c>
      <c r="B170" s="65" t="s">
        <v>1179</v>
      </c>
      <c r="C170" s="68" t="s">
        <v>1180</v>
      </c>
      <c r="D170" s="9">
        <v>27</v>
      </c>
      <c r="E170" s="9">
        <v>9901</v>
      </c>
      <c r="F170" s="68" t="s">
        <v>1111</v>
      </c>
      <c r="G170" s="69" t="s">
        <v>1112</v>
      </c>
      <c r="H170" s="68">
        <v>84</v>
      </c>
      <c r="I170" s="68">
        <v>84</v>
      </c>
      <c r="J170" s="68">
        <v>23</v>
      </c>
      <c r="K170" s="70">
        <v>8.0399999999999902E-2</v>
      </c>
      <c r="L170" s="68">
        <v>28602</v>
      </c>
    </row>
    <row r="171" spans="1:12" ht="15.75" customHeight="1">
      <c r="A171" s="9" t="s">
        <v>904</v>
      </c>
      <c r="B171" s="65" t="s">
        <v>1181</v>
      </c>
      <c r="C171" s="68" t="s">
        <v>1182</v>
      </c>
      <c r="D171" s="9">
        <v>28</v>
      </c>
      <c r="E171" s="9">
        <v>9901</v>
      </c>
      <c r="F171" s="68" t="s">
        <v>1111</v>
      </c>
      <c r="G171" s="69" t="s">
        <v>1112</v>
      </c>
      <c r="H171" s="68">
        <v>88</v>
      </c>
      <c r="I171" s="68">
        <v>88</v>
      </c>
      <c r="J171" s="68">
        <v>26</v>
      </c>
      <c r="K171" s="70">
        <v>8.5599999999999898E-2</v>
      </c>
      <c r="L171" s="68">
        <v>30381</v>
      </c>
    </row>
    <row r="172" spans="1:12" ht="15.75" customHeight="1">
      <c r="A172" s="9" t="s">
        <v>904</v>
      </c>
      <c r="B172" s="65" t="s">
        <v>1184</v>
      </c>
      <c r="C172" s="68" t="s">
        <v>1185</v>
      </c>
      <c r="D172" s="9">
        <v>29</v>
      </c>
      <c r="E172" s="9">
        <v>9901</v>
      </c>
      <c r="F172" s="68" t="s">
        <v>1111</v>
      </c>
      <c r="G172" s="69" t="s">
        <v>1112</v>
      </c>
      <c r="H172" s="68">
        <v>52</v>
      </c>
      <c r="I172" s="68">
        <v>52</v>
      </c>
      <c r="J172" s="68">
        <v>42</v>
      </c>
      <c r="K172" s="68">
        <v>0.1263</v>
      </c>
      <c r="L172" s="68">
        <v>33260</v>
      </c>
    </row>
    <row r="173" spans="1:12" ht="15.75" customHeight="1">
      <c r="A173" s="9" t="s">
        <v>904</v>
      </c>
      <c r="B173" s="65" t="s">
        <v>1187</v>
      </c>
      <c r="C173" s="68" t="s">
        <v>1188</v>
      </c>
      <c r="D173" s="9">
        <v>30</v>
      </c>
      <c r="E173" s="9">
        <v>9901</v>
      </c>
      <c r="F173" s="68" t="s">
        <v>1111</v>
      </c>
      <c r="G173" s="69" t="s">
        <v>1112</v>
      </c>
      <c r="H173" s="68">
        <v>47</v>
      </c>
      <c r="I173" s="68">
        <v>47</v>
      </c>
      <c r="J173" s="68">
        <v>47</v>
      </c>
      <c r="K173" s="68">
        <v>0.15229999999999899</v>
      </c>
      <c r="L173" s="68">
        <v>30860</v>
      </c>
    </row>
    <row r="174" spans="1:12" ht="15.75" customHeight="1">
      <c r="A174" s="9" t="s">
        <v>904</v>
      </c>
      <c r="B174" s="65" t="s">
        <v>1190</v>
      </c>
      <c r="C174" s="68" t="s">
        <v>1191</v>
      </c>
      <c r="D174" s="9">
        <v>31</v>
      </c>
      <c r="E174" s="9">
        <v>9901</v>
      </c>
      <c r="F174" s="68" t="s">
        <v>1111</v>
      </c>
      <c r="G174" s="69" t="s">
        <v>1112</v>
      </c>
      <c r="H174" s="68">
        <v>88</v>
      </c>
      <c r="I174" s="68">
        <v>88</v>
      </c>
      <c r="J174" s="68">
        <v>22</v>
      </c>
      <c r="K174" s="70">
        <v>7.9899999999999902E-2</v>
      </c>
      <c r="L174" s="68">
        <v>27547</v>
      </c>
    </row>
    <row r="175" spans="1:12" ht="15.75" customHeight="1">
      <c r="A175" s="9" t="s">
        <v>904</v>
      </c>
      <c r="B175" s="65" t="s">
        <v>1311</v>
      </c>
      <c r="C175" s="68" t="s">
        <v>1312</v>
      </c>
      <c r="D175" s="9">
        <v>32</v>
      </c>
      <c r="E175" s="9">
        <v>9901</v>
      </c>
      <c r="F175" s="68" t="s">
        <v>1111</v>
      </c>
      <c r="G175" s="69" t="s">
        <v>1112</v>
      </c>
      <c r="H175" s="68">
        <v>36</v>
      </c>
      <c r="I175" s="68">
        <v>36</v>
      </c>
      <c r="J175" s="68">
        <v>818</v>
      </c>
      <c r="K175" s="68">
        <v>2.7524000000000002</v>
      </c>
      <c r="L175" s="68">
        <v>29720</v>
      </c>
    </row>
    <row r="176" spans="1:12" ht="15.75" customHeight="1">
      <c r="A176" s="9" t="s">
        <v>904</v>
      </c>
      <c r="B176" s="65" t="s">
        <v>1193</v>
      </c>
      <c r="C176" s="68" t="s">
        <v>1194</v>
      </c>
      <c r="D176" s="9">
        <v>33</v>
      </c>
      <c r="E176" s="9">
        <v>9901</v>
      </c>
      <c r="F176" s="68" t="s">
        <v>1111</v>
      </c>
      <c r="G176" s="69" t="s">
        <v>1112</v>
      </c>
      <c r="H176" s="68">
        <v>40</v>
      </c>
      <c r="I176" s="68">
        <v>40</v>
      </c>
      <c r="J176" s="68">
        <v>23</v>
      </c>
      <c r="K176" s="68">
        <v>6.3E-2</v>
      </c>
      <c r="L176" s="68">
        <v>36527</v>
      </c>
    </row>
    <row r="177" spans="1:12" ht="15.75" customHeight="1">
      <c r="A177" s="9" t="s">
        <v>904</v>
      </c>
      <c r="B177" s="65" t="s">
        <v>1196</v>
      </c>
      <c r="C177" s="68" t="s">
        <v>1197</v>
      </c>
      <c r="D177" s="9">
        <v>34</v>
      </c>
      <c r="E177" s="9">
        <v>9901</v>
      </c>
      <c r="F177" s="68" t="s">
        <v>1111</v>
      </c>
      <c r="G177" s="69" t="s">
        <v>1112</v>
      </c>
      <c r="H177" s="68">
        <v>39</v>
      </c>
      <c r="I177" s="68">
        <v>39</v>
      </c>
      <c r="J177" s="68">
        <v>17</v>
      </c>
      <c r="K177" s="68">
        <v>4.53E-2</v>
      </c>
      <c r="L177" s="68">
        <v>37568</v>
      </c>
    </row>
    <row r="178" spans="1:12" ht="15.75" customHeight="1">
      <c r="A178" s="9" t="s">
        <v>904</v>
      </c>
      <c r="B178" s="65" t="s">
        <v>1199</v>
      </c>
      <c r="C178" s="68" t="s">
        <v>1200</v>
      </c>
      <c r="D178" s="9">
        <v>35</v>
      </c>
      <c r="E178" s="9">
        <v>9901</v>
      </c>
      <c r="F178" s="68" t="s">
        <v>1111</v>
      </c>
      <c r="G178" s="69" t="s">
        <v>1112</v>
      </c>
      <c r="H178" s="68">
        <v>34</v>
      </c>
      <c r="I178" s="68">
        <v>34</v>
      </c>
      <c r="J178" s="68">
        <v>38</v>
      </c>
      <c r="K178" s="70">
        <v>9.8299999999999901E-2</v>
      </c>
      <c r="L178" s="68">
        <v>38653</v>
      </c>
    </row>
    <row r="179" spans="1:12" ht="15.75" customHeight="1">
      <c r="A179" s="9" t="s">
        <v>904</v>
      </c>
      <c r="B179" s="65" t="s">
        <v>1202</v>
      </c>
      <c r="C179" s="68" t="s">
        <v>1203</v>
      </c>
      <c r="D179" s="9">
        <v>36</v>
      </c>
      <c r="E179" s="9">
        <v>9901</v>
      </c>
      <c r="F179" s="68" t="s">
        <v>1111</v>
      </c>
      <c r="G179" s="69" t="s">
        <v>1112</v>
      </c>
      <c r="H179" s="68">
        <v>43</v>
      </c>
      <c r="I179" s="68">
        <v>43</v>
      </c>
      <c r="J179" s="68">
        <v>42</v>
      </c>
      <c r="K179" s="68">
        <v>0.113</v>
      </c>
      <c r="L179" s="68">
        <v>37154</v>
      </c>
    </row>
    <row r="180" spans="1:12" ht="15.75" customHeight="1">
      <c r="A180" s="9" t="s">
        <v>904</v>
      </c>
      <c r="B180" s="65" t="s">
        <v>1205</v>
      </c>
      <c r="C180" s="68" t="s">
        <v>1206</v>
      </c>
      <c r="D180" s="9">
        <v>37</v>
      </c>
      <c r="E180" s="9">
        <v>9901</v>
      </c>
      <c r="F180" s="68" t="s">
        <v>1111</v>
      </c>
      <c r="G180" s="69" t="s">
        <v>1112</v>
      </c>
      <c r="H180" s="68">
        <v>27</v>
      </c>
      <c r="I180" s="68">
        <v>27</v>
      </c>
      <c r="J180" s="68">
        <v>23</v>
      </c>
      <c r="K180" s="70">
        <v>6.6400000000000001E-2</v>
      </c>
      <c r="L180" s="68">
        <v>34629</v>
      </c>
    </row>
    <row r="181" spans="1:12" ht="15.75" customHeight="1">
      <c r="A181" s="9" t="s">
        <v>904</v>
      </c>
      <c r="B181" s="65" t="s">
        <v>1208</v>
      </c>
      <c r="C181" s="68" t="s">
        <v>1209</v>
      </c>
      <c r="D181" s="9">
        <v>38</v>
      </c>
      <c r="E181" s="9">
        <v>9901</v>
      </c>
      <c r="F181" s="68" t="s">
        <v>1111</v>
      </c>
      <c r="G181" s="69" t="s">
        <v>1112</v>
      </c>
      <c r="H181" s="68">
        <v>23</v>
      </c>
      <c r="I181" s="68">
        <v>23</v>
      </c>
      <c r="J181" s="68">
        <v>21</v>
      </c>
      <c r="K181" s="68">
        <v>6.88E-2</v>
      </c>
      <c r="L181" s="68">
        <v>30540</v>
      </c>
    </row>
    <row r="182" spans="1:12" ht="15.75" customHeight="1">
      <c r="A182" s="9" t="s">
        <v>904</v>
      </c>
      <c r="B182" s="65" t="s">
        <v>1210</v>
      </c>
      <c r="C182" s="68" t="s">
        <v>1211</v>
      </c>
      <c r="D182" s="9">
        <v>39</v>
      </c>
      <c r="E182" s="9">
        <v>9901</v>
      </c>
      <c r="F182" s="68" t="s">
        <v>1111</v>
      </c>
      <c r="G182" s="69" t="s">
        <v>1112</v>
      </c>
      <c r="H182" s="68">
        <v>31</v>
      </c>
      <c r="I182" s="68">
        <v>31</v>
      </c>
      <c r="J182" s="68">
        <v>39</v>
      </c>
      <c r="K182" s="68">
        <v>0.1211</v>
      </c>
      <c r="L182" s="68">
        <v>32213</v>
      </c>
    </row>
    <row r="183" spans="1:12" ht="15.75" customHeight="1">
      <c r="A183" s="9" t="s">
        <v>904</v>
      </c>
      <c r="B183" s="65" t="s">
        <v>1212</v>
      </c>
      <c r="C183" s="68" t="s">
        <v>1213</v>
      </c>
      <c r="D183" s="9">
        <v>40</v>
      </c>
      <c r="E183" s="9">
        <v>9901</v>
      </c>
      <c r="F183" s="68" t="s">
        <v>1111</v>
      </c>
      <c r="G183" s="69" t="s">
        <v>1112</v>
      </c>
      <c r="H183" s="68">
        <v>25</v>
      </c>
      <c r="I183" s="68">
        <v>25</v>
      </c>
      <c r="J183" s="68">
        <v>38</v>
      </c>
      <c r="K183" s="68">
        <v>0.13039999999999899</v>
      </c>
      <c r="L183" s="68">
        <v>29132</v>
      </c>
    </row>
    <row r="184" spans="1:12" ht="15.75" customHeight="1">
      <c r="A184" s="9" t="s">
        <v>904</v>
      </c>
      <c r="B184" s="65" t="s">
        <v>1215</v>
      </c>
      <c r="C184" s="68" t="s">
        <v>1216</v>
      </c>
      <c r="D184" s="9">
        <v>41</v>
      </c>
      <c r="E184" s="9">
        <v>9901</v>
      </c>
      <c r="F184" s="68" t="s">
        <v>1111</v>
      </c>
      <c r="G184" s="69" t="s">
        <v>1112</v>
      </c>
      <c r="H184" s="68">
        <v>30</v>
      </c>
      <c r="I184" s="68">
        <v>30</v>
      </c>
      <c r="J184" s="68">
        <v>39</v>
      </c>
      <c r="K184" s="68">
        <v>0.1053</v>
      </c>
      <c r="L184" s="68">
        <v>37027</v>
      </c>
    </row>
    <row r="185" spans="1:12" ht="15.75" customHeight="1">
      <c r="A185" s="9" t="s">
        <v>904</v>
      </c>
      <c r="B185" s="65" t="s">
        <v>1218</v>
      </c>
      <c r="C185" s="68" t="s">
        <v>1219</v>
      </c>
      <c r="D185" s="9">
        <v>42</v>
      </c>
      <c r="E185" s="9">
        <v>9901</v>
      </c>
      <c r="F185" s="68" t="s">
        <v>1111</v>
      </c>
      <c r="G185" s="69" t="s">
        <v>1112</v>
      </c>
      <c r="H185" s="68">
        <v>29</v>
      </c>
      <c r="I185" s="68">
        <v>29</v>
      </c>
      <c r="J185" s="68">
        <v>26</v>
      </c>
      <c r="K185" s="70">
        <v>7.4399999999999897E-2</v>
      </c>
      <c r="L185" s="68">
        <v>34936</v>
      </c>
    </row>
    <row r="186" spans="1:12" ht="15.75" customHeight="1">
      <c r="A186" s="9" t="s">
        <v>904</v>
      </c>
      <c r="B186" s="65" t="s">
        <v>1221</v>
      </c>
      <c r="C186" s="68" t="s">
        <v>1222</v>
      </c>
      <c r="D186" s="9">
        <v>43</v>
      </c>
      <c r="E186" s="9">
        <v>9901</v>
      </c>
      <c r="F186" s="68" t="s">
        <v>1111</v>
      </c>
      <c r="G186" s="69" t="s">
        <v>1112</v>
      </c>
      <c r="H186" s="68">
        <v>32</v>
      </c>
      <c r="I186" s="68">
        <v>32</v>
      </c>
      <c r="J186" s="68">
        <v>22</v>
      </c>
      <c r="K186" s="70">
        <v>6.2300000000000001E-2</v>
      </c>
      <c r="L186" s="68">
        <v>35311</v>
      </c>
    </row>
    <row r="187" spans="1:12" ht="15.75" customHeight="1">
      <c r="A187" s="9" t="s">
        <v>904</v>
      </c>
      <c r="B187" s="65" t="s">
        <v>1223</v>
      </c>
      <c r="C187" s="68" t="s">
        <v>1224</v>
      </c>
      <c r="D187" s="9">
        <v>44</v>
      </c>
      <c r="E187" s="9">
        <v>9901</v>
      </c>
      <c r="F187" s="68" t="s">
        <v>1111</v>
      </c>
      <c r="G187" s="69" t="s">
        <v>1112</v>
      </c>
      <c r="H187" s="68">
        <v>28</v>
      </c>
      <c r="I187" s="68">
        <v>28</v>
      </c>
      <c r="J187" s="68">
        <v>41</v>
      </c>
      <c r="K187" s="68">
        <v>0.1318</v>
      </c>
      <c r="L187" s="68">
        <v>31110</v>
      </c>
    </row>
    <row r="188" spans="1:12" ht="15.75" customHeight="1">
      <c r="A188" s="9" t="s">
        <v>904</v>
      </c>
      <c r="B188" s="65" t="s">
        <v>1225</v>
      </c>
      <c r="C188" s="68" t="s">
        <v>1226</v>
      </c>
      <c r="D188" s="9">
        <v>45</v>
      </c>
      <c r="E188" s="9">
        <v>9901</v>
      </c>
      <c r="F188" s="68" t="s">
        <v>1111</v>
      </c>
      <c r="G188" s="69" t="s">
        <v>1112</v>
      </c>
      <c r="H188" s="68">
        <v>29</v>
      </c>
      <c r="I188" s="68">
        <v>29</v>
      </c>
      <c r="J188" s="68">
        <v>34</v>
      </c>
      <c r="K188" s="68">
        <v>0.1154</v>
      </c>
      <c r="L188" s="68">
        <v>29455</v>
      </c>
    </row>
    <row r="189" spans="1:12" ht="15.75" customHeight="1">
      <c r="A189" s="9" t="s">
        <v>904</v>
      </c>
      <c r="B189" s="65" t="s">
        <v>1227</v>
      </c>
      <c r="C189" s="68" t="s">
        <v>1228</v>
      </c>
      <c r="D189" s="9">
        <v>46</v>
      </c>
      <c r="E189" s="9">
        <v>9901</v>
      </c>
      <c r="F189" s="68" t="s">
        <v>1111</v>
      </c>
      <c r="G189" s="69" t="s">
        <v>1112</v>
      </c>
      <c r="H189" s="68">
        <v>22</v>
      </c>
      <c r="I189" s="68">
        <v>22</v>
      </c>
      <c r="J189" s="68">
        <v>40</v>
      </c>
      <c r="K189" s="68">
        <v>0.20949999999999899</v>
      </c>
      <c r="L189" s="68">
        <v>19095</v>
      </c>
    </row>
    <row r="190" spans="1:12" ht="15.75" customHeight="1">
      <c r="A190" s="9" t="s">
        <v>904</v>
      </c>
      <c r="B190" s="65" t="s">
        <v>1230</v>
      </c>
      <c r="C190" s="68" t="s">
        <v>1231</v>
      </c>
      <c r="D190" s="9">
        <v>47</v>
      </c>
      <c r="E190" s="9">
        <v>9901</v>
      </c>
      <c r="F190" s="68" t="s">
        <v>1111</v>
      </c>
      <c r="G190" s="69" t="s">
        <v>1112</v>
      </c>
      <c r="H190" s="68">
        <v>23</v>
      </c>
      <c r="I190" s="68">
        <v>23</v>
      </c>
      <c r="J190" s="68">
        <v>19</v>
      </c>
      <c r="K190" s="70">
        <v>6.3200000000000006E-2</v>
      </c>
      <c r="L190" s="68">
        <v>30081</v>
      </c>
    </row>
    <row r="191" spans="1:12" ht="15.75" customHeight="1">
      <c r="A191" s="9" t="s">
        <v>904</v>
      </c>
      <c r="B191" s="65" t="s">
        <v>1233</v>
      </c>
      <c r="C191" s="68" t="s">
        <v>1234</v>
      </c>
      <c r="D191" s="9">
        <v>48</v>
      </c>
      <c r="E191" s="9">
        <v>9901</v>
      </c>
      <c r="F191" s="68" t="s">
        <v>1111</v>
      </c>
      <c r="G191" s="69" t="s">
        <v>1112</v>
      </c>
      <c r="H191" s="68">
        <v>31</v>
      </c>
      <c r="I191" s="68">
        <v>31</v>
      </c>
      <c r="J191" s="68">
        <v>34</v>
      </c>
      <c r="K191" s="68">
        <v>0.1028</v>
      </c>
      <c r="L191" s="68">
        <v>33090</v>
      </c>
    </row>
    <row r="192" spans="1:12" ht="15.75" customHeight="1">
      <c r="A192" s="9" t="s">
        <v>904</v>
      </c>
      <c r="B192" s="65" t="s">
        <v>1235</v>
      </c>
      <c r="C192" s="68" t="s">
        <v>1236</v>
      </c>
      <c r="D192" s="9">
        <v>49</v>
      </c>
      <c r="E192" s="9">
        <v>9901</v>
      </c>
      <c r="F192" s="68" t="s">
        <v>1111</v>
      </c>
      <c r="G192" s="69" t="s">
        <v>1112</v>
      </c>
      <c r="H192" s="68">
        <v>28</v>
      </c>
      <c r="I192" s="68">
        <v>28</v>
      </c>
      <c r="J192" s="68">
        <v>37</v>
      </c>
      <c r="K192" s="68">
        <v>0.11169999999999899</v>
      </c>
      <c r="L192" s="68">
        <v>33118</v>
      </c>
    </row>
    <row r="193" spans="1:12" ht="15.75" customHeight="1">
      <c r="A193" s="9" t="s">
        <v>904</v>
      </c>
      <c r="B193" s="65" t="s">
        <v>1238</v>
      </c>
      <c r="C193" s="68" t="s">
        <v>1239</v>
      </c>
      <c r="D193" s="9">
        <v>50</v>
      </c>
      <c r="E193" s="9">
        <v>9901</v>
      </c>
      <c r="F193" s="68" t="s">
        <v>1111</v>
      </c>
      <c r="G193" s="69" t="s">
        <v>1112</v>
      </c>
      <c r="H193" s="68">
        <v>27</v>
      </c>
      <c r="I193" s="68">
        <v>27</v>
      </c>
      <c r="J193" s="68">
        <v>30</v>
      </c>
      <c r="K193" s="68">
        <v>0.10340000000000001</v>
      </c>
      <c r="L193" s="68">
        <v>29002</v>
      </c>
    </row>
    <row r="194" spans="1:12" ht="15.75" customHeight="1">
      <c r="A194" s="9" t="s">
        <v>904</v>
      </c>
      <c r="B194" s="65" t="s">
        <v>1241</v>
      </c>
      <c r="C194" s="68" t="s">
        <v>1242</v>
      </c>
      <c r="D194" s="9">
        <v>51</v>
      </c>
      <c r="E194" s="9">
        <v>9901</v>
      </c>
      <c r="F194" s="68" t="s">
        <v>1111</v>
      </c>
      <c r="G194" s="69" t="s">
        <v>1112</v>
      </c>
      <c r="H194" s="68">
        <v>35</v>
      </c>
      <c r="I194" s="68">
        <v>35</v>
      </c>
      <c r="J194" s="68">
        <v>42</v>
      </c>
      <c r="K194" s="68">
        <v>0.12989999999999899</v>
      </c>
      <c r="L194" s="68">
        <v>32345</v>
      </c>
    </row>
    <row r="195" spans="1:12" ht="15.75" customHeight="1">
      <c r="A195" s="9" t="s">
        <v>904</v>
      </c>
      <c r="B195" s="65" t="s">
        <v>1244</v>
      </c>
      <c r="C195" s="68" t="s">
        <v>1245</v>
      </c>
      <c r="D195" s="9">
        <v>52</v>
      </c>
      <c r="E195" s="9">
        <v>9901</v>
      </c>
      <c r="F195" s="68" t="s">
        <v>1111</v>
      </c>
      <c r="G195" s="69" t="s">
        <v>1112</v>
      </c>
      <c r="H195" s="68">
        <v>33</v>
      </c>
      <c r="I195" s="68">
        <v>33</v>
      </c>
      <c r="J195" s="68">
        <v>17</v>
      </c>
      <c r="K195" s="70">
        <v>4.1000000000000002E-2</v>
      </c>
      <c r="L195" s="68">
        <v>41485</v>
      </c>
    </row>
    <row r="196" spans="1:12" ht="15.75" customHeight="1">
      <c r="A196" s="9" t="s">
        <v>904</v>
      </c>
      <c r="B196" s="65" t="s">
        <v>1247</v>
      </c>
      <c r="C196" s="68" t="s">
        <v>1248</v>
      </c>
      <c r="D196" s="9">
        <v>53</v>
      </c>
      <c r="E196" s="9">
        <v>9901</v>
      </c>
      <c r="F196" s="68" t="s">
        <v>1111</v>
      </c>
      <c r="G196" s="69" t="s">
        <v>1112</v>
      </c>
      <c r="H196" s="68">
        <v>23</v>
      </c>
      <c r="I196" s="68">
        <v>23</v>
      </c>
      <c r="J196" s="68">
        <v>33</v>
      </c>
      <c r="K196" s="70">
        <v>9.4500000000000001E-2</v>
      </c>
      <c r="L196" s="68">
        <v>34910</v>
      </c>
    </row>
    <row r="197" spans="1:12" ht="15.75" customHeight="1">
      <c r="A197" s="9" t="s">
        <v>904</v>
      </c>
      <c r="B197" s="65" t="s">
        <v>1250</v>
      </c>
      <c r="C197" s="68" t="s">
        <v>1251</v>
      </c>
      <c r="D197" s="9">
        <v>54</v>
      </c>
      <c r="E197" s="9">
        <v>9901</v>
      </c>
      <c r="F197" s="68" t="s">
        <v>1111</v>
      </c>
      <c r="G197" s="69" t="s">
        <v>1112</v>
      </c>
      <c r="H197" s="68">
        <v>24</v>
      </c>
      <c r="I197" s="68">
        <v>24</v>
      </c>
      <c r="J197" s="68">
        <v>33</v>
      </c>
      <c r="K197" s="68">
        <v>0.1003</v>
      </c>
      <c r="L197" s="68">
        <v>32912</v>
      </c>
    </row>
    <row r="198" spans="1:12" ht="15.75" customHeight="1">
      <c r="A198" s="9" t="s">
        <v>904</v>
      </c>
      <c r="B198" s="65" t="s">
        <v>1252</v>
      </c>
      <c r="C198" s="68" t="s">
        <v>1253</v>
      </c>
      <c r="D198" s="9">
        <v>55</v>
      </c>
      <c r="E198" s="9">
        <v>9901</v>
      </c>
      <c r="F198" s="68" t="s">
        <v>1111</v>
      </c>
      <c r="G198" s="69" t="s">
        <v>1112</v>
      </c>
      <c r="H198" s="68">
        <v>28</v>
      </c>
      <c r="I198" s="68">
        <v>28</v>
      </c>
      <c r="J198" s="68">
        <v>21</v>
      </c>
      <c r="K198" s="70">
        <v>7.3599999999999902E-2</v>
      </c>
      <c r="L198" s="68">
        <v>28529</v>
      </c>
    </row>
    <row r="199" spans="1:12" ht="15.75" customHeight="1">
      <c r="A199" s="9" t="s">
        <v>904</v>
      </c>
      <c r="B199" s="65" t="s">
        <v>1254</v>
      </c>
      <c r="C199" s="68" t="s">
        <v>1255</v>
      </c>
      <c r="D199" s="9">
        <v>56</v>
      </c>
      <c r="E199" s="9">
        <v>9901</v>
      </c>
      <c r="F199" s="68" t="s">
        <v>1111</v>
      </c>
      <c r="G199" s="69" t="s">
        <v>1112</v>
      </c>
      <c r="H199" s="68">
        <v>28</v>
      </c>
      <c r="I199" s="68">
        <v>28</v>
      </c>
      <c r="J199" s="68">
        <v>31</v>
      </c>
      <c r="K199" s="70">
        <v>8.0399999999999902E-2</v>
      </c>
      <c r="L199" s="68">
        <v>38549</v>
      </c>
    </row>
    <row r="200" spans="1:12" ht="15.75" customHeight="1">
      <c r="A200" s="9" t="s">
        <v>904</v>
      </c>
      <c r="B200" s="65" t="s">
        <v>1257</v>
      </c>
      <c r="C200" s="68" t="s">
        <v>1258</v>
      </c>
      <c r="D200" s="9">
        <v>57</v>
      </c>
      <c r="E200" s="9">
        <v>9901</v>
      </c>
      <c r="F200" s="68" t="s">
        <v>1111</v>
      </c>
      <c r="G200" s="69" t="s">
        <v>1112</v>
      </c>
      <c r="H200" s="68">
        <v>37</v>
      </c>
      <c r="I200" s="68">
        <v>37</v>
      </c>
      <c r="J200" s="68">
        <v>25</v>
      </c>
      <c r="K200" s="70">
        <v>8.0500000000000002E-2</v>
      </c>
      <c r="L200" s="68">
        <v>31043</v>
      </c>
    </row>
    <row r="201" spans="1:12" ht="15.75" customHeight="1">
      <c r="A201" s="9" t="s">
        <v>904</v>
      </c>
      <c r="B201" s="65" t="s">
        <v>1259</v>
      </c>
      <c r="C201" s="68" t="s">
        <v>1260</v>
      </c>
      <c r="D201" s="9">
        <v>58</v>
      </c>
      <c r="E201" s="9">
        <v>9901</v>
      </c>
      <c r="F201" s="68" t="s">
        <v>1111</v>
      </c>
      <c r="G201" s="69" t="s">
        <v>1112</v>
      </c>
      <c r="H201" s="68">
        <v>26</v>
      </c>
      <c r="I201" s="68">
        <v>26</v>
      </c>
      <c r="J201" s="68">
        <v>53</v>
      </c>
      <c r="K201" s="68">
        <v>0.30480000000000002</v>
      </c>
      <c r="L201" s="68">
        <v>17386</v>
      </c>
    </row>
    <row r="202" spans="1:12" ht="15.75" customHeight="1">
      <c r="A202" s="9" t="s">
        <v>904</v>
      </c>
      <c r="B202" s="65" t="s">
        <v>1262</v>
      </c>
      <c r="C202" s="68" t="s">
        <v>1263</v>
      </c>
      <c r="D202" s="9">
        <v>59</v>
      </c>
      <c r="E202" s="9">
        <v>9901</v>
      </c>
      <c r="F202" s="68" t="s">
        <v>1111</v>
      </c>
      <c r="G202" s="69" t="s">
        <v>1112</v>
      </c>
      <c r="H202" s="68">
        <v>25</v>
      </c>
      <c r="I202" s="68">
        <v>25</v>
      </c>
      <c r="J202" s="68">
        <v>80</v>
      </c>
      <c r="K202" s="68">
        <v>0.32729999999999898</v>
      </c>
      <c r="L202" s="68">
        <v>24442</v>
      </c>
    </row>
    <row r="203" spans="1:12" ht="15.75" customHeight="1">
      <c r="A203" s="9" t="s">
        <v>904</v>
      </c>
      <c r="B203" s="65" t="s">
        <v>1265</v>
      </c>
      <c r="C203" s="68" t="s">
        <v>1266</v>
      </c>
      <c r="D203" s="9">
        <v>60</v>
      </c>
      <c r="E203" s="9">
        <v>9901</v>
      </c>
      <c r="F203" s="68" t="s">
        <v>1111</v>
      </c>
      <c r="G203" s="69" t="s">
        <v>1112</v>
      </c>
      <c r="H203" s="68">
        <v>26</v>
      </c>
      <c r="I203" s="68">
        <v>26</v>
      </c>
      <c r="J203" s="68">
        <v>70</v>
      </c>
      <c r="K203" s="68">
        <v>0.206199999999999</v>
      </c>
      <c r="L203" s="68">
        <v>33940</v>
      </c>
    </row>
    <row r="204" spans="1:12" ht="15.75" customHeight="1">
      <c r="A204" s="9" t="s">
        <v>904</v>
      </c>
      <c r="B204" s="65" t="s">
        <v>1267</v>
      </c>
      <c r="C204" s="68" t="s">
        <v>1268</v>
      </c>
      <c r="D204" s="9">
        <v>61</v>
      </c>
      <c r="E204" s="9">
        <v>9901</v>
      </c>
      <c r="F204" s="68" t="s">
        <v>1111</v>
      </c>
      <c r="G204" s="69" t="s">
        <v>1112</v>
      </c>
      <c r="H204" s="68">
        <v>23</v>
      </c>
      <c r="I204" s="68">
        <v>23</v>
      </c>
      <c r="J204" s="68">
        <v>53</v>
      </c>
      <c r="K204" s="68">
        <v>0.30420000000000003</v>
      </c>
      <c r="L204" s="68">
        <v>17420</v>
      </c>
    </row>
    <row r="205" spans="1:12" ht="15.75" customHeight="1">
      <c r="A205" s="9" t="s">
        <v>904</v>
      </c>
      <c r="B205" s="65" t="s">
        <v>1270</v>
      </c>
      <c r="C205" s="68" t="s">
        <v>1271</v>
      </c>
      <c r="D205" s="9">
        <v>62</v>
      </c>
      <c r="E205" s="9">
        <v>9901</v>
      </c>
      <c r="F205" s="68" t="s">
        <v>1111</v>
      </c>
      <c r="G205" s="69" t="s">
        <v>1112</v>
      </c>
      <c r="H205" s="68">
        <v>26</v>
      </c>
      <c r="I205" s="68">
        <v>26</v>
      </c>
      <c r="J205" s="68">
        <v>68</v>
      </c>
      <c r="K205" s="68">
        <v>0.20300000000000001</v>
      </c>
      <c r="L205" s="68">
        <v>33490</v>
      </c>
    </row>
    <row r="206" spans="1:12" ht="15.75" customHeight="1">
      <c r="A206" s="9" t="s">
        <v>904</v>
      </c>
      <c r="B206" s="65" t="s">
        <v>1272</v>
      </c>
      <c r="C206" s="68" t="s">
        <v>1273</v>
      </c>
      <c r="D206" s="9">
        <v>63</v>
      </c>
      <c r="E206" s="9">
        <v>9901</v>
      </c>
      <c r="F206" s="68" t="s">
        <v>1111</v>
      </c>
      <c r="G206" s="69" t="s">
        <v>1112</v>
      </c>
      <c r="H206" s="68">
        <v>23</v>
      </c>
      <c r="I206" s="68">
        <v>23</v>
      </c>
      <c r="J206" s="68">
        <v>40</v>
      </c>
      <c r="K206" s="68">
        <v>0.14549999999999899</v>
      </c>
      <c r="L206" s="68">
        <v>27484</v>
      </c>
    </row>
    <row r="207" spans="1:12" ht="15.75" customHeight="1">
      <c r="A207" s="9" t="s">
        <v>904</v>
      </c>
      <c r="B207" s="65" t="s">
        <v>1275</v>
      </c>
      <c r="C207" s="68" t="s">
        <v>1276</v>
      </c>
      <c r="D207" s="9">
        <v>64</v>
      </c>
      <c r="E207" s="9">
        <v>9901</v>
      </c>
      <c r="F207" s="68" t="s">
        <v>1111</v>
      </c>
      <c r="G207" s="69" t="s">
        <v>1112</v>
      </c>
      <c r="H207" s="68">
        <v>29</v>
      </c>
      <c r="I207" s="68">
        <v>29</v>
      </c>
      <c r="J207" s="68">
        <v>51</v>
      </c>
      <c r="K207" s="68">
        <v>0.1512</v>
      </c>
      <c r="L207" s="68">
        <v>33722</v>
      </c>
    </row>
    <row r="208" spans="1:12" ht="15.75" customHeight="1">
      <c r="A208" s="9" t="s">
        <v>904</v>
      </c>
      <c r="B208" s="68">
        <v>185</v>
      </c>
      <c r="C208" s="68" t="s">
        <v>1277</v>
      </c>
      <c r="D208" s="9">
        <v>65</v>
      </c>
      <c r="E208" s="9">
        <v>9901</v>
      </c>
      <c r="F208" s="68" t="s">
        <v>1111</v>
      </c>
      <c r="G208" s="68" t="s">
        <v>1112</v>
      </c>
      <c r="H208" s="68">
        <v>25</v>
      </c>
      <c r="I208" s="68">
        <v>25</v>
      </c>
      <c r="J208" s="68">
        <v>27</v>
      </c>
      <c r="K208" s="68">
        <v>0.1459</v>
      </c>
      <c r="L208" s="68">
        <v>18509</v>
      </c>
    </row>
    <row r="209" spans="1:12" ht="15.75" customHeight="1">
      <c r="A209" s="9" t="s">
        <v>904</v>
      </c>
      <c r="B209" s="68">
        <v>186</v>
      </c>
      <c r="C209" s="68" t="s">
        <v>1278</v>
      </c>
      <c r="D209" s="9">
        <v>66</v>
      </c>
      <c r="E209" s="9">
        <v>9901</v>
      </c>
      <c r="F209" s="68" t="s">
        <v>1111</v>
      </c>
      <c r="G209" s="68" t="s">
        <v>1112</v>
      </c>
      <c r="H209" s="68">
        <v>26</v>
      </c>
      <c r="I209" s="68">
        <v>26</v>
      </c>
      <c r="J209" s="68">
        <v>65</v>
      </c>
      <c r="K209" s="68">
        <v>0.29289999999999899</v>
      </c>
      <c r="L209" s="68">
        <v>22195</v>
      </c>
    </row>
    <row r="210" spans="1:12" ht="15.75" customHeight="1">
      <c r="A210" s="9" t="s">
        <v>904</v>
      </c>
      <c r="B210" s="68">
        <v>187</v>
      </c>
      <c r="C210" s="68" t="s">
        <v>1280</v>
      </c>
      <c r="D210" s="9">
        <v>67</v>
      </c>
      <c r="E210" s="9">
        <v>9901</v>
      </c>
      <c r="F210" s="68" t="s">
        <v>1111</v>
      </c>
      <c r="G210" s="68" t="s">
        <v>1112</v>
      </c>
      <c r="H210" s="68">
        <v>26</v>
      </c>
      <c r="I210" s="68">
        <v>26</v>
      </c>
      <c r="J210" s="68">
        <v>45</v>
      </c>
      <c r="K210" s="68">
        <v>0.2651</v>
      </c>
      <c r="L210" s="68">
        <v>16975</v>
      </c>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3"/>
  <sheetViews>
    <sheetView workbookViewId="0"/>
  </sheetViews>
  <sheetFormatPr baseColWidth="10" defaultColWidth="14.5" defaultRowHeight="15.75" customHeight="1" x14ac:dyDescent="0"/>
  <sheetData>
    <row r="1" spans="1:12" ht="15.75" customHeight="1">
      <c r="A1" s="21" t="s">
        <v>894</v>
      </c>
      <c r="B1" s="21" t="s">
        <v>895</v>
      </c>
      <c r="C1" s="21" t="s">
        <v>896</v>
      </c>
      <c r="D1" s="62" t="s">
        <v>0</v>
      </c>
      <c r="E1" s="21" t="s">
        <v>897</v>
      </c>
      <c r="F1" s="21" t="s">
        <v>2</v>
      </c>
      <c r="G1" s="21" t="s">
        <v>898</v>
      </c>
      <c r="H1" s="21" t="s">
        <v>899</v>
      </c>
      <c r="I1" s="21" t="s">
        <v>900</v>
      </c>
      <c r="J1" s="21" t="s">
        <v>901</v>
      </c>
      <c r="K1" s="63" t="s">
        <v>902</v>
      </c>
      <c r="L1" s="21" t="s">
        <v>903</v>
      </c>
    </row>
    <row r="2" spans="1:12" ht="15.75" customHeight="1">
      <c r="A2" s="7" t="s">
        <v>904</v>
      </c>
      <c r="B2" s="7">
        <v>121</v>
      </c>
      <c r="C2" s="7" t="s">
        <v>1118</v>
      </c>
      <c r="D2" s="7">
        <v>1</v>
      </c>
      <c r="E2" s="7">
        <v>401</v>
      </c>
      <c r="F2" s="7" t="s">
        <v>976</v>
      </c>
      <c r="G2" s="7" t="s">
        <v>188</v>
      </c>
      <c r="H2" s="7">
        <v>245</v>
      </c>
      <c r="I2" s="7">
        <v>245</v>
      </c>
      <c r="J2" s="7">
        <v>24861</v>
      </c>
      <c r="K2" s="7">
        <v>96.237399999999894</v>
      </c>
      <c r="L2" s="7">
        <v>25833</v>
      </c>
    </row>
    <row r="3" spans="1:12" ht="15.75" customHeight="1">
      <c r="A3" s="7" t="s">
        <v>904</v>
      </c>
      <c r="B3" s="7">
        <v>121</v>
      </c>
      <c r="C3" s="7" t="s">
        <v>1118</v>
      </c>
      <c r="D3" s="7">
        <v>1</v>
      </c>
      <c r="E3" s="7">
        <v>9901</v>
      </c>
      <c r="F3" s="7" t="s">
        <v>1111</v>
      </c>
      <c r="G3" s="7" t="s">
        <v>1112</v>
      </c>
      <c r="H3" s="7">
        <v>245</v>
      </c>
      <c r="I3" s="7">
        <v>245</v>
      </c>
      <c r="J3" s="7">
        <v>369</v>
      </c>
      <c r="K3" s="7">
        <v>1.4283999999999899</v>
      </c>
      <c r="L3" s="7">
        <v>25833</v>
      </c>
    </row>
    <row r="4" spans="1:12" ht="15.75" customHeight="1">
      <c r="A4" s="7" t="s">
        <v>904</v>
      </c>
      <c r="B4" s="7">
        <v>121</v>
      </c>
      <c r="C4" s="7" t="s">
        <v>1118</v>
      </c>
      <c r="D4" s="7">
        <v>1</v>
      </c>
      <c r="E4" s="7">
        <v>9902</v>
      </c>
      <c r="F4" s="7" t="s">
        <v>1335</v>
      </c>
      <c r="G4" s="7" t="s">
        <v>1112</v>
      </c>
      <c r="H4" s="7">
        <v>245</v>
      </c>
      <c r="I4" s="7">
        <v>245</v>
      </c>
      <c r="J4" s="7">
        <v>603</v>
      </c>
      <c r="K4" s="7">
        <v>2.3342000000000001</v>
      </c>
      <c r="L4" s="7">
        <v>25833</v>
      </c>
    </row>
    <row r="5" spans="1:12" ht="15.75" customHeight="1">
      <c r="A5" s="7" t="s">
        <v>904</v>
      </c>
      <c r="B5" s="7">
        <v>122</v>
      </c>
      <c r="C5" s="7" t="s">
        <v>1120</v>
      </c>
      <c r="D5" s="7">
        <v>2</v>
      </c>
      <c r="E5" s="7">
        <v>301</v>
      </c>
      <c r="F5" s="7" t="s">
        <v>1336</v>
      </c>
      <c r="G5" s="7" t="s">
        <v>199</v>
      </c>
      <c r="H5" s="7">
        <v>213</v>
      </c>
      <c r="I5" s="7">
        <v>213</v>
      </c>
      <c r="J5" s="7">
        <v>12540</v>
      </c>
      <c r="K5" s="7">
        <v>39.133699999999898</v>
      </c>
      <c r="L5" s="7">
        <v>32044</v>
      </c>
    </row>
    <row r="6" spans="1:12" ht="15.75" customHeight="1">
      <c r="A6" s="7" t="s">
        <v>904</v>
      </c>
      <c r="B6" s="7">
        <v>122</v>
      </c>
      <c r="C6" s="7" t="s">
        <v>1120</v>
      </c>
      <c r="D6" s="7">
        <v>2</v>
      </c>
      <c r="E6" s="7">
        <v>401</v>
      </c>
      <c r="F6" s="7" t="s">
        <v>977</v>
      </c>
      <c r="G6" s="7" t="s">
        <v>188</v>
      </c>
      <c r="H6" s="7">
        <v>213</v>
      </c>
      <c r="I6" s="7">
        <v>213</v>
      </c>
      <c r="J6" s="7">
        <v>19471</v>
      </c>
      <c r="K6" s="7">
        <v>60.763300000000001</v>
      </c>
      <c r="L6" s="7">
        <v>32044</v>
      </c>
    </row>
    <row r="7" spans="1:12" ht="15.75" customHeight="1">
      <c r="A7" s="7" t="s">
        <v>904</v>
      </c>
      <c r="B7" s="7">
        <v>122</v>
      </c>
      <c r="C7" s="7" t="s">
        <v>1120</v>
      </c>
      <c r="D7" s="7">
        <v>2</v>
      </c>
      <c r="E7" s="7">
        <v>9901</v>
      </c>
      <c r="F7" s="7" t="s">
        <v>1111</v>
      </c>
      <c r="G7" s="7" t="s">
        <v>1112</v>
      </c>
      <c r="H7" s="7">
        <v>213</v>
      </c>
      <c r="I7" s="7">
        <v>213</v>
      </c>
      <c r="J7" s="7">
        <v>33</v>
      </c>
      <c r="K7" s="7">
        <v>0.102999999999999</v>
      </c>
      <c r="L7" s="7">
        <v>32044</v>
      </c>
    </row>
    <row r="8" spans="1:12" ht="15.75" customHeight="1">
      <c r="A8" s="7" t="s">
        <v>904</v>
      </c>
      <c r="B8" s="7">
        <v>123</v>
      </c>
      <c r="C8" s="7" t="s">
        <v>1122</v>
      </c>
      <c r="D8" s="7">
        <v>3</v>
      </c>
      <c r="E8" s="7">
        <v>301</v>
      </c>
      <c r="F8" s="7" t="s">
        <v>1337</v>
      </c>
      <c r="G8" s="7" t="s">
        <v>199</v>
      </c>
      <c r="H8" s="7">
        <v>168</v>
      </c>
      <c r="I8" s="7">
        <v>168</v>
      </c>
      <c r="J8" s="7">
        <v>11351</v>
      </c>
      <c r="K8" s="7">
        <v>34.7881</v>
      </c>
      <c r="L8" s="7">
        <v>32629</v>
      </c>
    </row>
    <row r="9" spans="1:12" ht="15.75" customHeight="1">
      <c r="A9" s="7" t="s">
        <v>904</v>
      </c>
      <c r="B9" s="7">
        <v>123</v>
      </c>
      <c r="C9" s="7" t="s">
        <v>1122</v>
      </c>
      <c r="D9" s="7">
        <v>3</v>
      </c>
      <c r="E9" s="7">
        <v>401</v>
      </c>
      <c r="F9" s="7" t="s">
        <v>980</v>
      </c>
      <c r="G9" s="7" t="s">
        <v>188</v>
      </c>
      <c r="H9" s="7">
        <v>168</v>
      </c>
      <c r="I9" s="7">
        <v>168</v>
      </c>
      <c r="J9" s="7">
        <v>21226</v>
      </c>
      <c r="K9" s="7">
        <v>65.052599999999899</v>
      </c>
      <c r="L9" s="7">
        <v>32629</v>
      </c>
    </row>
    <row r="10" spans="1:12" ht="15.75" customHeight="1">
      <c r="A10" s="7" t="s">
        <v>904</v>
      </c>
      <c r="B10" s="7">
        <v>123</v>
      </c>
      <c r="C10" s="7" t="s">
        <v>1122</v>
      </c>
      <c r="D10" s="7">
        <v>3</v>
      </c>
      <c r="E10" s="7">
        <v>9901</v>
      </c>
      <c r="F10" s="7" t="s">
        <v>1111</v>
      </c>
      <c r="G10" s="7" t="s">
        <v>1112</v>
      </c>
      <c r="H10" s="7">
        <v>168</v>
      </c>
      <c r="I10" s="7">
        <v>168</v>
      </c>
      <c r="J10" s="7">
        <v>52</v>
      </c>
      <c r="K10" s="7">
        <v>0.15939999999999899</v>
      </c>
      <c r="L10" s="7">
        <v>32629</v>
      </c>
    </row>
    <row r="11" spans="1:12" ht="15.75" customHeight="1">
      <c r="A11" s="7" t="s">
        <v>904</v>
      </c>
      <c r="B11" s="7">
        <v>124</v>
      </c>
      <c r="C11" s="7" t="s">
        <v>1124</v>
      </c>
      <c r="D11" s="7">
        <v>4</v>
      </c>
      <c r="E11" s="7">
        <v>301</v>
      </c>
      <c r="F11" s="7" t="s">
        <v>1057</v>
      </c>
      <c r="G11" s="7" t="s">
        <v>199</v>
      </c>
      <c r="H11" s="7">
        <v>140</v>
      </c>
      <c r="I11" s="7">
        <v>140</v>
      </c>
      <c r="J11" s="7">
        <v>16635</v>
      </c>
      <c r="K11" s="7">
        <v>47.832000000000001</v>
      </c>
      <c r="L11" s="7">
        <v>34778</v>
      </c>
    </row>
    <row r="12" spans="1:12" ht="15.75" customHeight="1">
      <c r="A12" s="7" t="s">
        <v>904</v>
      </c>
      <c r="B12" s="7">
        <v>124</v>
      </c>
      <c r="C12" s="7" t="s">
        <v>1124</v>
      </c>
      <c r="D12" s="7">
        <v>4</v>
      </c>
      <c r="E12" s="7">
        <v>401</v>
      </c>
      <c r="F12" s="7" t="s">
        <v>1125</v>
      </c>
      <c r="G12" s="7" t="s">
        <v>188</v>
      </c>
      <c r="H12" s="7">
        <v>140</v>
      </c>
      <c r="I12" s="7">
        <v>140</v>
      </c>
      <c r="J12" s="7">
        <v>18119</v>
      </c>
      <c r="K12" s="7">
        <v>52.098999999999897</v>
      </c>
      <c r="L12" s="7">
        <v>34778</v>
      </c>
    </row>
    <row r="13" spans="1:12" ht="15.75" customHeight="1">
      <c r="A13" s="7" t="s">
        <v>904</v>
      </c>
      <c r="B13" s="7">
        <v>124</v>
      </c>
      <c r="C13" s="7" t="s">
        <v>1124</v>
      </c>
      <c r="D13" s="7">
        <v>4</v>
      </c>
      <c r="E13" s="7">
        <v>9901</v>
      </c>
      <c r="F13" s="7" t="s">
        <v>1111</v>
      </c>
      <c r="G13" s="7" t="s">
        <v>1112</v>
      </c>
      <c r="H13" s="7">
        <v>140</v>
      </c>
      <c r="I13" s="7">
        <v>140</v>
      </c>
      <c r="J13" s="7">
        <v>24</v>
      </c>
      <c r="K13" s="71">
        <v>6.9000000000000006E-2</v>
      </c>
      <c r="L13" s="7">
        <v>34778</v>
      </c>
    </row>
    <row r="14" spans="1:12" ht="15.75" customHeight="1">
      <c r="A14" s="7" t="s">
        <v>904</v>
      </c>
      <c r="B14" s="7">
        <v>125</v>
      </c>
      <c r="C14" s="7" t="s">
        <v>1127</v>
      </c>
      <c r="D14" s="7">
        <v>5</v>
      </c>
      <c r="E14" s="7">
        <v>301</v>
      </c>
      <c r="F14" s="7" t="s">
        <v>1294</v>
      </c>
      <c r="G14" s="7" t="s">
        <v>199</v>
      </c>
      <c r="H14" s="7">
        <v>93</v>
      </c>
      <c r="I14" s="7">
        <v>93</v>
      </c>
      <c r="J14" s="7">
        <v>7422</v>
      </c>
      <c r="K14" s="7">
        <v>22.096499999999899</v>
      </c>
      <c r="L14" s="7">
        <v>33589</v>
      </c>
    </row>
    <row r="15" spans="1:12" ht="15.75" customHeight="1">
      <c r="A15" s="7" t="s">
        <v>904</v>
      </c>
      <c r="B15" s="7">
        <v>125</v>
      </c>
      <c r="C15" s="7" t="s">
        <v>1127</v>
      </c>
      <c r="D15" s="7">
        <v>5</v>
      </c>
      <c r="E15" s="7">
        <v>401</v>
      </c>
      <c r="F15" s="7" t="s">
        <v>981</v>
      </c>
      <c r="G15" s="7" t="s">
        <v>188</v>
      </c>
      <c r="H15" s="7">
        <v>93</v>
      </c>
      <c r="I15" s="7">
        <v>93</v>
      </c>
      <c r="J15" s="7">
        <v>26143</v>
      </c>
      <c r="K15" s="7">
        <v>77.831999999999894</v>
      </c>
      <c r="L15" s="7">
        <v>33589</v>
      </c>
    </row>
    <row r="16" spans="1:12" ht="15.75" customHeight="1">
      <c r="A16" s="7" t="s">
        <v>904</v>
      </c>
      <c r="B16" s="7">
        <v>125</v>
      </c>
      <c r="C16" s="7" t="s">
        <v>1127</v>
      </c>
      <c r="D16" s="7">
        <v>5</v>
      </c>
      <c r="E16" s="7">
        <v>9901</v>
      </c>
      <c r="F16" s="7" t="s">
        <v>1111</v>
      </c>
      <c r="G16" s="7" t="s">
        <v>1112</v>
      </c>
      <c r="H16" s="7">
        <v>93</v>
      </c>
      <c r="I16" s="7">
        <v>93</v>
      </c>
      <c r="J16" s="7">
        <v>24</v>
      </c>
      <c r="K16" s="71">
        <v>7.1499999999999897E-2</v>
      </c>
      <c r="L16" s="7">
        <v>33589</v>
      </c>
    </row>
    <row r="17" spans="1:12" ht="15.75" customHeight="1">
      <c r="A17" s="7" t="s">
        <v>904</v>
      </c>
      <c r="B17" s="7">
        <v>126</v>
      </c>
      <c r="C17" s="7" t="s">
        <v>1129</v>
      </c>
      <c r="D17" s="7">
        <v>6</v>
      </c>
      <c r="E17" s="7">
        <v>301</v>
      </c>
      <c r="F17" s="7" t="s">
        <v>1338</v>
      </c>
      <c r="G17" s="7" t="s">
        <v>199</v>
      </c>
      <c r="H17" s="7">
        <v>88</v>
      </c>
      <c r="I17" s="7">
        <v>88</v>
      </c>
      <c r="J17" s="7">
        <v>10065</v>
      </c>
      <c r="K17" s="7">
        <v>28.4057</v>
      </c>
      <c r="L17" s="7">
        <v>35433</v>
      </c>
    </row>
    <row r="18" spans="1:12" ht="15.75" customHeight="1">
      <c r="A18" s="7" t="s">
        <v>904</v>
      </c>
      <c r="B18" s="7">
        <v>126</v>
      </c>
      <c r="C18" s="7" t="s">
        <v>1129</v>
      </c>
      <c r="D18" s="7">
        <v>6</v>
      </c>
      <c r="E18" s="7">
        <v>401</v>
      </c>
      <c r="F18" s="7" t="s">
        <v>1339</v>
      </c>
      <c r="G18" s="7" t="s">
        <v>188</v>
      </c>
      <c r="H18" s="7">
        <v>88</v>
      </c>
      <c r="I18" s="7">
        <v>88</v>
      </c>
      <c r="J18" s="7">
        <v>25275</v>
      </c>
      <c r="K18" s="7">
        <v>71.331800000000001</v>
      </c>
      <c r="L18" s="7">
        <v>35433</v>
      </c>
    </row>
    <row r="19" spans="1:12" ht="15.75" customHeight="1">
      <c r="A19" s="7" t="s">
        <v>904</v>
      </c>
      <c r="B19" s="7">
        <v>126</v>
      </c>
      <c r="C19" s="7" t="s">
        <v>1129</v>
      </c>
      <c r="D19" s="7">
        <v>6</v>
      </c>
      <c r="E19" s="7">
        <v>9901</v>
      </c>
      <c r="F19" s="7" t="s">
        <v>1111</v>
      </c>
      <c r="G19" s="7" t="s">
        <v>1112</v>
      </c>
      <c r="H19" s="7">
        <v>88</v>
      </c>
      <c r="I19" s="7">
        <v>88</v>
      </c>
      <c r="J19" s="7">
        <v>93</v>
      </c>
      <c r="K19" s="7">
        <v>0.26250000000000001</v>
      </c>
      <c r="L19" s="7">
        <v>35433</v>
      </c>
    </row>
    <row r="20" spans="1:12" ht="15.75" customHeight="1">
      <c r="A20" s="7" t="s">
        <v>904</v>
      </c>
      <c r="B20" s="7">
        <v>127</v>
      </c>
      <c r="C20" s="7" t="s">
        <v>1131</v>
      </c>
      <c r="D20" s="7">
        <v>7</v>
      </c>
      <c r="E20" s="7">
        <v>301</v>
      </c>
      <c r="F20" s="7" t="s">
        <v>1340</v>
      </c>
      <c r="G20" s="7" t="s">
        <v>199</v>
      </c>
      <c r="H20" s="7">
        <v>31</v>
      </c>
      <c r="I20" s="7">
        <v>31</v>
      </c>
      <c r="J20" s="7">
        <v>7243</v>
      </c>
      <c r="K20" s="7">
        <v>24.826000000000001</v>
      </c>
      <c r="L20" s="7">
        <v>29175</v>
      </c>
    </row>
    <row r="21" spans="1:12" ht="15.75" customHeight="1">
      <c r="A21" s="7" t="s">
        <v>904</v>
      </c>
      <c r="B21" s="7">
        <v>127</v>
      </c>
      <c r="C21" s="7" t="s">
        <v>1131</v>
      </c>
      <c r="D21" s="7">
        <v>7</v>
      </c>
      <c r="E21" s="7">
        <v>401</v>
      </c>
      <c r="F21" s="7" t="s">
        <v>1341</v>
      </c>
      <c r="G21" s="7" t="s">
        <v>188</v>
      </c>
      <c r="H21" s="7">
        <v>31</v>
      </c>
      <c r="I21" s="7">
        <v>31</v>
      </c>
      <c r="J21" s="7">
        <v>21861</v>
      </c>
      <c r="K21" s="7">
        <v>74.930599999999899</v>
      </c>
      <c r="L21" s="7">
        <v>29175</v>
      </c>
    </row>
    <row r="22" spans="1:12" ht="15.75" customHeight="1">
      <c r="A22" s="7" t="s">
        <v>904</v>
      </c>
      <c r="B22" s="7">
        <v>127</v>
      </c>
      <c r="C22" s="7" t="s">
        <v>1131</v>
      </c>
      <c r="D22" s="7">
        <v>7</v>
      </c>
      <c r="E22" s="7">
        <v>9901</v>
      </c>
      <c r="F22" s="7" t="s">
        <v>1111</v>
      </c>
      <c r="G22" s="7" t="s">
        <v>1112</v>
      </c>
      <c r="H22" s="7">
        <v>31</v>
      </c>
      <c r="I22" s="7">
        <v>31</v>
      </c>
      <c r="J22" s="7">
        <v>71</v>
      </c>
      <c r="K22" s="7">
        <v>0.24340000000000001</v>
      </c>
      <c r="L22" s="7">
        <v>29175</v>
      </c>
    </row>
    <row r="23" spans="1:12" ht="15.75" customHeight="1">
      <c r="A23" s="7" t="s">
        <v>904</v>
      </c>
      <c r="B23" s="7">
        <v>128</v>
      </c>
      <c r="C23" s="7" t="s">
        <v>1133</v>
      </c>
      <c r="D23" s="7">
        <v>8</v>
      </c>
      <c r="E23" s="7">
        <v>301</v>
      </c>
      <c r="F23" s="7" t="s">
        <v>1342</v>
      </c>
      <c r="G23" s="7" t="s">
        <v>199</v>
      </c>
      <c r="H23" s="7">
        <v>112</v>
      </c>
      <c r="I23" s="7">
        <v>112</v>
      </c>
      <c r="J23" s="7">
        <v>13307</v>
      </c>
      <c r="K23" s="7">
        <v>42.298200000000001</v>
      </c>
      <c r="L23" s="7">
        <v>31460</v>
      </c>
    </row>
    <row r="24" spans="1:12" ht="15.75" customHeight="1">
      <c r="A24" s="7" t="s">
        <v>904</v>
      </c>
      <c r="B24" s="7">
        <v>128</v>
      </c>
      <c r="C24" s="7" t="s">
        <v>1133</v>
      </c>
      <c r="D24" s="7">
        <v>8</v>
      </c>
      <c r="E24" s="7">
        <v>401</v>
      </c>
      <c r="F24" s="7" t="s">
        <v>986</v>
      </c>
      <c r="G24" s="7" t="s">
        <v>188</v>
      </c>
      <c r="H24" s="7">
        <v>112</v>
      </c>
      <c r="I24" s="7">
        <v>112</v>
      </c>
      <c r="J24" s="7">
        <v>18087</v>
      </c>
      <c r="K24" s="7">
        <v>57.492100000000001</v>
      </c>
      <c r="L24" s="7">
        <v>31460</v>
      </c>
    </row>
    <row r="25" spans="1:12" ht="15.75" customHeight="1">
      <c r="A25" s="7" t="s">
        <v>904</v>
      </c>
      <c r="B25" s="7">
        <v>128</v>
      </c>
      <c r="C25" s="7" t="s">
        <v>1133</v>
      </c>
      <c r="D25" s="7">
        <v>8</v>
      </c>
      <c r="E25" s="7">
        <v>9901</v>
      </c>
      <c r="F25" s="7" t="s">
        <v>1111</v>
      </c>
      <c r="G25" s="7" t="s">
        <v>1112</v>
      </c>
      <c r="H25" s="7">
        <v>112</v>
      </c>
      <c r="I25" s="7">
        <v>112</v>
      </c>
      <c r="J25" s="7">
        <v>66</v>
      </c>
      <c r="K25" s="7">
        <v>0.20979999999999899</v>
      </c>
      <c r="L25" s="7">
        <v>31460</v>
      </c>
    </row>
    <row r="26" spans="1:12" ht="15.75" customHeight="1">
      <c r="A26" s="7" t="s">
        <v>904</v>
      </c>
      <c r="B26" s="7">
        <v>129</v>
      </c>
      <c r="C26" s="7" t="s">
        <v>1135</v>
      </c>
      <c r="D26" s="7">
        <v>9</v>
      </c>
      <c r="E26" s="7">
        <v>301</v>
      </c>
      <c r="F26" s="7" t="s">
        <v>1343</v>
      </c>
      <c r="G26" s="7" t="s">
        <v>199</v>
      </c>
      <c r="H26" s="7">
        <v>114</v>
      </c>
      <c r="I26" s="7">
        <v>114</v>
      </c>
      <c r="J26" s="7">
        <v>8771</v>
      </c>
      <c r="K26" s="7">
        <v>30.082000000000001</v>
      </c>
      <c r="L26" s="7">
        <v>29157</v>
      </c>
    </row>
    <row r="27" spans="1:12" ht="15.75" customHeight="1">
      <c r="A27" s="7" t="s">
        <v>904</v>
      </c>
      <c r="B27" s="7">
        <v>129</v>
      </c>
      <c r="C27" s="7" t="s">
        <v>1135</v>
      </c>
      <c r="D27" s="7">
        <v>9</v>
      </c>
      <c r="E27" s="7">
        <v>401</v>
      </c>
      <c r="F27" s="7" t="s">
        <v>1136</v>
      </c>
      <c r="G27" s="7" t="s">
        <v>188</v>
      </c>
      <c r="H27" s="7">
        <v>114</v>
      </c>
      <c r="I27" s="7">
        <v>114</v>
      </c>
      <c r="J27" s="7">
        <v>20353</v>
      </c>
      <c r="K27" s="7">
        <v>69.8048</v>
      </c>
      <c r="L27" s="7">
        <v>29157</v>
      </c>
    </row>
    <row r="28" spans="1:12" ht="15.75" customHeight="1">
      <c r="A28" s="7" t="s">
        <v>904</v>
      </c>
      <c r="B28" s="7">
        <v>129</v>
      </c>
      <c r="C28" s="7" t="s">
        <v>1135</v>
      </c>
      <c r="D28" s="7">
        <v>9</v>
      </c>
      <c r="E28" s="7">
        <v>9901</v>
      </c>
      <c r="F28" s="7" t="s">
        <v>1111</v>
      </c>
      <c r="G28" s="7" t="s">
        <v>1112</v>
      </c>
      <c r="H28" s="7">
        <v>114</v>
      </c>
      <c r="I28" s="7">
        <v>114</v>
      </c>
      <c r="J28" s="7">
        <v>33</v>
      </c>
      <c r="K28" s="7">
        <v>0.1132</v>
      </c>
      <c r="L28" s="7">
        <v>29157</v>
      </c>
    </row>
    <row r="29" spans="1:12" ht="15.75" customHeight="1">
      <c r="A29" s="7" t="s">
        <v>904</v>
      </c>
      <c r="B29" s="7">
        <v>130</v>
      </c>
      <c r="C29" s="7" t="s">
        <v>1138</v>
      </c>
      <c r="D29" s="7">
        <v>10</v>
      </c>
      <c r="E29" s="7">
        <v>301</v>
      </c>
      <c r="F29" s="7" t="s">
        <v>1344</v>
      </c>
      <c r="G29" s="7" t="s">
        <v>199</v>
      </c>
      <c r="H29" s="7">
        <v>122</v>
      </c>
      <c r="I29" s="7">
        <v>122</v>
      </c>
      <c r="J29" s="7">
        <v>14191</v>
      </c>
      <c r="K29" s="7">
        <v>44.711599999999898</v>
      </c>
      <c r="L29" s="7">
        <v>31739</v>
      </c>
    </row>
    <row r="30" spans="1:12" ht="15.75" customHeight="1">
      <c r="A30" s="7" t="s">
        <v>904</v>
      </c>
      <c r="B30" s="7">
        <v>130</v>
      </c>
      <c r="C30" s="7" t="s">
        <v>1138</v>
      </c>
      <c r="D30" s="7">
        <v>10</v>
      </c>
      <c r="E30" s="7">
        <v>401</v>
      </c>
      <c r="F30" s="7" t="s">
        <v>983</v>
      </c>
      <c r="G30" s="7" t="s">
        <v>188</v>
      </c>
      <c r="H30" s="7">
        <v>122</v>
      </c>
      <c r="I30" s="7">
        <v>122</v>
      </c>
      <c r="J30" s="7">
        <v>17530</v>
      </c>
      <c r="K30" s="7">
        <v>55.231699999999897</v>
      </c>
      <c r="L30" s="7">
        <v>31739</v>
      </c>
    </row>
    <row r="31" spans="1:12" ht="15.75" customHeight="1">
      <c r="A31" s="7" t="s">
        <v>904</v>
      </c>
      <c r="B31" s="7">
        <v>130</v>
      </c>
      <c r="C31" s="7" t="s">
        <v>1138</v>
      </c>
      <c r="D31" s="7">
        <v>10</v>
      </c>
      <c r="E31" s="7">
        <v>9901</v>
      </c>
      <c r="F31" s="7" t="s">
        <v>1111</v>
      </c>
      <c r="G31" s="7" t="s">
        <v>1112</v>
      </c>
      <c r="H31" s="7">
        <v>122</v>
      </c>
      <c r="I31" s="7">
        <v>122</v>
      </c>
      <c r="J31" s="7">
        <v>18</v>
      </c>
      <c r="K31" s="7">
        <v>5.67E-2</v>
      </c>
      <c r="L31" s="7">
        <v>31739</v>
      </c>
    </row>
    <row r="32" spans="1:12" ht="15.75" customHeight="1">
      <c r="A32" s="7" t="s">
        <v>904</v>
      </c>
      <c r="B32" s="7">
        <v>131</v>
      </c>
      <c r="C32" s="7" t="s">
        <v>1140</v>
      </c>
      <c r="D32" s="7">
        <v>11</v>
      </c>
      <c r="E32" s="7">
        <v>301</v>
      </c>
      <c r="F32" s="7" t="s">
        <v>1055</v>
      </c>
      <c r="G32" s="7" t="s">
        <v>199</v>
      </c>
      <c r="H32" s="7">
        <v>126</v>
      </c>
      <c r="I32" s="7">
        <v>126</v>
      </c>
      <c r="J32" s="7">
        <v>17699</v>
      </c>
      <c r="K32" s="7">
        <v>51.298499999999898</v>
      </c>
      <c r="L32" s="7">
        <v>34502</v>
      </c>
    </row>
    <row r="33" spans="1:12" ht="15.75" customHeight="1">
      <c r="A33" s="7" t="s">
        <v>904</v>
      </c>
      <c r="B33" s="7">
        <v>131</v>
      </c>
      <c r="C33" s="7" t="s">
        <v>1140</v>
      </c>
      <c r="D33" s="7">
        <v>11</v>
      </c>
      <c r="E33" s="7">
        <v>401</v>
      </c>
      <c r="F33" s="7" t="s">
        <v>1345</v>
      </c>
      <c r="G33" s="7" t="s">
        <v>188</v>
      </c>
      <c r="H33" s="7">
        <v>126</v>
      </c>
      <c r="I33" s="7">
        <v>126</v>
      </c>
      <c r="J33" s="7">
        <v>16765</v>
      </c>
      <c r="K33" s="7">
        <v>48.5914</v>
      </c>
      <c r="L33" s="7">
        <v>34502</v>
      </c>
    </row>
    <row r="34" spans="1:12" ht="15.75" customHeight="1">
      <c r="A34" s="7" t="s">
        <v>904</v>
      </c>
      <c r="B34" s="7">
        <v>131</v>
      </c>
      <c r="C34" s="7" t="s">
        <v>1140</v>
      </c>
      <c r="D34" s="7">
        <v>11</v>
      </c>
      <c r="E34" s="7">
        <v>9901</v>
      </c>
      <c r="F34" s="7" t="s">
        <v>1111</v>
      </c>
      <c r="G34" s="7" t="s">
        <v>1112</v>
      </c>
      <c r="H34" s="7">
        <v>126</v>
      </c>
      <c r="I34" s="7">
        <v>126</v>
      </c>
      <c r="J34" s="7">
        <v>38</v>
      </c>
      <c r="K34" s="7">
        <v>0.1101</v>
      </c>
      <c r="L34" s="7">
        <v>34502</v>
      </c>
    </row>
    <row r="35" spans="1:12" ht="15.75" customHeight="1">
      <c r="A35" s="7" t="s">
        <v>904</v>
      </c>
      <c r="B35" s="7">
        <v>132</v>
      </c>
      <c r="C35" s="7" t="s">
        <v>1114</v>
      </c>
      <c r="D35" s="7">
        <v>12</v>
      </c>
      <c r="E35" s="7">
        <v>301</v>
      </c>
      <c r="F35" s="7" t="s">
        <v>1346</v>
      </c>
      <c r="G35" s="7" t="s">
        <v>199</v>
      </c>
      <c r="H35" s="7">
        <v>79</v>
      </c>
      <c r="I35" s="7">
        <v>79</v>
      </c>
      <c r="J35" s="7">
        <v>18241</v>
      </c>
      <c r="K35" s="7">
        <v>55.2624</v>
      </c>
      <c r="L35" s="7">
        <v>33008</v>
      </c>
    </row>
    <row r="36" spans="1:12" ht="15.75" customHeight="1">
      <c r="A36" s="7" t="s">
        <v>904</v>
      </c>
      <c r="B36" s="7">
        <v>132</v>
      </c>
      <c r="C36" s="7" t="s">
        <v>1114</v>
      </c>
      <c r="D36" s="7">
        <v>12</v>
      </c>
      <c r="E36" s="7">
        <v>401</v>
      </c>
      <c r="F36" s="7" t="s">
        <v>1347</v>
      </c>
      <c r="G36" s="7" t="s">
        <v>188</v>
      </c>
      <c r="H36" s="7">
        <v>79</v>
      </c>
      <c r="I36" s="7">
        <v>79</v>
      </c>
      <c r="J36" s="7">
        <v>14260</v>
      </c>
      <c r="K36" s="7">
        <v>43.2015999999999</v>
      </c>
      <c r="L36" s="7">
        <v>33008</v>
      </c>
    </row>
    <row r="37" spans="1:12" ht="15.75" customHeight="1">
      <c r="A37" s="7" t="s">
        <v>904</v>
      </c>
      <c r="B37" s="7">
        <v>132</v>
      </c>
      <c r="C37" s="7" t="s">
        <v>1114</v>
      </c>
      <c r="D37" s="7">
        <v>12</v>
      </c>
      <c r="E37" s="7">
        <v>9901</v>
      </c>
      <c r="F37" s="7" t="s">
        <v>1111</v>
      </c>
      <c r="G37" s="7" t="s">
        <v>1112</v>
      </c>
      <c r="H37" s="7">
        <v>79</v>
      </c>
      <c r="I37" s="7">
        <v>79</v>
      </c>
      <c r="J37" s="7">
        <v>363</v>
      </c>
      <c r="K37" s="7">
        <v>1.0996999999999899</v>
      </c>
      <c r="L37" s="7">
        <v>33008</v>
      </c>
    </row>
    <row r="38" spans="1:12" ht="15.75" customHeight="1">
      <c r="A38" s="7" t="s">
        <v>904</v>
      </c>
      <c r="B38" s="7">
        <v>132</v>
      </c>
      <c r="C38" s="7" t="s">
        <v>1114</v>
      </c>
      <c r="D38" s="7">
        <v>12</v>
      </c>
      <c r="E38" s="7">
        <v>9902</v>
      </c>
      <c r="F38" s="7" t="s">
        <v>1348</v>
      </c>
      <c r="G38" s="7" t="s">
        <v>1112</v>
      </c>
      <c r="H38" s="7">
        <v>79</v>
      </c>
      <c r="I38" s="7">
        <v>79</v>
      </c>
      <c r="J38" s="7">
        <v>144</v>
      </c>
      <c r="K38" s="7">
        <v>0.43630000000000002</v>
      </c>
      <c r="L38" s="7">
        <v>33008</v>
      </c>
    </row>
    <row r="39" spans="1:12" ht="15.75" customHeight="1">
      <c r="A39" s="7" t="s">
        <v>904</v>
      </c>
      <c r="B39" s="7">
        <v>133</v>
      </c>
      <c r="C39" s="7" t="s">
        <v>1143</v>
      </c>
      <c r="D39" s="7">
        <v>13</v>
      </c>
      <c r="E39" s="7">
        <v>301</v>
      </c>
      <c r="F39" s="7" t="s">
        <v>1064</v>
      </c>
      <c r="G39" s="7" t="s">
        <v>199</v>
      </c>
      <c r="H39" s="7">
        <v>109</v>
      </c>
      <c r="I39" s="7">
        <v>109</v>
      </c>
      <c r="J39" s="7">
        <v>16222</v>
      </c>
      <c r="K39" s="7">
        <v>50.793799999999898</v>
      </c>
      <c r="L39" s="7">
        <v>31937</v>
      </c>
    </row>
    <row r="40" spans="1:12" ht="15.75" customHeight="1">
      <c r="A40" s="7" t="s">
        <v>904</v>
      </c>
      <c r="B40" s="7">
        <v>133</v>
      </c>
      <c r="C40" s="7" t="s">
        <v>1143</v>
      </c>
      <c r="D40" s="7">
        <v>13</v>
      </c>
      <c r="E40" s="7">
        <v>401</v>
      </c>
      <c r="F40" s="7" t="s">
        <v>1349</v>
      </c>
      <c r="G40" s="7" t="s">
        <v>188</v>
      </c>
      <c r="H40" s="7">
        <v>109</v>
      </c>
      <c r="I40" s="7">
        <v>109</v>
      </c>
      <c r="J40" s="7">
        <v>15669</v>
      </c>
      <c r="K40" s="7">
        <v>49.062199999999898</v>
      </c>
      <c r="L40" s="7">
        <v>31937</v>
      </c>
    </row>
    <row r="41" spans="1:12" ht="15.75" customHeight="1">
      <c r="A41" s="7" t="s">
        <v>904</v>
      </c>
      <c r="B41" s="7">
        <v>133</v>
      </c>
      <c r="C41" s="7" t="s">
        <v>1143</v>
      </c>
      <c r="D41" s="7">
        <v>13</v>
      </c>
      <c r="E41" s="7">
        <v>9901</v>
      </c>
      <c r="F41" s="7" t="s">
        <v>1111</v>
      </c>
      <c r="G41" s="7" t="s">
        <v>1112</v>
      </c>
      <c r="H41" s="7">
        <v>109</v>
      </c>
      <c r="I41" s="7">
        <v>109</v>
      </c>
      <c r="J41" s="7">
        <v>46</v>
      </c>
      <c r="K41" s="7">
        <v>0.14399999999999899</v>
      </c>
      <c r="L41" s="7">
        <v>31937</v>
      </c>
    </row>
    <row r="42" spans="1:12" ht="15.75" customHeight="1">
      <c r="A42" s="7" t="s">
        <v>904</v>
      </c>
      <c r="B42" s="7">
        <v>134</v>
      </c>
      <c r="C42" s="7" t="s">
        <v>1146</v>
      </c>
      <c r="D42" s="7">
        <v>14</v>
      </c>
      <c r="E42" s="7">
        <v>301</v>
      </c>
      <c r="F42" s="7" t="s">
        <v>1060</v>
      </c>
      <c r="G42" s="7" t="s">
        <v>199</v>
      </c>
      <c r="H42" s="7">
        <v>55</v>
      </c>
      <c r="I42" s="7">
        <v>55</v>
      </c>
      <c r="J42" s="7">
        <v>19668</v>
      </c>
      <c r="K42" s="7">
        <v>57.991999999999898</v>
      </c>
      <c r="L42" s="7">
        <v>33915</v>
      </c>
    </row>
    <row r="43" spans="1:12" ht="15.75" customHeight="1">
      <c r="A43" s="7" t="s">
        <v>904</v>
      </c>
      <c r="B43" s="7">
        <v>134</v>
      </c>
      <c r="C43" s="7" t="s">
        <v>1146</v>
      </c>
      <c r="D43" s="7">
        <v>14</v>
      </c>
      <c r="E43" s="7">
        <v>401</v>
      </c>
      <c r="F43" s="7" t="s">
        <v>1350</v>
      </c>
      <c r="G43" s="7" t="s">
        <v>188</v>
      </c>
      <c r="H43" s="7">
        <v>55</v>
      </c>
      <c r="I43" s="7">
        <v>55</v>
      </c>
      <c r="J43" s="7">
        <v>14215</v>
      </c>
      <c r="K43" s="7">
        <v>41.913600000000002</v>
      </c>
      <c r="L43" s="7">
        <v>33915</v>
      </c>
    </row>
    <row r="44" spans="1:12" ht="15.75" customHeight="1">
      <c r="A44" s="7" t="s">
        <v>904</v>
      </c>
      <c r="B44" s="7">
        <v>134</v>
      </c>
      <c r="C44" s="7" t="s">
        <v>1146</v>
      </c>
      <c r="D44" s="7">
        <v>14</v>
      </c>
      <c r="E44" s="7">
        <v>9901</v>
      </c>
      <c r="F44" s="7" t="s">
        <v>1111</v>
      </c>
      <c r="G44" s="7" t="s">
        <v>1112</v>
      </c>
      <c r="H44" s="7">
        <v>55</v>
      </c>
      <c r="I44" s="7">
        <v>55</v>
      </c>
      <c r="J44" s="7">
        <v>32</v>
      </c>
      <c r="K44" s="71">
        <v>9.4399999999999901E-2</v>
      </c>
      <c r="L44" s="7">
        <v>33915</v>
      </c>
    </row>
    <row r="45" spans="1:12" ht="15.75" customHeight="1">
      <c r="A45" s="7" t="s">
        <v>904</v>
      </c>
      <c r="B45" s="7">
        <v>135</v>
      </c>
      <c r="C45" s="7" t="s">
        <v>1149</v>
      </c>
      <c r="D45" s="7">
        <v>15</v>
      </c>
      <c r="E45" s="7">
        <v>301</v>
      </c>
      <c r="F45" s="7" t="s">
        <v>1351</v>
      </c>
      <c r="G45" s="7" t="s">
        <v>199</v>
      </c>
      <c r="H45" s="7">
        <v>42</v>
      </c>
      <c r="I45" s="7">
        <v>42</v>
      </c>
      <c r="J45" s="7">
        <v>12060</v>
      </c>
      <c r="K45" s="7">
        <v>43.575699999999898</v>
      </c>
      <c r="L45" s="7">
        <v>27676</v>
      </c>
    </row>
    <row r="46" spans="1:12" ht="15.75" customHeight="1">
      <c r="A46" s="7" t="s">
        <v>904</v>
      </c>
      <c r="B46" s="7">
        <v>135</v>
      </c>
      <c r="C46" s="7" t="s">
        <v>1149</v>
      </c>
      <c r="D46" s="7">
        <v>15</v>
      </c>
      <c r="E46" s="7">
        <v>401</v>
      </c>
      <c r="F46" s="7" t="s">
        <v>1352</v>
      </c>
      <c r="G46" s="7" t="s">
        <v>188</v>
      </c>
      <c r="H46" s="7">
        <v>42</v>
      </c>
      <c r="I46" s="7">
        <v>42</v>
      </c>
      <c r="J46" s="7">
        <v>15581</v>
      </c>
      <c r="K46" s="7">
        <v>56.297899999999899</v>
      </c>
      <c r="L46" s="7">
        <v>27676</v>
      </c>
    </row>
    <row r="47" spans="1:12" ht="15.75" customHeight="1">
      <c r="A47" s="7" t="s">
        <v>904</v>
      </c>
      <c r="B47" s="7">
        <v>135</v>
      </c>
      <c r="C47" s="7" t="s">
        <v>1149</v>
      </c>
      <c r="D47" s="7">
        <v>15</v>
      </c>
      <c r="E47" s="7">
        <v>9901</v>
      </c>
      <c r="F47" s="7" t="s">
        <v>1111</v>
      </c>
      <c r="G47" s="7" t="s">
        <v>1112</v>
      </c>
      <c r="H47" s="7">
        <v>42</v>
      </c>
      <c r="I47" s="7">
        <v>42</v>
      </c>
      <c r="J47" s="7">
        <v>35</v>
      </c>
      <c r="K47" s="7">
        <v>0.1265</v>
      </c>
      <c r="L47" s="7">
        <v>27676</v>
      </c>
    </row>
    <row r="48" spans="1:12" ht="15.75" customHeight="1">
      <c r="A48" s="7" t="s">
        <v>904</v>
      </c>
      <c r="B48" s="7">
        <v>136</v>
      </c>
      <c r="C48" s="7" t="s">
        <v>1152</v>
      </c>
      <c r="D48" s="7">
        <v>16</v>
      </c>
      <c r="E48" s="7">
        <v>301</v>
      </c>
      <c r="F48" s="7" t="s">
        <v>1353</v>
      </c>
      <c r="G48" s="7" t="s">
        <v>199</v>
      </c>
      <c r="H48" s="7">
        <v>64</v>
      </c>
      <c r="I48" s="7">
        <v>64</v>
      </c>
      <c r="J48" s="7">
        <v>20042</v>
      </c>
      <c r="K48" s="7">
        <v>57.349699999999899</v>
      </c>
      <c r="L48" s="7">
        <v>34947</v>
      </c>
    </row>
    <row r="49" spans="1:12" ht="15.75" customHeight="1">
      <c r="A49" s="7" t="s">
        <v>904</v>
      </c>
      <c r="B49" s="7">
        <v>136</v>
      </c>
      <c r="C49" s="7" t="s">
        <v>1152</v>
      </c>
      <c r="D49" s="7">
        <v>16</v>
      </c>
      <c r="E49" s="7">
        <v>401</v>
      </c>
      <c r="F49" s="7" t="s">
        <v>1354</v>
      </c>
      <c r="G49" s="7" t="s">
        <v>188</v>
      </c>
      <c r="H49" s="7">
        <v>64</v>
      </c>
      <c r="I49" s="7">
        <v>64</v>
      </c>
      <c r="J49" s="7">
        <v>14869</v>
      </c>
      <c r="K49" s="7">
        <v>42.5473</v>
      </c>
      <c r="L49" s="7">
        <v>34947</v>
      </c>
    </row>
    <row r="50" spans="1:12" ht="15.75" customHeight="1">
      <c r="A50" s="7" t="s">
        <v>904</v>
      </c>
      <c r="B50" s="7">
        <v>136</v>
      </c>
      <c r="C50" s="7" t="s">
        <v>1152</v>
      </c>
      <c r="D50" s="7">
        <v>16</v>
      </c>
      <c r="E50" s="7">
        <v>9901</v>
      </c>
      <c r="F50" s="7" t="s">
        <v>1111</v>
      </c>
      <c r="G50" s="7" t="s">
        <v>1112</v>
      </c>
      <c r="H50" s="7">
        <v>64</v>
      </c>
      <c r="I50" s="7">
        <v>64</v>
      </c>
      <c r="J50" s="7">
        <v>36</v>
      </c>
      <c r="K50" s="7">
        <v>0.102999999999999</v>
      </c>
      <c r="L50" s="7">
        <v>34947</v>
      </c>
    </row>
    <row r="51" spans="1:12" ht="15.75" customHeight="1">
      <c r="A51" s="7" t="s">
        <v>904</v>
      </c>
      <c r="B51" s="7">
        <v>137</v>
      </c>
      <c r="C51" s="7" t="s">
        <v>1155</v>
      </c>
      <c r="D51" s="7">
        <v>17</v>
      </c>
      <c r="E51" s="7">
        <v>201</v>
      </c>
      <c r="F51" s="7" t="s">
        <v>1355</v>
      </c>
      <c r="G51" s="7" t="s">
        <v>1046</v>
      </c>
      <c r="H51" s="7">
        <v>39</v>
      </c>
      <c r="I51" s="7">
        <v>39</v>
      </c>
      <c r="J51" s="7">
        <v>2278</v>
      </c>
      <c r="K51" s="7">
        <v>6.2286000000000001</v>
      </c>
      <c r="L51" s="7">
        <v>36573</v>
      </c>
    </row>
    <row r="52" spans="1:12" ht="15.75" customHeight="1">
      <c r="A52" s="7" t="s">
        <v>904</v>
      </c>
      <c r="B52" s="7">
        <v>137</v>
      </c>
      <c r="C52" s="7" t="s">
        <v>1155</v>
      </c>
      <c r="D52" s="7">
        <v>17</v>
      </c>
      <c r="E52" s="7">
        <v>301</v>
      </c>
      <c r="F52" s="7" t="s">
        <v>1078</v>
      </c>
      <c r="G52" s="7" t="s">
        <v>199</v>
      </c>
      <c r="H52" s="7">
        <v>39</v>
      </c>
      <c r="I52" s="7">
        <v>39</v>
      </c>
      <c r="J52" s="7">
        <v>16919</v>
      </c>
      <c r="K52" s="7">
        <v>46.2608999999999</v>
      </c>
      <c r="L52" s="7">
        <v>36573</v>
      </c>
    </row>
    <row r="53" spans="1:12" ht="15.75" customHeight="1">
      <c r="A53" s="7" t="s">
        <v>904</v>
      </c>
      <c r="B53" s="7">
        <v>137</v>
      </c>
      <c r="C53" s="7" t="s">
        <v>1155</v>
      </c>
      <c r="D53" s="7">
        <v>17</v>
      </c>
      <c r="E53" s="7">
        <v>401</v>
      </c>
      <c r="F53" s="7" t="s">
        <v>1156</v>
      </c>
      <c r="G53" s="7" t="s">
        <v>188</v>
      </c>
      <c r="H53" s="7">
        <v>39</v>
      </c>
      <c r="I53" s="7">
        <v>39</v>
      </c>
      <c r="J53" s="7">
        <v>17355</v>
      </c>
      <c r="K53" s="7">
        <v>47.453000000000003</v>
      </c>
      <c r="L53" s="7">
        <v>36573</v>
      </c>
    </row>
    <row r="54" spans="1:12" ht="15.75" customHeight="1">
      <c r="A54" s="7" t="s">
        <v>904</v>
      </c>
      <c r="B54" s="7">
        <v>137</v>
      </c>
      <c r="C54" s="7" t="s">
        <v>1155</v>
      </c>
      <c r="D54" s="7">
        <v>17</v>
      </c>
      <c r="E54" s="7">
        <v>9901</v>
      </c>
      <c r="F54" s="7" t="s">
        <v>1111</v>
      </c>
      <c r="G54" s="7" t="s">
        <v>1112</v>
      </c>
      <c r="H54" s="7">
        <v>39</v>
      </c>
      <c r="I54" s="7">
        <v>39</v>
      </c>
      <c r="J54" s="7">
        <v>21</v>
      </c>
      <c r="K54" s="7">
        <v>5.74E-2</v>
      </c>
      <c r="L54" s="7">
        <v>36573</v>
      </c>
    </row>
    <row r="55" spans="1:12" ht="15.75" customHeight="1">
      <c r="A55" s="7" t="s">
        <v>904</v>
      </c>
      <c r="B55" s="7">
        <v>138</v>
      </c>
      <c r="C55" s="7" t="s">
        <v>1158</v>
      </c>
      <c r="D55" s="7">
        <v>18</v>
      </c>
      <c r="E55" s="7">
        <v>301</v>
      </c>
      <c r="F55" s="7" t="s">
        <v>1356</v>
      </c>
      <c r="G55" s="7" t="s">
        <v>199</v>
      </c>
      <c r="H55" s="7">
        <v>68</v>
      </c>
      <c r="I55" s="7">
        <v>68</v>
      </c>
      <c r="J55" s="7">
        <v>19654</v>
      </c>
      <c r="K55" s="7">
        <v>61.9375</v>
      </c>
      <c r="L55" s="7">
        <v>31732</v>
      </c>
    </row>
    <row r="56" spans="1:12" ht="15.75" customHeight="1">
      <c r="A56" s="7" t="s">
        <v>904</v>
      </c>
      <c r="B56" s="7">
        <v>138</v>
      </c>
      <c r="C56" s="7" t="s">
        <v>1158</v>
      </c>
      <c r="D56" s="7">
        <v>18</v>
      </c>
      <c r="E56" s="7">
        <v>401</v>
      </c>
      <c r="F56" s="7" t="s">
        <v>1159</v>
      </c>
      <c r="G56" s="7" t="s">
        <v>188</v>
      </c>
      <c r="H56" s="7">
        <v>68</v>
      </c>
      <c r="I56" s="7">
        <v>68</v>
      </c>
      <c r="J56" s="7">
        <v>12054</v>
      </c>
      <c r="K56" s="7">
        <v>37.986899999999899</v>
      </c>
      <c r="L56" s="7">
        <v>31732</v>
      </c>
    </row>
    <row r="57" spans="1:12" ht="15.75" customHeight="1">
      <c r="A57" s="7" t="s">
        <v>904</v>
      </c>
      <c r="B57" s="7">
        <v>138</v>
      </c>
      <c r="C57" s="7" t="s">
        <v>1158</v>
      </c>
      <c r="D57" s="7">
        <v>18</v>
      </c>
      <c r="E57" s="7">
        <v>9901</v>
      </c>
      <c r="F57" s="7" t="s">
        <v>1111</v>
      </c>
      <c r="G57" s="7" t="s">
        <v>1112</v>
      </c>
      <c r="H57" s="7">
        <v>68</v>
      </c>
      <c r="I57" s="7">
        <v>68</v>
      </c>
      <c r="J57" s="7">
        <v>24</v>
      </c>
      <c r="K57" s="71">
        <v>7.5600000000000001E-2</v>
      </c>
      <c r="L57" s="7">
        <v>31732</v>
      </c>
    </row>
    <row r="58" spans="1:12" ht="15.75" customHeight="1">
      <c r="A58" s="7" t="s">
        <v>904</v>
      </c>
      <c r="B58" s="7">
        <v>139</v>
      </c>
      <c r="C58" s="7" t="s">
        <v>1161</v>
      </c>
      <c r="D58" s="7">
        <v>19</v>
      </c>
      <c r="E58" s="7">
        <v>301</v>
      </c>
      <c r="F58" s="7" t="s">
        <v>1300</v>
      </c>
      <c r="G58" s="7" t="s">
        <v>199</v>
      </c>
      <c r="H58" s="7">
        <v>28</v>
      </c>
      <c r="I58" s="7">
        <v>28</v>
      </c>
      <c r="J58" s="7">
        <v>23524</v>
      </c>
      <c r="K58" s="7">
        <v>61.351500000000001</v>
      </c>
      <c r="L58" s="7">
        <v>38343</v>
      </c>
    </row>
    <row r="59" spans="1:12" ht="15.75" customHeight="1">
      <c r="A59" s="7" t="s">
        <v>904</v>
      </c>
      <c r="B59" s="7">
        <v>139</v>
      </c>
      <c r="C59" s="7" t="s">
        <v>1161</v>
      </c>
      <c r="D59" s="7">
        <v>19</v>
      </c>
      <c r="E59" s="7">
        <v>401</v>
      </c>
      <c r="F59" s="7" t="s">
        <v>1357</v>
      </c>
      <c r="G59" s="7" t="s">
        <v>188</v>
      </c>
      <c r="H59" s="7">
        <v>28</v>
      </c>
      <c r="I59" s="7">
        <v>28</v>
      </c>
      <c r="J59" s="7">
        <v>14780</v>
      </c>
      <c r="K59" s="7">
        <v>38.546799999999898</v>
      </c>
      <c r="L59" s="7">
        <v>38343</v>
      </c>
    </row>
    <row r="60" spans="1:12" ht="15.75" customHeight="1">
      <c r="A60" s="7" t="s">
        <v>904</v>
      </c>
      <c r="B60" s="7">
        <v>139</v>
      </c>
      <c r="C60" s="7" t="s">
        <v>1161</v>
      </c>
      <c r="D60" s="7">
        <v>19</v>
      </c>
      <c r="E60" s="7">
        <v>9901</v>
      </c>
      <c r="F60" s="7" t="s">
        <v>1111</v>
      </c>
      <c r="G60" s="7" t="s">
        <v>1112</v>
      </c>
      <c r="H60" s="7">
        <v>28</v>
      </c>
      <c r="I60" s="7">
        <v>28</v>
      </c>
      <c r="J60" s="7">
        <v>39</v>
      </c>
      <c r="K60" s="7">
        <v>0.1017</v>
      </c>
      <c r="L60" s="7">
        <v>38343</v>
      </c>
    </row>
    <row r="61" spans="1:12" ht="15.75" customHeight="1">
      <c r="A61" s="7" t="s">
        <v>904</v>
      </c>
      <c r="B61" s="7">
        <v>140</v>
      </c>
      <c r="C61" s="7" t="s">
        <v>1164</v>
      </c>
      <c r="D61" s="7">
        <v>20</v>
      </c>
      <c r="E61" s="7">
        <v>301</v>
      </c>
      <c r="F61" s="7" t="s">
        <v>1358</v>
      </c>
      <c r="G61" s="7" t="s">
        <v>199</v>
      </c>
      <c r="H61" s="7">
        <v>196</v>
      </c>
      <c r="I61" s="7">
        <v>196</v>
      </c>
      <c r="J61" s="7">
        <v>10047</v>
      </c>
      <c r="K61" s="7">
        <v>32.517699999999898</v>
      </c>
      <c r="L61" s="7">
        <v>30897</v>
      </c>
    </row>
    <row r="62" spans="1:12" ht="15.75" customHeight="1">
      <c r="A62" s="7" t="s">
        <v>904</v>
      </c>
      <c r="B62" s="7">
        <v>140</v>
      </c>
      <c r="C62" s="7" t="s">
        <v>1164</v>
      </c>
      <c r="D62" s="7">
        <v>20</v>
      </c>
      <c r="E62" s="7">
        <v>401</v>
      </c>
      <c r="F62" s="7" t="s">
        <v>1165</v>
      </c>
      <c r="G62" s="7" t="s">
        <v>188</v>
      </c>
      <c r="H62" s="7">
        <v>196</v>
      </c>
      <c r="I62" s="7">
        <v>196</v>
      </c>
      <c r="J62" s="7">
        <v>20829</v>
      </c>
      <c r="K62" s="7">
        <v>67.414299999999898</v>
      </c>
      <c r="L62" s="7">
        <v>30897</v>
      </c>
    </row>
    <row r="63" spans="1:12" ht="15.75" customHeight="1">
      <c r="A63" s="7" t="s">
        <v>904</v>
      </c>
      <c r="B63" s="7">
        <v>140</v>
      </c>
      <c r="C63" s="7" t="s">
        <v>1164</v>
      </c>
      <c r="D63" s="7">
        <v>20</v>
      </c>
      <c r="E63" s="7">
        <v>9901</v>
      </c>
      <c r="F63" s="7" t="s">
        <v>1111</v>
      </c>
      <c r="G63" s="7" t="s">
        <v>1112</v>
      </c>
      <c r="H63" s="7">
        <v>196</v>
      </c>
      <c r="I63" s="7">
        <v>196</v>
      </c>
      <c r="J63" s="7">
        <v>21</v>
      </c>
      <c r="K63" s="71">
        <v>6.8000000000000005E-2</v>
      </c>
      <c r="L63" s="7">
        <v>30897</v>
      </c>
    </row>
    <row r="64" spans="1:12" ht="15.75" customHeight="1">
      <c r="A64" s="7" t="s">
        <v>904</v>
      </c>
      <c r="B64" s="7">
        <v>141</v>
      </c>
      <c r="C64" s="7" t="s">
        <v>1167</v>
      </c>
      <c r="D64" s="7">
        <v>21</v>
      </c>
      <c r="E64" s="7">
        <v>201</v>
      </c>
      <c r="F64" s="7" t="s">
        <v>1359</v>
      </c>
      <c r="G64" s="7" t="s">
        <v>1046</v>
      </c>
      <c r="H64" s="7">
        <v>117</v>
      </c>
      <c r="I64" s="7">
        <v>117</v>
      </c>
      <c r="J64" s="7">
        <v>1810</v>
      </c>
      <c r="K64" s="7">
        <v>6.2614999999999901</v>
      </c>
      <c r="L64" s="7">
        <v>28907</v>
      </c>
    </row>
    <row r="65" spans="1:12" ht="15.75" customHeight="1">
      <c r="A65" s="7" t="s">
        <v>904</v>
      </c>
      <c r="B65" s="7">
        <v>141</v>
      </c>
      <c r="C65" s="7" t="s">
        <v>1167</v>
      </c>
      <c r="D65" s="7">
        <v>21</v>
      </c>
      <c r="E65" s="7">
        <v>301</v>
      </c>
      <c r="F65" s="7" t="s">
        <v>1360</v>
      </c>
      <c r="G65" s="7" t="s">
        <v>199</v>
      </c>
      <c r="H65" s="7">
        <v>117</v>
      </c>
      <c r="I65" s="7">
        <v>117</v>
      </c>
      <c r="J65" s="7">
        <v>17262</v>
      </c>
      <c r="K65" s="7">
        <v>59.715600000000002</v>
      </c>
      <c r="L65" s="7">
        <v>28907</v>
      </c>
    </row>
    <row r="66" spans="1:12" ht="15.75" customHeight="1">
      <c r="A66" s="7" t="s">
        <v>904</v>
      </c>
      <c r="B66" s="7">
        <v>141</v>
      </c>
      <c r="C66" s="7" t="s">
        <v>1167</v>
      </c>
      <c r="D66" s="7">
        <v>21</v>
      </c>
      <c r="E66" s="7">
        <v>401</v>
      </c>
      <c r="F66" s="7" t="s">
        <v>1361</v>
      </c>
      <c r="G66" s="7" t="s">
        <v>188</v>
      </c>
      <c r="H66" s="7">
        <v>117</v>
      </c>
      <c r="I66" s="7">
        <v>117</v>
      </c>
      <c r="J66" s="7">
        <v>9813</v>
      </c>
      <c r="K66" s="7">
        <v>33.946800000000003</v>
      </c>
      <c r="L66" s="7">
        <v>28907</v>
      </c>
    </row>
    <row r="67" spans="1:12" ht="15.75" customHeight="1">
      <c r="A67" s="7" t="s">
        <v>904</v>
      </c>
      <c r="B67" s="7">
        <v>141</v>
      </c>
      <c r="C67" s="7" t="s">
        <v>1167</v>
      </c>
      <c r="D67" s="7">
        <v>21</v>
      </c>
      <c r="E67" s="7">
        <v>9901</v>
      </c>
      <c r="F67" s="7" t="s">
        <v>1111</v>
      </c>
      <c r="G67" s="7" t="s">
        <v>1112</v>
      </c>
      <c r="H67" s="7">
        <v>117</v>
      </c>
      <c r="I67" s="7">
        <v>117</v>
      </c>
      <c r="J67" s="7">
        <v>22</v>
      </c>
      <c r="K67" s="71">
        <v>7.6100000000000001E-2</v>
      </c>
      <c r="L67" s="7">
        <v>28907</v>
      </c>
    </row>
    <row r="68" spans="1:12" ht="15.75" customHeight="1">
      <c r="A68" s="7" t="s">
        <v>904</v>
      </c>
      <c r="B68" s="7">
        <v>142</v>
      </c>
      <c r="C68" s="7" t="s">
        <v>1170</v>
      </c>
      <c r="D68" s="7">
        <v>22</v>
      </c>
      <c r="E68" s="7">
        <v>301</v>
      </c>
      <c r="F68" s="7" t="s">
        <v>1068</v>
      </c>
      <c r="G68" s="7" t="s">
        <v>199</v>
      </c>
      <c r="H68" s="7">
        <v>173</v>
      </c>
      <c r="I68" s="7">
        <v>173</v>
      </c>
      <c r="J68" s="7">
        <v>12789</v>
      </c>
      <c r="K68" s="7">
        <v>41.936599999999899</v>
      </c>
      <c r="L68" s="7">
        <v>30496</v>
      </c>
    </row>
    <row r="69" spans="1:12" ht="15.75" customHeight="1">
      <c r="A69" s="7" t="s">
        <v>904</v>
      </c>
      <c r="B69" s="7">
        <v>142</v>
      </c>
      <c r="C69" s="7" t="s">
        <v>1170</v>
      </c>
      <c r="D69" s="7">
        <v>22</v>
      </c>
      <c r="E69" s="7">
        <v>401</v>
      </c>
      <c r="F69" s="7" t="s">
        <v>1362</v>
      </c>
      <c r="G69" s="7" t="s">
        <v>188</v>
      </c>
      <c r="H69" s="7">
        <v>173</v>
      </c>
      <c r="I69" s="7">
        <v>173</v>
      </c>
      <c r="J69" s="7">
        <v>17683</v>
      </c>
      <c r="K69" s="7">
        <v>57.984699999999897</v>
      </c>
      <c r="L69" s="7">
        <v>30496</v>
      </c>
    </row>
    <row r="70" spans="1:12" ht="15.75" customHeight="1">
      <c r="A70" s="7" t="s">
        <v>904</v>
      </c>
      <c r="B70" s="7">
        <v>142</v>
      </c>
      <c r="C70" s="7" t="s">
        <v>1170</v>
      </c>
      <c r="D70" s="7">
        <v>22</v>
      </c>
      <c r="E70" s="7">
        <v>9901</v>
      </c>
      <c r="F70" s="7" t="s">
        <v>1111</v>
      </c>
      <c r="G70" s="7" t="s">
        <v>1112</v>
      </c>
      <c r="H70" s="7">
        <v>173</v>
      </c>
      <c r="I70" s="7">
        <v>173</v>
      </c>
      <c r="J70" s="7">
        <v>24</v>
      </c>
      <c r="K70" s="71">
        <v>7.8700000000000006E-2</v>
      </c>
      <c r="L70" s="7">
        <v>30496</v>
      </c>
    </row>
    <row r="71" spans="1:12" ht="15.75" customHeight="1">
      <c r="A71" s="7" t="s">
        <v>904</v>
      </c>
      <c r="B71" s="7">
        <v>143</v>
      </c>
      <c r="C71" s="7" t="s">
        <v>1173</v>
      </c>
      <c r="D71" s="7">
        <v>23</v>
      </c>
      <c r="E71" s="7">
        <v>301</v>
      </c>
      <c r="F71" s="7" t="s">
        <v>1363</v>
      </c>
      <c r="G71" s="7" t="s">
        <v>199</v>
      </c>
      <c r="H71" s="7">
        <v>69</v>
      </c>
      <c r="I71" s="7">
        <v>69</v>
      </c>
      <c r="J71" s="7">
        <v>14073</v>
      </c>
      <c r="K71" s="7">
        <v>42.414099999999898</v>
      </c>
      <c r="L71" s="7">
        <v>33180</v>
      </c>
    </row>
    <row r="72" spans="1:12" ht="15.75" customHeight="1">
      <c r="A72" s="7" t="s">
        <v>904</v>
      </c>
      <c r="B72" s="7">
        <v>143</v>
      </c>
      <c r="C72" s="7" t="s">
        <v>1173</v>
      </c>
      <c r="D72" s="7">
        <v>23</v>
      </c>
      <c r="E72" s="7">
        <v>401</v>
      </c>
      <c r="F72" s="7" t="s">
        <v>994</v>
      </c>
      <c r="G72" s="7" t="s">
        <v>188</v>
      </c>
      <c r="H72" s="7">
        <v>69</v>
      </c>
      <c r="I72" s="7">
        <v>69</v>
      </c>
      <c r="J72" s="7">
        <v>19040</v>
      </c>
      <c r="K72" s="7">
        <v>57.384</v>
      </c>
      <c r="L72" s="7">
        <v>33180</v>
      </c>
    </row>
    <row r="73" spans="1:12" ht="15.75" customHeight="1">
      <c r="A73" s="7" t="s">
        <v>904</v>
      </c>
      <c r="B73" s="7">
        <v>143</v>
      </c>
      <c r="C73" s="7" t="s">
        <v>1173</v>
      </c>
      <c r="D73" s="7">
        <v>23</v>
      </c>
      <c r="E73" s="7">
        <v>9901</v>
      </c>
      <c r="F73" s="7" t="s">
        <v>1111</v>
      </c>
      <c r="G73" s="7" t="s">
        <v>1112</v>
      </c>
      <c r="H73" s="7">
        <v>69</v>
      </c>
      <c r="I73" s="7">
        <v>69</v>
      </c>
      <c r="J73" s="7">
        <v>67</v>
      </c>
      <c r="K73" s="7">
        <v>0.2019</v>
      </c>
      <c r="L73" s="7">
        <v>33180</v>
      </c>
    </row>
    <row r="74" spans="1:12" ht="15.75" customHeight="1">
      <c r="A74" s="7" t="s">
        <v>904</v>
      </c>
      <c r="B74" s="7">
        <v>144</v>
      </c>
      <c r="C74" s="7" t="s">
        <v>1305</v>
      </c>
      <c r="D74" s="7">
        <v>24</v>
      </c>
      <c r="E74" s="7">
        <v>301</v>
      </c>
      <c r="F74" s="7" t="s">
        <v>1306</v>
      </c>
      <c r="G74" s="7" t="s">
        <v>199</v>
      </c>
      <c r="H74" s="7">
        <v>127</v>
      </c>
      <c r="I74" s="7">
        <v>127</v>
      </c>
      <c r="J74" s="7">
        <v>19579</v>
      </c>
      <c r="K74" s="7">
        <v>62.1831999999999</v>
      </c>
      <c r="L74" s="7">
        <v>31486</v>
      </c>
    </row>
    <row r="75" spans="1:12" ht="15.75" customHeight="1">
      <c r="A75" s="7" t="s">
        <v>904</v>
      </c>
      <c r="B75" s="7">
        <v>144</v>
      </c>
      <c r="C75" s="7" t="s">
        <v>1305</v>
      </c>
      <c r="D75" s="7">
        <v>24</v>
      </c>
      <c r="E75" s="7">
        <v>401</v>
      </c>
      <c r="F75" s="7" t="s">
        <v>1364</v>
      </c>
      <c r="G75" s="7" t="s">
        <v>188</v>
      </c>
      <c r="H75" s="7">
        <v>127</v>
      </c>
      <c r="I75" s="7">
        <v>127</v>
      </c>
      <c r="J75" s="7">
        <v>11880</v>
      </c>
      <c r="K75" s="7">
        <v>37.731099999999898</v>
      </c>
      <c r="L75" s="7">
        <v>31486</v>
      </c>
    </row>
    <row r="76" spans="1:12" ht="15.75" customHeight="1">
      <c r="A76" s="7" t="s">
        <v>904</v>
      </c>
      <c r="B76" s="7">
        <v>144</v>
      </c>
      <c r="C76" s="7" t="s">
        <v>1305</v>
      </c>
      <c r="D76" s="7">
        <v>24</v>
      </c>
      <c r="E76" s="7">
        <v>9901</v>
      </c>
      <c r="F76" s="7" t="s">
        <v>1111</v>
      </c>
      <c r="G76" s="7" t="s">
        <v>1112</v>
      </c>
      <c r="H76" s="7">
        <v>127</v>
      </c>
      <c r="I76" s="7">
        <v>127</v>
      </c>
      <c r="J76" s="7">
        <v>27</v>
      </c>
      <c r="K76" s="71">
        <v>8.5800000000000001E-2</v>
      </c>
      <c r="L76" s="7">
        <v>31486</v>
      </c>
    </row>
    <row r="77" spans="1:12" ht="15.75" customHeight="1">
      <c r="A77" s="7" t="s">
        <v>904</v>
      </c>
      <c r="B77" s="7">
        <v>145</v>
      </c>
      <c r="C77" s="7" t="s">
        <v>1175</v>
      </c>
      <c r="D77" s="7">
        <v>25</v>
      </c>
      <c r="E77" s="7">
        <v>301</v>
      </c>
      <c r="F77" s="7" t="s">
        <v>1365</v>
      </c>
      <c r="G77" s="7" t="s">
        <v>199</v>
      </c>
      <c r="H77" s="7">
        <v>63</v>
      </c>
      <c r="I77" s="7">
        <v>63</v>
      </c>
      <c r="J77" s="7">
        <v>18144</v>
      </c>
      <c r="K77" s="7">
        <v>52.0169</v>
      </c>
      <c r="L77" s="7">
        <v>34881</v>
      </c>
    </row>
    <row r="78" spans="1:12" ht="15.75" customHeight="1">
      <c r="A78" s="7" t="s">
        <v>904</v>
      </c>
      <c r="B78" s="7">
        <v>145</v>
      </c>
      <c r="C78" s="7" t="s">
        <v>1175</v>
      </c>
      <c r="D78" s="7">
        <v>25</v>
      </c>
      <c r="E78" s="7">
        <v>401</v>
      </c>
      <c r="F78" s="7" t="s">
        <v>1366</v>
      </c>
      <c r="G78" s="7" t="s">
        <v>188</v>
      </c>
      <c r="H78" s="7">
        <v>63</v>
      </c>
      <c r="I78" s="7">
        <v>63</v>
      </c>
      <c r="J78" s="7">
        <v>16711</v>
      </c>
      <c r="K78" s="7">
        <v>47.9086</v>
      </c>
      <c r="L78" s="7">
        <v>34881</v>
      </c>
    </row>
    <row r="79" spans="1:12" ht="15.75" customHeight="1">
      <c r="A79" s="7" t="s">
        <v>904</v>
      </c>
      <c r="B79" s="7">
        <v>145</v>
      </c>
      <c r="C79" s="7" t="s">
        <v>1175</v>
      </c>
      <c r="D79" s="7">
        <v>25</v>
      </c>
      <c r="E79" s="7">
        <v>9901</v>
      </c>
      <c r="F79" s="7" t="s">
        <v>1111</v>
      </c>
      <c r="G79" s="7" t="s">
        <v>1112</v>
      </c>
      <c r="H79" s="7">
        <v>63</v>
      </c>
      <c r="I79" s="7">
        <v>63</v>
      </c>
      <c r="J79" s="7">
        <v>26</v>
      </c>
      <c r="K79" s="71">
        <v>7.44999999999999E-2</v>
      </c>
      <c r="L79" s="7">
        <v>34881</v>
      </c>
    </row>
    <row r="80" spans="1:12" ht="15.75" customHeight="1">
      <c r="A80" s="7" t="s">
        <v>904</v>
      </c>
      <c r="B80" s="7">
        <v>146</v>
      </c>
      <c r="C80" s="7" t="s">
        <v>1177</v>
      </c>
      <c r="D80" s="7">
        <v>26</v>
      </c>
      <c r="E80" s="7">
        <v>301</v>
      </c>
      <c r="F80" s="7" t="s">
        <v>1367</v>
      </c>
      <c r="G80" s="7" t="s">
        <v>199</v>
      </c>
      <c r="H80" s="7">
        <v>47</v>
      </c>
      <c r="I80" s="7">
        <v>47</v>
      </c>
      <c r="J80" s="7">
        <v>16148</v>
      </c>
      <c r="K80" s="7">
        <v>54.476799999999898</v>
      </c>
      <c r="L80" s="7">
        <v>29642</v>
      </c>
    </row>
    <row r="81" spans="1:12" ht="15.75" customHeight="1">
      <c r="A81" s="7" t="s">
        <v>904</v>
      </c>
      <c r="B81" s="7">
        <v>146</v>
      </c>
      <c r="C81" s="7" t="s">
        <v>1177</v>
      </c>
      <c r="D81" s="7">
        <v>26</v>
      </c>
      <c r="E81" s="7">
        <v>401</v>
      </c>
      <c r="F81" s="7" t="s">
        <v>1368</v>
      </c>
      <c r="G81" s="7" t="s">
        <v>188</v>
      </c>
      <c r="H81" s="7">
        <v>47</v>
      </c>
      <c r="I81" s="7">
        <v>47</v>
      </c>
      <c r="J81" s="7">
        <v>13450</v>
      </c>
      <c r="K81" s="7">
        <v>45.3748</v>
      </c>
      <c r="L81" s="7">
        <v>29642</v>
      </c>
    </row>
    <row r="82" spans="1:12" ht="15.75" customHeight="1">
      <c r="A82" s="7" t="s">
        <v>904</v>
      </c>
      <c r="B82" s="7">
        <v>146</v>
      </c>
      <c r="C82" s="7" t="s">
        <v>1177</v>
      </c>
      <c r="D82" s="7">
        <v>26</v>
      </c>
      <c r="E82" s="7">
        <v>9901</v>
      </c>
      <c r="F82" s="7" t="s">
        <v>1111</v>
      </c>
      <c r="G82" s="7" t="s">
        <v>1112</v>
      </c>
      <c r="H82" s="7">
        <v>47</v>
      </c>
      <c r="I82" s="7">
        <v>47</v>
      </c>
      <c r="J82" s="7">
        <v>44</v>
      </c>
      <c r="K82" s="7">
        <v>0.1484</v>
      </c>
      <c r="L82" s="7">
        <v>29642</v>
      </c>
    </row>
    <row r="83" spans="1:12" ht="15.75" customHeight="1">
      <c r="A83" s="7" t="s">
        <v>904</v>
      </c>
      <c r="B83" s="7">
        <v>147</v>
      </c>
      <c r="C83" s="7" t="s">
        <v>1180</v>
      </c>
      <c r="D83" s="7">
        <v>27</v>
      </c>
      <c r="E83" s="7">
        <v>301</v>
      </c>
      <c r="F83" s="7" t="s">
        <v>1369</v>
      </c>
      <c r="G83" s="7" t="s">
        <v>199</v>
      </c>
      <c r="H83" s="7">
        <v>84</v>
      </c>
      <c r="I83" s="7">
        <v>84</v>
      </c>
      <c r="J83" s="7">
        <v>10329</v>
      </c>
      <c r="K83" s="7">
        <v>32.177599999999899</v>
      </c>
      <c r="L83" s="7">
        <v>32100</v>
      </c>
    </row>
    <row r="84" spans="1:12" ht="15.75" customHeight="1">
      <c r="A84" s="7" t="s">
        <v>904</v>
      </c>
      <c r="B84" s="7">
        <v>147</v>
      </c>
      <c r="C84" s="7" t="s">
        <v>1180</v>
      </c>
      <c r="D84" s="7">
        <v>27</v>
      </c>
      <c r="E84" s="7">
        <v>401</v>
      </c>
      <c r="F84" s="7" t="s">
        <v>1002</v>
      </c>
      <c r="G84" s="7" t="s">
        <v>188</v>
      </c>
      <c r="H84" s="7">
        <v>84</v>
      </c>
      <c r="I84" s="7">
        <v>84</v>
      </c>
      <c r="J84" s="7">
        <v>21739</v>
      </c>
      <c r="K84" s="7">
        <v>67.722700000000003</v>
      </c>
      <c r="L84" s="7">
        <v>32100</v>
      </c>
    </row>
    <row r="85" spans="1:12" ht="15.75" customHeight="1">
      <c r="A85" s="7" t="s">
        <v>904</v>
      </c>
      <c r="B85" s="7">
        <v>147</v>
      </c>
      <c r="C85" s="7" t="s">
        <v>1180</v>
      </c>
      <c r="D85" s="7">
        <v>27</v>
      </c>
      <c r="E85" s="7">
        <v>9901</v>
      </c>
      <c r="F85" s="7" t="s">
        <v>1111</v>
      </c>
      <c r="G85" s="7" t="s">
        <v>1112</v>
      </c>
      <c r="H85" s="7">
        <v>84</v>
      </c>
      <c r="I85" s="7">
        <v>84</v>
      </c>
      <c r="J85" s="7">
        <v>32</v>
      </c>
      <c r="K85" s="71">
        <v>9.96999999999999E-2</v>
      </c>
      <c r="L85" s="7">
        <v>32100</v>
      </c>
    </row>
    <row r="86" spans="1:12" ht="15.75" customHeight="1">
      <c r="A86" s="7" t="s">
        <v>904</v>
      </c>
      <c r="B86" s="7">
        <v>148</v>
      </c>
      <c r="C86" s="7" t="s">
        <v>1182</v>
      </c>
      <c r="D86" s="7">
        <v>28</v>
      </c>
      <c r="E86" s="7">
        <v>301</v>
      </c>
      <c r="F86" s="7" t="s">
        <v>1370</v>
      </c>
      <c r="G86" s="7" t="s">
        <v>199</v>
      </c>
      <c r="H86" s="7">
        <v>87</v>
      </c>
      <c r="I86" s="7">
        <v>87</v>
      </c>
      <c r="J86" s="7">
        <v>14627</v>
      </c>
      <c r="K86" s="7">
        <v>45.326900000000002</v>
      </c>
      <c r="L86" s="7">
        <v>32270</v>
      </c>
    </row>
    <row r="87" spans="1:12" ht="15.75" customHeight="1">
      <c r="A87" s="7" t="s">
        <v>904</v>
      </c>
      <c r="B87" s="7">
        <v>148</v>
      </c>
      <c r="C87" s="7" t="s">
        <v>1182</v>
      </c>
      <c r="D87" s="7">
        <v>28</v>
      </c>
      <c r="E87" s="7">
        <v>401</v>
      </c>
      <c r="F87" s="7" t="s">
        <v>1371</v>
      </c>
      <c r="G87" s="7" t="s">
        <v>188</v>
      </c>
      <c r="H87" s="7">
        <v>87</v>
      </c>
      <c r="I87" s="7">
        <v>87</v>
      </c>
      <c r="J87" s="7">
        <v>17511</v>
      </c>
      <c r="K87" s="7">
        <v>54.264000000000003</v>
      </c>
      <c r="L87" s="7">
        <v>32270</v>
      </c>
    </row>
    <row r="88" spans="1:12" ht="15.75" customHeight="1">
      <c r="A88" s="7" t="s">
        <v>904</v>
      </c>
      <c r="B88" s="7">
        <v>148</v>
      </c>
      <c r="C88" s="7" t="s">
        <v>1182</v>
      </c>
      <c r="D88" s="7">
        <v>28</v>
      </c>
      <c r="E88" s="7">
        <v>9901</v>
      </c>
      <c r="F88" s="7" t="s">
        <v>1111</v>
      </c>
      <c r="G88" s="7" t="s">
        <v>1112</v>
      </c>
      <c r="H88" s="7">
        <v>87</v>
      </c>
      <c r="I88" s="7">
        <v>87</v>
      </c>
      <c r="J88" s="7">
        <v>68</v>
      </c>
      <c r="K88" s="7">
        <v>0.2107</v>
      </c>
      <c r="L88" s="7">
        <v>32270</v>
      </c>
    </row>
    <row r="89" spans="1:12" ht="15.75" customHeight="1">
      <c r="A89" s="7" t="s">
        <v>904</v>
      </c>
      <c r="B89" s="7">
        <v>148</v>
      </c>
      <c r="C89" s="7" t="s">
        <v>1182</v>
      </c>
      <c r="D89" s="7">
        <v>28</v>
      </c>
      <c r="E89" s="7">
        <v>9902</v>
      </c>
      <c r="F89" s="7" t="s">
        <v>1372</v>
      </c>
      <c r="G89" s="7" t="s">
        <v>1112</v>
      </c>
      <c r="H89" s="7">
        <v>87</v>
      </c>
      <c r="I89" s="7">
        <v>87</v>
      </c>
      <c r="J89" s="7">
        <v>64</v>
      </c>
      <c r="K89" s="7">
        <v>0.1983</v>
      </c>
      <c r="L89" s="7">
        <v>32270</v>
      </c>
    </row>
    <row r="90" spans="1:12" ht="15.75" customHeight="1">
      <c r="A90" s="7" t="s">
        <v>904</v>
      </c>
      <c r="B90" s="7">
        <v>149</v>
      </c>
      <c r="C90" s="7" t="s">
        <v>1185</v>
      </c>
      <c r="D90" s="7">
        <v>29</v>
      </c>
      <c r="E90" s="7">
        <v>201</v>
      </c>
      <c r="F90" s="7" t="s">
        <v>1373</v>
      </c>
      <c r="G90" s="7" t="s">
        <v>1046</v>
      </c>
      <c r="H90" s="7">
        <v>50</v>
      </c>
      <c r="I90" s="7">
        <v>50</v>
      </c>
      <c r="J90" s="7">
        <v>3693</v>
      </c>
      <c r="K90" s="7">
        <v>11.1396</v>
      </c>
      <c r="L90" s="7">
        <v>33152</v>
      </c>
    </row>
    <row r="91" spans="1:12" ht="15.75" customHeight="1">
      <c r="A91" s="7" t="s">
        <v>904</v>
      </c>
      <c r="B91" s="7">
        <v>149</v>
      </c>
      <c r="C91" s="7" t="s">
        <v>1185</v>
      </c>
      <c r="D91" s="7">
        <v>29</v>
      </c>
      <c r="E91" s="7">
        <v>301</v>
      </c>
      <c r="F91" s="7" t="s">
        <v>1071</v>
      </c>
      <c r="G91" s="7" t="s">
        <v>199</v>
      </c>
      <c r="H91" s="7">
        <v>50</v>
      </c>
      <c r="I91" s="7">
        <v>50</v>
      </c>
      <c r="J91" s="7">
        <v>18377</v>
      </c>
      <c r="K91" s="7">
        <v>55.432600000000001</v>
      </c>
      <c r="L91" s="7">
        <v>33152</v>
      </c>
    </row>
    <row r="92" spans="1:12" ht="15.75" customHeight="1">
      <c r="A92" s="7" t="s">
        <v>904</v>
      </c>
      <c r="B92" s="7">
        <v>149</v>
      </c>
      <c r="C92" s="7" t="s">
        <v>1185</v>
      </c>
      <c r="D92" s="7">
        <v>29</v>
      </c>
      <c r="E92" s="7">
        <v>401</v>
      </c>
      <c r="F92" s="7" t="s">
        <v>1374</v>
      </c>
      <c r="G92" s="7" t="s">
        <v>188</v>
      </c>
      <c r="H92" s="7">
        <v>50</v>
      </c>
      <c r="I92" s="7">
        <v>50</v>
      </c>
      <c r="J92" s="7">
        <v>11057</v>
      </c>
      <c r="K92" s="7">
        <v>33.352400000000003</v>
      </c>
      <c r="L92" s="7">
        <v>33152</v>
      </c>
    </row>
    <row r="93" spans="1:12" ht="15.75" customHeight="1">
      <c r="A93" s="7" t="s">
        <v>904</v>
      </c>
      <c r="B93" s="7">
        <v>149</v>
      </c>
      <c r="C93" s="7" t="s">
        <v>1185</v>
      </c>
      <c r="D93" s="7">
        <v>29</v>
      </c>
      <c r="E93" s="7">
        <v>9901</v>
      </c>
      <c r="F93" s="7" t="s">
        <v>1111</v>
      </c>
      <c r="G93" s="7" t="s">
        <v>1112</v>
      </c>
      <c r="H93" s="7">
        <v>50</v>
      </c>
      <c r="I93" s="7">
        <v>50</v>
      </c>
      <c r="J93" s="7">
        <v>25</v>
      </c>
      <c r="K93" s="71">
        <v>7.5399999999999898E-2</v>
      </c>
      <c r="L93" s="7">
        <v>33152</v>
      </c>
    </row>
    <row r="94" spans="1:12" ht="15.75" customHeight="1">
      <c r="A94" s="7" t="s">
        <v>904</v>
      </c>
      <c r="B94" s="7">
        <v>150</v>
      </c>
      <c r="C94" s="7" t="s">
        <v>1188</v>
      </c>
      <c r="D94" s="7">
        <v>30</v>
      </c>
      <c r="E94" s="7">
        <v>301</v>
      </c>
      <c r="F94" s="7" t="s">
        <v>1375</v>
      </c>
      <c r="G94" s="7" t="s">
        <v>199</v>
      </c>
      <c r="H94" s="7">
        <v>48</v>
      </c>
      <c r="I94" s="7">
        <v>48</v>
      </c>
      <c r="J94" s="7">
        <v>15073</v>
      </c>
      <c r="K94" s="7">
        <v>47.409799999999898</v>
      </c>
      <c r="L94" s="7">
        <v>31793</v>
      </c>
    </row>
    <row r="95" spans="1:12" ht="15.75" customHeight="1">
      <c r="A95" s="7" t="s">
        <v>904</v>
      </c>
      <c r="B95" s="7">
        <v>150</v>
      </c>
      <c r="C95" s="7" t="s">
        <v>1188</v>
      </c>
      <c r="D95" s="7">
        <v>30</v>
      </c>
      <c r="E95" s="7">
        <v>401</v>
      </c>
      <c r="F95" s="7" t="s">
        <v>1189</v>
      </c>
      <c r="G95" s="7" t="s">
        <v>188</v>
      </c>
      <c r="H95" s="7">
        <v>48</v>
      </c>
      <c r="I95" s="7">
        <v>48</v>
      </c>
      <c r="J95" s="7">
        <v>16681</v>
      </c>
      <c r="K95" s="7">
        <v>52.467500000000001</v>
      </c>
      <c r="L95" s="7">
        <v>31793</v>
      </c>
    </row>
    <row r="96" spans="1:12" ht="15.75" customHeight="1">
      <c r="A96" s="7" t="s">
        <v>904</v>
      </c>
      <c r="B96" s="7">
        <v>150</v>
      </c>
      <c r="C96" s="7" t="s">
        <v>1188</v>
      </c>
      <c r="D96" s="7">
        <v>30</v>
      </c>
      <c r="E96" s="7">
        <v>9901</v>
      </c>
      <c r="F96" s="7" t="s">
        <v>1111</v>
      </c>
      <c r="G96" s="7" t="s">
        <v>1112</v>
      </c>
      <c r="H96" s="7">
        <v>48</v>
      </c>
      <c r="I96" s="7">
        <v>48</v>
      </c>
      <c r="J96" s="7">
        <v>39</v>
      </c>
      <c r="K96" s="7">
        <v>0.1227</v>
      </c>
      <c r="L96" s="7">
        <v>31793</v>
      </c>
    </row>
    <row r="97" spans="1:12" ht="15.75" customHeight="1">
      <c r="A97" s="7" t="s">
        <v>904</v>
      </c>
      <c r="B97" s="7">
        <v>151</v>
      </c>
      <c r="C97" s="7" t="s">
        <v>1191</v>
      </c>
      <c r="D97" s="7">
        <v>31</v>
      </c>
      <c r="E97" s="7">
        <v>301</v>
      </c>
      <c r="F97" s="7" t="s">
        <v>1376</v>
      </c>
      <c r="G97" s="7" t="s">
        <v>199</v>
      </c>
      <c r="H97" s="7">
        <v>88</v>
      </c>
      <c r="I97" s="7">
        <v>88</v>
      </c>
      <c r="J97" s="7">
        <v>10802</v>
      </c>
      <c r="K97" s="7">
        <v>35.381599999999899</v>
      </c>
      <c r="L97" s="7">
        <v>30530</v>
      </c>
    </row>
    <row r="98" spans="1:12" ht="15.75" customHeight="1">
      <c r="A98" s="7" t="s">
        <v>904</v>
      </c>
      <c r="B98" s="7">
        <v>151</v>
      </c>
      <c r="C98" s="7" t="s">
        <v>1191</v>
      </c>
      <c r="D98" s="7">
        <v>31</v>
      </c>
      <c r="E98" s="7">
        <v>401</v>
      </c>
      <c r="F98" s="7" t="s">
        <v>1192</v>
      </c>
      <c r="G98" s="7" t="s">
        <v>188</v>
      </c>
      <c r="H98" s="7">
        <v>88</v>
      </c>
      <c r="I98" s="7">
        <v>88</v>
      </c>
      <c r="J98" s="7">
        <v>14270</v>
      </c>
      <c r="K98" s="7">
        <v>46.740900000000003</v>
      </c>
      <c r="L98" s="7">
        <v>30530</v>
      </c>
    </row>
    <row r="99" spans="1:12" ht="15.75" customHeight="1">
      <c r="A99" s="7" t="s">
        <v>904</v>
      </c>
      <c r="B99" s="7">
        <v>151</v>
      </c>
      <c r="C99" s="7" t="s">
        <v>1191</v>
      </c>
      <c r="D99" s="7">
        <v>31</v>
      </c>
      <c r="E99" s="7">
        <v>1001</v>
      </c>
      <c r="F99" s="7" t="s">
        <v>1377</v>
      </c>
      <c r="G99" s="7" t="s">
        <v>1044</v>
      </c>
      <c r="H99" s="7">
        <v>88</v>
      </c>
      <c r="I99" s="7">
        <v>88</v>
      </c>
      <c r="J99" s="7">
        <v>5428</v>
      </c>
      <c r="K99" s="7">
        <v>17.7791999999999</v>
      </c>
      <c r="L99" s="7">
        <v>30530</v>
      </c>
    </row>
    <row r="100" spans="1:12" ht="15.75" customHeight="1">
      <c r="A100" s="7" t="s">
        <v>904</v>
      </c>
      <c r="B100" s="7">
        <v>151</v>
      </c>
      <c r="C100" s="7" t="s">
        <v>1191</v>
      </c>
      <c r="D100" s="7">
        <v>31</v>
      </c>
      <c r="E100" s="7">
        <v>9901</v>
      </c>
      <c r="F100" s="7" t="s">
        <v>1111</v>
      </c>
      <c r="G100" s="7" t="s">
        <v>1112</v>
      </c>
      <c r="H100" s="7">
        <v>88</v>
      </c>
      <c r="I100" s="7">
        <v>88</v>
      </c>
      <c r="J100" s="7">
        <v>30</v>
      </c>
      <c r="K100" s="71">
        <v>9.8299999999999901E-2</v>
      </c>
      <c r="L100" s="7">
        <v>30530</v>
      </c>
    </row>
    <row r="101" spans="1:12" ht="15.75" customHeight="1">
      <c r="A101" s="7" t="s">
        <v>904</v>
      </c>
      <c r="B101" s="7">
        <v>152</v>
      </c>
      <c r="C101" s="7" t="s">
        <v>1312</v>
      </c>
      <c r="D101" s="7">
        <v>32</v>
      </c>
      <c r="E101" s="7">
        <v>301</v>
      </c>
      <c r="F101" s="7" t="s">
        <v>1080</v>
      </c>
      <c r="G101" s="7" t="s">
        <v>199</v>
      </c>
      <c r="H101" s="7">
        <v>36</v>
      </c>
      <c r="I101" s="7">
        <v>36</v>
      </c>
      <c r="J101" s="7">
        <v>21737</v>
      </c>
      <c r="K101" s="7">
        <v>58.061300000000003</v>
      </c>
      <c r="L101" s="7">
        <v>37438</v>
      </c>
    </row>
    <row r="102" spans="1:12" ht="15.75" customHeight="1">
      <c r="A102" s="7" t="s">
        <v>904</v>
      </c>
      <c r="B102" s="7">
        <v>152</v>
      </c>
      <c r="C102" s="7" t="s">
        <v>1312</v>
      </c>
      <c r="D102" s="7">
        <v>32</v>
      </c>
      <c r="E102" s="7">
        <v>401</v>
      </c>
      <c r="F102" s="7" t="s">
        <v>1378</v>
      </c>
      <c r="G102" s="7" t="s">
        <v>188</v>
      </c>
      <c r="H102" s="7">
        <v>36</v>
      </c>
      <c r="I102" s="7">
        <v>36</v>
      </c>
      <c r="J102" s="7">
        <v>15666</v>
      </c>
      <c r="K102" s="7">
        <v>41.845199999999899</v>
      </c>
      <c r="L102" s="7">
        <v>37438</v>
      </c>
    </row>
    <row r="103" spans="1:12" ht="15.75" customHeight="1">
      <c r="A103" s="7" t="s">
        <v>904</v>
      </c>
      <c r="B103" s="7">
        <v>152</v>
      </c>
      <c r="C103" s="7" t="s">
        <v>1312</v>
      </c>
      <c r="D103" s="7">
        <v>32</v>
      </c>
      <c r="E103" s="7">
        <v>9901</v>
      </c>
      <c r="F103" s="7" t="s">
        <v>1111</v>
      </c>
      <c r="G103" s="7" t="s">
        <v>1112</v>
      </c>
      <c r="H103" s="7">
        <v>36</v>
      </c>
      <c r="I103" s="7">
        <v>36</v>
      </c>
      <c r="J103" s="7">
        <v>35</v>
      </c>
      <c r="K103" s="7">
        <v>9.35E-2</v>
      </c>
      <c r="L103" s="7">
        <v>37438</v>
      </c>
    </row>
    <row r="104" spans="1:12" ht="15.75" customHeight="1">
      <c r="A104" s="7" t="s">
        <v>904</v>
      </c>
      <c r="B104" s="7">
        <v>153</v>
      </c>
      <c r="C104" s="7" t="s">
        <v>1194</v>
      </c>
      <c r="D104" s="7">
        <v>33</v>
      </c>
      <c r="E104" s="7">
        <v>201</v>
      </c>
      <c r="F104" s="7" t="s">
        <v>1379</v>
      </c>
      <c r="G104" s="7" t="s">
        <v>1046</v>
      </c>
      <c r="H104" s="7">
        <v>39</v>
      </c>
      <c r="I104" s="7">
        <v>39</v>
      </c>
      <c r="J104" s="7">
        <v>2135</v>
      </c>
      <c r="K104" s="7">
        <v>5.6043000000000003</v>
      </c>
      <c r="L104" s="7">
        <v>38096</v>
      </c>
    </row>
    <row r="105" spans="1:12" ht="15.75" customHeight="1">
      <c r="A105" s="7" t="s">
        <v>904</v>
      </c>
      <c r="B105" s="7">
        <v>153</v>
      </c>
      <c r="C105" s="7" t="s">
        <v>1194</v>
      </c>
      <c r="D105" s="7">
        <v>33</v>
      </c>
      <c r="E105" s="7">
        <v>301</v>
      </c>
      <c r="F105" s="7" t="s">
        <v>1313</v>
      </c>
      <c r="G105" s="7" t="s">
        <v>199</v>
      </c>
      <c r="H105" s="7">
        <v>39</v>
      </c>
      <c r="I105" s="7">
        <v>39</v>
      </c>
      <c r="J105" s="7">
        <v>22321</v>
      </c>
      <c r="K105" s="7">
        <v>58.591500000000003</v>
      </c>
      <c r="L105" s="7">
        <v>38096</v>
      </c>
    </row>
    <row r="106" spans="1:12" ht="15.75" customHeight="1">
      <c r="A106" s="7" t="s">
        <v>904</v>
      </c>
      <c r="B106" s="7">
        <v>153</v>
      </c>
      <c r="C106" s="7" t="s">
        <v>1194</v>
      </c>
      <c r="D106" s="7">
        <v>33</v>
      </c>
      <c r="E106" s="7">
        <v>401</v>
      </c>
      <c r="F106" s="7" t="s">
        <v>1380</v>
      </c>
      <c r="G106" s="7" t="s">
        <v>188</v>
      </c>
      <c r="H106" s="7">
        <v>39</v>
      </c>
      <c r="I106" s="7">
        <v>39</v>
      </c>
      <c r="J106" s="7">
        <v>13622</v>
      </c>
      <c r="K106" s="7">
        <v>35.756999999999898</v>
      </c>
      <c r="L106" s="7">
        <v>38096</v>
      </c>
    </row>
    <row r="107" spans="1:12" ht="15.75" customHeight="1">
      <c r="A107" s="7" t="s">
        <v>904</v>
      </c>
      <c r="B107" s="7">
        <v>153</v>
      </c>
      <c r="C107" s="7" t="s">
        <v>1194</v>
      </c>
      <c r="D107" s="7">
        <v>33</v>
      </c>
      <c r="E107" s="7">
        <v>9901</v>
      </c>
      <c r="F107" s="7" t="s">
        <v>1111</v>
      </c>
      <c r="G107" s="7" t="s">
        <v>1112</v>
      </c>
      <c r="H107" s="7">
        <v>39</v>
      </c>
      <c r="I107" s="7">
        <v>39</v>
      </c>
      <c r="J107" s="7">
        <v>18</v>
      </c>
      <c r="K107" s="71">
        <v>4.7199999999999902E-2</v>
      </c>
      <c r="L107" s="7">
        <v>38096</v>
      </c>
    </row>
    <row r="108" spans="1:12" ht="15.75" customHeight="1">
      <c r="A108" s="7" t="s">
        <v>904</v>
      </c>
      <c r="B108" s="7">
        <v>154</v>
      </c>
      <c r="C108" s="7" t="s">
        <v>1197</v>
      </c>
      <c r="D108" s="7">
        <v>34</v>
      </c>
      <c r="E108" s="7">
        <v>301</v>
      </c>
      <c r="F108" s="7" t="s">
        <v>1381</v>
      </c>
      <c r="G108" s="7" t="s">
        <v>199</v>
      </c>
      <c r="H108" s="7">
        <v>39</v>
      </c>
      <c r="I108" s="7">
        <v>39</v>
      </c>
      <c r="J108" s="7">
        <v>21712</v>
      </c>
      <c r="K108" s="7">
        <v>59.689300000000003</v>
      </c>
      <c r="L108" s="7">
        <v>36375</v>
      </c>
    </row>
    <row r="109" spans="1:12" ht="15.75" customHeight="1">
      <c r="A109" s="7" t="s">
        <v>904</v>
      </c>
      <c r="B109" s="7">
        <v>154</v>
      </c>
      <c r="C109" s="7" t="s">
        <v>1197</v>
      </c>
      <c r="D109" s="7">
        <v>34</v>
      </c>
      <c r="E109" s="7">
        <v>401</v>
      </c>
      <c r="F109" s="7" t="s">
        <v>1198</v>
      </c>
      <c r="G109" s="7" t="s">
        <v>188</v>
      </c>
      <c r="H109" s="7">
        <v>39</v>
      </c>
      <c r="I109" s="7">
        <v>39</v>
      </c>
      <c r="J109" s="7">
        <v>14630</v>
      </c>
      <c r="K109" s="7">
        <v>40.219900000000003</v>
      </c>
      <c r="L109" s="7">
        <v>36375</v>
      </c>
    </row>
    <row r="110" spans="1:12" ht="15.75" customHeight="1">
      <c r="A110" s="7" t="s">
        <v>904</v>
      </c>
      <c r="B110" s="7">
        <v>154</v>
      </c>
      <c r="C110" s="7" t="s">
        <v>1197</v>
      </c>
      <c r="D110" s="7">
        <v>34</v>
      </c>
      <c r="E110" s="7">
        <v>9901</v>
      </c>
      <c r="F110" s="7" t="s">
        <v>1111</v>
      </c>
      <c r="G110" s="7" t="s">
        <v>1112</v>
      </c>
      <c r="H110" s="7">
        <v>39</v>
      </c>
      <c r="I110" s="7">
        <v>39</v>
      </c>
      <c r="J110" s="7">
        <v>33</v>
      </c>
      <c r="K110" s="71">
        <v>9.0700000000000003E-2</v>
      </c>
      <c r="L110" s="7">
        <v>36375</v>
      </c>
    </row>
    <row r="111" spans="1:12" ht="15.75" customHeight="1">
      <c r="A111" s="7" t="s">
        <v>904</v>
      </c>
      <c r="B111" s="7">
        <v>155</v>
      </c>
      <c r="C111" s="7" t="s">
        <v>1200</v>
      </c>
      <c r="D111" s="7">
        <v>35</v>
      </c>
      <c r="E111" s="7">
        <v>301</v>
      </c>
      <c r="F111" s="7" t="s">
        <v>1314</v>
      </c>
      <c r="G111" s="7" t="s">
        <v>199</v>
      </c>
      <c r="H111" s="7">
        <v>35</v>
      </c>
      <c r="I111" s="7">
        <v>35</v>
      </c>
      <c r="J111" s="7">
        <v>29326</v>
      </c>
      <c r="K111" s="7">
        <v>96.826999999999899</v>
      </c>
      <c r="L111" s="7">
        <v>30287</v>
      </c>
    </row>
    <row r="112" spans="1:12" ht="15.75" customHeight="1">
      <c r="A112" s="7" t="s">
        <v>904</v>
      </c>
      <c r="B112" s="7">
        <v>155</v>
      </c>
      <c r="C112" s="7" t="s">
        <v>1200</v>
      </c>
      <c r="D112" s="7">
        <v>35</v>
      </c>
      <c r="E112" s="7">
        <v>9901</v>
      </c>
      <c r="F112" s="7" t="s">
        <v>1111</v>
      </c>
      <c r="G112" s="7" t="s">
        <v>1112</v>
      </c>
      <c r="H112" s="7">
        <v>35</v>
      </c>
      <c r="I112" s="7">
        <v>35</v>
      </c>
      <c r="J112" s="7">
        <v>961</v>
      </c>
      <c r="K112" s="7">
        <v>3.173</v>
      </c>
      <c r="L112" s="7">
        <v>30287</v>
      </c>
    </row>
    <row r="113" spans="1:12" ht="15.75" customHeight="1">
      <c r="A113" s="7" t="s">
        <v>904</v>
      </c>
      <c r="B113" s="7">
        <v>156</v>
      </c>
      <c r="C113" s="7" t="s">
        <v>1203</v>
      </c>
      <c r="D113" s="7">
        <v>36</v>
      </c>
      <c r="E113" s="7">
        <v>301</v>
      </c>
      <c r="F113" s="7" t="s">
        <v>1382</v>
      </c>
      <c r="G113" s="7" t="s">
        <v>199</v>
      </c>
      <c r="H113" s="7">
        <v>43</v>
      </c>
      <c r="I113" s="7">
        <v>43</v>
      </c>
      <c r="J113" s="7">
        <v>20522</v>
      </c>
      <c r="K113" s="7">
        <v>57.081699999999898</v>
      </c>
      <c r="L113" s="7">
        <v>35952</v>
      </c>
    </row>
    <row r="114" spans="1:12" ht="15.75" customHeight="1">
      <c r="A114" s="7" t="s">
        <v>904</v>
      </c>
      <c r="B114" s="7">
        <v>156</v>
      </c>
      <c r="C114" s="7" t="s">
        <v>1203</v>
      </c>
      <c r="D114" s="7">
        <v>36</v>
      </c>
      <c r="E114" s="7">
        <v>401</v>
      </c>
      <c r="F114" s="7" t="s">
        <v>1383</v>
      </c>
      <c r="G114" s="7" t="s">
        <v>188</v>
      </c>
      <c r="H114" s="7">
        <v>43</v>
      </c>
      <c r="I114" s="7">
        <v>43</v>
      </c>
      <c r="J114" s="7">
        <v>15388</v>
      </c>
      <c r="K114" s="7">
        <v>42.801499999999898</v>
      </c>
      <c r="L114" s="7">
        <v>35952</v>
      </c>
    </row>
    <row r="115" spans="1:12" ht="15.75" customHeight="1">
      <c r="A115" s="7" t="s">
        <v>904</v>
      </c>
      <c r="B115" s="7">
        <v>156</v>
      </c>
      <c r="C115" s="7" t="s">
        <v>1203</v>
      </c>
      <c r="D115" s="7">
        <v>36</v>
      </c>
      <c r="E115" s="7">
        <v>9901</v>
      </c>
      <c r="F115" s="7" t="s">
        <v>1111</v>
      </c>
      <c r="G115" s="7" t="s">
        <v>1112</v>
      </c>
      <c r="H115" s="7">
        <v>43</v>
      </c>
      <c r="I115" s="7">
        <v>43</v>
      </c>
      <c r="J115" s="7">
        <v>42</v>
      </c>
      <c r="K115" s="7">
        <v>0.1168</v>
      </c>
      <c r="L115" s="7">
        <v>35952</v>
      </c>
    </row>
    <row r="116" spans="1:12" ht="15.75" customHeight="1">
      <c r="A116" s="7" t="s">
        <v>904</v>
      </c>
      <c r="B116" s="7">
        <v>157</v>
      </c>
      <c r="C116" s="7" t="s">
        <v>1206</v>
      </c>
      <c r="D116" s="7">
        <v>37</v>
      </c>
      <c r="E116" s="7">
        <v>301</v>
      </c>
      <c r="F116" s="7" t="s">
        <v>1315</v>
      </c>
      <c r="G116" s="7" t="s">
        <v>199</v>
      </c>
      <c r="H116" s="7">
        <v>27</v>
      </c>
      <c r="I116" s="7">
        <v>27</v>
      </c>
      <c r="J116" s="7">
        <v>18847</v>
      </c>
      <c r="K116" s="7">
        <v>54.287500000000001</v>
      </c>
      <c r="L116" s="7">
        <v>34717</v>
      </c>
    </row>
    <row r="117" spans="1:12" ht="15.75" customHeight="1">
      <c r="A117" s="7" t="s">
        <v>904</v>
      </c>
      <c r="B117" s="7">
        <v>157</v>
      </c>
      <c r="C117" s="7" t="s">
        <v>1206</v>
      </c>
      <c r="D117" s="7">
        <v>37</v>
      </c>
      <c r="E117" s="7">
        <v>401</v>
      </c>
      <c r="F117" s="7" t="s">
        <v>1207</v>
      </c>
      <c r="G117" s="7" t="s">
        <v>188</v>
      </c>
      <c r="H117" s="7">
        <v>27</v>
      </c>
      <c r="I117" s="7">
        <v>27</v>
      </c>
      <c r="J117" s="7">
        <v>15835</v>
      </c>
      <c r="K117" s="7">
        <v>45.6116999999999</v>
      </c>
      <c r="L117" s="7">
        <v>34717</v>
      </c>
    </row>
    <row r="118" spans="1:12" ht="15.75" customHeight="1">
      <c r="A118" s="7" t="s">
        <v>904</v>
      </c>
      <c r="B118" s="7">
        <v>157</v>
      </c>
      <c r="C118" s="7" t="s">
        <v>1206</v>
      </c>
      <c r="D118" s="7">
        <v>37</v>
      </c>
      <c r="E118" s="7">
        <v>9901</v>
      </c>
      <c r="F118" s="7" t="s">
        <v>1111</v>
      </c>
      <c r="G118" s="7" t="s">
        <v>1112</v>
      </c>
      <c r="H118" s="7">
        <v>27</v>
      </c>
      <c r="I118" s="7">
        <v>27</v>
      </c>
      <c r="J118" s="7">
        <v>35</v>
      </c>
      <c r="K118" s="7">
        <v>0.1008</v>
      </c>
      <c r="L118" s="7">
        <v>34717</v>
      </c>
    </row>
    <row r="119" spans="1:12" ht="15.75" customHeight="1">
      <c r="A119" s="7" t="s">
        <v>904</v>
      </c>
      <c r="B119" s="7">
        <v>158</v>
      </c>
      <c r="C119" s="7" t="s">
        <v>1209</v>
      </c>
      <c r="D119" s="7">
        <v>38</v>
      </c>
      <c r="E119" s="7">
        <v>301</v>
      </c>
      <c r="F119" s="7" t="s">
        <v>1384</v>
      </c>
      <c r="G119" s="7" t="s">
        <v>199</v>
      </c>
      <c r="H119" s="7">
        <v>23</v>
      </c>
      <c r="I119" s="7">
        <v>23</v>
      </c>
      <c r="J119" s="7">
        <v>14622</v>
      </c>
      <c r="K119" s="7">
        <v>46.322000000000003</v>
      </c>
      <c r="L119" s="7">
        <v>31566</v>
      </c>
    </row>
    <row r="120" spans="1:12" ht="15.75" customHeight="1">
      <c r="A120" s="7" t="s">
        <v>904</v>
      </c>
      <c r="B120" s="7">
        <v>158</v>
      </c>
      <c r="C120" s="7" t="s">
        <v>1209</v>
      </c>
      <c r="D120" s="7">
        <v>38</v>
      </c>
      <c r="E120" s="7">
        <v>401</v>
      </c>
      <c r="F120" s="7" t="s">
        <v>1026</v>
      </c>
      <c r="G120" s="7" t="s">
        <v>188</v>
      </c>
      <c r="H120" s="7">
        <v>23</v>
      </c>
      <c r="I120" s="7">
        <v>23</v>
      </c>
      <c r="J120" s="7">
        <v>16916</v>
      </c>
      <c r="K120" s="7">
        <v>53.589300000000001</v>
      </c>
      <c r="L120" s="7">
        <v>31566</v>
      </c>
    </row>
    <row r="121" spans="1:12" ht="15.75" customHeight="1">
      <c r="A121" s="7" t="s">
        <v>904</v>
      </c>
      <c r="B121" s="7">
        <v>158</v>
      </c>
      <c r="C121" s="7" t="s">
        <v>1209</v>
      </c>
      <c r="D121" s="7">
        <v>38</v>
      </c>
      <c r="E121" s="7">
        <v>9901</v>
      </c>
      <c r="F121" s="7" t="s">
        <v>1111</v>
      </c>
      <c r="G121" s="7" t="s">
        <v>1112</v>
      </c>
      <c r="H121" s="7">
        <v>23</v>
      </c>
      <c r="I121" s="7">
        <v>23</v>
      </c>
      <c r="J121" s="7">
        <v>28</v>
      </c>
      <c r="K121" s="71">
        <v>8.8700000000000001E-2</v>
      </c>
      <c r="L121" s="7">
        <v>31566</v>
      </c>
    </row>
    <row r="122" spans="1:12" ht="15.75" customHeight="1">
      <c r="A122" s="7" t="s">
        <v>904</v>
      </c>
      <c r="B122" s="7">
        <v>159</v>
      </c>
      <c r="C122" s="7" t="s">
        <v>1211</v>
      </c>
      <c r="D122" s="7">
        <v>39</v>
      </c>
      <c r="E122" s="7">
        <v>301</v>
      </c>
      <c r="F122" s="7" t="s">
        <v>1385</v>
      </c>
      <c r="G122" s="7" t="s">
        <v>199</v>
      </c>
      <c r="H122" s="7">
        <v>31</v>
      </c>
      <c r="I122" s="7">
        <v>31</v>
      </c>
      <c r="J122" s="7">
        <v>12264</v>
      </c>
      <c r="K122" s="7">
        <v>35.878500000000003</v>
      </c>
      <c r="L122" s="7">
        <v>34182</v>
      </c>
    </row>
    <row r="123" spans="1:12" ht="15.75" customHeight="1">
      <c r="A123" s="7" t="s">
        <v>904</v>
      </c>
      <c r="B123" s="7">
        <v>159</v>
      </c>
      <c r="C123" s="7" t="s">
        <v>1211</v>
      </c>
      <c r="D123" s="7">
        <v>39</v>
      </c>
      <c r="E123" s="7">
        <v>401</v>
      </c>
      <c r="F123" s="7" t="s">
        <v>1386</v>
      </c>
      <c r="G123" s="7" t="s">
        <v>188</v>
      </c>
      <c r="H123" s="7">
        <v>31</v>
      </c>
      <c r="I123" s="7">
        <v>31</v>
      </c>
      <c r="J123" s="7">
        <v>21871</v>
      </c>
      <c r="K123" s="7">
        <v>63.984000000000002</v>
      </c>
      <c r="L123" s="7">
        <v>34182</v>
      </c>
    </row>
    <row r="124" spans="1:12" ht="15.75" customHeight="1">
      <c r="A124" s="7" t="s">
        <v>904</v>
      </c>
      <c r="B124" s="7">
        <v>159</v>
      </c>
      <c r="C124" s="7" t="s">
        <v>1211</v>
      </c>
      <c r="D124" s="7">
        <v>39</v>
      </c>
      <c r="E124" s="7">
        <v>9901</v>
      </c>
      <c r="F124" s="7" t="s">
        <v>1111</v>
      </c>
      <c r="G124" s="7" t="s">
        <v>1112</v>
      </c>
      <c r="H124" s="7">
        <v>31</v>
      </c>
      <c r="I124" s="7">
        <v>31</v>
      </c>
      <c r="J124" s="7">
        <v>47</v>
      </c>
      <c r="K124" s="7">
        <v>0.13750000000000001</v>
      </c>
      <c r="L124" s="7">
        <v>34182</v>
      </c>
    </row>
    <row r="125" spans="1:12" ht="15.75" customHeight="1">
      <c r="A125" s="7" t="s">
        <v>904</v>
      </c>
      <c r="B125" s="7">
        <v>160</v>
      </c>
      <c r="C125" s="7" t="s">
        <v>1213</v>
      </c>
      <c r="D125" s="7">
        <v>40</v>
      </c>
      <c r="E125" s="7">
        <v>301</v>
      </c>
      <c r="F125" s="7" t="s">
        <v>1387</v>
      </c>
      <c r="G125" s="7" t="s">
        <v>199</v>
      </c>
      <c r="H125" s="7">
        <v>25</v>
      </c>
      <c r="I125" s="7">
        <v>25</v>
      </c>
      <c r="J125" s="7">
        <v>14563</v>
      </c>
      <c r="K125" s="7">
        <v>47.753799999999899</v>
      </c>
      <c r="L125" s="7">
        <v>30496</v>
      </c>
    </row>
    <row r="126" spans="1:12" ht="15.75" customHeight="1">
      <c r="A126" s="7" t="s">
        <v>904</v>
      </c>
      <c r="B126" s="7">
        <v>160</v>
      </c>
      <c r="C126" s="7" t="s">
        <v>1213</v>
      </c>
      <c r="D126" s="7">
        <v>40</v>
      </c>
      <c r="E126" s="7">
        <v>401</v>
      </c>
      <c r="F126" s="7" t="s">
        <v>1214</v>
      </c>
      <c r="G126" s="7" t="s">
        <v>188</v>
      </c>
      <c r="H126" s="7">
        <v>25</v>
      </c>
      <c r="I126" s="7">
        <v>25</v>
      </c>
      <c r="J126" s="7">
        <v>15897</v>
      </c>
      <c r="K126" s="7">
        <v>52.128100000000003</v>
      </c>
      <c r="L126" s="7">
        <v>30496</v>
      </c>
    </row>
    <row r="127" spans="1:12" ht="15.75" customHeight="1">
      <c r="A127" s="7" t="s">
        <v>904</v>
      </c>
      <c r="B127" s="7">
        <v>160</v>
      </c>
      <c r="C127" s="7" t="s">
        <v>1213</v>
      </c>
      <c r="D127" s="7">
        <v>40</v>
      </c>
      <c r="E127" s="7">
        <v>9901</v>
      </c>
      <c r="F127" s="7" t="s">
        <v>1111</v>
      </c>
      <c r="G127" s="7" t="s">
        <v>1112</v>
      </c>
      <c r="H127" s="7">
        <v>25</v>
      </c>
      <c r="I127" s="7">
        <v>25</v>
      </c>
      <c r="J127" s="7">
        <v>36</v>
      </c>
      <c r="K127" s="7">
        <v>0.11799999999999899</v>
      </c>
      <c r="L127" s="7">
        <v>30496</v>
      </c>
    </row>
    <row r="128" spans="1:12" ht="15.75" customHeight="1">
      <c r="A128" s="7" t="s">
        <v>904</v>
      </c>
      <c r="B128" s="7">
        <v>161</v>
      </c>
      <c r="C128" s="7" t="s">
        <v>1216</v>
      </c>
      <c r="D128" s="7">
        <v>41</v>
      </c>
      <c r="E128" s="7">
        <v>301</v>
      </c>
      <c r="F128" s="7" t="s">
        <v>1317</v>
      </c>
      <c r="G128" s="7" t="s">
        <v>199</v>
      </c>
      <c r="H128" s="7">
        <v>30</v>
      </c>
      <c r="I128" s="7">
        <v>30</v>
      </c>
      <c r="J128" s="7">
        <v>21216</v>
      </c>
      <c r="K128" s="7">
        <v>56.104700000000001</v>
      </c>
      <c r="L128" s="7">
        <v>37815</v>
      </c>
    </row>
    <row r="129" spans="1:12" ht="15.75" customHeight="1">
      <c r="A129" s="7" t="s">
        <v>904</v>
      </c>
      <c r="B129" s="7">
        <v>161</v>
      </c>
      <c r="C129" s="7" t="s">
        <v>1216</v>
      </c>
      <c r="D129" s="7">
        <v>41</v>
      </c>
      <c r="E129" s="7">
        <v>401</v>
      </c>
      <c r="F129" s="7" t="s">
        <v>1388</v>
      </c>
      <c r="G129" s="7" t="s">
        <v>188</v>
      </c>
      <c r="H129" s="7">
        <v>30</v>
      </c>
      <c r="I129" s="7">
        <v>30</v>
      </c>
      <c r="J129" s="7">
        <v>11132</v>
      </c>
      <c r="K129" s="7">
        <v>29.438099999999899</v>
      </c>
      <c r="L129" s="7">
        <v>37815</v>
      </c>
    </row>
    <row r="130" spans="1:12" ht="15.75" customHeight="1">
      <c r="A130" s="7" t="s">
        <v>904</v>
      </c>
      <c r="B130" s="7">
        <v>161</v>
      </c>
      <c r="C130" s="7" t="s">
        <v>1216</v>
      </c>
      <c r="D130" s="7">
        <v>41</v>
      </c>
      <c r="E130" s="7">
        <v>501</v>
      </c>
      <c r="F130" s="7" t="s">
        <v>1389</v>
      </c>
      <c r="G130" s="7" t="s">
        <v>1390</v>
      </c>
      <c r="H130" s="7">
        <v>30</v>
      </c>
      <c r="I130" s="7">
        <v>30</v>
      </c>
      <c r="J130" s="7">
        <v>5431</v>
      </c>
      <c r="K130" s="7">
        <v>14.362</v>
      </c>
      <c r="L130" s="7">
        <v>37815</v>
      </c>
    </row>
    <row r="131" spans="1:12" ht="15.75" customHeight="1">
      <c r="A131" s="7" t="s">
        <v>904</v>
      </c>
      <c r="B131" s="7">
        <v>161</v>
      </c>
      <c r="C131" s="7" t="s">
        <v>1216</v>
      </c>
      <c r="D131" s="7">
        <v>41</v>
      </c>
      <c r="E131" s="7">
        <v>9901</v>
      </c>
      <c r="F131" s="7" t="s">
        <v>1111</v>
      </c>
      <c r="G131" s="7" t="s">
        <v>1112</v>
      </c>
      <c r="H131" s="7">
        <v>30</v>
      </c>
      <c r="I131" s="7">
        <v>30</v>
      </c>
      <c r="J131" s="7">
        <v>36</v>
      </c>
      <c r="K131" s="71">
        <v>9.5200000000000007E-2</v>
      </c>
      <c r="L131" s="7">
        <v>37815</v>
      </c>
    </row>
    <row r="132" spans="1:12" ht="15.75" customHeight="1">
      <c r="A132" s="7" t="s">
        <v>904</v>
      </c>
      <c r="B132" s="7">
        <v>162</v>
      </c>
      <c r="C132" s="7" t="s">
        <v>1219</v>
      </c>
      <c r="D132" s="7">
        <v>42</v>
      </c>
      <c r="E132" s="7">
        <v>301</v>
      </c>
      <c r="F132" s="7" t="s">
        <v>1093</v>
      </c>
      <c r="G132" s="7" t="s">
        <v>199</v>
      </c>
      <c r="H132" s="7">
        <v>29</v>
      </c>
      <c r="I132" s="7">
        <v>29</v>
      </c>
      <c r="J132" s="7">
        <v>18547</v>
      </c>
      <c r="K132" s="7">
        <v>51.772599999999898</v>
      </c>
      <c r="L132" s="7">
        <v>35824</v>
      </c>
    </row>
    <row r="133" spans="1:12" ht="15.75" customHeight="1">
      <c r="A133" s="7" t="s">
        <v>904</v>
      </c>
      <c r="B133" s="7">
        <v>162</v>
      </c>
      <c r="C133" s="7" t="s">
        <v>1219</v>
      </c>
      <c r="D133" s="7">
        <v>42</v>
      </c>
      <c r="E133" s="7">
        <v>401</v>
      </c>
      <c r="F133" s="7" t="s">
        <v>1391</v>
      </c>
      <c r="G133" s="7" t="s">
        <v>188</v>
      </c>
      <c r="H133" s="7">
        <v>29</v>
      </c>
      <c r="I133" s="7">
        <v>29</v>
      </c>
      <c r="J133" s="7">
        <v>17249</v>
      </c>
      <c r="K133" s="7">
        <v>48.149299999999897</v>
      </c>
      <c r="L133" s="7">
        <v>35824</v>
      </c>
    </row>
    <row r="134" spans="1:12" ht="15.75" customHeight="1">
      <c r="A134" s="7" t="s">
        <v>904</v>
      </c>
      <c r="B134" s="7">
        <v>162</v>
      </c>
      <c r="C134" s="7" t="s">
        <v>1219</v>
      </c>
      <c r="D134" s="7">
        <v>42</v>
      </c>
      <c r="E134" s="7">
        <v>9901</v>
      </c>
      <c r="F134" s="7" t="s">
        <v>1111</v>
      </c>
      <c r="G134" s="7" t="s">
        <v>1112</v>
      </c>
      <c r="H134" s="7">
        <v>29</v>
      </c>
      <c r="I134" s="7">
        <v>29</v>
      </c>
      <c r="J134" s="7">
        <v>28</v>
      </c>
      <c r="K134" s="71">
        <v>7.8200000000000006E-2</v>
      </c>
      <c r="L134" s="7">
        <v>35824</v>
      </c>
    </row>
    <row r="135" spans="1:12" ht="15.75" customHeight="1">
      <c r="A135" s="7" t="s">
        <v>904</v>
      </c>
      <c r="B135" s="7">
        <v>163</v>
      </c>
      <c r="C135" s="7" t="s">
        <v>1222</v>
      </c>
      <c r="D135" s="7">
        <v>43</v>
      </c>
      <c r="E135" s="7">
        <v>301</v>
      </c>
      <c r="F135" s="7" t="s">
        <v>1392</v>
      </c>
      <c r="G135" s="7" t="s">
        <v>199</v>
      </c>
      <c r="H135" s="7">
        <v>32</v>
      </c>
      <c r="I135" s="7">
        <v>32</v>
      </c>
      <c r="J135" s="7">
        <v>17697</v>
      </c>
      <c r="K135" s="7">
        <v>47.963200000000001</v>
      </c>
      <c r="L135" s="7">
        <v>36897</v>
      </c>
    </row>
    <row r="136" spans="1:12" ht="15.75" customHeight="1">
      <c r="A136" s="7" t="s">
        <v>904</v>
      </c>
      <c r="B136" s="7">
        <v>163</v>
      </c>
      <c r="C136" s="7" t="s">
        <v>1222</v>
      </c>
      <c r="D136" s="7">
        <v>43</v>
      </c>
      <c r="E136" s="7">
        <v>401</v>
      </c>
      <c r="F136" s="7" t="s">
        <v>1019</v>
      </c>
      <c r="G136" s="7" t="s">
        <v>188</v>
      </c>
      <c r="H136" s="7">
        <v>32</v>
      </c>
      <c r="I136" s="7">
        <v>32</v>
      </c>
      <c r="J136" s="7">
        <v>19159</v>
      </c>
      <c r="K136" s="7">
        <v>51.925600000000003</v>
      </c>
      <c r="L136" s="7">
        <v>36897</v>
      </c>
    </row>
    <row r="137" spans="1:12" ht="15.75" customHeight="1">
      <c r="A137" s="7" t="s">
        <v>904</v>
      </c>
      <c r="B137" s="7">
        <v>163</v>
      </c>
      <c r="C137" s="7" t="s">
        <v>1222</v>
      </c>
      <c r="D137" s="7">
        <v>43</v>
      </c>
      <c r="E137" s="7">
        <v>9901</v>
      </c>
      <c r="F137" s="7" t="s">
        <v>1111</v>
      </c>
      <c r="G137" s="7" t="s">
        <v>1112</v>
      </c>
      <c r="H137" s="7">
        <v>32</v>
      </c>
      <c r="I137" s="7">
        <v>32</v>
      </c>
      <c r="J137" s="7">
        <v>41</v>
      </c>
      <c r="K137" s="7">
        <v>0.1111</v>
      </c>
      <c r="L137" s="7">
        <v>36897</v>
      </c>
    </row>
    <row r="138" spans="1:12" ht="15.75" customHeight="1">
      <c r="A138" s="7" t="s">
        <v>904</v>
      </c>
      <c r="B138" s="7">
        <v>164</v>
      </c>
      <c r="C138" s="7" t="s">
        <v>1224</v>
      </c>
      <c r="D138" s="7">
        <v>44</v>
      </c>
      <c r="E138" s="7">
        <v>301</v>
      </c>
      <c r="F138" s="7" t="s">
        <v>1393</v>
      </c>
      <c r="G138" s="7" t="s">
        <v>199</v>
      </c>
      <c r="H138" s="7">
        <v>29</v>
      </c>
      <c r="I138" s="7">
        <v>29</v>
      </c>
      <c r="J138" s="7">
        <v>10495</v>
      </c>
      <c r="K138" s="7">
        <v>31.5687</v>
      </c>
      <c r="L138" s="7">
        <v>33245</v>
      </c>
    </row>
    <row r="139" spans="1:12" ht="15.75" customHeight="1">
      <c r="A139" s="7" t="s">
        <v>904</v>
      </c>
      <c r="B139" s="7">
        <v>164</v>
      </c>
      <c r="C139" s="7" t="s">
        <v>1224</v>
      </c>
      <c r="D139" s="7">
        <v>44</v>
      </c>
      <c r="E139" s="7">
        <v>401</v>
      </c>
      <c r="F139" s="7" t="s">
        <v>1021</v>
      </c>
      <c r="G139" s="7" t="s">
        <v>188</v>
      </c>
      <c r="H139" s="7">
        <v>29</v>
      </c>
      <c r="I139" s="7">
        <v>29</v>
      </c>
      <c r="J139" s="7">
        <v>22632</v>
      </c>
      <c r="K139" s="7">
        <v>68.076400000000007</v>
      </c>
      <c r="L139" s="7">
        <v>33245</v>
      </c>
    </row>
    <row r="140" spans="1:12" ht="15.75" customHeight="1">
      <c r="A140" s="7" t="s">
        <v>904</v>
      </c>
      <c r="B140" s="7">
        <v>164</v>
      </c>
      <c r="C140" s="7" t="s">
        <v>1224</v>
      </c>
      <c r="D140" s="7">
        <v>44</v>
      </c>
      <c r="E140" s="7">
        <v>9901</v>
      </c>
      <c r="F140" s="7" t="s">
        <v>1111</v>
      </c>
      <c r="G140" s="7" t="s">
        <v>1112</v>
      </c>
      <c r="H140" s="7">
        <v>29</v>
      </c>
      <c r="I140" s="7">
        <v>29</v>
      </c>
      <c r="J140" s="7">
        <v>89</v>
      </c>
      <c r="K140" s="7">
        <v>0.26769999999999899</v>
      </c>
      <c r="L140" s="7">
        <v>33245</v>
      </c>
    </row>
    <row r="141" spans="1:12" ht="15.75" customHeight="1">
      <c r="A141" s="7" t="s">
        <v>904</v>
      </c>
      <c r="B141" s="7">
        <v>164</v>
      </c>
      <c r="C141" s="7" t="s">
        <v>1224</v>
      </c>
      <c r="D141" s="7">
        <v>44</v>
      </c>
      <c r="E141" s="7">
        <v>9902</v>
      </c>
      <c r="F141" s="7" t="s">
        <v>1394</v>
      </c>
      <c r="G141" s="7" t="s">
        <v>1112</v>
      </c>
      <c r="H141" s="7">
        <v>29</v>
      </c>
      <c r="I141" s="7">
        <v>29</v>
      </c>
      <c r="J141" s="7">
        <v>29</v>
      </c>
      <c r="K141" s="7">
        <v>8.72E-2</v>
      </c>
      <c r="L141" s="7">
        <v>33245</v>
      </c>
    </row>
    <row r="142" spans="1:12" ht="15.75" customHeight="1">
      <c r="A142" s="7" t="s">
        <v>904</v>
      </c>
      <c r="B142" s="7">
        <v>165</v>
      </c>
      <c r="C142" s="7" t="s">
        <v>1226</v>
      </c>
      <c r="D142" s="7">
        <v>45</v>
      </c>
      <c r="E142" s="7">
        <v>301</v>
      </c>
      <c r="F142" s="7" t="s">
        <v>1395</v>
      </c>
      <c r="G142" s="7" t="s">
        <v>199</v>
      </c>
      <c r="H142" s="7">
        <v>30</v>
      </c>
      <c r="I142" s="7">
        <v>30</v>
      </c>
      <c r="J142" s="7">
        <v>11365</v>
      </c>
      <c r="K142" s="7">
        <v>35.592399999999898</v>
      </c>
      <c r="L142" s="7">
        <v>31931</v>
      </c>
    </row>
    <row r="143" spans="1:12" ht="15.75" customHeight="1">
      <c r="A143" s="7" t="s">
        <v>904</v>
      </c>
      <c r="B143" s="7">
        <v>165</v>
      </c>
      <c r="C143" s="7" t="s">
        <v>1226</v>
      </c>
      <c r="D143" s="7">
        <v>45</v>
      </c>
      <c r="E143" s="7">
        <v>401</v>
      </c>
      <c r="F143" s="7" t="s">
        <v>1020</v>
      </c>
      <c r="G143" s="7" t="s">
        <v>188</v>
      </c>
      <c r="H143" s="7">
        <v>30</v>
      </c>
      <c r="I143" s="7">
        <v>30</v>
      </c>
      <c r="J143" s="7">
        <v>20522</v>
      </c>
      <c r="K143" s="7">
        <v>64.269800000000004</v>
      </c>
      <c r="L143" s="7">
        <v>31931</v>
      </c>
    </row>
    <row r="144" spans="1:12" ht="15.75" customHeight="1">
      <c r="A144" s="7" t="s">
        <v>904</v>
      </c>
      <c r="B144" s="7">
        <v>165</v>
      </c>
      <c r="C144" s="7" t="s">
        <v>1226</v>
      </c>
      <c r="D144" s="7">
        <v>45</v>
      </c>
      <c r="E144" s="7">
        <v>9901</v>
      </c>
      <c r="F144" s="7" t="s">
        <v>1111</v>
      </c>
      <c r="G144" s="7" t="s">
        <v>1112</v>
      </c>
      <c r="H144" s="7">
        <v>30</v>
      </c>
      <c r="I144" s="7">
        <v>30</v>
      </c>
      <c r="J144" s="7">
        <v>44</v>
      </c>
      <c r="K144" s="7">
        <v>0.13780000000000001</v>
      </c>
      <c r="L144" s="7">
        <v>31931</v>
      </c>
    </row>
    <row r="145" spans="1:12" ht="15.75" customHeight="1">
      <c r="A145" s="7" t="s">
        <v>904</v>
      </c>
      <c r="B145" s="7">
        <v>166</v>
      </c>
      <c r="C145" s="7" t="s">
        <v>1228</v>
      </c>
      <c r="D145" s="7">
        <v>46</v>
      </c>
      <c r="E145" s="7">
        <v>301</v>
      </c>
      <c r="F145" s="7" t="s">
        <v>1396</v>
      </c>
      <c r="G145" s="7" t="s">
        <v>199</v>
      </c>
      <c r="H145" s="7">
        <v>22</v>
      </c>
      <c r="I145" s="7">
        <v>22</v>
      </c>
      <c r="J145" s="7">
        <v>6861</v>
      </c>
      <c r="K145" s="7">
        <v>32.7274999999999</v>
      </c>
      <c r="L145" s="7">
        <v>20964</v>
      </c>
    </row>
    <row r="146" spans="1:12" ht="15.75" customHeight="1">
      <c r="A146" s="7" t="s">
        <v>904</v>
      </c>
      <c r="B146" s="7">
        <v>166</v>
      </c>
      <c r="C146" s="7" t="s">
        <v>1228</v>
      </c>
      <c r="D146" s="7">
        <v>46</v>
      </c>
      <c r="E146" s="7">
        <v>401</v>
      </c>
      <c r="F146" s="7" t="s">
        <v>1229</v>
      </c>
      <c r="G146" s="7" t="s">
        <v>188</v>
      </c>
      <c r="H146" s="7">
        <v>22</v>
      </c>
      <c r="I146" s="7">
        <v>22</v>
      </c>
      <c r="J146" s="7">
        <v>14069</v>
      </c>
      <c r="K146" s="7">
        <v>67.110299999999896</v>
      </c>
      <c r="L146" s="7">
        <v>20964</v>
      </c>
    </row>
    <row r="147" spans="1:12" ht="15.75" customHeight="1">
      <c r="A147" s="7" t="s">
        <v>904</v>
      </c>
      <c r="B147" s="7">
        <v>166</v>
      </c>
      <c r="C147" s="7" t="s">
        <v>1228</v>
      </c>
      <c r="D147" s="7">
        <v>46</v>
      </c>
      <c r="E147" s="7">
        <v>9901</v>
      </c>
      <c r="F147" s="7" t="s">
        <v>1111</v>
      </c>
      <c r="G147" s="7" t="s">
        <v>1112</v>
      </c>
      <c r="H147" s="7">
        <v>22</v>
      </c>
      <c r="I147" s="7">
        <v>22</v>
      </c>
      <c r="J147" s="7">
        <v>34</v>
      </c>
      <c r="K147" s="7">
        <v>0.16220000000000001</v>
      </c>
      <c r="L147" s="7">
        <v>20964</v>
      </c>
    </row>
    <row r="148" spans="1:12" ht="15.75" customHeight="1">
      <c r="A148" s="7" t="s">
        <v>904</v>
      </c>
      <c r="B148" s="7">
        <v>167</v>
      </c>
      <c r="C148" s="7" t="s">
        <v>1231</v>
      </c>
      <c r="D148" s="7">
        <v>47</v>
      </c>
      <c r="E148" s="7">
        <v>301</v>
      </c>
      <c r="F148" s="7" t="s">
        <v>1397</v>
      </c>
      <c r="G148" s="7" t="s">
        <v>199</v>
      </c>
      <c r="H148" s="7">
        <v>23</v>
      </c>
      <c r="I148" s="7">
        <v>23</v>
      </c>
      <c r="J148" s="7">
        <v>15506</v>
      </c>
      <c r="K148" s="7">
        <v>49.2363</v>
      </c>
      <c r="L148" s="7">
        <v>31493</v>
      </c>
    </row>
    <row r="149" spans="1:12" ht="15.75" customHeight="1">
      <c r="A149" s="7" t="s">
        <v>904</v>
      </c>
      <c r="B149" s="7">
        <v>167</v>
      </c>
      <c r="C149" s="7" t="s">
        <v>1231</v>
      </c>
      <c r="D149" s="7">
        <v>47</v>
      </c>
      <c r="E149" s="7">
        <v>401</v>
      </c>
      <c r="F149" s="7" t="s">
        <v>1232</v>
      </c>
      <c r="G149" s="7" t="s">
        <v>188</v>
      </c>
      <c r="H149" s="7">
        <v>23</v>
      </c>
      <c r="I149" s="7">
        <v>23</v>
      </c>
      <c r="J149" s="7">
        <v>15942</v>
      </c>
      <c r="K149" s="7">
        <v>50.620800000000003</v>
      </c>
      <c r="L149" s="7">
        <v>31493</v>
      </c>
    </row>
    <row r="150" spans="1:12" ht="15.75" customHeight="1">
      <c r="A150" s="7" t="s">
        <v>904</v>
      </c>
      <c r="B150" s="7">
        <v>167</v>
      </c>
      <c r="C150" s="7" t="s">
        <v>1231</v>
      </c>
      <c r="D150" s="7">
        <v>47</v>
      </c>
      <c r="E150" s="7">
        <v>9901</v>
      </c>
      <c r="F150" s="7" t="s">
        <v>1111</v>
      </c>
      <c r="G150" s="7" t="s">
        <v>1112</v>
      </c>
      <c r="H150" s="7">
        <v>23</v>
      </c>
      <c r="I150" s="7">
        <v>23</v>
      </c>
      <c r="J150" s="7">
        <v>45</v>
      </c>
      <c r="K150" s="7">
        <v>0.1429</v>
      </c>
      <c r="L150" s="7">
        <v>31493</v>
      </c>
    </row>
    <row r="151" spans="1:12" ht="15.75" customHeight="1">
      <c r="A151" s="7" t="s">
        <v>904</v>
      </c>
      <c r="B151" s="7">
        <v>168</v>
      </c>
      <c r="C151" s="7" t="s">
        <v>1234</v>
      </c>
      <c r="D151" s="7">
        <v>48</v>
      </c>
      <c r="E151" s="7">
        <v>301</v>
      </c>
      <c r="F151" s="7" t="s">
        <v>1321</v>
      </c>
      <c r="G151" s="7" t="s">
        <v>199</v>
      </c>
      <c r="H151" s="7">
        <v>30</v>
      </c>
      <c r="I151" s="7">
        <v>30</v>
      </c>
      <c r="J151" s="7">
        <v>16929</v>
      </c>
      <c r="K151" s="7">
        <v>51.264299999999899</v>
      </c>
      <c r="L151" s="7">
        <v>33023</v>
      </c>
    </row>
    <row r="152" spans="1:12" ht="15.75" customHeight="1">
      <c r="A152" s="7" t="s">
        <v>904</v>
      </c>
      <c r="B152" s="7">
        <v>168</v>
      </c>
      <c r="C152" s="7" t="s">
        <v>1234</v>
      </c>
      <c r="D152" s="7">
        <v>48</v>
      </c>
      <c r="E152" s="7">
        <v>401</v>
      </c>
      <c r="F152" s="7" t="s">
        <v>1006</v>
      </c>
      <c r="G152" s="7" t="s">
        <v>188</v>
      </c>
      <c r="H152" s="7">
        <v>30</v>
      </c>
      <c r="I152" s="7">
        <v>30</v>
      </c>
      <c r="J152" s="7">
        <v>16044</v>
      </c>
      <c r="K152" s="7">
        <v>48.584299999999899</v>
      </c>
      <c r="L152" s="7">
        <v>33023</v>
      </c>
    </row>
    <row r="153" spans="1:12" ht="15.75" customHeight="1">
      <c r="A153" s="7" t="s">
        <v>904</v>
      </c>
      <c r="B153" s="7">
        <v>168</v>
      </c>
      <c r="C153" s="7" t="s">
        <v>1234</v>
      </c>
      <c r="D153" s="7">
        <v>48</v>
      </c>
      <c r="E153" s="7">
        <v>9901</v>
      </c>
      <c r="F153" s="7" t="s">
        <v>1111</v>
      </c>
      <c r="G153" s="7" t="s">
        <v>1112</v>
      </c>
      <c r="H153" s="7">
        <v>30</v>
      </c>
      <c r="I153" s="7">
        <v>30</v>
      </c>
      <c r="J153" s="7">
        <v>50</v>
      </c>
      <c r="K153" s="7">
        <v>0.15140000000000001</v>
      </c>
      <c r="L153" s="7">
        <v>33023</v>
      </c>
    </row>
    <row r="154" spans="1:12" ht="15.75" customHeight="1">
      <c r="A154" s="7" t="s">
        <v>904</v>
      </c>
      <c r="B154" s="7">
        <v>169</v>
      </c>
      <c r="C154" s="7" t="s">
        <v>1236</v>
      </c>
      <c r="D154" s="7">
        <v>49</v>
      </c>
      <c r="E154" s="7">
        <v>301</v>
      </c>
      <c r="F154" s="7" t="s">
        <v>1398</v>
      </c>
      <c r="G154" s="7" t="s">
        <v>199</v>
      </c>
      <c r="H154" s="7">
        <v>28</v>
      </c>
      <c r="I154" s="7">
        <v>28</v>
      </c>
      <c r="J154" s="7">
        <v>16923</v>
      </c>
      <c r="K154" s="7">
        <v>52.157400000000003</v>
      </c>
      <c r="L154" s="7">
        <v>32446</v>
      </c>
    </row>
    <row r="155" spans="1:12" ht="15.75" customHeight="1">
      <c r="A155" s="7" t="s">
        <v>904</v>
      </c>
      <c r="B155" s="7">
        <v>169</v>
      </c>
      <c r="C155" s="7" t="s">
        <v>1236</v>
      </c>
      <c r="D155" s="7">
        <v>49</v>
      </c>
      <c r="E155" s="7">
        <v>401</v>
      </c>
      <c r="F155" s="7" t="s">
        <v>1399</v>
      </c>
      <c r="G155" s="7" t="s">
        <v>188</v>
      </c>
      <c r="H155" s="7">
        <v>28</v>
      </c>
      <c r="I155" s="7">
        <v>28</v>
      </c>
      <c r="J155" s="7">
        <v>15487</v>
      </c>
      <c r="K155" s="7">
        <v>47.7316</v>
      </c>
      <c r="L155" s="7">
        <v>32446</v>
      </c>
    </row>
    <row r="156" spans="1:12" ht="15.75" customHeight="1">
      <c r="A156" s="7" t="s">
        <v>904</v>
      </c>
      <c r="B156" s="7">
        <v>169</v>
      </c>
      <c r="C156" s="7" t="s">
        <v>1236</v>
      </c>
      <c r="D156" s="7">
        <v>49</v>
      </c>
      <c r="E156" s="7">
        <v>9901</v>
      </c>
      <c r="F156" s="7" t="s">
        <v>1111</v>
      </c>
      <c r="G156" s="7" t="s">
        <v>1112</v>
      </c>
      <c r="H156" s="7">
        <v>28</v>
      </c>
      <c r="I156" s="7">
        <v>28</v>
      </c>
      <c r="J156" s="7">
        <v>36</v>
      </c>
      <c r="K156" s="7">
        <v>0.111</v>
      </c>
      <c r="L156" s="7">
        <v>32446</v>
      </c>
    </row>
    <row r="157" spans="1:12" ht="15.75" customHeight="1">
      <c r="A157" s="7" t="s">
        <v>904</v>
      </c>
      <c r="B157" s="7">
        <v>170</v>
      </c>
      <c r="C157" s="7" t="s">
        <v>1239</v>
      </c>
      <c r="D157" s="7">
        <v>50</v>
      </c>
      <c r="E157" s="7">
        <v>301</v>
      </c>
      <c r="F157" s="7" t="s">
        <v>1283</v>
      </c>
      <c r="G157" s="7" t="s">
        <v>199</v>
      </c>
      <c r="H157" s="7">
        <v>27</v>
      </c>
      <c r="I157" s="7">
        <v>27</v>
      </c>
      <c r="J157" s="7">
        <v>11105</v>
      </c>
      <c r="K157" s="7">
        <v>36.6417</v>
      </c>
      <c r="L157" s="7">
        <v>30307</v>
      </c>
    </row>
    <row r="158" spans="1:12" ht="15.75" customHeight="1">
      <c r="A158" s="7" t="s">
        <v>904</v>
      </c>
      <c r="B158" s="7">
        <v>170</v>
      </c>
      <c r="C158" s="7" t="s">
        <v>1239</v>
      </c>
      <c r="D158" s="7">
        <v>50</v>
      </c>
      <c r="E158" s="7">
        <v>401</v>
      </c>
      <c r="F158" s="7" t="s">
        <v>1400</v>
      </c>
      <c r="G158" s="7" t="s">
        <v>188</v>
      </c>
      <c r="H158" s="7">
        <v>27</v>
      </c>
      <c r="I158" s="7">
        <v>27</v>
      </c>
      <c r="J158" s="7">
        <v>19139</v>
      </c>
      <c r="K158" s="7">
        <v>63.150399999999898</v>
      </c>
      <c r="L158" s="7">
        <v>30307</v>
      </c>
    </row>
    <row r="159" spans="1:12" ht="15.75" customHeight="1">
      <c r="A159" s="7" t="s">
        <v>904</v>
      </c>
      <c r="B159" s="7">
        <v>170</v>
      </c>
      <c r="C159" s="7" t="s">
        <v>1239</v>
      </c>
      <c r="D159" s="7">
        <v>50</v>
      </c>
      <c r="E159" s="7">
        <v>9901</v>
      </c>
      <c r="F159" s="7" t="s">
        <v>1111</v>
      </c>
      <c r="G159" s="7" t="s">
        <v>1112</v>
      </c>
      <c r="H159" s="7">
        <v>27</v>
      </c>
      <c r="I159" s="7">
        <v>27</v>
      </c>
      <c r="J159" s="7">
        <v>63</v>
      </c>
      <c r="K159" s="7">
        <v>0.2079</v>
      </c>
      <c r="L159" s="7">
        <v>30307</v>
      </c>
    </row>
    <row r="160" spans="1:12" ht="15.75" customHeight="1">
      <c r="A160" s="7" t="s">
        <v>904</v>
      </c>
      <c r="B160" s="7">
        <v>171</v>
      </c>
      <c r="C160" s="7" t="s">
        <v>1242</v>
      </c>
      <c r="D160" s="7">
        <v>51</v>
      </c>
      <c r="E160" s="7">
        <v>301</v>
      </c>
      <c r="F160" s="7" t="s">
        <v>1083</v>
      </c>
      <c r="G160" s="7" t="s">
        <v>199</v>
      </c>
      <c r="H160" s="7">
        <v>35</v>
      </c>
      <c r="I160" s="7">
        <v>35</v>
      </c>
      <c r="J160" s="7">
        <v>14861</v>
      </c>
      <c r="K160" s="7">
        <v>45.413200000000003</v>
      </c>
      <c r="L160" s="7">
        <v>32724</v>
      </c>
    </row>
    <row r="161" spans="1:12" ht="15.75" customHeight="1">
      <c r="A161" s="7" t="s">
        <v>904</v>
      </c>
      <c r="B161" s="7">
        <v>171</v>
      </c>
      <c r="C161" s="7" t="s">
        <v>1242</v>
      </c>
      <c r="D161" s="7">
        <v>51</v>
      </c>
      <c r="E161" s="7">
        <v>401</v>
      </c>
      <c r="F161" s="7" t="s">
        <v>1243</v>
      </c>
      <c r="G161" s="7" t="s">
        <v>188</v>
      </c>
      <c r="H161" s="7">
        <v>35</v>
      </c>
      <c r="I161" s="7">
        <v>35</v>
      </c>
      <c r="J161" s="7">
        <v>17802</v>
      </c>
      <c r="K161" s="7">
        <v>54.400399999999898</v>
      </c>
      <c r="L161" s="7">
        <v>32724</v>
      </c>
    </row>
    <row r="162" spans="1:12" ht="15.75" customHeight="1">
      <c r="A162" s="7" t="s">
        <v>904</v>
      </c>
      <c r="B162" s="7">
        <v>171</v>
      </c>
      <c r="C162" s="7" t="s">
        <v>1242</v>
      </c>
      <c r="D162" s="7">
        <v>51</v>
      </c>
      <c r="E162" s="7">
        <v>9901</v>
      </c>
      <c r="F162" s="7" t="s">
        <v>1111</v>
      </c>
      <c r="G162" s="7" t="s">
        <v>1112</v>
      </c>
      <c r="H162" s="7">
        <v>35</v>
      </c>
      <c r="I162" s="7">
        <v>35</v>
      </c>
      <c r="J162" s="7">
        <v>61</v>
      </c>
      <c r="K162" s="7">
        <v>0.18640000000000001</v>
      </c>
      <c r="L162" s="7">
        <v>32724</v>
      </c>
    </row>
    <row r="163" spans="1:12" ht="15.75" customHeight="1">
      <c r="A163" s="7" t="s">
        <v>904</v>
      </c>
      <c r="B163" s="7">
        <v>172</v>
      </c>
      <c r="C163" s="7" t="s">
        <v>1245</v>
      </c>
      <c r="D163" s="7">
        <v>52</v>
      </c>
      <c r="E163" s="7">
        <v>301</v>
      </c>
      <c r="F163" s="7" t="s">
        <v>1322</v>
      </c>
      <c r="G163" s="7" t="s">
        <v>199</v>
      </c>
      <c r="H163" s="7">
        <v>33</v>
      </c>
      <c r="I163" s="7">
        <v>33</v>
      </c>
      <c r="J163" s="7">
        <v>21472</v>
      </c>
      <c r="K163" s="7">
        <v>52.405200000000001</v>
      </c>
      <c r="L163" s="7">
        <v>40973</v>
      </c>
    </row>
    <row r="164" spans="1:12" ht="15.75" customHeight="1">
      <c r="A164" s="7" t="s">
        <v>904</v>
      </c>
      <c r="B164" s="7">
        <v>172</v>
      </c>
      <c r="C164" s="7" t="s">
        <v>1245</v>
      </c>
      <c r="D164" s="7">
        <v>52</v>
      </c>
      <c r="E164" s="7">
        <v>401</v>
      </c>
      <c r="F164" s="7" t="s">
        <v>1401</v>
      </c>
      <c r="G164" s="7" t="s">
        <v>188</v>
      </c>
      <c r="H164" s="7">
        <v>33</v>
      </c>
      <c r="I164" s="7">
        <v>33</v>
      </c>
      <c r="J164" s="7">
        <v>19455</v>
      </c>
      <c r="K164" s="7">
        <v>47.482500000000002</v>
      </c>
      <c r="L164" s="7">
        <v>40973</v>
      </c>
    </row>
    <row r="165" spans="1:12" ht="15.75" customHeight="1">
      <c r="A165" s="7" t="s">
        <v>904</v>
      </c>
      <c r="B165" s="7">
        <v>172</v>
      </c>
      <c r="C165" s="7" t="s">
        <v>1245</v>
      </c>
      <c r="D165" s="7">
        <v>52</v>
      </c>
      <c r="E165" s="7">
        <v>9901</v>
      </c>
      <c r="F165" s="7" t="s">
        <v>1111</v>
      </c>
      <c r="G165" s="7" t="s">
        <v>1112</v>
      </c>
      <c r="H165" s="7">
        <v>33</v>
      </c>
      <c r="I165" s="7">
        <v>33</v>
      </c>
      <c r="J165" s="7">
        <v>46</v>
      </c>
      <c r="K165" s="7">
        <v>0.1123</v>
      </c>
      <c r="L165" s="7">
        <v>40973</v>
      </c>
    </row>
    <row r="166" spans="1:12" ht="15.75" customHeight="1">
      <c r="A166" s="7" t="s">
        <v>904</v>
      </c>
      <c r="B166" s="7">
        <v>173</v>
      </c>
      <c r="C166" s="7" t="s">
        <v>1248</v>
      </c>
      <c r="D166" s="7">
        <v>53</v>
      </c>
      <c r="E166" s="7">
        <v>301</v>
      </c>
      <c r="F166" s="7" t="s">
        <v>1402</v>
      </c>
      <c r="G166" s="7" t="s">
        <v>199</v>
      </c>
      <c r="H166" s="7">
        <v>23</v>
      </c>
      <c r="I166" s="7">
        <v>23</v>
      </c>
      <c r="J166" s="7">
        <v>16914</v>
      </c>
      <c r="K166" s="7">
        <v>46.816899999999897</v>
      </c>
      <c r="L166" s="7">
        <v>36128</v>
      </c>
    </row>
    <row r="167" spans="1:12" ht="15.75" customHeight="1">
      <c r="A167" s="7" t="s">
        <v>904</v>
      </c>
      <c r="B167" s="7">
        <v>173</v>
      </c>
      <c r="C167" s="7" t="s">
        <v>1248</v>
      </c>
      <c r="D167" s="7">
        <v>53</v>
      </c>
      <c r="E167" s="7">
        <v>401</v>
      </c>
      <c r="F167" s="7" t="s">
        <v>1249</v>
      </c>
      <c r="G167" s="7" t="s">
        <v>188</v>
      </c>
      <c r="H167" s="7">
        <v>23</v>
      </c>
      <c r="I167" s="7">
        <v>23</v>
      </c>
      <c r="J167" s="7">
        <v>19179</v>
      </c>
      <c r="K167" s="7">
        <v>53.086199999999899</v>
      </c>
      <c r="L167" s="7">
        <v>36128</v>
      </c>
    </row>
    <row r="168" spans="1:12" ht="15.75" customHeight="1">
      <c r="A168" s="7" t="s">
        <v>904</v>
      </c>
      <c r="B168" s="7">
        <v>173</v>
      </c>
      <c r="C168" s="7" t="s">
        <v>1248</v>
      </c>
      <c r="D168" s="7">
        <v>53</v>
      </c>
      <c r="E168" s="7">
        <v>9901</v>
      </c>
      <c r="F168" s="7" t="s">
        <v>1111</v>
      </c>
      <c r="G168" s="7" t="s">
        <v>1112</v>
      </c>
      <c r="H168" s="7">
        <v>23</v>
      </c>
      <c r="I168" s="7">
        <v>23</v>
      </c>
      <c r="J168" s="7">
        <v>35</v>
      </c>
      <c r="K168" s="7">
        <v>9.69E-2</v>
      </c>
      <c r="L168" s="7">
        <v>36128</v>
      </c>
    </row>
    <row r="169" spans="1:12" ht="15.75" customHeight="1">
      <c r="A169" s="7" t="s">
        <v>904</v>
      </c>
      <c r="B169" s="7">
        <v>174</v>
      </c>
      <c r="C169" s="7" t="s">
        <v>1251</v>
      </c>
      <c r="D169" s="7">
        <v>54</v>
      </c>
      <c r="E169" s="7">
        <v>301</v>
      </c>
      <c r="F169" s="7" t="s">
        <v>1403</v>
      </c>
      <c r="G169" s="7" t="s">
        <v>199</v>
      </c>
      <c r="H169" s="7">
        <v>24</v>
      </c>
      <c r="I169" s="7">
        <v>24</v>
      </c>
      <c r="J169" s="7">
        <v>13328</v>
      </c>
      <c r="K169" s="7">
        <v>37.854999999999897</v>
      </c>
      <c r="L169" s="7">
        <v>35208</v>
      </c>
    </row>
    <row r="170" spans="1:12" ht="15.75" customHeight="1">
      <c r="A170" s="7" t="s">
        <v>904</v>
      </c>
      <c r="B170" s="7">
        <v>174</v>
      </c>
      <c r="C170" s="7" t="s">
        <v>1251</v>
      </c>
      <c r="D170" s="7">
        <v>54</v>
      </c>
      <c r="E170" s="7">
        <v>401</v>
      </c>
      <c r="F170" s="7" t="s">
        <v>1041</v>
      </c>
      <c r="G170" s="7" t="s">
        <v>188</v>
      </c>
      <c r="H170" s="7">
        <v>24</v>
      </c>
      <c r="I170" s="7">
        <v>24</v>
      </c>
      <c r="J170" s="7">
        <v>21847</v>
      </c>
      <c r="K170" s="7">
        <v>62.051200000000001</v>
      </c>
      <c r="L170" s="7">
        <v>35208</v>
      </c>
    </row>
    <row r="171" spans="1:12" ht="15.75" customHeight="1">
      <c r="A171" s="7" t="s">
        <v>904</v>
      </c>
      <c r="B171" s="7">
        <v>174</v>
      </c>
      <c r="C171" s="7" t="s">
        <v>1251</v>
      </c>
      <c r="D171" s="7">
        <v>54</v>
      </c>
      <c r="E171" s="7">
        <v>9901</v>
      </c>
      <c r="F171" s="7" t="s">
        <v>1111</v>
      </c>
      <c r="G171" s="7" t="s">
        <v>1112</v>
      </c>
      <c r="H171" s="7">
        <v>24</v>
      </c>
      <c r="I171" s="7">
        <v>24</v>
      </c>
      <c r="J171" s="7">
        <v>33</v>
      </c>
      <c r="K171" s="71">
        <v>9.3700000000000006E-2</v>
      </c>
      <c r="L171" s="7">
        <v>35208</v>
      </c>
    </row>
    <row r="172" spans="1:12" ht="15.75" customHeight="1">
      <c r="A172" s="7" t="s">
        <v>904</v>
      </c>
      <c r="B172" s="7">
        <v>175</v>
      </c>
      <c r="C172" s="7" t="s">
        <v>1253</v>
      </c>
      <c r="D172" s="7">
        <v>55</v>
      </c>
      <c r="E172" s="7">
        <v>301</v>
      </c>
      <c r="F172" s="7" t="s">
        <v>1404</v>
      </c>
      <c r="G172" s="7" t="s">
        <v>199</v>
      </c>
      <c r="H172" s="7">
        <v>28</v>
      </c>
      <c r="I172" s="7">
        <v>28</v>
      </c>
      <c r="J172" s="7">
        <v>10319</v>
      </c>
      <c r="K172" s="7">
        <v>32.9301999999999</v>
      </c>
      <c r="L172" s="7">
        <v>31336</v>
      </c>
    </row>
    <row r="173" spans="1:12" ht="15.75" customHeight="1">
      <c r="A173" s="7" t="s">
        <v>904</v>
      </c>
      <c r="B173" s="7">
        <v>175</v>
      </c>
      <c r="C173" s="7" t="s">
        <v>1253</v>
      </c>
      <c r="D173" s="7">
        <v>55</v>
      </c>
      <c r="E173" s="7">
        <v>401</v>
      </c>
      <c r="F173" s="7" t="s">
        <v>1018</v>
      </c>
      <c r="G173" s="7" t="s">
        <v>188</v>
      </c>
      <c r="H173" s="7">
        <v>28</v>
      </c>
      <c r="I173" s="7">
        <v>28</v>
      </c>
      <c r="J173" s="7">
        <v>20972</v>
      </c>
      <c r="K173" s="7">
        <v>66.926199999999895</v>
      </c>
      <c r="L173" s="7">
        <v>31336</v>
      </c>
    </row>
    <row r="174" spans="1:12" ht="15.75" customHeight="1">
      <c r="A174" s="7" t="s">
        <v>904</v>
      </c>
      <c r="B174" s="7">
        <v>175</v>
      </c>
      <c r="C174" s="7" t="s">
        <v>1253</v>
      </c>
      <c r="D174" s="7">
        <v>55</v>
      </c>
      <c r="E174" s="7">
        <v>9901</v>
      </c>
      <c r="F174" s="7" t="s">
        <v>1111</v>
      </c>
      <c r="G174" s="7" t="s">
        <v>1112</v>
      </c>
      <c r="H174" s="7">
        <v>28</v>
      </c>
      <c r="I174" s="7">
        <v>28</v>
      </c>
      <c r="J174" s="7">
        <v>45</v>
      </c>
      <c r="K174" s="7">
        <v>0.14360000000000001</v>
      </c>
      <c r="L174" s="7">
        <v>31336</v>
      </c>
    </row>
    <row r="175" spans="1:12" ht="15.75" customHeight="1">
      <c r="A175" s="7" t="s">
        <v>904</v>
      </c>
      <c r="B175" s="7">
        <v>176</v>
      </c>
      <c r="C175" s="7" t="s">
        <v>1255</v>
      </c>
      <c r="D175" s="7">
        <v>56</v>
      </c>
      <c r="E175" s="7">
        <v>301</v>
      </c>
      <c r="F175" s="7" t="s">
        <v>1405</v>
      </c>
      <c r="G175" s="7" t="s">
        <v>199</v>
      </c>
      <c r="H175" s="7">
        <v>26</v>
      </c>
      <c r="I175" s="7">
        <v>26</v>
      </c>
      <c r="J175" s="7">
        <v>17711</v>
      </c>
      <c r="K175" s="7">
        <v>47.0124</v>
      </c>
      <c r="L175" s="7">
        <v>37673</v>
      </c>
    </row>
    <row r="176" spans="1:12" ht="15.75" customHeight="1">
      <c r="A176" s="7" t="s">
        <v>904</v>
      </c>
      <c r="B176" s="7">
        <v>176</v>
      </c>
      <c r="C176" s="7" t="s">
        <v>1255</v>
      </c>
      <c r="D176" s="7">
        <v>56</v>
      </c>
      <c r="E176" s="7">
        <v>401</v>
      </c>
      <c r="F176" s="7" t="s">
        <v>1256</v>
      </c>
      <c r="G176" s="7" t="s">
        <v>188</v>
      </c>
      <c r="H176" s="7">
        <v>26</v>
      </c>
      <c r="I176" s="7">
        <v>26</v>
      </c>
      <c r="J176" s="7">
        <v>19936</v>
      </c>
      <c r="K176" s="7">
        <v>52.918500000000002</v>
      </c>
      <c r="L176" s="7">
        <v>37673</v>
      </c>
    </row>
    <row r="177" spans="1:12" ht="15.75" customHeight="1">
      <c r="A177" s="7" t="s">
        <v>904</v>
      </c>
      <c r="B177" s="7">
        <v>176</v>
      </c>
      <c r="C177" s="7" t="s">
        <v>1255</v>
      </c>
      <c r="D177" s="7">
        <v>56</v>
      </c>
      <c r="E177" s="7">
        <v>9901</v>
      </c>
      <c r="F177" s="7" t="s">
        <v>1111</v>
      </c>
      <c r="G177" s="7" t="s">
        <v>1112</v>
      </c>
      <c r="H177" s="7">
        <v>26</v>
      </c>
      <c r="I177" s="7">
        <v>26</v>
      </c>
      <c r="J177" s="7">
        <v>26</v>
      </c>
      <c r="K177" s="71">
        <v>6.9000000000000006E-2</v>
      </c>
      <c r="L177" s="7">
        <v>37673</v>
      </c>
    </row>
    <row r="178" spans="1:12" ht="15.75" customHeight="1">
      <c r="A178" s="7" t="s">
        <v>904</v>
      </c>
      <c r="B178" s="7">
        <v>177</v>
      </c>
      <c r="C178" s="7" t="s">
        <v>1258</v>
      </c>
      <c r="D178" s="7">
        <v>57</v>
      </c>
      <c r="E178" s="7">
        <v>301</v>
      </c>
      <c r="F178" s="7" t="s">
        <v>1406</v>
      </c>
      <c r="G178" s="7" t="s">
        <v>199</v>
      </c>
      <c r="H178" s="7">
        <v>36</v>
      </c>
      <c r="I178" s="7">
        <v>36</v>
      </c>
      <c r="J178" s="7">
        <v>11189</v>
      </c>
      <c r="K178" s="7">
        <v>34.9514</v>
      </c>
      <c r="L178" s="7">
        <v>32013</v>
      </c>
    </row>
    <row r="179" spans="1:12" ht="15.75" customHeight="1">
      <c r="A179" s="7" t="s">
        <v>904</v>
      </c>
      <c r="B179" s="7">
        <v>177</v>
      </c>
      <c r="C179" s="7" t="s">
        <v>1258</v>
      </c>
      <c r="D179" s="7">
        <v>57</v>
      </c>
      <c r="E179" s="7">
        <v>401</v>
      </c>
      <c r="F179" s="7" t="s">
        <v>1029</v>
      </c>
      <c r="G179" s="7" t="s">
        <v>188</v>
      </c>
      <c r="H179" s="7">
        <v>36</v>
      </c>
      <c r="I179" s="7">
        <v>36</v>
      </c>
      <c r="J179" s="7">
        <v>20798</v>
      </c>
      <c r="K179" s="7">
        <v>64.967399999999898</v>
      </c>
      <c r="L179" s="7">
        <v>32013</v>
      </c>
    </row>
    <row r="180" spans="1:12" ht="15.75" customHeight="1">
      <c r="A180" s="7" t="s">
        <v>904</v>
      </c>
      <c r="B180" s="7">
        <v>177</v>
      </c>
      <c r="C180" s="7" t="s">
        <v>1258</v>
      </c>
      <c r="D180" s="7">
        <v>57</v>
      </c>
      <c r="E180" s="7">
        <v>9901</v>
      </c>
      <c r="F180" s="7" t="s">
        <v>1111</v>
      </c>
      <c r="G180" s="7" t="s">
        <v>1112</v>
      </c>
      <c r="H180" s="7">
        <v>36</v>
      </c>
      <c r="I180" s="7">
        <v>36</v>
      </c>
      <c r="J180" s="7">
        <v>26</v>
      </c>
      <c r="K180" s="71">
        <v>8.1199999999999897E-2</v>
      </c>
      <c r="L180" s="7">
        <v>32013</v>
      </c>
    </row>
    <row r="181" spans="1:12" ht="15.75" customHeight="1">
      <c r="A181" s="7" t="s">
        <v>904</v>
      </c>
      <c r="B181" s="7">
        <v>178</v>
      </c>
      <c r="C181" s="7" t="s">
        <v>1260</v>
      </c>
      <c r="D181" s="7">
        <v>58</v>
      </c>
      <c r="E181" s="7">
        <v>301</v>
      </c>
      <c r="F181" s="7" t="s">
        <v>1104</v>
      </c>
      <c r="G181" s="7" t="s">
        <v>199</v>
      </c>
      <c r="H181" s="7">
        <v>26</v>
      </c>
      <c r="I181" s="7">
        <v>26</v>
      </c>
      <c r="J181" s="7">
        <v>3830</v>
      </c>
      <c r="K181" s="7">
        <v>20.708300000000001</v>
      </c>
      <c r="L181" s="7">
        <v>18495</v>
      </c>
    </row>
    <row r="182" spans="1:12" ht="15.75" customHeight="1">
      <c r="A182" s="7" t="s">
        <v>904</v>
      </c>
      <c r="B182" s="7">
        <v>178</v>
      </c>
      <c r="C182" s="7" t="s">
        <v>1260</v>
      </c>
      <c r="D182" s="7">
        <v>58</v>
      </c>
      <c r="E182" s="7">
        <v>401</v>
      </c>
      <c r="F182" s="7" t="s">
        <v>1261</v>
      </c>
      <c r="G182" s="7" t="s">
        <v>188</v>
      </c>
      <c r="H182" s="7">
        <v>26</v>
      </c>
      <c r="I182" s="7">
        <v>26</v>
      </c>
      <c r="J182" s="7">
        <v>14598</v>
      </c>
      <c r="K182" s="7">
        <v>78.929400000000001</v>
      </c>
      <c r="L182" s="7">
        <v>18495</v>
      </c>
    </row>
    <row r="183" spans="1:12" ht="15.75" customHeight="1">
      <c r="A183" s="7" t="s">
        <v>904</v>
      </c>
      <c r="B183" s="7">
        <v>178</v>
      </c>
      <c r="C183" s="7" t="s">
        <v>1260</v>
      </c>
      <c r="D183" s="7">
        <v>58</v>
      </c>
      <c r="E183" s="7">
        <v>9901</v>
      </c>
      <c r="F183" s="7" t="s">
        <v>1111</v>
      </c>
      <c r="G183" s="7" t="s">
        <v>1112</v>
      </c>
      <c r="H183" s="7">
        <v>26</v>
      </c>
      <c r="I183" s="7">
        <v>26</v>
      </c>
      <c r="J183" s="7">
        <v>67</v>
      </c>
      <c r="K183" s="7">
        <v>0.36230000000000001</v>
      </c>
      <c r="L183" s="7">
        <v>18495</v>
      </c>
    </row>
    <row r="184" spans="1:12" ht="15.75" customHeight="1">
      <c r="A184" s="7" t="s">
        <v>904</v>
      </c>
      <c r="B184" s="7">
        <v>179</v>
      </c>
      <c r="C184" s="7" t="s">
        <v>1263</v>
      </c>
      <c r="D184" s="7">
        <v>59</v>
      </c>
      <c r="E184" s="7">
        <v>201</v>
      </c>
      <c r="F184" s="7" t="s">
        <v>1045</v>
      </c>
      <c r="G184" s="7" t="s">
        <v>1046</v>
      </c>
      <c r="H184" s="7">
        <v>25</v>
      </c>
      <c r="I184" s="7">
        <v>25</v>
      </c>
      <c r="J184" s="7">
        <v>1458</v>
      </c>
      <c r="K184" s="7">
        <v>5.6111000000000004</v>
      </c>
      <c r="L184" s="7">
        <v>25984</v>
      </c>
    </row>
    <row r="185" spans="1:12" ht="15.75" customHeight="1">
      <c r="A185" s="7" t="s">
        <v>904</v>
      </c>
      <c r="B185" s="7">
        <v>179</v>
      </c>
      <c r="C185" s="7" t="s">
        <v>1263</v>
      </c>
      <c r="D185" s="7">
        <v>59</v>
      </c>
      <c r="E185" s="7">
        <v>301</v>
      </c>
      <c r="F185" s="7" t="s">
        <v>1407</v>
      </c>
      <c r="G185" s="7" t="s">
        <v>199</v>
      </c>
      <c r="H185" s="7">
        <v>25</v>
      </c>
      <c r="I185" s="7">
        <v>25</v>
      </c>
      <c r="J185" s="7">
        <v>4619</v>
      </c>
      <c r="K185" s="7">
        <v>17.7762999999999</v>
      </c>
      <c r="L185" s="7">
        <v>25984</v>
      </c>
    </row>
    <row r="186" spans="1:12" ht="15.75" customHeight="1">
      <c r="A186" s="7" t="s">
        <v>904</v>
      </c>
      <c r="B186" s="7">
        <v>179</v>
      </c>
      <c r="C186" s="7" t="s">
        <v>1263</v>
      </c>
      <c r="D186" s="7">
        <v>59</v>
      </c>
      <c r="E186" s="7">
        <v>401</v>
      </c>
      <c r="F186" s="7" t="s">
        <v>1264</v>
      </c>
      <c r="G186" s="7" t="s">
        <v>188</v>
      </c>
      <c r="H186" s="7">
        <v>25</v>
      </c>
      <c r="I186" s="7">
        <v>25</v>
      </c>
      <c r="J186" s="7">
        <v>19845</v>
      </c>
      <c r="K186" s="7">
        <v>76.373900000000006</v>
      </c>
      <c r="L186" s="7">
        <v>25984</v>
      </c>
    </row>
    <row r="187" spans="1:12" ht="15.75" customHeight="1">
      <c r="A187" s="7" t="s">
        <v>904</v>
      </c>
      <c r="B187" s="7">
        <v>179</v>
      </c>
      <c r="C187" s="7" t="s">
        <v>1263</v>
      </c>
      <c r="D187" s="7">
        <v>59</v>
      </c>
      <c r="E187" s="7">
        <v>9901</v>
      </c>
      <c r="F187" s="7" t="s">
        <v>1111</v>
      </c>
      <c r="G187" s="7" t="s">
        <v>1112</v>
      </c>
      <c r="H187" s="7">
        <v>25</v>
      </c>
      <c r="I187" s="7">
        <v>25</v>
      </c>
      <c r="J187" s="7">
        <v>62</v>
      </c>
      <c r="K187" s="7">
        <v>0.23860000000000001</v>
      </c>
      <c r="L187" s="7">
        <v>25984</v>
      </c>
    </row>
    <row r="188" spans="1:12" ht="15.75" customHeight="1">
      <c r="A188" s="7" t="s">
        <v>904</v>
      </c>
      <c r="B188" s="7">
        <v>180</v>
      </c>
      <c r="C188" s="7" t="s">
        <v>1266</v>
      </c>
      <c r="D188" s="7">
        <v>60</v>
      </c>
      <c r="E188" s="7">
        <v>301</v>
      </c>
      <c r="F188" s="7" t="s">
        <v>1408</v>
      </c>
      <c r="G188" s="7" t="s">
        <v>199</v>
      </c>
      <c r="H188" s="7">
        <v>26</v>
      </c>
      <c r="I188" s="7">
        <v>26</v>
      </c>
      <c r="J188" s="7">
        <v>6200</v>
      </c>
      <c r="K188" s="7">
        <v>17.197399999999899</v>
      </c>
      <c r="L188" s="7">
        <v>36052</v>
      </c>
    </row>
    <row r="189" spans="1:12" ht="15.75" customHeight="1">
      <c r="A189" s="7" t="s">
        <v>904</v>
      </c>
      <c r="B189" s="7">
        <v>180</v>
      </c>
      <c r="C189" s="7" t="s">
        <v>1266</v>
      </c>
      <c r="D189" s="7">
        <v>60</v>
      </c>
      <c r="E189" s="7">
        <v>401</v>
      </c>
      <c r="F189" s="7" t="s">
        <v>1409</v>
      </c>
      <c r="G189" s="7" t="s">
        <v>188</v>
      </c>
      <c r="H189" s="7">
        <v>26</v>
      </c>
      <c r="I189" s="7">
        <v>26</v>
      </c>
      <c r="J189" s="7">
        <v>29770</v>
      </c>
      <c r="K189" s="7">
        <v>82.575199999999896</v>
      </c>
      <c r="L189" s="7">
        <v>36052</v>
      </c>
    </row>
    <row r="190" spans="1:12" ht="15.75" customHeight="1">
      <c r="A190" s="7" t="s">
        <v>904</v>
      </c>
      <c r="B190" s="7">
        <v>180</v>
      </c>
      <c r="C190" s="7" t="s">
        <v>1266</v>
      </c>
      <c r="D190" s="7">
        <v>60</v>
      </c>
      <c r="E190" s="7">
        <v>9901</v>
      </c>
      <c r="F190" s="7" t="s">
        <v>1111</v>
      </c>
      <c r="G190" s="7" t="s">
        <v>1112</v>
      </c>
      <c r="H190" s="7">
        <v>26</v>
      </c>
      <c r="I190" s="7">
        <v>26</v>
      </c>
      <c r="J190" s="7">
        <v>82</v>
      </c>
      <c r="K190" s="7">
        <v>0.22739999999999899</v>
      </c>
      <c r="L190" s="7">
        <v>36052</v>
      </c>
    </row>
    <row r="191" spans="1:12" ht="15.75" customHeight="1">
      <c r="A191" s="7" t="s">
        <v>904</v>
      </c>
      <c r="B191" s="7">
        <v>181</v>
      </c>
      <c r="C191" s="7" t="s">
        <v>1268</v>
      </c>
      <c r="D191" s="7">
        <v>61</v>
      </c>
      <c r="E191" s="7">
        <v>201</v>
      </c>
      <c r="F191" s="7" t="s">
        <v>1410</v>
      </c>
      <c r="G191" s="7" t="s">
        <v>1046</v>
      </c>
      <c r="H191" s="7">
        <v>23</v>
      </c>
      <c r="I191" s="7">
        <v>23</v>
      </c>
      <c r="J191" s="7">
        <v>1151</v>
      </c>
      <c r="K191" s="7">
        <v>6.26459999999999</v>
      </c>
      <c r="L191" s="7">
        <v>18373</v>
      </c>
    </row>
    <row r="192" spans="1:12" ht="15.75" customHeight="1">
      <c r="A192" s="7" t="s">
        <v>904</v>
      </c>
      <c r="B192" s="7">
        <v>181</v>
      </c>
      <c r="C192" s="7" t="s">
        <v>1268</v>
      </c>
      <c r="D192" s="7">
        <v>61</v>
      </c>
      <c r="E192" s="7">
        <v>301</v>
      </c>
      <c r="F192" s="7" t="s">
        <v>1411</v>
      </c>
      <c r="G192" s="7" t="s">
        <v>199</v>
      </c>
      <c r="H192" s="7">
        <v>23</v>
      </c>
      <c r="I192" s="7">
        <v>23</v>
      </c>
      <c r="J192" s="7">
        <v>1728</v>
      </c>
      <c r="K192" s="7">
        <v>9.4050999999999902</v>
      </c>
      <c r="L192" s="7">
        <v>18373</v>
      </c>
    </row>
    <row r="193" spans="1:12" ht="15.75" customHeight="1">
      <c r="A193" s="7" t="s">
        <v>904</v>
      </c>
      <c r="B193" s="7">
        <v>181</v>
      </c>
      <c r="C193" s="7" t="s">
        <v>1268</v>
      </c>
      <c r="D193" s="7">
        <v>61</v>
      </c>
      <c r="E193" s="7">
        <v>401</v>
      </c>
      <c r="F193" s="7" t="s">
        <v>1269</v>
      </c>
      <c r="G193" s="7" t="s">
        <v>188</v>
      </c>
      <c r="H193" s="7">
        <v>23</v>
      </c>
      <c r="I193" s="7">
        <v>23</v>
      </c>
      <c r="J193" s="7">
        <v>15451</v>
      </c>
      <c r="K193" s="7">
        <v>84.096199999999897</v>
      </c>
      <c r="L193" s="7">
        <v>18373</v>
      </c>
    </row>
    <row r="194" spans="1:12" ht="15.75" customHeight="1">
      <c r="A194" s="7" t="s">
        <v>904</v>
      </c>
      <c r="B194" s="7">
        <v>181</v>
      </c>
      <c r="C194" s="7" t="s">
        <v>1268</v>
      </c>
      <c r="D194" s="7">
        <v>61</v>
      </c>
      <c r="E194" s="7">
        <v>9901</v>
      </c>
      <c r="F194" s="7" t="s">
        <v>1111</v>
      </c>
      <c r="G194" s="7" t="s">
        <v>1112</v>
      </c>
      <c r="H194" s="7">
        <v>23</v>
      </c>
      <c r="I194" s="7">
        <v>23</v>
      </c>
      <c r="J194" s="7">
        <v>43</v>
      </c>
      <c r="K194" s="7">
        <v>0.23400000000000001</v>
      </c>
      <c r="L194" s="7">
        <v>18373</v>
      </c>
    </row>
    <row r="195" spans="1:12" ht="15.75" customHeight="1">
      <c r="A195" s="7" t="s">
        <v>904</v>
      </c>
      <c r="B195" s="7">
        <v>182</v>
      </c>
      <c r="C195" s="7" t="s">
        <v>1271</v>
      </c>
      <c r="D195" s="7">
        <v>62</v>
      </c>
      <c r="E195" s="7">
        <v>301</v>
      </c>
      <c r="F195" s="7" t="s">
        <v>1412</v>
      </c>
      <c r="G195" s="7" t="s">
        <v>199</v>
      </c>
      <c r="H195" s="7">
        <v>26</v>
      </c>
      <c r="I195" s="7">
        <v>26</v>
      </c>
      <c r="J195" s="7">
        <v>6569</v>
      </c>
      <c r="K195" s="7">
        <v>18.5397</v>
      </c>
      <c r="L195" s="7">
        <v>35432</v>
      </c>
    </row>
    <row r="196" spans="1:12" ht="15.75" customHeight="1">
      <c r="A196" s="7" t="s">
        <v>904</v>
      </c>
      <c r="B196" s="7">
        <v>182</v>
      </c>
      <c r="C196" s="7" t="s">
        <v>1271</v>
      </c>
      <c r="D196" s="7">
        <v>62</v>
      </c>
      <c r="E196" s="7">
        <v>401</v>
      </c>
      <c r="F196" s="7" t="s">
        <v>1038</v>
      </c>
      <c r="G196" s="7" t="s">
        <v>188</v>
      </c>
      <c r="H196" s="7">
        <v>26</v>
      </c>
      <c r="I196" s="7">
        <v>26</v>
      </c>
      <c r="J196" s="7">
        <v>28787</v>
      </c>
      <c r="K196" s="7">
        <v>81.245800000000003</v>
      </c>
      <c r="L196" s="7">
        <v>35432</v>
      </c>
    </row>
    <row r="197" spans="1:12" ht="15.75" customHeight="1">
      <c r="A197" s="7" t="s">
        <v>904</v>
      </c>
      <c r="B197" s="7">
        <v>182</v>
      </c>
      <c r="C197" s="7" t="s">
        <v>1271</v>
      </c>
      <c r="D197" s="7">
        <v>62</v>
      </c>
      <c r="E197" s="7">
        <v>9901</v>
      </c>
      <c r="F197" s="7" t="s">
        <v>1111</v>
      </c>
      <c r="G197" s="7" t="s">
        <v>1112</v>
      </c>
      <c r="H197" s="7">
        <v>26</v>
      </c>
      <c r="I197" s="7">
        <v>26</v>
      </c>
      <c r="J197" s="7">
        <v>76</v>
      </c>
      <c r="K197" s="7">
        <v>0.2145</v>
      </c>
      <c r="L197" s="7">
        <v>35432</v>
      </c>
    </row>
    <row r="198" spans="1:12" ht="15.75" customHeight="1">
      <c r="A198" s="7" t="s">
        <v>904</v>
      </c>
      <c r="B198" s="7">
        <v>183</v>
      </c>
      <c r="C198" s="7" t="s">
        <v>1273</v>
      </c>
      <c r="D198" s="7">
        <v>63</v>
      </c>
      <c r="E198" s="7">
        <v>301</v>
      </c>
      <c r="F198" s="7" t="s">
        <v>1413</v>
      </c>
      <c r="G198" s="7" t="s">
        <v>199</v>
      </c>
      <c r="H198" s="7">
        <v>23</v>
      </c>
      <c r="I198" s="7">
        <v>23</v>
      </c>
      <c r="J198" s="7">
        <v>8973</v>
      </c>
      <c r="K198" s="7">
        <v>30.8245</v>
      </c>
      <c r="L198" s="7">
        <v>29110</v>
      </c>
    </row>
    <row r="199" spans="1:12" ht="15.75" customHeight="1">
      <c r="A199" s="7" t="s">
        <v>904</v>
      </c>
      <c r="B199" s="7">
        <v>183</v>
      </c>
      <c r="C199" s="7" t="s">
        <v>1273</v>
      </c>
      <c r="D199" s="7">
        <v>63</v>
      </c>
      <c r="E199" s="7">
        <v>401</v>
      </c>
      <c r="F199" s="7" t="s">
        <v>1414</v>
      </c>
      <c r="G199" s="7" t="s">
        <v>188</v>
      </c>
      <c r="H199" s="7">
        <v>23</v>
      </c>
      <c r="I199" s="7">
        <v>23</v>
      </c>
      <c r="J199" s="7">
        <v>20085</v>
      </c>
      <c r="K199" s="7">
        <v>68.996899999999897</v>
      </c>
      <c r="L199" s="7">
        <v>29110</v>
      </c>
    </row>
    <row r="200" spans="1:12" ht="15.75" customHeight="1">
      <c r="A200" s="7" t="s">
        <v>904</v>
      </c>
      <c r="B200" s="7">
        <v>183</v>
      </c>
      <c r="C200" s="7" t="s">
        <v>1273</v>
      </c>
      <c r="D200" s="7">
        <v>63</v>
      </c>
      <c r="E200" s="7">
        <v>9901</v>
      </c>
      <c r="F200" s="7" t="s">
        <v>1111</v>
      </c>
      <c r="G200" s="7" t="s">
        <v>1112</v>
      </c>
      <c r="H200" s="7">
        <v>23</v>
      </c>
      <c r="I200" s="7">
        <v>23</v>
      </c>
      <c r="J200" s="7">
        <v>52</v>
      </c>
      <c r="K200" s="7">
        <v>0.17860000000000001</v>
      </c>
      <c r="L200" s="7">
        <v>29110</v>
      </c>
    </row>
    <row r="201" spans="1:12" ht="15.75" customHeight="1">
      <c r="A201" s="7" t="s">
        <v>904</v>
      </c>
      <c r="B201" s="7">
        <v>184</v>
      </c>
      <c r="C201" s="7" t="s">
        <v>1276</v>
      </c>
      <c r="D201" s="7">
        <v>64</v>
      </c>
      <c r="E201" s="7">
        <v>301</v>
      </c>
      <c r="F201" s="7" t="s">
        <v>1415</v>
      </c>
      <c r="G201" s="7" t="s">
        <v>199</v>
      </c>
      <c r="H201" s="7">
        <v>29</v>
      </c>
      <c r="I201" s="7">
        <v>29</v>
      </c>
      <c r="J201" s="7">
        <v>8369</v>
      </c>
      <c r="K201" s="7">
        <v>23.3367</v>
      </c>
      <c r="L201" s="7">
        <v>35862</v>
      </c>
    </row>
    <row r="202" spans="1:12" ht="15.75" customHeight="1">
      <c r="A202" s="7" t="s">
        <v>904</v>
      </c>
      <c r="B202" s="7">
        <v>184</v>
      </c>
      <c r="C202" s="7" t="s">
        <v>1276</v>
      </c>
      <c r="D202" s="7">
        <v>64</v>
      </c>
      <c r="E202" s="7">
        <v>401</v>
      </c>
      <c r="F202" s="7" t="s">
        <v>1039</v>
      </c>
      <c r="G202" s="7" t="s">
        <v>188</v>
      </c>
      <c r="H202" s="7">
        <v>29</v>
      </c>
      <c r="I202" s="7">
        <v>29</v>
      </c>
      <c r="J202" s="7">
        <v>27427</v>
      </c>
      <c r="K202" s="7">
        <v>76.479299999999895</v>
      </c>
      <c r="L202" s="7">
        <v>35862</v>
      </c>
    </row>
    <row r="203" spans="1:12" ht="15.75" customHeight="1">
      <c r="A203" s="7" t="s">
        <v>904</v>
      </c>
      <c r="B203" s="7">
        <v>184</v>
      </c>
      <c r="C203" s="7" t="s">
        <v>1276</v>
      </c>
      <c r="D203" s="7">
        <v>64</v>
      </c>
      <c r="E203" s="7">
        <v>9901</v>
      </c>
      <c r="F203" s="7" t="s">
        <v>1111</v>
      </c>
      <c r="G203" s="7" t="s">
        <v>1112</v>
      </c>
      <c r="H203" s="7">
        <v>29</v>
      </c>
      <c r="I203" s="7">
        <v>29</v>
      </c>
      <c r="J203" s="7">
        <v>66</v>
      </c>
      <c r="K203" s="7">
        <v>0.184</v>
      </c>
      <c r="L203" s="7">
        <v>35862</v>
      </c>
    </row>
    <row r="204" spans="1:12" ht="15.75" customHeight="1">
      <c r="A204" s="7" t="s">
        <v>904</v>
      </c>
      <c r="B204" s="7">
        <v>185</v>
      </c>
      <c r="C204" s="7" t="s">
        <v>1277</v>
      </c>
      <c r="D204" s="7">
        <v>65</v>
      </c>
      <c r="E204" s="7">
        <v>201</v>
      </c>
      <c r="F204" s="7" t="s">
        <v>1416</v>
      </c>
      <c r="G204" s="7" t="s">
        <v>1046</v>
      </c>
      <c r="H204" s="7">
        <v>25</v>
      </c>
      <c r="I204" s="7">
        <v>25</v>
      </c>
      <c r="J204" s="7">
        <v>1361</v>
      </c>
      <c r="K204" s="7">
        <v>6.9503000000000004</v>
      </c>
      <c r="L204" s="7">
        <v>19582</v>
      </c>
    </row>
    <row r="205" spans="1:12" ht="15.75" customHeight="1">
      <c r="A205" s="7" t="s">
        <v>904</v>
      </c>
      <c r="B205" s="7">
        <v>185</v>
      </c>
      <c r="C205" s="7" t="s">
        <v>1277</v>
      </c>
      <c r="D205" s="7">
        <v>65</v>
      </c>
      <c r="E205" s="7">
        <v>301</v>
      </c>
      <c r="F205" s="7" t="s">
        <v>1417</v>
      </c>
      <c r="G205" s="7" t="s">
        <v>199</v>
      </c>
      <c r="H205" s="7">
        <v>25</v>
      </c>
      <c r="I205" s="7">
        <v>25</v>
      </c>
      <c r="J205" s="7">
        <v>3308</v>
      </c>
      <c r="K205" s="7">
        <v>16.8931</v>
      </c>
      <c r="L205" s="7">
        <v>19582</v>
      </c>
    </row>
    <row r="206" spans="1:12" ht="15.75" customHeight="1">
      <c r="A206" s="7" t="s">
        <v>904</v>
      </c>
      <c r="B206" s="7">
        <v>185</v>
      </c>
      <c r="C206" s="7" t="s">
        <v>1277</v>
      </c>
      <c r="D206" s="7">
        <v>65</v>
      </c>
      <c r="E206" s="7">
        <v>401</v>
      </c>
      <c r="F206" s="7" t="s">
        <v>1040</v>
      </c>
      <c r="G206" s="7" t="s">
        <v>188</v>
      </c>
      <c r="H206" s="7">
        <v>25</v>
      </c>
      <c r="I206" s="7">
        <v>25</v>
      </c>
      <c r="J206" s="7">
        <v>14866</v>
      </c>
      <c r="K206" s="7">
        <v>75.916700000000006</v>
      </c>
      <c r="L206" s="7">
        <v>19582</v>
      </c>
    </row>
    <row r="207" spans="1:12" ht="15.75" customHeight="1">
      <c r="A207" s="7" t="s">
        <v>904</v>
      </c>
      <c r="B207" s="7">
        <v>185</v>
      </c>
      <c r="C207" s="7" t="s">
        <v>1277</v>
      </c>
      <c r="D207" s="7">
        <v>65</v>
      </c>
      <c r="E207" s="7">
        <v>9901</v>
      </c>
      <c r="F207" s="7" t="s">
        <v>1111</v>
      </c>
      <c r="G207" s="7" t="s">
        <v>1112</v>
      </c>
      <c r="H207" s="7">
        <v>25</v>
      </c>
      <c r="I207" s="7">
        <v>25</v>
      </c>
      <c r="J207" s="7">
        <v>47</v>
      </c>
      <c r="K207" s="7">
        <v>0.23999999999999899</v>
      </c>
      <c r="L207" s="7">
        <v>19582</v>
      </c>
    </row>
    <row r="208" spans="1:12" ht="15.75" customHeight="1">
      <c r="A208" s="7" t="s">
        <v>904</v>
      </c>
      <c r="B208" s="7">
        <v>186</v>
      </c>
      <c r="C208" s="7" t="s">
        <v>1278</v>
      </c>
      <c r="D208" s="7">
        <v>66</v>
      </c>
      <c r="E208" s="7">
        <v>301</v>
      </c>
      <c r="F208" s="7" t="s">
        <v>1418</v>
      </c>
      <c r="G208" s="7" t="s">
        <v>199</v>
      </c>
      <c r="H208" s="7">
        <v>26</v>
      </c>
      <c r="I208" s="7">
        <v>26</v>
      </c>
      <c r="J208" s="7">
        <v>5221</v>
      </c>
      <c r="K208" s="7">
        <v>21.801400000000001</v>
      </c>
      <c r="L208" s="7">
        <v>23948</v>
      </c>
    </row>
    <row r="209" spans="1:12" ht="15.75" customHeight="1">
      <c r="A209" s="7" t="s">
        <v>904</v>
      </c>
      <c r="B209" s="7">
        <v>186</v>
      </c>
      <c r="C209" s="7" t="s">
        <v>1278</v>
      </c>
      <c r="D209" s="7">
        <v>66</v>
      </c>
      <c r="E209" s="7">
        <v>401</v>
      </c>
      <c r="F209" s="7" t="s">
        <v>1279</v>
      </c>
      <c r="G209" s="7" t="s">
        <v>188</v>
      </c>
      <c r="H209" s="7">
        <v>26</v>
      </c>
      <c r="I209" s="7">
        <v>26</v>
      </c>
      <c r="J209" s="7">
        <v>18654</v>
      </c>
      <c r="K209" s="7">
        <v>77.893799999999899</v>
      </c>
      <c r="L209" s="7">
        <v>23948</v>
      </c>
    </row>
    <row r="210" spans="1:12" ht="15.75" customHeight="1">
      <c r="A210" s="7" t="s">
        <v>904</v>
      </c>
      <c r="B210" s="7">
        <v>186</v>
      </c>
      <c r="C210" s="7" t="s">
        <v>1278</v>
      </c>
      <c r="D210" s="7">
        <v>66</v>
      </c>
      <c r="E210" s="7">
        <v>9901</v>
      </c>
      <c r="F210" s="7" t="s">
        <v>1111</v>
      </c>
      <c r="G210" s="7" t="s">
        <v>1112</v>
      </c>
      <c r="H210" s="7">
        <v>26</v>
      </c>
      <c r="I210" s="7">
        <v>26</v>
      </c>
      <c r="J210" s="7">
        <v>73</v>
      </c>
      <c r="K210" s="7">
        <v>0.30480000000000002</v>
      </c>
      <c r="L210" s="7">
        <v>23948</v>
      </c>
    </row>
    <row r="211" spans="1:12" ht="15.75" customHeight="1">
      <c r="A211" s="7" t="s">
        <v>904</v>
      </c>
      <c r="B211" s="7">
        <v>187</v>
      </c>
      <c r="C211" s="7" t="s">
        <v>1280</v>
      </c>
      <c r="D211" s="7">
        <v>67</v>
      </c>
      <c r="E211" s="7">
        <v>301</v>
      </c>
      <c r="F211" s="7" t="s">
        <v>1419</v>
      </c>
      <c r="G211" s="7" t="s">
        <v>199</v>
      </c>
      <c r="H211" s="7">
        <v>26</v>
      </c>
      <c r="I211" s="7">
        <v>26</v>
      </c>
      <c r="J211" s="7">
        <v>6005</v>
      </c>
      <c r="K211" s="7">
        <v>30.6831999999999</v>
      </c>
      <c r="L211" s="7">
        <v>19571</v>
      </c>
    </row>
    <row r="212" spans="1:12" ht="15.75" customHeight="1">
      <c r="A212" s="7" t="s">
        <v>904</v>
      </c>
      <c r="B212" s="7">
        <v>187</v>
      </c>
      <c r="C212" s="7" t="s">
        <v>1280</v>
      </c>
      <c r="D212" s="7">
        <v>67</v>
      </c>
      <c r="E212" s="7">
        <v>401</v>
      </c>
      <c r="F212" s="7" t="s">
        <v>1420</v>
      </c>
      <c r="G212" s="7" t="s">
        <v>188</v>
      </c>
      <c r="H212" s="7">
        <v>26</v>
      </c>
      <c r="I212" s="7">
        <v>26</v>
      </c>
      <c r="J212" s="7">
        <v>13509</v>
      </c>
      <c r="K212" s="7">
        <v>69.025599999999898</v>
      </c>
      <c r="L212" s="7">
        <v>19571</v>
      </c>
    </row>
    <row r="213" spans="1:12" ht="15.75" customHeight="1">
      <c r="A213" s="7" t="s">
        <v>904</v>
      </c>
      <c r="B213" s="7">
        <v>187</v>
      </c>
      <c r="C213" s="7" t="s">
        <v>1280</v>
      </c>
      <c r="D213" s="7">
        <v>67</v>
      </c>
      <c r="E213" s="7">
        <v>9901</v>
      </c>
      <c r="F213" s="7" t="s">
        <v>1111</v>
      </c>
      <c r="G213" s="7" t="s">
        <v>1112</v>
      </c>
      <c r="H213" s="7">
        <v>26</v>
      </c>
      <c r="I213" s="7">
        <v>26</v>
      </c>
      <c r="J213" s="7">
        <v>57</v>
      </c>
      <c r="K213" s="7">
        <v>0.29120000000000001</v>
      </c>
      <c r="L213" s="7">
        <v>19571</v>
      </c>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6"/>
  <sheetViews>
    <sheetView workbookViewId="0"/>
  </sheetViews>
  <sheetFormatPr baseColWidth="10" defaultColWidth="14.5" defaultRowHeight="15.75" customHeight="1" x14ac:dyDescent="0"/>
  <sheetData>
    <row r="1" spans="1:12" ht="15.75" customHeight="1">
      <c r="A1" s="21" t="s">
        <v>894</v>
      </c>
      <c r="B1" s="21" t="s">
        <v>895</v>
      </c>
      <c r="C1" s="21" t="s">
        <v>896</v>
      </c>
      <c r="D1" s="62" t="s">
        <v>0</v>
      </c>
      <c r="E1" s="21" t="s">
        <v>897</v>
      </c>
      <c r="F1" s="21" t="s">
        <v>2</v>
      </c>
      <c r="G1" s="21" t="s">
        <v>898</v>
      </c>
      <c r="H1" s="21" t="s">
        <v>899</v>
      </c>
      <c r="I1" s="21" t="s">
        <v>900</v>
      </c>
      <c r="J1" s="21" t="s">
        <v>901</v>
      </c>
      <c r="K1" s="63" t="s">
        <v>902</v>
      </c>
      <c r="L1" s="21" t="s">
        <v>903</v>
      </c>
    </row>
    <row r="2" spans="1:12" ht="15.75" customHeight="1">
      <c r="A2" s="7" t="s">
        <v>904</v>
      </c>
      <c r="B2" s="7">
        <v>121</v>
      </c>
      <c r="C2" s="7" t="s">
        <v>1118</v>
      </c>
      <c r="D2" s="7">
        <v>1</v>
      </c>
      <c r="E2" s="7">
        <v>301</v>
      </c>
      <c r="F2" s="7" t="s">
        <v>1421</v>
      </c>
      <c r="G2" s="7" t="s">
        <v>199</v>
      </c>
      <c r="H2" s="7">
        <v>245</v>
      </c>
      <c r="I2" s="7">
        <v>245</v>
      </c>
      <c r="J2" s="7">
        <v>10845</v>
      </c>
      <c r="K2" s="7">
        <v>36.061</v>
      </c>
      <c r="L2" s="7">
        <v>30074</v>
      </c>
    </row>
    <row r="3" spans="1:12" ht="15.75" customHeight="1">
      <c r="A3" s="7" t="s">
        <v>904</v>
      </c>
      <c r="B3" s="7">
        <v>121</v>
      </c>
      <c r="C3" s="7" t="s">
        <v>1118</v>
      </c>
      <c r="D3" s="7">
        <v>1</v>
      </c>
      <c r="E3" s="7">
        <v>401</v>
      </c>
      <c r="F3" s="7" t="s">
        <v>976</v>
      </c>
      <c r="G3" s="7" t="s">
        <v>188</v>
      </c>
      <c r="H3" s="7">
        <v>245</v>
      </c>
      <c r="I3" s="7">
        <v>245</v>
      </c>
      <c r="J3" s="7">
        <v>19227</v>
      </c>
      <c r="K3" s="7">
        <v>63.932299999999898</v>
      </c>
      <c r="L3" s="7">
        <v>30074</v>
      </c>
    </row>
    <row r="4" spans="1:12" ht="15.75" customHeight="1">
      <c r="A4" s="7" t="s">
        <v>904</v>
      </c>
      <c r="B4" s="7">
        <v>121</v>
      </c>
      <c r="C4" s="7" t="s">
        <v>1118</v>
      </c>
      <c r="D4" s="7">
        <v>1</v>
      </c>
      <c r="E4" s="7">
        <v>9901</v>
      </c>
      <c r="F4" s="7" t="s">
        <v>1422</v>
      </c>
      <c r="G4" s="7" t="s">
        <v>1112</v>
      </c>
      <c r="H4" s="7">
        <v>245</v>
      </c>
      <c r="I4" s="7">
        <v>245</v>
      </c>
      <c r="J4" s="7">
        <v>2</v>
      </c>
      <c r="K4" s="71">
        <v>6.7000000000000002E-3</v>
      </c>
      <c r="L4" s="7">
        <v>30074</v>
      </c>
    </row>
    <row r="5" spans="1:12" ht="15.75" customHeight="1">
      <c r="A5" s="7" t="s">
        <v>904</v>
      </c>
      <c r="B5" s="7">
        <v>122</v>
      </c>
      <c r="C5" s="7" t="s">
        <v>1120</v>
      </c>
      <c r="D5" s="7">
        <v>2</v>
      </c>
      <c r="E5" s="7">
        <v>301</v>
      </c>
      <c r="F5" s="7" t="s">
        <v>1423</v>
      </c>
      <c r="G5" s="7" t="s">
        <v>199</v>
      </c>
      <c r="H5" s="7">
        <v>213</v>
      </c>
      <c r="I5" s="7">
        <v>213</v>
      </c>
      <c r="J5" s="7">
        <v>12881</v>
      </c>
      <c r="K5" s="7">
        <v>42.017899999999898</v>
      </c>
      <c r="L5" s="7">
        <v>30656</v>
      </c>
    </row>
    <row r="6" spans="1:12" ht="15.75" customHeight="1">
      <c r="A6" s="7" t="s">
        <v>904</v>
      </c>
      <c r="B6" s="7">
        <v>122</v>
      </c>
      <c r="C6" s="7" t="s">
        <v>1120</v>
      </c>
      <c r="D6" s="7">
        <v>2</v>
      </c>
      <c r="E6" s="7">
        <v>401</v>
      </c>
      <c r="F6" s="7" t="s">
        <v>977</v>
      </c>
      <c r="G6" s="7" t="s">
        <v>188</v>
      </c>
      <c r="H6" s="7">
        <v>213</v>
      </c>
      <c r="I6" s="7">
        <v>213</v>
      </c>
      <c r="J6" s="7">
        <v>17749</v>
      </c>
      <c r="K6" s="7">
        <v>57.897300000000001</v>
      </c>
      <c r="L6" s="7">
        <v>30656</v>
      </c>
    </row>
    <row r="7" spans="1:12" ht="15.75" customHeight="1">
      <c r="A7" s="7" t="s">
        <v>904</v>
      </c>
      <c r="B7" s="7">
        <v>122</v>
      </c>
      <c r="C7" s="7" t="s">
        <v>1120</v>
      </c>
      <c r="D7" s="7">
        <v>2</v>
      </c>
      <c r="E7" s="7">
        <v>9901</v>
      </c>
      <c r="F7" s="7" t="s">
        <v>1422</v>
      </c>
      <c r="G7" s="7" t="s">
        <v>1112</v>
      </c>
      <c r="H7" s="7">
        <v>213</v>
      </c>
      <c r="I7" s="7">
        <v>213</v>
      </c>
      <c r="J7" s="7">
        <v>26</v>
      </c>
      <c r="K7" s="7">
        <v>8.48E-2</v>
      </c>
      <c r="L7" s="7">
        <v>30656</v>
      </c>
    </row>
    <row r="8" spans="1:12" ht="15.75" customHeight="1">
      <c r="A8" s="7" t="s">
        <v>904</v>
      </c>
      <c r="B8" s="7">
        <v>123</v>
      </c>
      <c r="C8" s="7" t="s">
        <v>1122</v>
      </c>
      <c r="D8" s="7">
        <v>3</v>
      </c>
      <c r="E8" s="7">
        <v>301</v>
      </c>
      <c r="F8" s="7" t="s">
        <v>1424</v>
      </c>
      <c r="G8" s="7" t="s">
        <v>199</v>
      </c>
      <c r="H8" s="7">
        <v>176</v>
      </c>
      <c r="I8" s="7">
        <v>176</v>
      </c>
      <c r="J8" s="7">
        <v>13242</v>
      </c>
      <c r="K8" s="7">
        <v>39.886699999999898</v>
      </c>
      <c r="L8" s="7">
        <v>33199</v>
      </c>
    </row>
    <row r="9" spans="1:12" ht="15.75" customHeight="1">
      <c r="A9" s="7" t="s">
        <v>904</v>
      </c>
      <c r="B9" s="7">
        <v>123</v>
      </c>
      <c r="C9" s="7" t="s">
        <v>1122</v>
      </c>
      <c r="D9" s="7">
        <v>3</v>
      </c>
      <c r="E9" s="7">
        <v>401</v>
      </c>
      <c r="F9" s="7" t="s">
        <v>980</v>
      </c>
      <c r="G9" s="7" t="s">
        <v>188</v>
      </c>
      <c r="H9" s="7">
        <v>176</v>
      </c>
      <c r="I9" s="7">
        <v>176</v>
      </c>
      <c r="J9" s="7">
        <v>19917</v>
      </c>
      <c r="K9" s="7">
        <v>59.992800000000003</v>
      </c>
      <c r="L9" s="7">
        <v>33199</v>
      </c>
    </row>
    <row r="10" spans="1:12" ht="15.75" customHeight="1">
      <c r="A10" s="7" t="s">
        <v>904</v>
      </c>
      <c r="B10" s="7">
        <v>123</v>
      </c>
      <c r="C10" s="7" t="s">
        <v>1122</v>
      </c>
      <c r="D10" s="7">
        <v>3</v>
      </c>
      <c r="E10" s="7">
        <v>9901</v>
      </c>
      <c r="F10" s="7" t="s">
        <v>1422</v>
      </c>
      <c r="G10" s="7" t="s">
        <v>1112</v>
      </c>
      <c r="H10" s="7">
        <v>176</v>
      </c>
      <c r="I10" s="7">
        <v>176</v>
      </c>
      <c r="J10" s="7">
        <v>40</v>
      </c>
      <c r="K10" s="7">
        <v>0.1205</v>
      </c>
      <c r="L10" s="7">
        <v>33199</v>
      </c>
    </row>
    <row r="11" spans="1:12" ht="15.75" customHeight="1">
      <c r="A11" s="7" t="s">
        <v>904</v>
      </c>
      <c r="B11" s="7">
        <v>124</v>
      </c>
      <c r="C11" s="7" t="s">
        <v>1124</v>
      </c>
      <c r="D11" s="7">
        <v>4</v>
      </c>
      <c r="E11" s="7">
        <v>301</v>
      </c>
      <c r="F11" s="7" t="s">
        <v>1057</v>
      </c>
      <c r="G11" s="7" t="s">
        <v>199</v>
      </c>
      <c r="H11" s="7">
        <v>139</v>
      </c>
      <c r="I11" s="7">
        <v>139</v>
      </c>
      <c r="J11" s="7">
        <v>17962</v>
      </c>
      <c r="K11" s="7">
        <v>54.4452</v>
      </c>
      <c r="L11" s="7">
        <v>32991</v>
      </c>
    </row>
    <row r="12" spans="1:12" ht="15.75" customHeight="1">
      <c r="A12" s="7" t="s">
        <v>904</v>
      </c>
      <c r="B12" s="7">
        <v>124</v>
      </c>
      <c r="C12" s="7" t="s">
        <v>1124</v>
      </c>
      <c r="D12" s="7">
        <v>4</v>
      </c>
      <c r="E12" s="7">
        <v>401</v>
      </c>
      <c r="F12" s="7" t="s">
        <v>1425</v>
      </c>
      <c r="G12" s="7" t="s">
        <v>188</v>
      </c>
      <c r="H12" s="7">
        <v>139</v>
      </c>
      <c r="I12" s="7">
        <v>139</v>
      </c>
      <c r="J12" s="7">
        <v>15007</v>
      </c>
      <c r="K12" s="7">
        <v>45.4881999999999</v>
      </c>
      <c r="L12" s="7">
        <v>32991</v>
      </c>
    </row>
    <row r="13" spans="1:12" ht="15.75" customHeight="1">
      <c r="A13" s="7" t="s">
        <v>904</v>
      </c>
      <c r="B13" s="7">
        <v>124</v>
      </c>
      <c r="C13" s="7" t="s">
        <v>1124</v>
      </c>
      <c r="D13" s="7">
        <v>4</v>
      </c>
      <c r="E13" s="7">
        <v>9901</v>
      </c>
      <c r="F13" s="7" t="s">
        <v>1422</v>
      </c>
      <c r="G13" s="7" t="s">
        <v>1112</v>
      </c>
      <c r="H13" s="7">
        <v>139</v>
      </c>
      <c r="I13" s="7">
        <v>139</v>
      </c>
      <c r="J13" s="7">
        <v>22</v>
      </c>
      <c r="K13" s="71">
        <v>6.6699999999999898E-2</v>
      </c>
      <c r="L13" s="7">
        <v>32991</v>
      </c>
    </row>
    <row r="14" spans="1:12" ht="15.75" customHeight="1">
      <c r="A14" s="7" t="s">
        <v>904</v>
      </c>
      <c r="B14" s="7">
        <v>125</v>
      </c>
      <c r="C14" s="7" t="s">
        <v>1127</v>
      </c>
      <c r="D14" s="7">
        <v>5</v>
      </c>
      <c r="E14" s="7">
        <v>301</v>
      </c>
      <c r="F14" s="7" t="s">
        <v>1426</v>
      </c>
      <c r="G14" s="7" t="s">
        <v>199</v>
      </c>
      <c r="H14" s="7">
        <v>96</v>
      </c>
      <c r="I14" s="7">
        <v>96</v>
      </c>
      <c r="J14" s="7">
        <v>8147</v>
      </c>
      <c r="K14" s="7">
        <v>22.913799999999899</v>
      </c>
      <c r="L14" s="7">
        <v>35555</v>
      </c>
    </row>
    <row r="15" spans="1:12" ht="15.75" customHeight="1">
      <c r="A15" s="7" t="s">
        <v>904</v>
      </c>
      <c r="B15" s="7">
        <v>125</v>
      </c>
      <c r="C15" s="7" t="s">
        <v>1127</v>
      </c>
      <c r="D15" s="7">
        <v>5</v>
      </c>
      <c r="E15" s="7">
        <v>401</v>
      </c>
      <c r="F15" s="7" t="s">
        <v>1427</v>
      </c>
      <c r="G15" s="7" t="s">
        <v>188</v>
      </c>
      <c r="H15" s="7">
        <v>96</v>
      </c>
      <c r="I15" s="7">
        <v>96</v>
      </c>
      <c r="J15" s="7">
        <v>27372</v>
      </c>
      <c r="K15" s="7">
        <v>76.9849999999999</v>
      </c>
      <c r="L15" s="7">
        <v>35555</v>
      </c>
    </row>
    <row r="16" spans="1:12" ht="15.75" customHeight="1">
      <c r="A16" s="7" t="s">
        <v>904</v>
      </c>
      <c r="B16" s="7">
        <v>125</v>
      </c>
      <c r="C16" s="7" t="s">
        <v>1127</v>
      </c>
      <c r="D16" s="7">
        <v>5</v>
      </c>
      <c r="E16" s="7">
        <v>9901</v>
      </c>
      <c r="F16" s="7" t="s">
        <v>1422</v>
      </c>
      <c r="G16" s="7" t="s">
        <v>1112</v>
      </c>
      <c r="H16" s="7">
        <v>96</v>
      </c>
      <c r="I16" s="7">
        <v>96</v>
      </c>
      <c r="J16" s="7">
        <v>36</v>
      </c>
      <c r="K16" s="7">
        <v>0.1013</v>
      </c>
      <c r="L16" s="7">
        <v>35555</v>
      </c>
    </row>
    <row r="17" spans="1:12" ht="15.75" customHeight="1">
      <c r="A17" s="7" t="s">
        <v>904</v>
      </c>
      <c r="B17" s="7">
        <v>126</v>
      </c>
      <c r="C17" s="7" t="s">
        <v>1129</v>
      </c>
      <c r="D17" s="7">
        <v>6</v>
      </c>
      <c r="E17" s="7">
        <v>201</v>
      </c>
      <c r="F17" s="7" t="s">
        <v>1428</v>
      </c>
      <c r="G17" s="7" t="s">
        <v>1046</v>
      </c>
      <c r="H17" s="7">
        <v>88</v>
      </c>
      <c r="I17" s="7">
        <v>88</v>
      </c>
      <c r="J17" s="7">
        <v>9467</v>
      </c>
      <c r="K17" s="7">
        <v>27.4358</v>
      </c>
      <c r="L17" s="7">
        <v>34506</v>
      </c>
    </row>
    <row r="18" spans="1:12" ht="15.75" customHeight="1">
      <c r="A18" s="7" t="s">
        <v>904</v>
      </c>
      <c r="B18" s="7">
        <v>126</v>
      </c>
      <c r="C18" s="7" t="s">
        <v>1129</v>
      </c>
      <c r="D18" s="7">
        <v>6</v>
      </c>
      <c r="E18" s="7">
        <v>401</v>
      </c>
      <c r="F18" s="7" t="s">
        <v>978</v>
      </c>
      <c r="G18" s="7" t="s">
        <v>188</v>
      </c>
      <c r="H18" s="7">
        <v>88</v>
      </c>
      <c r="I18" s="7">
        <v>88</v>
      </c>
      <c r="J18" s="7">
        <v>24934</v>
      </c>
      <c r="K18" s="7">
        <v>72.259900000000002</v>
      </c>
      <c r="L18" s="7">
        <v>34506</v>
      </c>
    </row>
    <row r="19" spans="1:12" ht="15.75" customHeight="1">
      <c r="A19" s="7" t="s">
        <v>904</v>
      </c>
      <c r="B19" s="7">
        <v>126</v>
      </c>
      <c r="C19" s="7" t="s">
        <v>1129</v>
      </c>
      <c r="D19" s="7">
        <v>6</v>
      </c>
      <c r="E19" s="7">
        <v>9901</v>
      </c>
      <c r="F19" s="7" t="s">
        <v>1422</v>
      </c>
      <c r="G19" s="7" t="s">
        <v>1112</v>
      </c>
      <c r="H19" s="7">
        <v>88</v>
      </c>
      <c r="I19" s="7">
        <v>88</v>
      </c>
      <c r="J19" s="7">
        <v>105</v>
      </c>
      <c r="K19" s="7">
        <v>0.30430000000000001</v>
      </c>
      <c r="L19" s="7">
        <v>34506</v>
      </c>
    </row>
    <row r="20" spans="1:12" ht="15.75" customHeight="1">
      <c r="A20" s="7" t="s">
        <v>904</v>
      </c>
      <c r="B20" s="7">
        <v>127</v>
      </c>
      <c r="C20" s="7" t="s">
        <v>1131</v>
      </c>
      <c r="D20" s="7">
        <v>7</v>
      </c>
      <c r="E20" s="7">
        <v>301</v>
      </c>
      <c r="F20" s="7" t="s">
        <v>1429</v>
      </c>
      <c r="G20" s="7" t="s">
        <v>199</v>
      </c>
      <c r="H20" s="7">
        <v>31</v>
      </c>
      <c r="I20" s="7">
        <v>31</v>
      </c>
      <c r="J20" s="7">
        <v>8247</v>
      </c>
      <c r="K20" s="7">
        <v>26.201699999999899</v>
      </c>
      <c r="L20" s="7">
        <v>31475</v>
      </c>
    </row>
    <row r="21" spans="1:12" ht="15.75" customHeight="1">
      <c r="A21" s="7" t="s">
        <v>904</v>
      </c>
      <c r="B21" s="7">
        <v>127</v>
      </c>
      <c r="C21" s="7" t="s">
        <v>1131</v>
      </c>
      <c r="D21" s="7">
        <v>7</v>
      </c>
      <c r="E21" s="7">
        <v>401</v>
      </c>
      <c r="F21" s="7" t="s">
        <v>1341</v>
      </c>
      <c r="G21" s="7" t="s">
        <v>188</v>
      </c>
      <c r="H21" s="7">
        <v>31</v>
      </c>
      <c r="I21" s="7">
        <v>31</v>
      </c>
      <c r="J21" s="7">
        <v>23123</v>
      </c>
      <c r="K21" s="7">
        <v>73.464699999999894</v>
      </c>
      <c r="L21" s="7">
        <v>31475</v>
      </c>
    </row>
    <row r="22" spans="1:12" ht="15.75" customHeight="1">
      <c r="A22" s="7" t="s">
        <v>904</v>
      </c>
      <c r="B22" s="7">
        <v>127</v>
      </c>
      <c r="C22" s="7" t="s">
        <v>1131</v>
      </c>
      <c r="D22" s="7">
        <v>7</v>
      </c>
      <c r="E22" s="7">
        <v>9901</v>
      </c>
      <c r="F22" s="7" t="s">
        <v>1422</v>
      </c>
      <c r="G22" s="7" t="s">
        <v>1112</v>
      </c>
      <c r="H22" s="7">
        <v>31</v>
      </c>
      <c r="I22" s="7">
        <v>31</v>
      </c>
      <c r="J22" s="7">
        <v>105</v>
      </c>
      <c r="K22" s="7">
        <v>0.33360000000000001</v>
      </c>
      <c r="L22" s="7">
        <v>31475</v>
      </c>
    </row>
    <row r="23" spans="1:12" ht="15.75" customHeight="1">
      <c r="A23" s="7" t="s">
        <v>904</v>
      </c>
      <c r="B23" s="7">
        <v>128</v>
      </c>
      <c r="C23" s="7" t="s">
        <v>1133</v>
      </c>
      <c r="D23" s="7">
        <v>8</v>
      </c>
      <c r="E23" s="7">
        <v>201</v>
      </c>
      <c r="F23" s="7" t="s">
        <v>1430</v>
      </c>
      <c r="G23" s="7" t="s">
        <v>1046</v>
      </c>
      <c r="H23" s="7">
        <v>113</v>
      </c>
      <c r="I23" s="7">
        <v>113</v>
      </c>
      <c r="J23" s="7">
        <v>1701</v>
      </c>
      <c r="K23" s="7">
        <v>5.4314</v>
      </c>
      <c r="L23" s="7">
        <v>31318</v>
      </c>
    </row>
    <row r="24" spans="1:12" ht="15.75" customHeight="1">
      <c r="A24" s="7" t="s">
        <v>904</v>
      </c>
      <c r="B24" s="7">
        <v>128</v>
      </c>
      <c r="C24" s="7" t="s">
        <v>1133</v>
      </c>
      <c r="D24" s="7">
        <v>8</v>
      </c>
      <c r="E24" s="7">
        <v>301</v>
      </c>
      <c r="F24" s="7" t="s">
        <v>1431</v>
      </c>
      <c r="G24" s="7" t="s">
        <v>199</v>
      </c>
      <c r="H24" s="7">
        <v>113</v>
      </c>
      <c r="I24" s="7">
        <v>113</v>
      </c>
      <c r="J24" s="7">
        <v>9735</v>
      </c>
      <c r="K24" s="7">
        <v>31.084399999999899</v>
      </c>
      <c r="L24" s="7">
        <v>31318</v>
      </c>
    </row>
    <row r="25" spans="1:12" ht="15.75" customHeight="1">
      <c r="A25" s="7" t="s">
        <v>904</v>
      </c>
      <c r="B25" s="7">
        <v>128</v>
      </c>
      <c r="C25" s="7" t="s">
        <v>1133</v>
      </c>
      <c r="D25" s="7">
        <v>8</v>
      </c>
      <c r="E25" s="7">
        <v>401</v>
      </c>
      <c r="F25" s="7" t="s">
        <v>1432</v>
      </c>
      <c r="G25" s="7" t="s">
        <v>188</v>
      </c>
      <c r="H25" s="7">
        <v>113</v>
      </c>
      <c r="I25" s="7">
        <v>113</v>
      </c>
      <c r="J25" s="7">
        <v>17252</v>
      </c>
      <c r="K25" s="7">
        <v>55.086500000000001</v>
      </c>
      <c r="L25" s="7">
        <v>31318</v>
      </c>
    </row>
    <row r="26" spans="1:12" ht="15.75" customHeight="1">
      <c r="A26" s="7" t="s">
        <v>904</v>
      </c>
      <c r="B26" s="7">
        <v>128</v>
      </c>
      <c r="C26" s="7" t="s">
        <v>1133</v>
      </c>
      <c r="D26" s="7">
        <v>8</v>
      </c>
      <c r="E26" s="7">
        <v>701</v>
      </c>
      <c r="F26" s="7" t="s">
        <v>1433</v>
      </c>
      <c r="G26" s="7" t="s">
        <v>1434</v>
      </c>
      <c r="H26" s="7">
        <v>113</v>
      </c>
      <c r="I26" s="7">
        <v>113</v>
      </c>
      <c r="J26" s="7">
        <v>2614</v>
      </c>
      <c r="K26" s="7">
        <v>8.3466000000000005</v>
      </c>
      <c r="L26" s="7">
        <v>31318</v>
      </c>
    </row>
    <row r="27" spans="1:12" ht="15.75" customHeight="1">
      <c r="A27" s="7" t="s">
        <v>904</v>
      </c>
      <c r="B27" s="7">
        <v>128</v>
      </c>
      <c r="C27" s="7" t="s">
        <v>1133</v>
      </c>
      <c r="D27" s="7">
        <v>8</v>
      </c>
      <c r="E27" s="7">
        <v>9901</v>
      </c>
      <c r="F27" s="7" t="s">
        <v>1422</v>
      </c>
      <c r="G27" s="7" t="s">
        <v>1112</v>
      </c>
      <c r="H27" s="7">
        <v>113</v>
      </c>
      <c r="I27" s="7">
        <v>113</v>
      </c>
      <c r="J27" s="7">
        <v>16</v>
      </c>
      <c r="K27" s="7">
        <v>5.11E-2</v>
      </c>
      <c r="L27" s="7">
        <v>31318</v>
      </c>
    </row>
    <row r="28" spans="1:12" ht="15.75" customHeight="1">
      <c r="A28" s="7" t="s">
        <v>904</v>
      </c>
      <c r="B28" s="7">
        <v>129</v>
      </c>
      <c r="C28" s="7" t="s">
        <v>1135</v>
      </c>
      <c r="D28" s="7">
        <v>9</v>
      </c>
      <c r="E28" s="7">
        <v>201</v>
      </c>
      <c r="F28" s="7" t="s">
        <v>1435</v>
      </c>
      <c r="G28" s="7" t="s">
        <v>1046</v>
      </c>
      <c r="H28" s="7">
        <v>111</v>
      </c>
      <c r="I28" s="7">
        <v>111</v>
      </c>
      <c r="J28" s="7">
        <v>1278</v>
      </c>
      <c r="K28" s="7">
        <v>4.2565999999999899</v>
      </c>
      <c r="L28" s="7">
        <v>30024</v>
      </c>
    </row>
    <row r="29" spans="1:12" ht="15.75" customHeight="1">
      <c r="A29" s="7" t="s">
        <v>904</v>
      </c>
      <c r="B29" s="7">
        <v>129</v>
      </c>
      <c r="C29" s="7" t="s">
        <v>1135</v>
      </c>
      <c r="D29" s="7">
        <v>9</v>
      </c>
      <c r="E29" s="7">
        <v>301</v>
      </c>
      <c r="F29" s="7" t="s">
        <v>1436</v>
      </c>
      <c r="G29" s="7" t="s">
        <v>199</v>
      </c>
      <c r="H29" s="7">
        <v>111</v>
      </c>
      <c r="I29" s="7">
        <v>111</v>
      </c>
      <c r="J29" s="7">
        <v>10144</v>
      </c>
      <c r="K29" s="7">
        <v>33.786299999999898</v>
      </c>
      <c r="L29" s="7">
        <v>30024</v>
      </c>
    </row>
    <row r="30" spans="1:12" ht="15.75" customHeight="1">
      <c r="A30" s="7" t="s">
        <v>904</v>
      </c>
      <c r="B30" s="7">
        <v>129</v>
      </c>
      <c r="C30" s="7" t="s">
        <v>1135</v>
      </c>
      <c r="D30" s="7">
        <v>9</v>
      </c>
      <c r="E30" s="7">
        <v>401</v>
      </c>
      <c r="F30" s="7" t="s">
        <v>1136</v>
      </c>
      <c r="G30" s="7" t="s">
        <v>188</v>
      </c>
      <c r="H30" s="7">
        <v>111</v>
      </c>
      <c r="I30" s="7">
        <v>111</v>
      </c>
      <c r="J30" s="7">
        <v>18587</v>
      </c>
      <c r="K30" s="7">
        <v>61.9071</v>
      </c>
      <c r="L30" s="7">
        <v>30024</v>
      </c>
    </row>
    <row r="31" spans="1:12" ht="15.75" customHeight="1">
      <c r="A31" s="7" t="s">
        <v>904</v>
      </c>
      <c r="B31" s="7">
        <v>129</v>
      </c>
      <c r="C31" s="7" t="s">
        <v>1135</v>
      </c>
      <c r="D31" s="7">
        <v>9</v>
      </c>
      <c r="E31" s="7">
        <v>9901</v>
      </c>
      <c r="F31" s="7" t="s">
        <v>1422</v>
      </c>
      <c r="G31" s="7" t="s">
        <v>1112</v>
      </c>
      <c r="H31" s="7">
        <v>111</v>
      </c>
      <c r="I31" s="7">
        <v>111</v>
      </c>
      <c r="J31" s="7">
        <v>15</v>
      </c>
      <c r="K31" s="71">
        <v>0.05</v>
      </c>
      <c r="L31" s="7">
        <v>30024</v>
      </c>
    </row>
    <row r="32" spans="1:12" ht="15.75" customHeight="1">
      <c r="A32" s="7" t="s">
        <v>904</v>
      </c>
      <c r="B32" s="7">
        <v>130</v>
      </c>
      <c r="C32" s="7" t="s">
        <v>1138</v>
      </c>
      <c r="D32" s="7">
        <v>10</v>
      </c>
      <c r="E32" s="7">
        <v>301</v>
      </c>
      <c r="F32" s="7" t="s">
        <v>1344</v>
      </c>
      <c r="G32" s="7" t="s">
        <v>199</v>
      </c>
      <c r="H32" s="7">
        <v>122</v>
      </c>
      <c r="I32" s="7">
        <v>122</v>
      </c>
      <c r="J32" s="7">
        <v>19357</v>
      </c>
      <c r="K32" s="7">
        <v>59.5747</v>
      </c>
      <c r="L32" s="7">
        <v>32492</v>
      </c>
    </row>
    <row r="33" spans="1:12" ht="15.75" customHeight="1">
      <c r="A33" s="7" t="s">
        <v>904</v>
      </c>
      <c r="B33" s="7">
        <v>130</v>
      </c>
      <c r="C33" s="7" t="s">
        <v>1138</v>
      </c>
      <c r="D33" s="7">
        <v>10</v>
      </c>
      <c r="E33" s="7">
        <v>401</v>
      </c>
      <c r="F33" s="7" t="s">
        <v>1437</v>
      </c>
      <c r="G33" s="7" t="s">
        <v>188</v>
      </c>
      <c r="H33" s="7">
        <v>122</v>
      </c>
      <c r="I33" s="7">
        <v>122</v>
      </c>
      <c r="J33" s="7">
        <v>13111</v>
      </c>
      <c r="K33" s="7">
        <v>40.351500000000001</v>
      </c>
      <c r="L33" s="7">
        <v>32492</v>
      </c>
    </row>
    <row r="34" spans="1:12" ht="15.75" customHeight="1">
      <c r="A34" s="7" t="s">
        <v>904</v>
      </c>
      <c r="B34" s="7">
        <v>130</v>
      </c>
      <c r="C34" s="7" t="s">
        <v>1138</v>
      </c>
      <c r="D34" s="7">
        <v>10</v>
      </c>
      <c r="E34" s="7">
        <v>9901</v>
      </c>
      <c r="F34" s="7" t="s">
        <v>1422</v>
      </c>
      <c r="G34" s="7" t="s">
        <v>1112</v>
      </c>
      <c r="H34" s="7">
        <v>122</v>
      </c>
      <c r="I34" s="7">
        <v>122</v>
      </c>
      <c r="J34" s="7">
        <v>24</v>
      </c>
      <c r="K34" s="71">
        <v>7.3899999999999896E-2</v>
      </c>
      <c r="L34" s="7">
        <v>32492</v>
      </c>
    </row>
    <row r="35" spans="1:12" ht="15.75" customHeight="1">
      <c r="A35" s="7" t="s">
        <v>904</v>
      </c>
      <c r="B35" s="7">
        <v>131</v>
      </c>
      <c r="C35" s="7" t="s">
        <v>1140</v>
      </c>
      <c r="D35" s="7">
        <v>11</v>
      </c>
      <c r="E35" s="7">
        <v>301</v>
      </c>
      <c r="F35" s="7" t="s">
        <v>1438</v>
      </c>
      <c r="G35" s="7" t="s">
        <v>199</v>
      </c>
      <c r="H35" s="7">
        <v>122</v>
      </c>
      <c r="I35" s="7">
        <v>122</v>
      </c>
      <c r="J35" s="7">
        <v>15609</v>
      </c>
      <c r="K35" s="7">
        <v>45.5764</v>
      </c>
      <c r="L35" s="7">
        <v>34248</v>
      </c>
    </row>
    <row r="36" spans="1:12" ht="15.75" customHeight="1">
      <c r="A36" s="7" t="s">
        <v>904</v>
      </c>
      <c r="B36" s="7">
        <v>131</v>
      </c>
      <c r="C36" s="7" t="s">
        <v>1140</v>
      </c>
      <c r="D36" s="7">
        <v>11</v>
      </c>
      <c r="E36" s="7">
        <v>401</v>
      </c>
      <c r="F36" s="7" t="s">
        <v>1345</v>
      </c>
      <c r="G36" s="7" t="s">
        <v>188</v>
      </c>
      <c r="H36" s="7">
        <v>122</v>
      </c>
      <c r="I36" s="7">
        <v>122</v>
      </c>
      <c r="J36" s="7">
        <v>18609</v>
      </c>
      <c r="K36" s="7">
        <v>54.335999999999899</v>
      </c>
      <c r="L36" s="7">
        <v>34248</v>
      </c>
    </row>
    <row r="37" spans="1:12" ht="15.75" customHeight="1">
      <c r="A37" s="7" t="s">
        <v>904</v>
      </c>
      <c r="B37" s="7">
        <v>131</v>
      </c>
      <c r="C37" s="7" t="s">
        <v>1140</v>
      </c>
      <c r="D37" s="7">
        <v>11</v>
      </c>
      <c r="E37" s="7">
        <v>9901</v>
      </c>
      <c r="F37" s="7" t="s">
        <v>1422</v>
      </c>
      <c r="G37" s="7" t="s">
        <v>1112</v>
      </c>
      <c r="H37" s="7">
        <v>122</v>
      </c>
      <c r="I37" s="7">
        <v>122</v>
      </c>
      <c r="J37" s="7">
        <v>30</v>
      </c>
      <c r="K37" s="71">
        <v>8.75999999999999E-2</v>
      </c>
      <c r="L37" s="7">
        <v>34248</v>
      </c>
    </row>
    <row r="38" spans="1:12" ht="15.75" customHeight="1">
      <c r="A38" s="7" t="s">
        <v>904</v>
      </c>
      <c r="B38" s="7">
        <v>132</v>
      </c>
      <c r="C38" s="7" t="s">
        <v>1114</v>
      </c>
      <c r="D38" s="7">
        <v>12</v>
      </c>
      <c r="E38" s="7">
        <v>301</v>
      </c>
      <c r="F38" s="7" t="s">
        <v>1346</v>
      </c>
      <c r="G38" s="7" t="s">
        <v>199</v>
      </c>
      <c r="H38" s="7">
        <v>78</v>
      </c>
      <c r="I38" s="7">
        <v>78</v>
      </c>
      <c r="J38" s="7">
        <v>16711</v>
      </c>
      <c r="K38" s="7">
        <v>50.1877</v>
      </c>
      <c r="L38" s="7">
        <v>33297</v>
      </c>
    </row>
    <row r="39" spans="1:12" ht="15.75" customHeight="1">
      <c r="A39" s="7" t="s">
        <v>904</v>
      </c>
      <c r="B39" s="7">
        <v>132</v>
      </c>
      <c r="C39" s="7" t="s">
        <v>1114</v>
      </c>
      <c r="D39" s="7">
        <v>12</v>
      </c>
      <c r="E39" s="7">
        <v>401</v>
      </c>
      <c r="F39" s="7" t="s">
        <v>1439</v>
      </c>
      <c r="G39" s="7" t="s">
        <v>188</v>
      </c>
      <c r="H39" s="7">
        <v>78</v>
      </c>
      <c r="I39" s="7">
        <v>78</v>
      </c>
      <c r="J39" s="7">
        <v>16568</v>
      </c>
      <c r="K39" s="7">
        <v>49.758200000000002</v>
      </c>
      <c r="L39" s="7">
        <v>33297</v>
      </c>
    </row>
    <row r="40" spans="1:12" ht="15.75" customHeight="1">
      <c r="A40" s="7" t="s">
        <v>904</v>
      </c>
      <c r="B40" s="7">
        <v>132</v>
      </c>
      <c r="C40" s="7" t="s">
        <v>1114</v>
      </c>
      <c r="D40" s="7">
        <v>12</v>
      </c>
      <c r="E40" s="7">
        <v>9901</v>
      </c>
      <c r="F40" s="7" t="s">
        <v>1422</v>
      </c>
      <c r="G40" s="7" t="s">
        <v>1112</v>
      </c>
      <c r="H40" s="7">
        <v>78</v>
      </c>
      <c r="I40" s="7">
        <v>78</v>
      </c>
      <c r="J40" s="7">
        <v>18</v>
      </c>
      <c r="K40" s="71">
        <v>5.4100000000000002E-2</v>
      </c>
      <c r="L40" s="7">
        <v>33297</v>
      </c>
    </row>
    <row r="41" spans="1:12" ht="15.75" customHeight="1">
      <c r="A41" s="7" t="s">
        <v>904</v>
      </c>
      <c r="B41" s="7">
        <v>133</v>
      </c>
      <c r="C41" s="7" t="s">
        <v>1143</v>
      </c>
      <c r="D41" s="7">
        <v>13</v>
      </c>
      <c r="E41" s="7">
        <v>301</v>
      </c>
      <c r="F41" s="7" t="s">
        <v>1064</v>
      </c>
      <c r="G41" s="7" t="s">
        <v>199</v>
      </c>
      <c r="H41" s="7">
        <v>109</v>
      </c>
      <c r="I41" s="7">
        <v>109</v>
      </c>
      <c r="J41" s="7">
        <v>14730</v>
      </c>
      <c r="K41" s="7">
        <v>46.0428</v>
      </c>
      <c r="L41" s="7">
        <v>31992</v>
      </c>
    </row>
    <row r="42" spans="1:12" ht="15.75" customHeight="1">
      <c r="A42" s="7" t="s">
        <v>904</v>
      </c>
      <c r="B42" s="7">
        <v>133</v>
      </c>
      <c r="C42" s="7" t="s">
        <v>1143</v>
      </c>
      <c r="D42" s="7">
        <v>13</v>
      </c>
      <c r="E42" s="7">
        <v>401</v>
      </c>
      <c r="F42" s="7" t="s">
        <v>1349</v>
      </c>
      <c r="G42" s="7" t="s">
        <v>188</v>
      </c>
      <c r="H42" s="7">
        <v>109</v>
      </c>
      <c r="I42" s="7">
        <v>109</v>
      </c>
      <c r="J42" s="7">
        <v>17240</v>
      </c>
      <c r="K42" s="7">
        <v>53.888500000000001</v>
      </c>
      <c r="L42" s="7">
        <v>31992</v>
      </c>
    </row>
    <row r="43" spans="1:12" ht="15.75" customHeight="1">
      <c r="A43" s="7" t="s">
        <v>904</v>
      </c>
      <c r="B43" s="7">
        <v>133</v>
      </c>
      <c r="C43" s="7" t="s">
        <v>1143</v>
      </c>
      <c r="D43" s="7">
        <v>13</v>
      </c>
      <c r="E43" s="7">
        <v>9901</v>
      </c>
      <c r="F43" s="7" t="s">
        <v>1422</v>
      </c>
      <c r="G43" s="7" t="s">
        <v>1112</v>
      </c>
      <c r="H43" s="7">
        <v>109</v>
      </c>
      <c r="I43" s="7">
        <v>109</v>
      </c>
      <c r="J43" s="7">
        <v>22</v>
      </c>
      <c r="K43" s="7">
        <v>6.88E-2</v>
      </c>
      <c r="L43" s="7">
        <v>31992</v>
      </c>
    </row>
    <row r="44" spans="1:12" ht="15.75" customHeight="1">
      <c r="A44" s="7" t="s">
        <v>904</v>
      </c>
      <c r="B44" s="7">
        <v>134</v>
      </c>
      <c r="C44" s="7" t="s">
        <v>1146</v>
      </c>
      <c r="D44" s="7">
        <v>14</v>
      </c>
      <c r="E44" s="7">
        <v>301</v>
      </c>
      <c r="F44" s="7" t="s">
        <v>1060</v>
      </c>
      <c r="G44" s="7" t="s">
        <v>199</v>
      </c>
      <c r="H44" s="7">
        <v>53</v>
      </c>
      <c r="I44" s="7">
        <v>53</v>
      </c>
      <c r="J44" s="7">
        <v>18356</v>
      </c>
      <c r="K44" s="7">
        <v>56.939</v>
      </c>
      <c r="L44" s="7">
        <v>32238</v>
      </c>
    </row>
    <row r="45" spans="1:12" ht="15.75" customHeight="1">
      <c r="A45" s="7" t="s">
        <v>904</v>
      </c>
      <c r="B45" s="7">
        <v>134</v>
      </c>
      <c r="C45" s="7" t="s">
        <v>1146</v>
      </c>
      <c r="D45" s="7">
        <v>14</v>
      </c>
      <c r="E45" s="7">
        <v>401</v>
      </c>
      <c r="F45" s="7" t="s">
        <v>1440</v>
      </c>
      <c r="G45" s="7" t="s">
        <v>188</v>
      </c>
      <c r="H45" s="7">
        <v>53</v>
      </c>
      <c r="I45" s="7">
        <v>53</v>
      </c>
      <c r="J45" s="7">
        <v>13848</v>
      </c>
      <c r="K45" s="7">
        <v>42.955500000000001</v>
      </c>
      <c r="L45" s="7">
        <v>32238</v>
      </c>
    </row>
    <row r="46" spans="1:12" ht="15.75" customHeight="1">
      <c r="A46" s="7" t="s">
        <v>904</v>
      </c>
      <c r="B46" s="7">
        <v>134</v>
      </c>
      <c r="C46" s="7" t="s">
        <v>1146</v>
      </c>
      <c r="D46" s="7">
        <v>14</v>
      </c>
      <c r="E46" s="7">
        <v>9901</v>
      </c>
      <c r="F46" s="7" t="s">
        <v>1422</v>
      </c>
      <c r="G46" s="7" t="s">
        <v>1112</v>
      </c>
      <c r="H46" s="7">
        <v>53</v>
      </c>
      <c r="I46" s="7">
        <v>53</v>
      </c>
      <c r="J46" s="7">
        <v>34</v>
      </c>
      <c r="K46" s="7">
        <v>0.1055</v>
      </c>
      <c r="L46" s="7">
        <v>32238</v>
      </c>
    </row>
    <row r="47" spans="1:12" ht="15.75" customHeight="1">
      <c r="A47" s="7" t="s">
        <v>904</v>
      </c>
      <c r="B47" s="7">
        <v>135</v>
      </c>
      <c r="C47" s="7" t="s">
        <v>1149</v>
      </c>
      <c r="D47" s="7">
        <v>15</v>
      </c>
      <c r="E47" s="7">
        <v>301</v>
      </c>
      <c r="F47" s="7" t="s">
        <v>1441</v>
      </c>
      <c r="G47" s="7" t="s">
        <v>199</v>
      </c>
      <c r="H47" s="7">
        <v>42</v>
      </c>
      <c r="I47" s="7">
        <v>42</v>
      </c>
      <c r="J47" s="7">
        <v>14406</v>
      </c>
      <c r="K47" s="7">
        <v>50.814799999999899</v>
      </c>
      <c r="L47" s="7">
        <v>28350</v>
      </c>
    </row>
    <row r="48" spans="1:12" ht="15.75" customHeight="1">
      <c r="A48" s="7" t="s">
        <v>904</v>
      </c>
      <c r="B48" s="7">
        <v>135</v>
      </c>
      <c r="C48" s="7" t="s">
        <v>1149</v>
      </c>
      <c r="D48" s="7">
        <v>15</v>
      </c>
      <c r="E48" s="7">
        <v>401</v>
      </c>
      <c r="F48" s="7" t="s">
        <v>1352</v>
      </c>
      <c r="G48" s="7" t="s">
        <v>188</v>
      </c>
      <c r="H48" s="7">
        <v>42</v>
      </c>
      <c r="I48" s="7">
        <v>42</v>
      </c>
      <c r="J48" s="7">
        <v>13910</v>
      </c>
      <c r="K48" s="7">
        <v>49.065300000000001</v>
      </c>
      <c r="L48" s="7">
        <v>28350</v>
      </c>
    </row>
    <row r="49" spans="1:12" ht="15.75" customHeight="1">
      <c r="A49" s="7" t="s">
        <v>904</v>
      </c>
      <c r="B49" s="7">
        <v>135</v>
      </c>
      <c r="C49" s="7" t="s">
        <v>1149</v>
      </c>
      <c r="D49" s="7">
        <v>15</v>
      </c>
      <c r="E49" s="7">
        <v>9901</v>
      </c>
      <c r="F49" s="7" t="s">
        <v>1422</v>
      </c>
      <c r="G49" s="7" t="s">
        <v>1112</v>
      </c>
      <c r="H49" s="7">
        <v>42</v>
      </c>
      <c r="I49" s="7">
        <v>42</v>
      </c>
      <c r="J49" s="7">
        <v>34</v>
      </c>
      <c r="K49" s="7">
        <v>0.11990000000000001</v>
      </c>
      <c r="L49" s="7">
        <v>28350</v>
      </c>
    </row>
    <row r="50" spans="1:12" ht="15.75" customHeight="1">
      <c r="A50" s="7" t="s">
        <v>904</v>
      </c>
      <c r="B50" s="7">
        <v>136</v>
      </c>
      <c r="C50" s="7" t="s">
        <v>1152</v>
      </c>
      <c r="D50" s="7">
        <v>16</v>
      </c>
      <c r="E50" s="7">
        <v>301</v>
      </c>
      <c r="F50" s="7" t="s">
        <v>1353</v>
      </c>
      <c r="G50" s="7" t="s">
        <v>199</v>
      </c>
      <c r="H50" s="7">
        <v>61</v>
      </c>
      <c r="I50" s="7">
        <v>61</v>
      </c>
      <c r="J50" s="7">
        <v>20140</v>
      </c>
      <c r="K50" s="7">
        <v>61.234400000000001</v>
      </c>
      <c r="L50" s="7">
        <v>32890</v>
      </c>
    </row>
    <row r="51" spans="1:12" ht="15.75" customHeight="1">
      <c r="A51" s="7" t="s">
        <v>904</v>
      </c>
      <c r="B51" s="7">
        <v>136</v>
      </c>
      <c r="C51" s="7" t="s">
        <v>1152</v>
      </c>
      <c r="D51" s="7">
        <v>16</v>
      </c>
      <c r="E51" s="7">
        <v>401</v>
      </c>
      <c r="F51" s="7" t="s">
        <v>1442</v>
      </c>
      <c r="G51" s="7" t="s">
        <v>188</v>
      </c>
      <c r="H51" s="7">
        <v>61</v>
      </c>
      <c r="I51" s="7">
        <v>61</v>
      </c>
      <c r="J51" s="7">
        <v>12703</v>
      </c>
      <c r="K51" s="7">
        <v>38.622700000000002</v>
      </c>
      <c r="L51" s="7">
        <v>32890</v>
      </c>
    </row>
    <row r="52" spans="1:12" ht="15.75" customHeight="1">
      <c r="A52" s="7" t="s">
        <v>904</v>
      </c>
      <c r="B52" s="7">
        <v>136</v>
      </c>
      <c r="C52" s="7" t="s">
        <v>1152</v>
      </c>
      <c r="D52" s="7">
        <v>16</v>
      </c>
      <c r="E52" s="7">
        <v>9901</v>
      </c>
      <c r="F52" s="7" t="s">
        <v>1422</v>
      </c>
      <c r="G52" s="7" t="s">
        <v>1112</v>
      </c>
      <c r="H52" s="7">
        <v>61</v>
      </c>
      <c r="I52" s="7">
        <v>61</v>
      </c>
      <c r="J52" s="7">
        <v>47</v>
      </c>
      <c r="K52" s="7">
        <v>0.1429</v>
      </c>
      <c r="L52" s="7">
        <v>32890</v>
      </c>
    </row>
    <row r="53" spans="1:12" ht="15.75" customHeight="1">
      <c r="A53" s="7" t="s">
        <v>904</v>
      </c>
      <c r="B53" s="7">
        <v>137</v>
      </c>
      <c r="C53" s="7" t="s">
        <v>1155</v>
      </c>
      <c r="D53" s="7">
        <v>17</v>
      </c>
      <c r="E53" s="7">
        <v>301</v>
      </c>
      <c r="F53" s="7" t="s">
        <v>1078</v>
      </c>
      <c r="G53" s="7" t="s">
        <v>199</v>
      </c>
      <c r="H53" s="7">
        <v>38</v>
      </c>
      <c r="I53" s="7">
        <v>38</v>
      </c>
      <c r="J53" s="7">
        <v>18924</v>
      </c>
      <c r="K53" s="7">
        <v>52.480699999999899</v>
      </c>
      <c r="L53" s="7">
        <v>36059</v>
      </c>
    </row>
    <row r="54" spans="1:12" ht="15.75" customHeight="1">
      <c r="A54" s="7" t="s">
        <v>904</v>
      </c>
      <c r="B54" s="7">
        <v>137</v>
      </c>
      <c r="C54" s="7" t="s">
        <v>1155</v>
      </c>
      <c r="D54" s="7">
        <v>17</v>
      </c>
      <c r="E54" s="7">
        <v>401</v>
      </c>
      <c r="F54" s="7" t="s">
        <v>1443</v>
      </c>
      <c r="G54" s="7" t="s">
        <v>188</v>
      </c>
      <c r="H54" s="7">
        <v>38</v>
      </c>
      <c r="I54" s="7">
        <v>38</v>
      </c>
      <c r="J54" s="7">
        <v>17103</v>
      </c>
      <c r="K54" s="7">
        <v>47.430599999999899</v>
      </c>
      <c r="L54" s="7">
        <v>36059</v>
      </c>
    </row>
    <row r="55" spans="1:12" ht="15.75" customHeight="1">
      <c r="A55" s="7" t="s">
        <v>904</v>
      </c>
      <c r="B55" s="7">
        <v>137</v>
      </c>
      <c r="C55" s="7" t="s">
        <v>1155</v>
      </c>
      <c r="D55" s="7">
        <v>17</v>
      </c>
      <c r="E55" s="7">
        <v>9901</v>
      </c>
      <c r="F55" s="7" t="s">
        <v>1422</v>
      </c>
      <c r="G55" s="7" t="s">
        <v>1112</v>
      </c>
      <c r="H55" s="7">
        <v>38</v>
      </c>
      <c r="I55" s="7">
        <v>38</v>
      </c>
      <c r="J55" s="7">
        <v>32</v>
      </c>
      <c r="K55" s="71">
        <v>8.8700000000000001E-2</v>
      </c>
      <c r="L55" s="7">
        <v>36059</v>
      </c>
    </row>
    <row r="56" spans="1:12" ht="15.75" customHeight="1">
      <c r="A56" s="7" t="s">
        <v>904</v>
      </c>
      <c r="B56" s="7">
        <v>138</v>
      </c>
      <c r="C56" s="7" t="s">
        <v>1158</v>
      </c>
      <c r="D56" s="7">
        <v>18</v>
      </c>
      <c r="E56" s="7">
        <v>301</v>
      </c>
      <c r="F56" s="7" t="s">
        <v>1356</v>
      </c>
      <c r="G56" s="7" t="s">
        <v>199</v>
      </c>
      <c r="H56" s="7">
        <v>68</v>
      </c>
      <c r="I56" s="7">
        <v>68</v>
      </c>
      <c r="J56" s="7">
        <v>21368</v>
      </c>
      <c r="K56" s="7">
        <v>68.355699999999899</v>
      </c>
      <c r="L56" s="7">
        <v>31260</v>
      </c>
    </row>
    <row r="57" spans="1:12" ht="15.75" customHeight="1">
      <c r="A57" s="7" t="s">
        <v>904</v>
      </c>
      <c r="B57" s="7">
        <v>138</v>
      </c>
      <c r="C57" s="7" t="s">
        <v>1158</v>
      </c>
      <c r="D57" s="7">
        <v>18</v>
      </c>
      <c r="E57" s="7">
        <v>401</v>
      </c>
      <c r="F57" s="7" t="s">
        <v>1444</v>
      </c>
      <c r="G57" s="7" t="s">
        <v>188</v>
      </c>
      <c r="H57" s="7">
        <v>68</v>
      </c>
      <c r="I57" s="7">
        <v>68</v>
      </c>
      <c r="J57" s="7">
        <v>8855</v>
      </c>
      <c r="K57" s="7">
        <v>28.326899999999899</v>
      </c>
      <c r="L57" s="7">
        <v>31260</v>
      </c>
    </row>
    <row r="58" spans="1:12" ht="15.75" customHeight="1">
      <c r="A58" s="7" t="s">
        <v>904</v>
      </c>
      <c r="B58" s="7">
        <v>138</v>
      </c>
      <c r="C58" s="7" t="s">
        <v>1158</v>
      </c>
      <c r="D58" s="7">
        <v>18</v>
      </c>
      <c r="E58" s="7">
        <v>501</v>
      </c>
      <c r="F58" s="7" t="s">
        <v>1445</v>
      </c>
      <c r="G58" s="7" t="s">
        <v>1116</v>
      </c>
      <c r="H58" s="7">
        <v>68</v>
      </c>
      <c r="I58" s="7">
        <v>68</v>
      </c>
      <c r="J58" s="7">
        <v>1006</v>
      </c>
      <c r="K58" s="7">
        <v>3.2181999999999902</v>
      </c>
      <c r="L58" s="7">
        <v>31260</v>
      </c>
    </row>
    <row r="59" spans="1:12" ht="15.75" customHeight="1">
      <c r="A59" s="7" t="s">
        <v>904</v>
      </c>
      <c r="B59" s="7">
        <v>138</v>
      </c>
      <c r="C59" s="7" t="s">
        <v>1158</v>
      </c>
      <c r="D59" s="7">
        <v>18</v>
      </c>
      <c r="E59" s="7">
        <v>9901</v>
      </c>
      <c r="F59" s="7" t="s">
        <v>1422</v>
      </c>
      <c r="G59" s="7" t="s">
        <v>1112</v>
      </c>
      <c r="H59" s="7">
        <v>68</v>
      </c>
      <c r="I59" s="7">
        <v>68</v>
      </c>
      <c r="J59" s="7">
        <v>31</v>
      </c>
      <c r="K59" s="71">
        <v>9.9199999999999899E-2</v>
      </c>
      <c r="L59" s="7">
        <v>31260</v>
      </c>
    </row>
    <row r="60" spans="1:12" ht="15.75" customHeight="1">
      <c r="A60" s="7" t="s">
        <v>904</v>
      </c>
      <c r="B60" s="7">
        <v>139</v>
      </c>
      <c r="C60" s="7" t="s">
        <v>1161</v>
      </c>
      <c r="D60" s="7">
        <v>19</v>
      </c>
      <c r="E60" s="7">
        <v>301</v>
      </c>
      <c r="F60" s="7" t="s">
        <v>1446</v>
      </c>
      <c r="G60" s="7" t="s">
        <v>199</v>
      </c>
      <c r="H60" s="7">
        <v>28</v>
      </c>
      <c r="I60" s="7">
        <v>28</v>
      </c>
      <c r="J60" s="7">
        <v>21855</v>
      </c>
      <c r="K60" s="7">
        <v>61.711100000000002</v>
      </c>
      <c r="L60" s="7">
        <v>35415</v>
      </c>
    </row>
    <row r="61" spans="1:12" ht="15.75" customHeight="1">
      <c r="A61" s="7" t="s">
        <v>904</v>
      </c>
      <c r="B61" s="7">
        <v>139</v>
      </c>
      <c r="C61" s="7" t="s">
        <v>1161</v>
      </c>
      <c r="D61" s="7">
        <v>19</v>
      </c>
      <c r="E61" s="7">
        <v>401</v>
      </c>
      <c r="F61" s="7" t="s">
        <v>1447</v>
      </c>
      <c r="G61" s="7" t="s">
        <v>188</v>
      </c>
      <c r="H61" s="7">
        <v>28</v>
      </c>
      <c r="I61" s="7">
        <v>28</v>
      </c>
      <c r="J61" s="7">
        <v>13471</v>
      </c>
      <c r="K61" s="7">
        <v>38.037599999999898</v>
      </c>
      <c r="L61" s="7">
        <v>35415</v>
      </c>
    </row>
    <row r="62" spans="1:12" ht="15.75" customHeight="1">
      <c r="A62" s="7" t="s">
        <v>904</v>
      </c>
      <c r="B62" s="7">
        <v>139</v>
      </c>
      <c r="C62" s="7" t="s">
        <v>1161</v>
      </c>
      <c r="D62" s="7">
        <v>19</v>
      </c>
      <c r="E62" s="7">
        <v>9901</v>
      </c>
      <c r="F62" s="7" t="s">
        <v>1422</v>
      </c>
      <c r="G62" s="7" t="s">
        <v>1112</v>
      </c>
      <c r="H62" s="7">
        <v>28</v>
      </c>
      <c r="I62" s="7">
        <v>28</v>
      </c>
      <c r="J62" s="7">
        <v>89</v>
      </c>
      <c r="K62" s="7">
        <v>0.25130000000000002</v>
      </c>
      <c r="L62" s="7">
        <v>35415</v>
      </c>
    </row>
    <row r="63" spans="1:12" ht="15.75" customHeight="1">
      <c r="A63" s="7" t="s">
        <v>904</v>
      </c>
      <c r="B63" s="7">
        <v>140</v>
      </c>
      <c r="C63" s="7" t="s">
        <v>1164</v>
      </c>
      <c r="D63" s="7">
        <v>20</v>
      </c>
      <c r="E63" s="7">
        <v>301</v>
      </c>
      <c r="F63" s="7" t="s">
        <v>1448</v>
      </c>
      <c r="G63" s="7" t="s">
        <v>199</v>
      </c>
      <c r="H63" s="7">
        <v>200</v>
      </c>
      <c r="I63" s="7">
        <v>200</v>
      </c>
      <c r="J63" s="7">
        <v>11876</v>
      </c>
      <c r="K63" s="7">
        <v>36.629399999999897</v>
      </c>
      <c r="L63" s="7">
        <v>32422</v>
      </c>
    </row>
    <row r="64" spans="1:12" ht="15.75" customHeight="1">
      <c r="A64" s="7" t="s">
        <v>904</v>
      </c>
      <c r="B64" s="7">
        <v>140</v>
      </c>
      <c r="C64" s="7" t="s">
        <v>1164</v>
      </c>
      <c r="D64" s="7">
        <v>20</v>
      </c>
      <c r="E64" s="7">
        <v>401</v>
      </c>
      <c r="F64" s="7" t="s">
        <v>1165</v>
      </c>
      <c r="G64" s="7" t="s">
        <v>188</v>
      </c>
      <c r="H64" s="7">
        <v>200</v>
      </c>
      <c r="I64" s="7">
        <v>200</v>
      </c>
      <c r="J64" s="7">
        <v>20535</v>
      </c>
      <c r="K64" s="7">
        <v>63.336599999999898</v>
      </c>
      <c r="L64" s="7">
        <v>32422</v>
      </c>
    </row>
    <row r="65" spans="1:12" ht="15.75" customHeight="1">
      <c r="A65" s="7" t="s">
        <v>904</v>
      </c>
      <c r="B65" s="7">
        <v>140</v>
      </c>
      <c r="C65" s="7" t="s">
        <v>1164</v>
      </c>
      <c r="D65" s="7">
        <v>20</v>
      </c>
      <c r="E65" s="7">
        <v>9901</v>
      </c>
      <c r="F65" s="7" t="s">
        <v>1422</v>
      </c>
      <c r="G65" s="7" t="s">
        <v>1112</v>
      </c>
      <c r="H65" s="7">
        <v>200</v>
      </c>
      <c r="I65" s="7">
        <v>200</v>
      </c>
      <c r="J65" s="7">
        <v>11</v>
      </c>
      <c r="K65" s="7">
        <v>3.39E-2</v>
      </c>
      <c r="L65" s="7">
        <v>32422</v>
      </c>
    </row>
    <row r="66" spans="1:12" ht="15.75" customHeight="1">
      <c r="A66" s="7" t="s">
        <v>904</v>
      </c>
      <c r="B66" s="7">
        <v>141</v>
      </c>
      <c r="C66" s="7" t="s">
        <v>1167</v>
      </c>
      <c r="D66" s="7">
        <v>21</v>
      </c>
      <c r="E66" s="7">
        <v>301</v>
      </c>
      <c r="F66" s="7" t="s">
        <v>1360</v>
      </c>
      <c r="G66" s="7" t="s">
        <v>199</v>
      </c>
      <c r="H66" s="7">
        <v>117</v>
      </c>
      <c r="I66" s="7">
        <v>117</v>
      </c>
      <c r="J66" s="7">
        <v>25572</v>
      </c>
      <c r="K66" s="7">
        <v>99.197000000000003</v>
      </c>
      <c r="L66" s="7">
        <v>25779</v>
      </c>
    </row>
    <row r="67" spans="1:12" ht="15.75" customHeight="1">
      <c r="A67" s="7" t="s">
        <v>904</v>
      </c>
      <c r="B67" s="7">
        <v>141</v>
      </c>
      <c r="C67" s="7" t="s">
        <v>1167</v>
      </c>
      <c r="D67" s="7">
        <v>21</v>
      </c>
      <c r="E67" s="7">
        <v>9901</v>
      </c>
      <c r="F67" s="7" t="s">
        <v>1422</v>
      </c>
      <c r="G67" s="7" t="s">
        <v>1112</v>
      </c>
      <c r="H67" s="7">
        <v>117</v>
      </c>
      <c r="I67" s="7">
        <v>117</v>
      </c>
      <c r="J67" s="7">
        <v>207</v>
      </c>
      <c r="K67" s="7">
        <v>0.80300000000000005</v>
      </c>
      <c r="L67" s="7">
        <v>25779</v>
      </c>
    </row>
    <row r="68" spans="1:12" ht="15.75" customHeight="1">
      <c r="A68" s="7" t="s">
        <v>904</v>
      </c>
      <c r="B68" s="7">
        <v>142</v>
      </c>
      <c r="C68" s="7" t="s">
        <v>1170</v>
      </c>
      <c r="D68" s="7">
        <v>22</v>
      </c>
      <c r="E68" s="7">
        <v>301</v>
      </c>
      <c r="F68" s="7" t="s">
        <v>1449</v>
      </c>
      <c r="G68" s="7" t="s">
        <v>199</v>
      </c>
      <c r="H68" s="7">
        <v>174</v>
      </c>
      <c r="I68" s="7">
        <v>174</v>
      </c>
      <c r="J68" s="7">
        <v>12325</v>
      </c>
      <c r="K68" s="7">
        <v>37.880000000000003</v>
      </c>
      <c r="L68" s="7">
        <v>32537</v>
      </c>
    </row>
    <row r="69" spans="1:12" ht="15.75" customHeight="1">
      <c r="A69" s="7" t="s">
        <v>904</v>
      </c>
      <c r="B69" s="7">
        <v>142</v>
      </c>
      <c r="C69" s="7" t="s">
        <v>1170</v>
      </c>
      <c r="D69" s="7">
        <v>22</v>
      </c>
      <c r="E69" s="7">
        <v>401</v>
      </c>
      <c r="F69" s="7" t="s">
        <v>1362</v>
      </c>
      <c r="G69" s="7" t="s">
        <v>188</v>
      </c>
      <c r="H69" s="7">
        <v>174</v>
      </c>
      <c r="I69" s="7">
        <v>174</v>
      </c>
      <c r="J69" s="7">
        <v>20187</v>
      </c>
      <c r="K69" s="7">
        <v>62.043199999999899</v>
      </c>
      <c r="L69" s="7">
        <v>32537</v>
      </c>
    </row>
    <row r="70" spans="1:12" ht="15.75" customHeight="1">
      <c r="A70" s="7" t="s">
        <v>904</v>
      </c>
      <c r="B70" s="7">
        <v>142</v>
      </c>
      <c r="C70" s="7" t="s">
        <v>1170</v>
      </c>
      <c r="D70" s="7">
        <v>22</v>
      </c>
      <c r="E70" s="7">
        <v>9901</v>
      </c>
      <c r="F70" s="7" t="s">
        <v>1422</v>
      </c>
      <c r="G70" s="7" t="s">
        <v>1112</v>
      </c>
      <c r="H70" s="7">
        <v>174</v>
      </c>
      <c r="I70" s="7">
        <v>174</v>
      </c>
      <c r="J70" s="7">
        <v>25</v>
      </c>
      <c r="K70" s="71">
        <v>7.6799999999999896E-2</v>
      </c>
      <c r="L70" s="7">
        <v>32537</v>
      </c>
    </row>
    <row r="71" spans="1:12" ht="15.75" customHeight="1">
      <c r="A71" s="7" t="s">
        <v>904</v>
      </c>
      <c r="B71" s="7">
        <v>143</v>
      </c>
      <c r="C71" s="7" t="s">
        <v>1173</v>
      </c>
      <c r="D71" s="7">
        <v>23</v>
      </c>
      <c r="E71" s="7">
        <v>101</v>
      </c>
      <c r="F71" s="7" t="s">
        <v>1450</v>
      </c>
      <c r="G71" s="7" t="s">
        <v>1390</v>
      </c>
      <c r="H71" s="7">
        <v>69</v>
      </c>
      <c r="I71" s="7">
        <v>69</v>
      </c>
      <c r="J71" s="7">
        <v>938</v>
      </c>
      <c r="K71" s="7">
        <v>2.9266999999999901</v>
      </c>
      <c r="L71" s="7">
        <v>32050</v>
      </c>
    </row>
    <row r="72" spans="1:12" ht="15.75" customHeight="1">
      <c r="A72" s="7" t="s">
        <v>904</v>
      </c>
      <c r="B72" s="7">
        <v>143</v>
      </c>
      <c r="C72" s="7" t="s">
        <v>1173</v>
      </c>
      <c r="D72" s="7">
        <v>23</v>
      </c>
      <c r="E72" s="7">
        <v>201</v>
      </c>
      <c r="F72" s="7" t="s">
        <v>1451</v>
      </c>
      <c r="G72" s="7" t="s">
        <v>1046</v>
      </c>
      <c r="H72" s="7">
        <v>69</v>
      </c>
      <c r="I72" s="7">
        <v>69</v>
      </c>
      <c r="J72" s="7">
        <v>1737</v>
      </c>
      <c r="K72" s="7">
        <v>5.41969999999999</v>
      </c>
      <c r="L72" s="7">
        <v>32050</v>
      </c>
    </row>
    <row r="73" spans="1:12" ht="15.75" customHeight="1">
      <c r="A73" s="7" t="s">
        <v>904</v>
      </c>
      <c r="B73" s="7">
        <v>143</v>
      </c>
      <c r="C73" s="7" t="s">
        <v>1173</v>
      </c>
      <c r="D73" s="7">
        <v>23</v>
      </c>
      <c r="E73" s="7">
        <v>301</v>
      </c>
      <c r="F73" s="7" t="s">
        <v>1452</v>
      </c>
      <c r="G73" s="7" t="s">
        <v>199</v>
      </c>
      <c r="H73" s="7">
        <v>69</v>
      </c>
      <c r="I73" s="7">
        <v>69</v>
      </c>
      <c r="J73" s="7">
        <v>14186</v>
      </c>
      <c r="K73" s="7">
        <v>44.262099999999897</v>
      </c>
      <c r="L73" s="7">
        <v>32050</v>
      </c>
    </row>
    <row r="74" spans="1:12" ht="15.75" customHeight="1">
      <c r="A74" s="7" t="s">
        <v>904</v>
      </c>
      <c r="B74" s="7">
        <v>143</v>
      </c>
      <c r="C74" s="7" t="s">
        <v>1173</v>
      </c>
      <c r="D74" s="7">
        <v>23</v>
      </c>
      <c r="E74" s="7">
        <v>401</v>
      </c>
      <c r="F74" s="7" t="s">
        <v>1453</v>
      </c>
      <c r="G74" s="7" t="s">
        <v>188</v>
      </c>
      <c r="H74" s="7">
        <v>69</v>
      </c>
      <c r="I74" s="7">
        <v>69</v>
      </c>
      <c r="J74" s="7">
        <v>15164</v>
      </c>
      <c r="K74" s="7">
        <v>47.313600000000001</v>
      </c>
      <c r="L74" s="7">
        <v>32050</v>
      </c>
    </row>
    <row r="75" spans="1:12" ht="15.75" customHeight="1">
      <c r="A75" s="7" t="s">
        <v>904</v>
      </c>
      <c r="B75" s="7">
        <v>143</v>
      </c>
      <c r="C75" s="7" t="s">
        <v>1173</v>
      </c>
      <c r="D75" s="7">
        <v>23</v>
      </c>
      <c r="E75" s="7">
        <v>9901</v>
      </c>
      <c r="F75" s="7" t="s">
        <v>1422</v>
      </c>
      <c r="G75" s="7" t="s">
        <v>1112</v>
      </c>
      <c r="H75" s="7">
        <v>69</v>
      </c>
      <c r="I75" s="7">
        <v>69</v>
      </c>
      <c r="J75" s="7">
        <v>25</v>
      </c>
      <c r="K75" s="7">
        <v>7.8E-2</v>
      </c>
      <c r="L75" s="7">
        <v>32050</v>
      </c>
    </row>
    <row r="76" spans="1:12" ht="15.75" customHeight="1">
      <c r="A76" s="7" t="s">
        <v>904</v>
      </c>
      <c r="B76" s="7">
        <v>144</v>
      </c>
      <c r="C76" s="7" t="s">
        <v>1305</v>
      </c>
      <c r="D76" s="7">
        <v>24</v>
      </c>
      <c r="E76" s="7">
        <v>201</v>
      </c>
      <c r="F76" s="7" t="s">
        <v>1454</v>
      </c>
      <c r="G76" s="7" t="s">
        <v>1046</v>
      </c>
      <c r="H76" s="7">
        <v>127</v>
      </c>
      <c r="I76" s="7">
        <v>127</v>
      </c>
      <c r="J76" s="7">
        <v>2862</v>
      </c>
      <c r="K76" s="7">
        <v>8.6241000000000003</v>
      </c>
      <c r="L76" s="7">
        <v>33186</v>
      </c>
    </row>
    <row r="77" spans="1:12" ht="15.75" customHeight="1">
      <c r="A77" s="7" t="s">
        <v>904</v>
      </c>
      <c r="B77" s="7">
        <v>144</v>
      </c>
      <c r="C77" s="7" t="s">
        <v>1305</v>
      </c>
      <c r="D77" s="7">
        <v>24</v>
      </c>
      <c r="E77" s="7">
        <v>301</v>
      </c>
      <c r="F77" s="7" t="s">
        <v>1455</v>
      </c>
      <c r="G77" s="7" t="s">
        <v>199</v>
      </c>
      <c r="H77" s="7">
        <v>127</v>
      </c>
      <c r="I77" s="7">
        <v>127</v>
      </c>
      <c r="J77" s="7">
        <v>15719</v>
      </c>
      <c r="K77" s="7">
        <v>47.366399999999899</v>
      </c>
      <c r="L77" s="7">
        <v>33186</v>
      </c>
    </row>
    <row r="78" spans="1:12" ht="15.75" customHeight="1">
      <c r="A78" s="7" t="s">
        <v>904</v>
      </c>
      <c r="B78" s="7">
        <v>144</v>
      </c>
      <c r="C78" s="7" t="s">
        <v>1305</v>
      </c>
      <c r="D78" s="7">
        <v>24</v>
      </c>
      <c r="E78" s="7">
        <v>401</v>
      </c>
      <c r="F78" s="7" t="s">
        <v>1456</v>
      </c>
      <c r="G78" s="7" t="s">
        <v>188</v>
      </c>
      <c r="H78" s="7">
        <v>127</v>
      </c>
      <c r="I78" s="7">
        <v>127</v>
      </c>
      <c r="J78" s="7">
        <v>14595</v>
      </c>
      <c r="K78" s="7">
        <v>43.979399999999899</v>
      </c>
      <c r="L78" s="7">
        <v>33186</v>
      </c>
    </row>
    <row r="79" spans="1:12" ht="15.75" customHeight="1">
      <c r="A79" s="7" t="s">
        <v>904</v>
      </c>
      <c r="B79" s="7">
        <v>144</v>
      </c>
      <c r="C79" s="7" t="s">
        <v>1305</v>
      </c>
      <c r="D79" s="7">
        <v>24</v>
      </c>
      <c r="E79" s="7">
        <v>9901</v>
      </c>
      <c r="F79" s="7" t="s">
        <v>1422</v>
      </c>
      <c r="G79" s="7" t="s">
        <v>1112</v>
      </c>
      <c r="H79" s="7">
        <v>127</v>
      </c>
      <c r="I79" s="7">
        <v>127</v>
      </c>
      <c r="J79" s="7">
        <v>10</v>
      </c>
      <c r="K79" s="71">
        <v>3.0099999999999901E-2</v>
      </c>
      <c r="L79" s="7">
        <v>33186</v>
      </c>
    </row>
    <row r="80" spans="1:12" ht="15.75" customHeight="1">
      <c r="A80" s="7" t="s">
        <v>904</v>
      </c>
      <c r="B80" s="7">
        <v>145</v>
      </c>
      <c r="C80" s="7" t="s">
        <v>1175</v>
      </c>
      <c r="D80" s="7">
        <v>25</v>
      </c>
      <c r="E80" s="7">
        <v>301</v>
      </c>
      <c r="F80" s="7" t="s">
        <v>1457</v>
      </c>
      <c r="G80" s="7" t="s">
        <v>199</v>
      </c>
      <c r="H80" s="7">
        <v>66</v>
      </c>
      <c r="I80" s="7">
        <v>66</v>
      </c>
      <c r="J80" s="7">
        <v>18203</v>
      </c>
      <c r="K80" s="7">
        <v>52.852699999999899</v>
      </c>
      <c r="L80" s="7">
        <v>34441</v>
      </c>
    </row>
    <row r="81" spans="1:12" ht="15.75" customHeight="1">
      <c r="A81" s="7" t="s">
        <v>904</v>
      </c>
      <c r="B81" s="7">
        <v>145</v>
      </c>
      <c r="C81" s="7" t="s">
        <v>1175</v>
      </c>
      <c r="D81" s="7">
        <v>25</v>
      </c>
      <c r="E81" s="7">
        <v>401</v>
      </c>
      <c r="F81" s="7" t="s">
        <v>1458</v>
      </c>
      <c r="G81" s="7" t="s">
        <v>188</v>
      </c>
      <c r="H81" s="7">
        <v>66</v>
      </c>
      <c r="I81" s="7">
        <v>66</v>
      </c>
      <c r="J81" s="7">
        <v>16216</v>
      </c>
      <c r="K81" s="7">
        <v>47.083399999999898</v>
      </c>
      <c r="L81" s="7">
        <v>34441</v>
      </c>
    </row>
    <row r="82" spans="1:12" ht="15.75" customHeight="1">
      <c r="A82" s="7" t="s">
        <v>904</v>
      </c>
      <c r="B82" s="7">
        <v>145</v>
      </c>
      <c r="C82" s="7" t="s">
        <v>1175</v>
      </c>
      <c r="D82" s="7">
        <v>25</v>
      </c>
      <c r="E82" s="7">
        <v>9901</v>
      </c>
      <c r="F82" s="7" t="s">
        <v>1422</v>
      </c>
      <c r="G82" s="7" t="s">
        <v>1112</v>
      </c>
      <c r="H82" s="7">
        <v>66</v>
      </c>
      <c r="I82" s="7">
        <v>66</v>
      </c>
      <c r="J82" s="7">
        <v>22</v>
      </c>
      <c r="K82" s="71">
        <v>6.3899999999999901E-2</v>
      </c>
      <c r="L82" s="7">
        <v>34441</v>
      </c>
    </row>
    <row r="83" spans="1:12" ht="15.75" customHeight="1">
      <c r="A83" s="7" t="s">
        <v>904</v>
      </c>
      <c r="B83" s="7">
        <v>146</v>
      </c>
      <c r="C83" s="7" t="s">
        <v>1177</v>
      </c>
      <c r="D83" s="7">
        <v>26</v>
      </c>
      <c r="E83" s="7">
        <v>101</v>
      </c>
      <c r="F83" s="7" t="s">
        <v>1459</v>
      </c>
      <c r="G83" s="7" t="s">
        <v>1390</v>
      </c>
      <c r="H83" s="7">
        <v>47</v>
      </c>
      <c r="I83" s="7">
        <v>47</v>
      </c>
      <c r="J83" s="7">
        <v>1111</v>
      </c>
      <c r="K83" s="7">
        <v>3.6124000000000001</v>
      </c>
      <c r="L83" s="7">
        <v>30755</v>
      </c>
    </row>
    <row r="84" spans="1:12" ht="15.75" customHeight="1">
      <c r="A84" s="7" t="s">
        <v>904</v>
      </c>
      <c r="B84" s="7">
        <v>146</v>
      </c>
      <c r="C84" s="7" t="s">
        <v>1177</v>
      </c>
      <c r="D84" s="7">
        <v>26</v>
      </c>
      <c r="E84" s="7">
        <v>301</v>
      </c>
      <c r="F84" s="7" t="s">
        <v>1367</v>
      </c>
      <c r="G84" s="7" t="s">
        <v>199</v>
      </c>
      <c r="H84" s="7">
        <v>47</v>
      </c>
      <c r="I84" s="7">
        <v>47</v>
      </c>
      <c r="J84" s="7">
        <v>18444</v>
      </c>
      <c r="K84" s="7">
        <v>59.970700000000001</v>
      </c>
      <c r="L84" s="7">
        <v>30755</v>
      </c>
    </row>
    <row r="85" spans="1:12" ht="15.75" customHeight="1">
      <c r="A85" s="7" t="s">
        <v>904</v>
      </c>
      <c r="B85" s="7">
        <v>146</v>
      </c>
      <c r="C85" s="7" t="s">
        <v>1177</v>
      </c>
      <c r="D85" s="7">
        <v>26</v>
      </c>
      <c r="E85" s="7">
        <v>401</v>
      </c>
      <c r="F85" s="7" t="s">
        <v>1368</v>
      </c>
      <c r="G85" s="7" t="s">
        <v>188</v>
      </c>
      <c r="H85" s="7">
        <v>47</v>
      </c>
      <c r="I85" s="7">
        <v>47</v>
      </c>
      <c r="J85" s="7">
        <v>11174</v>
      </c>
      <c r="K85" s="7">
        <v>36.332299999999897</v>
      </c>
      <c r="L85" s="7">
        <v>30755</v>
      </c>
    </row>
    <row r="86" spans="1:12" ht="15.75" customHeight="1">
      <c r="A86" s="7" t="s">
        <v>904</v>
      </c>
      <c r="B86" s="7">
        <v>146</v>
      </c>
      <c r="C86" s="7" t="s">
        <v>1177</v>
      </c>
      <c r="D86" s="7">
        <v>26</v>
      </c>
      <c r="E86" s="7">
        <v>9901</v>
      </c>
      <c r="F86" s="7" t="s">
        <v>1422</v>
      </c>
      <c r="G86" s="7" t="s">
        <v>1112</v>
      </c>
      <c r="H86" s="7">
        <v>47</v>
      </c>
      <c r="I86" s="7">
        <v>47</v>
      </c>
      <c r="J86" s="7">
        <v>26</v>
      </c>
      <c r="K86" s="71">
        <v>8.4500000000000006E-2</v>
      </c>
      <c r="L86" s="7">
        <v>30755</v>
      </c>
    </row>
    <row r="87" spans="1:12" ht="15.75" customHeight="1">
      <c r="A87" s="7" t="s">
        <v>904</v>
      </c>
      <c r="B87" s="7">
        <v>147</v>
      </c>
      <c r="C87" s="7" t="s">
        <v>1180</v>
      </c>
      <c r="D87" s="7">
        <v>27</v>
      </c>
      <c r="E87" s="7">
        <v>201</v>
      </c>
      <c r="F87" s="7" t="s">
        <v>1460</v>
      </c>
      <c r="G87" s="7" t="s">
        <v>1046</v>
      </c>
      <c r="H87" s="7">
        <v>84</v>
      </c>
      <c r="I87" s="7">
        <v>84</v>
      </c>
      <c r="J87" s="7">
        <v>2950</v>
      </c>
      <c r="K87" s="7">
        <v>8.9469999999999903</v>
      </c>
      <c r="L87" s="7">
        <v>32972</v>
      </c>
    </row>
    <row r="88" spans="1:12" ht="15.75" customHeight="1">
      <c r="A88" s="7" t="s">
        <v>904</v>
      </c>
      <c r="B88" s="7">
        <v>147</v>
      </c>
      <c r="C88" s="7" t="s">
        <v>1180</v>
      </c>
      <c r="D88" s="7">
        <v>27</v>
      </c>
      <c r="E88" s="7">
        <v>301</v>
      </c>
      <c r="F88" s="7" t="s">
        <v>1461</v>
      </c>
      <c r="G88" s="7" t="s">
        <v>199</v>
      </c>
      <c r="H88" s="7">
        <v>84</v>
      </c>
      <c r="I88" s="7">
        <v>84</v>
      </c>
      <c r="J88" s="7">
        <v>14987</v>
      </c>
      <c r="K88" s="7">
        <v>45.453699999999898</v>
      </c>
      <c r="L88" s="7">
        <v>32972</v>
      </c>
    </row>
    <row r="89" spans="1:12" ht="15.75" customHeight="1">
      <c r="A89" s="7" t="s">
        <v>904</v>
      </c>
      <c r="B89" s="7">
        <v>147</v>
      </c>
      <c r="C89" s="7" t="s">
        <v>1180</v>
      </c>
      <c r="D89" s="7">
        <v>27</v>
      </c>
      <c r="E89" s="7">
        <v>401</v>
      </c>
      <c r="F89" s="7" t="s">
        <v>1002</v>
      </c>
      <c r="G89" s="7" t="s">
        <v>188</v>
      </c>
      <c r="H89" s="7">
        <v>84</v>
      </c>
      <c r="I89" s="7">
        <v>84</v>
      </c>
      <c r="J89" s="7">
        <v>15020</v>
      </c>
      <c r="K89" s="7">
        <v>45.553800000000003</v>
      </c>
      <c r="L89" s="7">
        <v>32972</v>
      </c>
    </row>
    <row r="90" spans="1:12" ht="15.75" customHeight="1">
      <c r="A90" s="7" t="s">
        <v>904</v>
      </c>
      <c r="B90" s="7">
        <v>147</v>
      </c>
      <c r="C90" s="7" t="s">
        <v>1180</v>
      </c>
      <c r="D90" s="7">
        <v>27</v>
      </c>
      <c r="E90" s="7">
        <v>9901</v>
      </c>
      <c r="F90" s="7" t="s">
        <v>1422</v>
      </c>
      <c r="G90" s="7" t="s">
        <v>1112</v>
      </c>
      <c r="H90" s="7">
        <v>84</v>
      </c>
      <c r="I90" s="7">
        <v>84</v>
      </c>
      <c r="J90" s="7">
        <v>15</v>
      </c>
      <c r="K90" s="71">
        <v>4.5499999999999902E-2</v>
      </c>
      <c r="L90" s="7">
        <v>32972</v>
      </c>
    </row>
    <row r="91" spans="1:12" ht="15.75" customHeight="1">
      <c r="A91" s="7" t="s">
        <v>904</v>
      </c>
      <c r="B91" s="7">
        <v>147</v>
      </c>
      <c r="C91" s="7" t="s">
        <v>1180</v>
      </c>
      <c r="D91" s="7">
        <v>27</v>
      </c>
      <c r="E91" s="7">
        <v>9902</v>
      </c>
      <c r="F91" s="7" t="s">
        <v>1462</v>
      </c>
      <c r="G91" s="7" t="s">
        <v>1112</v>
      </c>
      <c r="H91" s="7">
        <v>84</v>
      </c>
      <c r="I91" s="7">
        <v>84</v>
      </c>
      <c r="J91" s="7">
        <v>0</v>
      </c>
      <c r="K91" s="7">
        <v>0</v>
      </c>
      <c r="L91" s="7">
        <v>32972</v>
      </c>
    </row>
    <row r="92" spans="1:12" ht="15.75" customHeight="1">
      <c r="A92" s="7" t="s">
        <v>904</v>
      </c>
      <c r="B92" s="7">
        <v>148</v>
      </c>
      <c r="C92" s="7" t="s">
        <v>1182</v>
      </c>
      <c r="D92" s="7">
        <v>28</v>
      </c>
      <c r="E92" s="7">
        <v>301</v>
      </c>
      <c r="F92" s="7" t="s">
        <v>1463</v>
      </c>
      <c r="G92" s="7" t="s">
        <v>199</v>
      </c>
      <c r="H92" s="7">
        <v>87</v>
      </c>
      <c r="I92" s="7">
        <v>87</v>
      </c>
      <c r="J92" s="7">
        <v>15696</v>
      </c>
      <c r="K92" s="7">
        <v>47.4831</v>
      </c>
      <c r="L92" s="7">
        <v>33056</v>
      </c>
    </row>
    <row r="93" spans="1:12" ht="15.75" customHeight="1">
      <c r="A93" s="7" t="s">
        <v>904</v>
      </c>
      <c r="B93" s="7">
        <v>148</v>
      </c>
      <c r="C93" s="7" t="s">
        <v>1182</v>
      </c>
      <c r="D93" s="7">
        <v>28</v>
      </c>
      <c r="E93" s="7">
        <v>401</v>
      </c>
      <c r="F93" s="7" t="s">
        <v>1464</v>
      </c>
      <c r="G93" s="7" t="s">
        <v>188</v>
      </c>
      <c r="H93" s="7">
        <v>87</v>
      </c>
      <c r="I93" s="7">
        <v>87</v>
      </c>
      <c r="J93" s="7">
        <v>17329</v>
      </c>
      <c r="K93" s="7">
        <v>52.423200000000001</v>
      </c>
      <c r="L93" s="7">
        <v>33056</v>
      </c>
    </row>
    <row r="94" spans="1:12" ht="15.75" customHeight="1">
      <c r="A94" s="7" t="s">
        <v>904</v>
      </c>
      <c r="B94" s="7">
        <v>148</v>
      </c>
      <c r="C94" s="7" t="s">
        <v>1182</v>
      </c>
      <c r="D94" s="7">
        <v>28</v>
      </c>
      <c r="E94" s="7">
        <v>9901</v>
      </c>
      <c r="F94" s="7" t="s">
        <v>1422</v>
      </c>
      <c r="G94" s="7" t="s">
        <v>1112</v>
      </c>
      <c r="H94" s="7">
        <v>87</v>
      </c>
      <c r="I94" s="7">
        <v>87</v>
      </c>
      <c r="J94" s="7">
        <v>31</v>
      </c>
      <c r="K94" s="71">
        <v>9.3799999999999897E-2</v>
      </c>
      <c r="L94" s="7">
        <v>33056</v>
      </c>
    </row>
    <row r="95" spans="1:12" ht="15.75" customHeight="1">
      <c r="A95" s="7" t="s">
        <v>904</v>
      </c>
      <c r="B95" s="7">
        <v>149</v>
      </c>
      <c r="C95" s="7" t="s">
        <v>1185</v>
      </c>
      <c r="D95" s="7">
        <v>29</v>
      </c>
      <c r="E95" s="7">
        <v>201</v>
      </c>
      <c r="F95" s="7" t="s">
        <v>1373</v>
      </c>
      <c r="G95" s="7" t="s">
        <v>1046</v>
      </c>
      <c r="H95" s="7">
        <v>51</v>
      </c>
      <c r="I95" s="7">
        <v>51</v>
      </c>
      <c r="J95" s="7">
        <v>4472</v>
      </c>
      <c r="K95" s="7">
        <v>13.7723</v>
      </c>
      <c r="L95" s="7">
        <v>32471</v>
      </c>
    </row>
    <row r="96" spans="1:12" ht="15.75" customHeight="1">
      <c r="A96" s="7" t="s">
        <v>904</v>
      </c>
      <c r="B96" s="7">
        <v>149</v>
      </c>
      <c r="C96" s="7" t="s">
        <v>1185</v>
      </c>
      <c r="D96" s="7">
        <v>29</v>
      </c>
      <c r="E96" s="7">
        <v>301</v>
      </c>
      <c r="F96" s="7" t="s">
        <v>1465</v>
      </c>
      <c r="G96" s="7" t="s">
        <v>199</v>
      </c>
      <c r="H96" s="7">
        <v>51</v>
      </c>
      <c r="I96" s="7">
        <v>51</v>
      </c>
      <c r="J96" s="7">
        <v>18523</v>
      </c>
      <c r="K96" s="7">
        <v>57.044699999999899</v>
      </c>
      <c r="L96" s="7">
        <v>32471</v>
      </c>
    </row>
    <row r="97" spans="1:12" ht="15.75" customHeight="1">
      <c r="A97" s="7" t="s">
        <v>904</v>
      </c>
      <c r="B97" s="7">
        <v>149</v>
      </c>
      <c r="C97" s="7" t="s">
        <v>1185</v>
      </c>
      <c r="D97" s="7">
        <v>29</v>
      </c>
      <c r="E97" s="7">
        <v>401</v>
      </c>
      <c r="F97" s="7" t="s">
        <v>1466</v>
      </c>
      <c r="G97" s="7" t="s">
        <v>188</v>
      </c>
      <c r="H97" s="7">
        <v>51</v>
      </c>
      <c r="I97" s="7">
        <v>51</v>
      </c>
      <c r="J97" s="7">
        <v>9422</v>
      </c>
      <c r="K97" s="7">
        <v>29.0167</v>
      </c>
      <c r="L97" s="7">
        <v>32471</v>
      </c>
    </row>
    <row r="98" spans="1:12" ht="15.75" customHeight="1">
      <c r="A98" s="7" t="s">
        <v>904</v>
      </c>
      <c r="B98" s="7">
        <v>149</v>
      </c>
      <c r="C98" s="7" t="s">
        <v>1185</v>
      </c>
      <c r="D98" s="7">
        <v>29</v>
      </c>
      <c r="E98" s="7">
        <v>9901</v>
      </c>
      <c r="F98" s="7" t="s">
        <v>1422</v>
      </c>
      <c r="G98" s="7" t="s">
        <v>1112</v>
      </c>
      <c r="H98" s="7">
        <v>51</v>
      </c>
      <c r="I98" s="7">
        <v>51</v>
      </c>
      <c r="J98" s="7">
        <v>54</v>
      </c>
      <c r="K98" s="7">
        <v>0.1663</v>
      </c>
      <c r="L98" s="7">
        <v>32471</v>
      </c>
    </row>
    <row r="99" spans="1:12" ht="15.75" customHeight="1">
      <c r="A99" s="7" t="s">
        <v>904</v>
      </c>
      <c r="B99" s="7">
        <v>150</v>
      </c>
      <c r="C99" s="7" t="s">
        <v>1188</v>
      </c>
      <c r="D99" s="7">
        <v>30</v>
      </c>
      <c r="E99" s="7">
        <v>201</v>
      </c>
      <c r="F99" s="7" t="s">
        <v>1467</v>
      </c>
      <c r="G99" s="7" t="s">
        <v>1046</v>
      </c>
      <c r="H99" s="7">
        <v>48</v>
      </c>
      <c r="I99" s="7">
        <v>48</v>
      </c>
      <c r="J99" s="7">
        <v>12388</v>
      </c>
      <c r="K99" s="7">
        <v>41.557899999999897</v>
      </c>
      <c r="L99" s="7">
        <v>29809</v>
      </c>
    </row>
    <row r="100" spans="1:12" ht="15.75" customHeight="1">
      <c r="A100" s="7" t="s">
        <v>904</v>
      </c>
      <c r="B100" s="7">
        <v>150</v>
      </c>
      <c r="C100" s="7" t="s">
        <v>1188</v>
      </c>
      <c r="D100" s="7">
        <v>30</v>
      </c>
      <c r="E100" s="7">
        <v>301</v>
      </c>
      <c r="F100" s="7" t="s">
        <v>1468</v>
      </c>
      <c r="G100" s="7" t="s">
        <v>199</v>
      </c>
      <c r="H100" s="7">
        <v>48</v>
      </c>
      <c r="I100" s="7">
        <v>48</v>
      </c>
      <c r="J100" s="7">
        <v>11616</v>
      </c>
      <c r="K100" s="7">
        <v>38.9681</v>
      </c>
      <c r="L100" s="7">
        <v>29809</v>
      </c>
    </row>
    <row r="101" spans="1:12" ht="15.75" customHeight="1">
      <c r="A101" s="7" t="s">
        <v>904</v>
      </c>
      <c r="B101" s="7">
        <v>150</v>
      </c>
      <c r="C101" s="7" t="s">
        <v>1188</v>
      </c>
      <c r="D101" s="7">
        <v>30</v>
      </c>
      <c r="E101" s="7">
        <v>401</v>
      </c>
      <c r="F101" s="7" t="s">
        <v>1469</v>
      </c>
      <c r="G101" s="7" t="s">
        <v>188</v>
      </c>
      <c r="H101" s="7">
        <v>48</v>
      </c>
      <c r="I101" s="7">
        <v>48</v>
      </c>
      <c r="J101" s="7">
        <v>5758</v>
      </c>
      <c r="K101" s="7">
        <v>19.316299999999899</v>
      </c>
      <c r="L101" s="7">
        <v>29809</v>
      </c>
    </row>
    <row r="102" spans="1:12" ht="15.75" customHeight="1">
      <c r="A102" s="7" t="s">
        <v>904</v>
      </c>
      <c r="B102" s="7">
        <v>150</v>
      </c>
      <c r="C102" s="7" t="s">
        <v>1188</v>
      </c>
      <c r="D102" s="7">
        <v>30</v>
      </c>
      <c r="E102" s="7">
        <v>9901</v>
      </c>
      <c r="F102" s="7" t="s">
        <v>1422</v>
      </c>
      <c r="G102" s="7" t="s">
        <v>1112</v>
      </c>
      <c r="H102" s="7">
        <v>48</v>
      </c>
      <c r="I102" s="7">
        <v>48</v>
      </c>
      <c r="J102" s="7">
        <v>47</v>
      </c>
      <c r="K102" s="7">
        <v>0.15770000000000001</v>
      </c>
      <c r="L102" s="7">
        <v>29809</v>
      </c>
    </row>
    <row r="103" spans="1:12" ht="15.75" customHeight="1">
      <c r="A103" s="7" t="s">
        <v>904</v>
      </c>
      <c r="B103" s="7">
        <v>151</v>
      </c>
      <c r="C103" s="7" t="s">
        <v>1191</v>
      </c>
      <c r="D103" s="7">
        <v>31</v>
      </c>
      <c r="E103" s="7">
        <v>301</v>
      </c>
      <c r="F103" s="7" t="s">
        <v>1470</v>
      </c>
      <c r="G103" s="7" t="s">
        <v>199</v>
      </c>
      <c r="H103" s="7">
        <v>87</v>
      </c>
      <c r="I103" s="7">
        <v>87</v>
      </c>
      <c r="J103" s="7">
        <v>15793</v>
      </c>
      <c r="K103" s="7">
        <v>53.0232999999999</v>
      </c>
      <c r="L103" s="7">
        <v>29785</v>
      </c>
    </row>
    <row r="104" spans="1:12" ht="15.75" customHeight="1">
      <c r="A104" s="7" t="s">
        <v>904</v>
      </c>
      <c r="B104" s="7">
        <v>151</v>
      </c>
      <c r="C104" s="7" t="s">
        <v>1191</v>
      </c>
      <c r="D104" s="7">
        <v>31</v>
      </c>
      <c r="E104" s="7">
        <v>401</v>
      </c>
      <c r="F104" s="7" t="s">
        <v>1471</v>
      </c>
      <c r="G104" s="7" t="s">
        <v>188</v>
      </c>
      <c r="H104" s="7">
        <v>87</v>
      </c>
      <c r="I104" s="7">
        <v>87</v>
      </c>
      <c r="J104" s="7">
        <v>13973</v>
      </c>
      <c r="K104" s="7">
        <v>46.9129</v>
      </c>
      <c r="L104" s="7">
        <v>29785</v>
      </c>
    </row>
    <row r="105" spans="1:12" ht="15.75" customHeight="1">
      <c r="A105" s="7" t="s">
        <v>904</v>
      </c>
      <c r="B105" s="7">
        <v>151</v>
      </c>
      <c r="C105" s="7" t="s">
        <v>1191</v>
      </c>
      <c r="D105" s="7">
        <v>31</v>
      </c>
      <c r="E105" s="7">
        <v>9901</v>
      </c>
      <c r="F105" s="7" t="s">
        <v>1422</v>
      </c>
      <c r="G105" s="7" t="s">
        <v>1112</v>
      </c>
      <c r="H105" s="7">
        <v>87</v>
      </c>
      <c r="I105" s="7">
        <v>87</v>
      </c>
      <c r="J105" s="7">
        <v>19</v>
      </c>
      <c r="K105" s="71">
        <v>6.3799999999999898E-2</v>
      </c>
      <c r="L105" s="7">
        <v>29785</v>
      </c>
    </row>
    <row r="106" spans="1:12" ht="15.75" customHeight="1">
      <c r="A106" s="7" t="s">
        <v>904</v>
      </c>
      <c r="B106" s="7">
        <v>152</v>
      </c>
      <c r="C106" s="7" t="s">
        <v>1312</v>
      </c>
      <c r="D106" s="7">
        <v>32</v>
      </c>
      <c r="E106" s="7">
        <v>301</v>
      </c>
      <c r="F106" s="7" t="s">
        <v>1080</v>
      </c>
      <c r="G106" s="7" t="s">
        <v>199</v>
      </c>
      <c r="H106" s="7">
        <v>36</v>
      </c>
      <c r="I106" s="7">
        <v>36</v>
      </c>
      <c r="J106" s="7">
        <v>24779</v>
      </c>
      <c r="K106" s="7">
        <v>64.888599999999897</v>
      </c>
      <c r="L106" s="7">
        <v>38187</v>
      </c>
    </row>
    <row r="107" spans="1:12" ht="15.75" customHeight="1">
      <c r="A107" s="7" t="s">
        <v>904</v>
      </c>
      <c r="B107" s="7">
        <v>152</v>
      </c>
      <c r="C107" s="7" t="s">
        <v>1312</v>
      </c>
      <c r="D107" s="7">
        <v>32</v>
      </c>
      <c r="E107" s="7">
        <v>401</v>
      </c>
      <c r="F107" s="7" t="s">
        <v>1472</v>
      </c>
      <c r="G107" s="7" t="s">
        <v>188</v>
      </c>
      <c r="H107" s="7">
        <v>36</v>
      </c>
      <c r="I107" s="7">
        <v>36</v>
      </c>
      <c r="J107" s="7">
        <v>13382</v>
      </c>
      <c r="K107" s="7">
        <v>35.043300000000002</v>
      </c>
      <c r="L107" s="7">
        <v>38187</v>
      </c>
    </row>
    <row r="108" spans="1:12" ht="15.75" customHeight="1">
      <c r="A108" s="7" t="s">
        <v>904</v>
      </c>
      <c r="B108" s="7">
        <v>152</v>
      </c>
      <c r="C108" s="7" t="s">
        <v>1312</v>
      </c>
      <c r="D108" s="7">
        <v>32</v>
      </c>
      <c r="E108" s="7">
        <v>9901</v>
      </c>
      <c r="F108" s="7" t="s">
        <v>1422</v>
      </c>
      <c r="G108" s="7" t="s">
        <v>1112</v>
      </c>
      <c r="H108" s="7">
        <v>36</v>
      </c>
      <c r="I108" s="7">
        <v>36</v>
      </c>
      <c r="J108" s="7">
        <v>26</v>
      </c>
      <c r="K108" s="71">
        <v>6.8099999999999897E-2</v>
      </c>
      <c r="L108" s="7">
        <v>38187</v>
      </c>
    </row>
    <row r="109" spans="1:12" ht="15.75" customHeight="1">
      <c r="A109" s="7" t="s">
        <v>904</v>
      </c>
      <c r="B109" s="7">
        <v>153</v>
      </c>
      <c r="C109" s="7" t="s">
        <v>1194</v>
      </c>
      <c r="D109" s="7">
        <v>33</v>
      </c>
      <c r="E109" s="7">
        <v>301</v>
      </c>
      <c r="F109" s="7" t="s">
        <v>1313</v>
      </c>
      <c r="G109" s="7" t="s">
        <v>199</v>
      </c>
      <c r="H109" s="7">
        <v>39</v>
      </c>
      <c r="I109" s="7">
        <v>39</v>
      </c>
      <c r="J109" s="7">
        <v>25407</v>
      </c>
      <c r="K109" s="7">
        <v>65.079400000000007</v>
      </c>
      <c r="L109" s="7">
        <v>39040</v>
      </c>
    </row>
    <row r="110" spans="1:12" ht="15.75" customHeight="1">
      <c r="A110" s="7" t="s">
        <v>904</v>
      </c>
      <c r="B110" s="7">
        <v>153</v>
      </c>
      <c r="C110" s="7" t="s">
        <v>1194</v>
      </c>
      <c r="D110" s="7">
        <v>33</v>
      </c>
      <c r="E110" s="7">
        <v>401</v>
      </c>
      <c r="F110" s="7" t="s">
        <v>1473</v>
      </c>
      <c r="G110" s="7" t="s">
        <v>188</v>
      </c>
      <c r="H110" s="7">
        <v>39</v>
      </c>
      <c r="I110" s="7">
        <v>39</v>
      </c>
      <c r="J110" s="7">
        <v>13607</v>
      </c>
      <c r="K110" s="7">
        <v>34.8539999999999</v>
      </c>
      <c r="L110" s="7">
        <v>39040</v>
      </c>
    </row>
    <row r="111" spans="1:12" ht="15.75" customHeight="1">
      <c r="A111" s="7" t="s">
        <v>904</v>
      </c>
      <c r="B111" s="7">
        <v>153</v>
      </c>
      <c r="C111" s="7" t="s">
        <v>1194</v>
      </c>
      <c r="D111" s="7">
        <v>33</v>
      </c>
      <c r="E111" s="7">
        <v>9901</v>
      </c>
      <c r="F111" s="7" t="s">
        <v>1422</v>
      </c>
      <c r="G111" s="7" t="s">
        <v>1112</v>
      </c>
      <c r="H111" s="7">
        <v>39</v>
      </c>
      <c r="I111" s="7">
        <v>39</v>
      </c>
      <c r="J111" s="7">
        <v>26</v>
      </c>
      <c r="K111" s="71">
        <v>6.6600000000000006E-2</v>
      </c>
      <c r="L111" s="7">
        <v>39040</v>
      </c>
    </row>
    <row r="112" spans="1:12" ht="15.75" customHeight="1">
      <c r="A112" s="7" t="s">
        <v>904</v>
      </c>
      <c r="B112" s="7">
        <v>154</v>
      </c>
      <c r="C112" s="7" t="s">
        <v>1197</v>
      </c>
      <c r="D112" s="7">
        <v>34</v>
      </c>
      <c r="E112" s="7">
        <v>201</v>
      </c>
      <c r="F112" s="7" t="s">
        <v>1474</v>
      </c>
      <c r="G112" s="7" t="s">
        <v>1046</v>
      </c>
      <c r="H112" s="7">
        <v>38</v>
      </c>
      <c r="I112" s="7">
        <v>38</v>
      </c>
      <c r="J112" s="7">
        <v>2235</v>
      </c>
      <c r="K112" s="7">
        <v>6.3813000000000004</v>
      </c>
      <c r="L112" s="7">
        <v>35024</v>
      </c>
    </row>
    <row r="113" spans="1:12" ht="15.75" customHeight="1">
      <c r="A113" s="7" t="s">
        <v>904</v>
      </c>
      <c r="B113" s="7">
        <v>154</v>
      </c>
      <c r="C113" s="7" t="s">
        <v>1197</v>
      </c>
      <c r="D113" s="7">
        <v>34</v>
      </c>
      <c r="E113" s="7">
        <v>301</v>
      </c>
      <c r="F113" s="7" t="s">
        <v>1092</v>
      </c>
      <c r="G113" s="7" t="s">
        <v>199</v>
      </c>
      <c r="H113" s="7">
        <v>38</v>
      </c>
      <c r="I113" s="7">
        <v>38</v>
      </c>
      <c r="J113" s="7">
        <v>21492</v>
      </c>
      <c r="K113" s="7">
        <v>61.363599999999899</v>
      </c>
      <c r="L113" s="7">
        <v>35024</v>
      </c>
    </row>
    <row r="114" spans="1:12" ht="15.75" customHeight="1">
      <c r="A114" s="7" t="s">
        <v>904</v>
      </c>
      <c r="B114" s="7">
        <v>154</v>
      </c>
      <c r="C114" s="7" t="s">
        <v>1197</v>
      </c>
      <c r="D114" s="7">
        <v>34</v>
      </c>
      <c r="E114" s="7">
        <v>401</v>
      </c>
      <c r="F114" s="7" t="s">
        <v>1475</v>
      </c>
      <c r="G114" s="7" t="s">
        <v>188</v>
      </c>
      <c r="H114" s="7">
        <v>38</v>
      </c>
      <c r="I114" s="7">
        <v>38</v>
      </c>
      <c r="J114" s="7">
        <v>11256</v>
      </c>
      <c r="K114" s="7">
        <v>32.137999999999899</v>
      </c>
      <c r="L114" s="7">
        <v>35024</v>
      </c>
    </row>
    <row r="115" spans="1:12" ht="15.75" customHeight="1">
      <c r="A115" s="7" t="s">
        <v>904</v>
      </c>
      <c r="B115" s="7">
        <v>154</v>
      </c>
      <c r="C115" s="7" t="s">
        <v>1197</v>
      </c>
      <c r="D115" s="7">
        <v>34</v>
      </c>
      <c r="E115" s="7">
        <v>9901</v>
      </c>
      <c r="F115" s="7" t="s">
        <v>1422</v>
      </c>
      <c r="G115" s="7" t="s">
        <v>1112</v>
      </c>
      <c r="H115" s="7">
        <v>38</v>
      </c>
      <c r="I115" s="7">
        <v>38</v>
      </c>
      <c r="J115" s="7">
        <v>41</v>
      </c>
      <c r="K115" s="7">
        <v>0.1171</v>
      </c>
      <c r="L115" s="7">
        <v>35024</v>
      </c>
    </row>
    <row r="116" spans="1:12" ht="15.75" customHeight="1">
      <c r="A116" s="7" t="s">
        <v>904</v>
      </c>
      <c r="B116" s="7">
        <v>155</v>
      </c>
      <c r="C116" s="7" t="s">
        <v>1200</v>
      </c>
      <c r="D116" s="7">
        <v>35</v>
      </c>
      <c r="E116" s="7">
        <v>301</v>
      </c>
      <c r="F116" s="7" t="s">
        <v>1314</v>
      </c>
      <c r="G116" s="7" t="s">
        <v>199</v>
      </c>
      <c r="H116" s="7">
        <v>30</v>
      </c>
      <c r="I116" s="7">
        <v>30</v>
      </c>
      <c r="J116" s="7">
        <v>23746</v>
      </c>
      <c r="K116" s="7">
        <v>67.515900000000002</v>
      </c>
      <c r="L116" s="7">
        <v>35171</v>
      </c>
    </row>
    <row r="117" spans="1:12" ht="15.75" customHeight="1">
      <c r="A117" s="7" t="s">
        <v>904</v>
      </c>
      <c r="B117" s="7">
        <v>155</v>
      </c>
      <c r="C117" s="7" t="s">
        <v>1200</v>
      </c>
      <c r="D117" s="7">
        <v>35</v>
      </c>
      <c r="E117" s="7">
        <v>401</v>
      </c>
      <c r="F117" s="7" t="s">
        <v>1476</v>
      </c>
      <c r="G117" s="7" t="s">
        <v>188</v>
      </c>
      <c r="H117" s="7">
        <v>30</v>
      </c>
      <c r="I117" s="7">
        <v>30</v>
      </c>
      <c r="J117" s="7">
        <v>11387</v>
      </c>
      <c r="K117" s="7">
        <v>32.376100000000001</v>
      </c>
      <c r="L117" s="7">
        <v>35171</v>
      </c>
    </row>
    <row r="118" spans="1:12" ht="15.75" customHeight="1">
      <c r="A118" s="7" t="s">
        <v>904</v>
      </c>
      <c r="B118" s="7">
        <v>155</v>
      </c>
      <c r="C118" s="7" t="s">
        <v>1200</v>
      </c>
      <c r="D118" s="7">
        <v>35</v>
      </c>
      <c r="E118" s="7">
        <v>9901</v>
      </c>
      <c r="F118" s="7" t="s">
        <v>1422</v>
      </c>
      <c r="G118" s="7" t="s">
        <v>1112</v>
      </c>
      <c r="H118" s="7">
        <v>30</v>
      </c>
      <c r="I118" s="7">
        <v>30</v>
      </c>
      <c r="J118" s="7">
        <v>38</v>
      </c>
      <c r="K118" s="7">
        <v>0.108</v>
      </c>
      <c r="L118" s="7">
        <v>35171</v>
      </c>
    </row>
    <row r="119" spans="1:12" ht="15.75" customHeight="1">
      <c r="A119" s="7" t="s">
        <v>904</v>
      </c>
      <c r="B119" s="7">
        <v>156</v>
      </c>
      <c r="C119" s="7" t="s">
        <v>1203</v>
      </c>
      <c r="D119" s="7">
        <v>36</v>
      </c>
      <c r="E119" s="7">
        <v>301</v>
      </c>
      <c r="F119" s="7" t="s">
        <v>1477</v>
      </c>
      <c r="G119" s="7" t="s">
        <v>199</v>
      </c>
      <c r="H119" s="7">
        <v>41</v>
      </c>
      <c r="I119" s="7">
        <v>41</v>
      </c>
      <c r="J119" s="7">
        <v>22265</v>
      </c>
      <c r="K119" s="7">
        <v>65.734700000000004</v>
      </c>
      <c r="L119" s="7">
        <v>33871</v>
      </c>
    </row>
    <row r="120" spans="1:12" ht="15.75" customHeight="1">
      <c r="A120" s="7" t="s">
        <v>904</v>
      </c>
      <c r="B120" s="7">
        <v>156</v>
      </c>
      <c r="C120" s="7" t="s">
        <v>1203</v>
      </c>
      <c r="D120" s="7">
        <v>36</v>
      </c>
      <c r="E120" s="7">
        <v>401</v>
      </c>
      <c r="F120" s="7" t="s">
        <v>1478</v>
      </c>
      <c r="G120" s="7" t="s">
        <v>188</v>
      </c>
      <c r="H120" s="7">
        <v>41</v>
      </c>
      <c r="I120" s="7">
        <v>41</v>
      </c>
      <c r="J120" s="7">
        <v>11583</v>
      </c>
      <c r="K120" s="7">
        <v>34.197400000000002</v>
      </c>
      <c r="L120" s="7">
        <v>33871</v>
      </c>
    </row>
    <row r="121" spans="1:12" ht="15.75" customHeight="1">
      <c r="A121" s="7" t="s">
        <v>904</v>
      </c>
      <c r="B121" s="7">
        <v>156</v>
      </c>
      <c r="C121" s="7" t="s">
        <v>1203</v>
      </c>
      <c r="D121" s="7">
        <v>36</v>
      </c>
      <c r="E121" s="7">
        <v>9901</v>
      </c>
      <c r="F121" s="7" t="s">
        <v>1422</v>
      </c>
      <c r="G121" s="7" t="s">
        <v>1112</v>
      </c>
      <c r="H121" s="7">
        <v>41</v>
      </c>
      <c r="I121" s="7">
        <v>41</v>
      </c>
      <c r="J121" s="7">
        <v>23</v>
      </c>
      <c r="K121" s="71">
        <v>6.7900000000000002E-2</v>
      </c>
      <c r="L121" s="7">
        <v>33871</v>
      </c>
    </row>
    <row r="122" spans="1:12" ht="15.75" customHeight="1">
      <c r="A122" s="7" t="s">
        <v>904</v>
      </c>
      <c r="B122" s="7">
        <v>157</v>
      </c>
      <c r="C122" s="7" t="s">
        <v>1206</v>
      </c>
      <c r="D122" s="7">
        <v>37</v>
      </c>
      <c r="E122" s="7">
        <v>301</v>
      </c>
      <c r="F122" s="7" t="s">
        <v>1479</v>
      </c>
      <c r="G122" s="7" t="s">
        <v>199</v>
      </c>
      <c r="H122" s="7">
        <v>25</v>
      </c>
      <c r="I122" s="7">
        <v>25</v>
      </c>
      <c r="J122" s="7">
        <v>21852</v>
      </c>
      <c r="K122" s="7">
        <v>64.183800000000005</v>
      </c>
      <c r="L122" s="7">
        <v>34046</v>
      </c>
    </row>
    <row r="123" spans="1:12" ht="15.75" customHeight="1">
      <c r="A123" s="7" t="s">
        <v>904</v>
      </c>
      <c r="B123" s="7">
        <v>157</v>
      </c>
      <c r="C123" s="7" t="s">
        <v>1206</v>
      </c>
      <c r="D123" s="7">
        <v>37</v>
      </c>
      <c r="E123" s="7">
        <v>401</v>
      </c>
      <c r="F123" s="7" t="s">
        <v>1480</v>
      </c>
      <c r="G123" s="7" t="s">
        <v>188</v>
      </c>
      <c r="H123" s="7">
        <v>25</v>
      </c>
      <c r="I123" s="7">
        <v>25</v>
      </c>
      <c r="J123" s="7">
        <v>12156</v>
      </c>
      <c r="K123" s="7">
        <v>35.7045999999999</v>
      </c>
      <c r="L123" s="7">
        <v>34046</v>
      </c>
    </row>
    <row r="124" spans="1:12" ht="15.75" customHeight="1">
      <c r="A124" s="7" t="s">
        <v>904</v>
      </c>
      <c r="B124" s="7">
        <v>157</v>
      </c>
      <c r="C124" s="7" t="s">
        <v>1206</v>
      </c>
      <c r="D124" s="7">
        <v>37</v>
      </c>
      <c r="E124" s="7">
        <v>9901</v>
      </c>
      <c r="F124" s="7" t="s">
        <v>1422</v>
      </c>
      <c r="G124" s="7" t="s">
        <v>1112</v>
      </c>
      <c r="H124" s="7">
        <v>25</v>
      </c>
      <c r="I124" s="7">
        <v>25</v>
      </c>
      <c r="J124" s="7">
        <v>38</v>
      </c>
      <c r="K124" s="7">
        <v>0.1116</v>
      </c>
      <c r="L124" s="7">
        <v>34046</v>
      </c>
    </row>
    <row r="125" spans="1:12" ht="15.75" customHeight="1">
      <c r="A125" s="7" t="s">
        <v>904</v>
      </c>
      <c r="B125" s="7">
        <v>158</v>
      </c>
      <c r="C125" s="7" t="s">
        <v>1209</v>
      </c>
      <c r="D125" s="7">
        <v>38</v>
      </c>
      <c r="E125" s="7">
        <v>301</v>
      </c>
      <c r="F125" s="7" t="s">
        <v>1384</v>
      </c>
      <c r="G125" s="7" t="s">
        <v>199</v>
      </c>
      <c r="H125" s="7">
        <v>23</v>
      </c>
      <c r="I125" s="7">
        <v>23</v>
      </c>
      <c r="J125" s="7">
        <v>16642</v>
      </c>
      <c r="K125" s="7">
        <v>49.991</v>
      </c>
      <c r="L125" s="7">
        <v>33290</v>
      </c>
    </row>
    <row r="126" spans="1:12" ht="15.75" customHeight="1">
      <c r="A126" s="7" t="s">
        <v>904</v>
      </c>
      <c r="B126" s="7">
        <v>158</v>
      </c>
      <c r="C126" s="7" t="s">
        <v>1209</v>
      </c>
      <c r="D126" s="7">
        <v>38</v>
      </c>
      <c r="E126" s="7">
        <v>401</v>
      </c>
      <c r="F126" s="7" t="s">
        <v>1481</v>
      </c>
      <c r="G126" s="7" t="s">
        <v>188</v>
      </c>
      <c r="H126" s="7">
        <v>23</v>
      </c>
      <c r="I126" s="7">
        <v>23</v>
      </c>
      <c r="J126" s="7">
        <v>16618</v>
      </c>
      <c r="K126" s="7">
        <v>49.918900000000001</v>
      </c>
      <c r="L126" s="7">
        <v>33290</v>
      </c>
    </row>
    <row r="127" spans="1:12" ht="15.75" customHeight="1">
      <c r="A127" s="7" t="s">
        <v>904</v>
      </c>
      <c r="B127" s="7">
        <v>158</v>
      </c>
      <c r="C127" s="7" t="s">
        <v>1209</v>
      </c>
      <c r="D127" s="7">
        <v>38</v>
      </c>
      <c r="E127" s="7">
        <v>9901</v>
      </c>
      <c r="F127" s="7" t="s">
        <v>1422</v>
      </c>
      <c r="G127" s="7" t="s">
        <v>1112</v>
      </c>
      <c r="H127" s="7">
        <v>23</v>
      </c>
      <c r="I127" s="7">
        <v>23</v>
      </c>
      <c r="J127" s="7">
        <v>30</v>
      </c>
      <c r="K127" s="7">
        <v>9.01E-2</v>
      </c>
      <c r="L127" s="7">
        <v>33290</v>
      </c>
    </row>
    <row r="128" spans="1:12" ht="15.75" customHeight="1">
      <c r="A128" s="7" t="s">
        <v>904</v>
      </c>
      <c r="B128" s="7">
        <v>159</v>
      </c>
      <c r="C128" s="7" t="s">
        <v>1211</v>
      </c>
      <c r="D128" s="7">
        <v>39</v>
      </c>
      <c r="E128" s="7">
        <v>301</v>
      </c>
      <c r="F128" s="7" t="s">
        <v>1482</v>
      </c>
      <c r="G128" s="7" t="s">
        <v>199</v>
      </c>
      <c r="H128" s="7">
        <v>31</v>
      </c>
      <c r="I128" s="7">
        <v>31</v>
      </c>
      <c r="J128" s="7">
        <v>15005</v>
      </c>
      <c r="K128" s="7">
        <v>41.789700000000003</v>
      </c>
      <c r="L128" s="7">
        <v>35906</v>
      </c>
    </row>
    <row r="129" spans="1:12" ht="15.75" customHeight="1">
      <c r="A129" s="7" t="s">
        <v>904</v>
      </c>
      <c r="B129" s="7">
        <v>159</v>
      </c>
      <c r="C129" s="7" t="s">
        <v>1211</v>
      </c>
      <c r="D129" s="7">
        <v>39</v>
      </c>
      <c r="E129" s="7">
        <v>401</v>
      </c>
      <c r="F129" s="7" t="s">
        <v>1386</v>
      </c>
      <c r="G129" s="7" t="s">
        <v>188</v>
      </c>
      <c r="H129" s="7">
        <v>31</v>
      </c>
      <c r="I129" s="7">
        <v>31</v>
      </c>
      <c r="J129" s="7">
        <v>20855</v>
      </c>
      <c r="K129" s="7">
        <v>58.0822</v>
      </c>
      <c r="L129" s="7">
        <v>35906</v>
      </c>
    </row>
    <row r="130" spans="1:12" ht="15.75" customHeight="1">
      <c r="A130" s="7" t="s">
        <v>904</v>
      </c>
      <c r="B130" s="7">
        <v>159</v>
      </c>
      <c r="C130" s="7" t="s">
        <v>1211</v>
      </c>
      <c r="D130" s="7">
        <v>39</v>
      </c>
      <c r="E130" s="7">
        <v>9901</v>
      </c>
      <c r="F130" s="7" t="s">
        <v>1422</v>
      </c>
      <c r="G130" s="7" t="s">
        <v>1112</v>
      </c>
      <c r="H130" s="7">
        <v>31</v>
      </c>
      <c r="I130" s="7">
        <v>31</v>
      </c>
      <c r="J130" s="7">
        <v>46</v>
      </c>
      <c r="K130" s="7">
        <v>0.12809999999999899</v>
      </c>
      <c r="L130" s="7">
        <v>35906</v>
      </c>
    </row>
    <row r="131" spans="1:12" ht="15.75" customHeight="1">
      <c r="A131" s="7" t="s">
        <v>904</v>
      </c>
      <c r="B131" s="7">
        <v>160</v>
      </c>
      <c r="C131" s="7" t="s">
        <v>1213</v>
      </c>
      <c r="D131" s="7">
        <v>40</v>
      </c>
      <c r="E131" s="7">
        <v>301</v>
      </c>
      <c r="F131" s="7" t="s">
        <v>1387</v>
      </c>
      <c r="G131" s="7" t="s">
        <v>199</v>
      </c>
      <c r="H131" s="7">
        <v>23</v>
      </c>
      <c r="I131" s="7">
        <v>23</v>
      </c>
      <c r="J131" s="7">
        <v>17838</v>
      </c>
      <c r="K131" s="7">
        <v>56.868699999999897</v>
      </c>
      <c r="L131" s="7">
        <v>31367</v>
      </c>
    </row>
    <row r="132" spans="1:12" ht="15.75" customHeight="1">
      <c r="A132" s="7" t="s">
        <v>904</v>
      </c>
      <c r="B132" s="7">
        <v>160</v>
      </c>
      <c r="C132" s="7" t="s">
        <v>1213</v>
      </c>
      <c r="D132" s="7">
        <v>40</v>
      </c>
      <c r="E132" s="7">
        <v>401</v>
      </c>
      <c r="F132" s="7" t="s">
        <v>1483</v>
      </c>
      <c r="G132" s="7" t="s">
        <v>188</v>
      </c>
      <c r="H132" s="7">
        <v>23</v>
      </c>
      <c r="I132" s="7">
        <v>23</v>
      </c>
      <c r="J132" s="7">
        <v>13498</v>
      </c>
      <c r="K132" s="7">
        <v>43.032499999999899</v>
      </c>
      <c r="L132" s="7">
        <v>31367</v>
      </c>
    </row>
    <row r="133" spans="1:12" ht="15.75" customHeight="1">
      <c r="A133" s="7" t="s">
        <v>904</v>
      </c>
      <c r="B133" s="7">
        <v>160</v>
      </c>
      <c r="C133" s="7" t="s">
        <v>1213</v>
      </c>
      <c r="D133" s="7">
        <v>40</v>
      </c>
      <c r="E133" s="7">
        <v>9901</v>
      </c>
      <c r="F133" s="7" t="s">
        <v>1422</v>
      </c>
      <c r="G133" s="7" t="s">
        <v>1112</v>
      </c>
      <c r="H133" s="7">
        <v>23</v>
      </c>
      <c r="I133" s="7">
        <v>23</v>
      </c>
      <c r="J133" s="7">
        <v>31</v>
      </c>
      <c r="K133" s="71">
        <v>9.8799999999999902E-2</v>
      </c>
      <c r="L133" s="7">
        <v>31367</v>
      </c>
    </row>
    <row r="134" spans="1:12" ht="15.75" customHeight="1">
      <c r="A134" s="7" t="s">
        <v>904</v>
      </c>
      <c r="B134" s="7">
        <v>161</v>
      </c>
      <c r="C134" s="7" t="s">
        <v>1216</v>
      </c>
      <c r="D134" s="7">
        <v>41</v>
      </c>
      <c r="E134" s="7">
        <v>101</v>
      </c>
      <c r="F134" s="7" t="s">
        <v>1484</v>
      </c>
      <c r="G134" s="7" t="s">
        <v>1390</v>
      </c>
      <c r="H134" s="7">
        <v>28</v>
      </c>
      <c r="I134" s="7">
        <v>28</v>
      </c>
      <c r="J134" s="7">
        <v>838</v>
      </c>
      <c r="K134" s="7">
        <v>2.1097999999999901</v>
      </c>
      <c r="L134" s="7">
        <v>39720</v>
      </c>
    </row>
    <row r="135" spans="1:12" ht="15.75" customHeight="1">
      <c r="A135" s="7" t="s">
        <v>904</v>
      </c>
      <c r="B135" s="7">
        <v>161</v>
      </c>
      <c r="C135" s="7" t="s">
        <v>1216</v>
      </c>
      <c r="D135" s="7">
        <v>41</v>
      </c>
      <c r="E135" s="7">
        <v>201</v>
      </c>
      <c r="F135" s="7" t="s">
        <v>1485</v>
      </c>
      <c r="G135" s="7" t="s">
        <v>1046</v>
      </c>
      <c r="H135" s="7">
        <v>28</v>
      </c>
      <c r="I135" s="7">
        <v>28</v>
      </c>
      <c r="J135" s="7">
        <v>3309</v>
      </c>
      <c r="K135" s="7">
        <v>8.3308</v>
      </c>
      <c r="L135" s="7">
        <v>39720</v>
      </c>
    </row>
    <row r="136" spans="1:12" ht="15.75" customHeight="1">
      <c r="A136" s="7" t="s">
        <v>904</v>
      </c>
      <c r="B136" s="7">
        <v>161</v>
      </c>
      <c r="C136" s="7" t="s">
        <v>1216</v>
      </c>
      <c r="D136" s="7">
        <v>41</v>
      </c>
      <c r="E136" s="7">
        <v>301</v>
      </c>
      <c r="F136" s="7" t="s">
        <v>1317</v>
      </c>
      <c r="G136" s="7" t="s">
        <v>199</v>
      </c>
      <c r="H136" s="7">
        <v>28</v>
      </c>
      <c r="I136" s="7">
        <v>28</v>
      </c>
      <c r="J136" s="7">
        <v>22253</v>
      </c>
      <c r="K136" s="7">
        <v>56.024700000000003</v>
      </c>
      <c r="L136" s="7">
        <v>39720</v>
      </c>
    </row>
    <row r="137" spans="1:12" ht="15.75" customHeight="1">
      <c r="A137" s="7" t="s">
        <v>904</v>
      </c>
      <c r="B137" s="7">
        <v>161</v>
      </c>
      <c r="C137" s="7" t="s">
        <v>1216</v>
      </c>
      <c r="D137" s="7">
        <v>41</v>
      </c>
      <c r="E137" s="7">
        <v>401</v>
      </c>
      <c r="F137" s="7" t="s">
        <v>1486</v>
      </c>
      <c r="G137" s="7" t="s">
        <v>188</v>
      </c>
      <c r="H137" s="7">
        <v>28</v>
      </c>
      <c r="I137" s="7">
        <v>28</v>
      </c>
      <c r="J137" s="7">
        <v>13232</v>
      </c>
      <c r="K137" s="7">
        <v>33.313200000000002</v>
      </c>
      <c r="L137" s="7">
        <v>39720</v>
      </c>
    </row>
    <row r="138" spans="1:12" ht="15.75" customHeight="1">
      <c r="A138" s="7" t="s">
        <v>904</v>
      </c>
      <c r="B138" s="7">
        <v>161</v>
      </c>
      <c r="C138" s="7" t="s">
        <v>1216</v>
      </c>
      <c r="D138" s="7">
        <v>41</v>
      </c>
      <c r="E138" s="7">
        <v>9901</v>
      </c>
      <c r="F138" s="7" t="s">
        <v>1422</v>
      </c>
      <c r="G138" s="7" t="s">
        <v>1112</v>
      </c>
      <c r="H138" s="7">
        <v>28</v>
      </c>
      <c r="I138" s="7">
        <v>28</v>
      </c>
      <c r="J138" s="7">
        <v>88</v>
      </c>
      <c r="K138" s="7">
        <v>0.22159999999999899</v>
      </c>
      <c r="L138" s="7">
        <v>39720</v>
      </c>
    </row>
    <row r="139" spans="1:12" ht="15.75" customHeight="1">
      <c r="A139" s="7" t="s">
        <v>904</v>
      </c>
      <c r="B139" s="7">
        <v>162</v>
      </c>
      <c r="C139" s="7" t="s">
        <v>1219</v>
      </c>
      <c r="D139" s="7">
        <v>42</v>
      </c>
      <c r="E139" s="7">
        <v>201</v>
      </c>
      <c r="F139" s="7" t="s">
        <v>1487</v>
      </c>
      <c r="G139" s="7" t="s">
        <v>1046</v>
      </c>
      <c r="H139" s="7">
        <v>28</v>
      </c>
      <c r="I139" s="7">
        <v>28</v>
      </c>
      <c r="J139" s="7">
        <v>11004</v>
      </c>
      <c r="K139" s="7">
        <v>30.123999999999899</v>
      </c>
      <c r="L139" s="7">
        <v>36529</v>
      </c>
    </row>
    <row r="140" spans="1:12" ht="15.75" customHeight="1">
      <c r="A140" s="7" t="s">
        <v>904</v>
      </c>
      <c r="B140" s="7">
        <v>162</v>
      </c>
      <c r="C140" s="7" t="s">
        <v>1219</v>
      </c>
      <c r="D140" s="7">
        <v>42</v>
      </c>
      <c r="E140" s="7">
        <v>301</v>
      </c>
      <c r="F140" s="7" t="s">
        <v>1093</v>
      </c>
      <c r="G140" s="7" t="s">
        <v>199</v>
      </c>
      <c r="H140" s="7">
        <v>28</v>
      </c>
      <c r="I140" s="7">
        <v>28</v>
      </c>
      <c r="J140" s="7">
        <v>17967</v>
      </c>
      <c r="K140" s="7">
        <v>49.185600000000001</v>
      </c>
      <c r="L140" s="7">
        <v>36529</v>
      </c>
    </row>
    <row r="141" spans="1:12" ht="15.75" customHeight="1">
      <c r="A141" s="7" t="s">
        <v>904</v>
      </c>
      <c r="B141" s="7">
        <v>162</v>
      </c>
      <c r="C141" s="7" t="s">
        <v>1219</v>
      </c>
      <c r="D141" s="7">
        <v>42</v>
      </c>
      <c r="E141" s="7">
        <v>401</v>
      </c>
      <c r="F141" s="7" t="s">
        <v>1488</v>
      </c>
      <c r="G141" s="7" t="s">
        <v>188</v>
      </c>
      <c r="H141" s="7">
        <v>28</v>
      </c>
      <c r="I141" s="7">
        <v>28</v>
      </c>
      <c r="J141" s="7">
        <v>7538</v>
      </c>
      <c r="K141" s="7">
        <v>20.6357</v>
      </c>
      <c r="L141" s="7">
        <v>36529</v>
      </c>
    </row>
    <row r="142" spans="1:12" ht="15.75" customHeight="1">
      <c r="A142" s="7" t="s">
        <v>904</v>
      </c>
      <c r="B142" s="7">
        <v>162</v>
      </c>
      <c r="C142" s="7" t="s">
        <v>1219</v>
      </c>
      <c r="D142" s="7">
        <v>42</v>
      </c>
      <c r="E142" s="7">
        <v>9901</v>
      </c>
      <c r="F142" s="7" t="s">
        <v>1422</v>
      </c>
      <c r="G142" s="7" t="s">
        <v>1112</v>
      </c>
      <c r="H142" s="7">
        <v>28</v>
      </c>
      <c r="I142" s="7">
        <v>28</v>
      </c>
      <c r="J142" s="7">
        <v>20</v>
      </c>
      <c r="K142" s="71">
        <v>5.4800000000000001E-2</v>
      </c>
      <c r="L142" s="7">
        <v>36529</v>
      </c>
    </row>
    <row r="143" spans="1:12" ht="15.75" customHeight="1">
      <c r="A143" s="7" t="s">
        <v>904</v>
      </c>
      <c r="B143" s="7">
        <v>163</v>
      </c>
      <c r="C143" s="7" t="s">
        <v>1222</v>
      </c>
      <c r="D143" s="7">
        <v>43</v>
      </c>
      <c r="E143" s="7">
        <v>201</v>
      </c>
      <c r="F143" s="7" t="s">
        <v>1489</v>
      </c>
      <c r="G143" s="7" t="s">
        <v>1046</v>
      </c>
      <c r="H143" s="7">
        <v>32</v>
      </c>
      <c r="I143" s="7">
        <v>32</v>
      </c>
      <c r="J143" s="7">
        <v>4109</v>
      </c>
      <c r="K143" s="7">
        <v>11.394600000000001</v>
      </c>
      <c r="L143" s="7">
        <v>36061</v>
      </c>
    </row>
    <row r="144" spans="1:12" ht="15.75" customHeight="1">
      <c r="A144" s="7" t="s">
        <v>904</v>
      </c>
      <c r="B144" s="7">
        <v>163</v>
      </c>
      <c r="C144" s="7" t="s">
        <v>1222</v>
      </c>
      <c r="D144" s="7">
        <v>43</v>
      </c>
      <c r="E144" s="7">
        <v>301</v>
      </c>
      <c r="F144" s="7" t="s">
        <v>1089</v>
      </c>
      <c r="G144" s="7" t="s">
        <v>199</v>
      </c>
      <c r="H144" s="7">
        <v>32</v>
      </c>
      <c r="I144" s="7">
        <v>32</v>
      </c>
      <c r="J144" s="7">
        <v>19537</v>
      </c>
      <c r="K144" s="7">
        <v>54.177599999999899</v>
      </c>
      <c r="L144" s="7">
        <v>36061</v>
      </c>
    </row>
    <row r="145" spans="1:12" ht="15.75" customHeight="1">
      <c r="A145" s="7" t="s">
        <v>904</v>
      </c>
      <c r="B145" s="7">
        <v>163</v>
      </c>
      <c r="C145" s="7" t="s">
        <v>1222</v>
      </c>
      <c r="D145" s="7">
        <v>43</v>
      </c>
      <c r="E145" s="7">
        <v>401</v>
      </c>
      <c r="F145" s="7" t="s">
        <v>1490</v>
      </c>
      <c r="G145" s="7" t="s">
        <v>188</v>
      </c>
      <c r="H145" s="7">
        <v>32</v>
      </c>
      <c r="I145" s="7">
        <v>32</v>
      </c>
      <c r="J145" s="7">
        <v>12391</v>
      </c>
      <c r="K145" s="7">
        <v>34.361199999999897</v>
      </c>
      <c r="L145" s="7">
        <v>36061</v>
      </c>
    </row>
    <row r="146" spans="1:12" ht="15.75" customHeight="1">
      <c r="A146" s="7" t="s">
        <v>904</v>
      </c>
      <c r="B146" s="7">
        <v>163</v>
      </c>
      <c r="C146" s="7" t="s">
        <v>1222</v>
      </c>
      <c r="D146" s="7">
        <v>43</v>
      </c>
      <c r="E146" s="7">
        <v>9901</v>
      </c>
      <c r="F146" s="7" t="s">
        <v>1422</v>
      </c>
      <c r="G146" s="7" t="s">
        <v>1112</v>
      </c>
      <c r="H146" s="7">
        <v>32</v>
      </c>
      <c r="I146" s="7">
        <v>32</v>
      </c>
      <c r="J146" s="7">
        <v>24</v>
      </c>
      <c r="K146" s="71">
        <v>6.6600000000000006E-2</v>
      </c>
      <c r="L146" s="7">
        <v>36061</v>
      </c>
    </row>
    <row r="147" spans="1:12" ht="15.75" customHeight="1">
      <c r="A147" s="7" t="s">
        <v>904</v>
      </c>
      <c r="B147" s="7">
        <v>164</v>
      </c>
      <c r="C147" s="7" t="s">
        <v>1224</v>
      </c>
      <c r="D147" s="7">
        <v>44</v>
      </c>
      <c r="E147" s="7">
        <v>101</v>
      </c>
      <c r="F147" s="7" t="s">
        <v>1491</v>
      </c>
      <c r="G147" s="7" t="s">
        <v>1390</v>
      </c>
      <c r="H147" s="7">
        <v>28</v>
      </c>
      <c r="I147" s="7">
        <v>28</v>
      </c>
      <c r="J147" s="7">
        <v>1075</v>
      </c>
      <c r="K147" s="7">
        <v>3.0615000000000001</v>
      </c>
      <c r="L147" s="7">
        <v>35113</v>
      </c>
    </row>
    <row r="148" spans="1:12" ht="15.75" customHeight="1">
      <c r="A148" s="7" t="s">
        <v>904</v>
      </c>
      <c r="B148" s="7">
        <v>164</v>
      </c>
      <c r="C148" s="7" t="s">
        <v>1224</v>
      </c>
      <c r="D148" s="7">
        <v>44</v>
      </c>
      <c r="E148" s="7">
        <v>201</v>
      </c>
      <c r="F148" s="7" t="s">
        <v>1045</v>
      </c>
      <c r="G148" s="7" t="s">
        <v>1046</v>
      </c>
      <c r="H148" s="7">
        <v>28</v>
      </c>
      <c r="I148" s="7">
        <v>28</v>
      </c>
      <c r="J148" s="7">
        <v>931</v>
      </c>
      <c r="K148" s="7">
        <v>2.6514000000000002</v>
      </c>
      <c r="L148" s="7">
        <v>35113</v>
      </c>
    </row>
    <row r="149" spans="1:12" ht="15.75" customHeight="1">
      <c r="A149" s="7" t="s">
        <v>904</v>
      </c>
      <c r="B149" s="7">
        <v>164</v>
      </c>
      <c r="C149" s="7" t="s">
        <v>1224</v>
      </c>
      <c r="D149" s="7">
        <v>44</v>
      </c>
      <c r="E149" s="7">
        <v>301</v>
      </c>
      <c r="F149" s="7" t="s">
        <v>1492</v>
      </c>
      <c r="G149" s="7" t="s">
        <v>199</v>
      </c>
      <c r="H149" s="7">
        <v>28</v>
      </c>
      <c r="I149" s="7">
        <v>28</v>
      </c>
      <c r="J149" s="7">
        <v>12344</v>
      </c>
      <c r="K149" s="7">
        <v>35.155099999999898</v>
      </c>
      <c r="L149" s="7">
        <v>35113</v>
      </c>
    </row>
    <row r="150" spans="1:12" ht="15.75" customHeight="1">
      <c r="A150" s="7" t="s">
        <v>904</v>
      </c>
      <c r="B150" s="7">
        <v>164</v>
      </c>
      <c r="C150" s="7" t="s">
        <v>1224</v>
      </c>
      <c r="D150" s="7">
        <v>44</v>
      </c>
      <c r="E150" s="7">
        <v>401</v>
      </c>
      <c r="F150" s="7" t="s">
        <v>1493</v>
      </c>
      <c r="G150" s="7" t="s">
        <v>188</v>
      </c>
      <c r="H150" s="7">
        <v>28</v>
      </c>
      <c r="I150" s="7">
        <v>28</v>
      </c>
      <c r="J150" s="7">
        <v>20739</v>
      </c>
      <c r="K150" s="7">
        <v>59.063600000000001</v>
      </c>
      <c r="L150" s="7">
        <v>35113</v>
      </c>
    </row>
    <row r="151" spans="1:12" ht="15.75" customHeight="1">
      <c r="A151" s="7" t="s">
        <v>904</v>
      </c>
      <c r="B151" s="7">
        <v>164</v>
      </c>
      <c r="C151" s="7" t="s">
        <v>1224</v>
      </c>
      <c r="D151" s="7">
        <v>44</v>
      </c>
      <c r="E151" s="7">
        <v>9901</v>
      </c>
      <c r="F151" s="7" t="s">
        <v>1422</v>
      </c>
      <c r="G151" s="7" t="s">
        <v>1112</v>
      </c>
      <c r="H151" s="7">
        <v>28</v>
      </c>
      <c r="I151" s="7">
        <v>28</v>
      </c>
      <c r="J151" s="7">
        <v>24</v>
      </c>
      <c r="K151" s="71">
        <v>6.8400000000000002E-2</v>
      </c>
      <c r="L151" s="7">
        <v>35113</v>
      </c>
    </row>
    <row r="152" spans="1:12" ht="15.75" customHeight="1">
      <c r="A152" s="7" t="s">
        <v>904</v>
      </c>
      <c r="B152" s="7">
        <v>165</v>
      </c>
      <c r="C152" s="7" t="s">
        <v>1226</v>
      </c>
      <c r="D152" s="7">
        <v>45</v>
      </c>
      <c r="E152" s="7">
        <v>301</v>
      </c>
      <c r="F152" s="7" t="s">
        <v>1494</v>
      </c>
      <c r="G152" s="7" t="s">
        <v>199</v>
      </c>
      <c r="H152" s="7">
        <v>33</v>
      </c>
      <c r="I152" s="7">
        <v>33</v>
      </c>
      <c r="J152" s="7">
        <v>13823</v>
      </c>
      <c r="K152" s="7">
        <v>40.289700000000003</v>
      </c>
      <c r="L152" s="7">
        <v>34309</v>
      </c>
    </row>
    <row r="153" spans="1:12" ht="15.75" customHeight="1">
      <c r="A153" s="7" t="s">
        <v>904</v>
      </c>
      <c r="B153" s="7">
        <v>165</v>
      </c>
      <c r="C153" s="7" t="s">
        <v>1226</v>
      </c>
      <c r="D153" s="7">
        <v>45</v>
      </c>
      <c r="E153" s="7">
        <v>401</v>
      </c>
      <c r="F153" s="7" t="s">
        <v>1020</v>
      </c>
      <c r="G153" s="7" t="s">
        <v>188</v>
      </c>
      <c r="H153" s="7">
        <v>33</v>
      </c>
      <c r="I153" s="7">
        <v>33</v>
      </c>
      <c r="J153" s="7">
        <v>20453</v>
      </c>
      <c r="K153" s="7">
        <v>59.614100000000001</v>
      </c>
      <c r="L153" s="7">
        <v>34309</v>
      </c>
    </row>
    <row r="154" spans="1:12" ht="15.75" customHeight="1">
      <c r="A154" s="7" t="s">
        <v>904</v>
      </c>
      <c r="B154" s="7">
        <v>165</v>
      </c>
      <c r="C154" s="7" t="s">
        <v>1226</v>
      </c>
      <c r="D154" s="7">
        <v>45</v>
      </c>
      <c r="E154" s="7">
        <v>9901</v>
      </c>
      <c r="F154" s="7" t="s">
        <v>1422</v>
      </c>
      <c r="G154" s="7" t="s">
        <v>1112</v>
      </c>
      <c r="H154" s="7">
        <v>33</v>
      </c>
      <c r="I154" s="7">
        <v>33</v>
      </c>
      <c r="J154" s="7">
        <v>33</v>
      </c>
      <c r="K154" s="71">
        <v>9.6199999999999897E-2</v>
      </c>
      <c r="L154" s="7">
        <v>34309</v>
      </c>
    </row>
    <row r="155" spans="1:12" ht="15.75" customHeight="1">
      <c r="A155" s="7" t="s">
        <v>904</v>
      </c>
      <c r="B155" s="7">
        <v>166</v>
      </c>
      <c r="C155" s="7" t="s">
        <v>1228</v>
      </c>
      <c r="D155" s="7">
        <v>46</v>
      </c>
      <c r="E155" s="7">
        <v>301</v>
      </c>
      <c r="F155" s="7" t="s">
        <v>1495</v>
      </c>
      <c r="G155" s="7" t="s">
        <v>199</v>
      </c>
      <c r="H155" s="7">
        <v>23</v>
      </c>
      <c r="I155" s="7">
        <v>23</v>
      </c>
      <c r="J155" s="7">
        <v>10010</v>
      </c>
      <c r="K155" s="7">
        <v>40.0929</v>
      </c>
      <c r="L155" s="7">
        <v>24967</v>
      </c>
    </row>
    <row r="156" spans="1:12" ht="15.75" customHeight="1">
      <c r="A156" s="7" t="s">
        <v>904</v>
      </c>
      <c r="B156" s="7">
        <v>166</v>
      </c>
      <c r="C156" s="7" t="s">
        <v>1228</v>
      </c>
      <c r="D156" s="7">
        <v>46</v>
      </c>
      <c r="E156" s="7">
        <v>401</v>
      </c>
      <c r="F156" s="7" t="s">
        <v>1496</v>
      </c>
      <c r="G156" s="7" t="s">
        <v>188</v>
      </c>
      <c r="H156" s="7">
        <v>23</v>
      </c>
      <c r="I156" s="7">
        <v>23</v>
      </c>
      <c r="J156" s="7">
        <v>14918</v>
      </c>
      <c r="K156" s="7">
        <v>59.750900000000001</v>
      </c>
      <c r="L156" s="7">
        <v>24967</v>
      </c>
    </row>
    <row r="157" spans="1:12" ht="15.75" customHeight="1">
      <c r="A157" s="7" t="s">
        <v>904</v>
      </c>
      <c r="B157" s="7">
        <v>166</v>
      </c>
      <c r="C157" s="7" t="s">
        <v>1228</v>
      </c>
      <c r="D157" s="7">
        <v>46</v>
      </c>
      <c r="E157" s="7">
        <v>9901</v>
      </c>
      <c r="F157" s="7" t="s">
        <v>1422</v>
      </c>
      <c r="G157" s="7" t="s">
        <v>1112</v>
      </c>
      <c r="H157" s="7">
        <v>23</v>
      </c>
      <c r="I157" s="7">
        <v>23</v>
      </c>
      <c r="J157" s="7">
        <v>39</v>
      </c>
      <c r="K157" s="7">
        <v>0.15620000000000001</v>
      </c>
      <c r="L157" s="7">
        <v>24967</v>
      </c>
    </row>
    <row r="158" spans="1:12" ht="15.75" customHeight="1">
      <c r="A158" s="7" t="s">
        <v>904</v>
      </c>
      <c r="B158" s="7">
        <v>167</v>
      </c>
      <c r="C158" s="7" t="s">
        <v>1231</v>
      </c>
      <c r="D158" s="7">
        <v>47</v>
      </c>
      <c r="E158" s="7">
        <v>201</v>
      </c>
      <c r="F158" s="7" t="s">
        <v>1497</v>
      </c>
      <c r="G158" s="7" t="s">
        <v>1046</v>
      </c>
      <c r="H158" s="7">
        <v>24</v>
      </c>
      <c r="I158" s="7">
        <v>24</v>
      </c>
      <c r="J158" s="7">
        <v>4833</v>
      </c>
      <c r="K158" s="7">
        <v>14.5726</v>
      </c>
      <c r="L158" s="7">
        <v>33165</v>
      </c>
    </row>
    <row r="159" spans="1:12" ht="15.75" customHeight="1">
      <c r="A159" s="7" t="s">
        <v>904</v>
      </c>
      <c r="B159" s="7">
        <v>167</v>
      </c>
      <c r="C159" s="7" t="s">
        <v>1231</v>
      </c>
      <c r="D159" s="7">
        <v>47</v>
      </c>
      <c r="E159" s="7">
        <v>301</v>
      </c>
      <c r="F159" s="7" t="s">
        <v>1498</v>
      </c>
      <c r="G159" s="7" t="s">
        <v>199</v>
      </c>
      <c r="H159" s="7">
        <v>24</v>
      </c>
      <c r="I159" s="7">
        <v>24</v>
      </c>
      <c r="J159" s="7">
        <v>13160</v>
      </c>
      <c r="K159" s="7">
        <v>39.680399999999899</v>
      </c>
      <c r="L159" s="7">
        <v>33165</v>
      </c>
    </row>
    <row r="160" spans="1:12" ht="15.75" customHeight="1">
      <c r="A160" s="7" t="s">
        <v>904</v>
      </c>
      <c r="B160" s="7">
        <v>167</v>
      </c>
      <c r="C160" s="7" t="s">
        <v>1231</v>
      </c>
      <c r="D160" s="7">
        <v>47</v>
      </c>
      <c r="E160" s="7">
        <v>401</v>
      </c>
      <c r="F160" s="7" t="s">
        <v>1232</v>
      </c>
      <c r="G160" s="7" t="s">
        <v>188</v>
      </c>
      <c r="H160" s="7">
        <v>24</v>
      </c>
      <c r="I160" s="7">
        <v>24</v>
      </c>
      <c r="J160" s="7">
        <v>15145</v>
      </c>
      <c r="K160" s="7">
        <v>45.665599999999898</v>
      </c>
      <c r="L160" s="7">
        <v>33165</v>
      </c>
    </row>
    <row r="161" spans="1:12" ht="15.75" customHeight="1">
      <c r="A161" s="7" t="s">
        <v>904</v>
      </c>
      <c r="B161" s="7">
        <v>167</v>
      </c>
      <c r="C161" s="7" t="s">
        <v>1231</v>
      </c>
      <c r="D161" s="7">
        <v>47</v>
      </c>
      <c r="E161" s="7">
        <v>9901</v>
      </c>
      <c r="F161" s="7" t="s">
        <v>1422</v>
      </c>
      <c r="G161" s="7" t="s">
        <v>1112</v>
      </c>
      <c r="H161" s="7">
        <v>24</v>
      </c>
      <c r="I161" s="7">
        <v>24</v>
      </c>
      <c r="J161" s="7">
        <v>27</v>
      </c>
      <c r="K161" s="7">
        <v>8.14E-2</v>
      </c>
      <c r="L161" s="7">
        <v>33165</v>
      </c>
    </row>
    <row r="162" spans="1:12" ht="15.75" customHeight="1">
      <c r="A162" s="7" t="s">
        <v>904</v>
      </c>
      <c r="B162" s="7">
        <v>168</v>
      </c>
      <c r="C162" s="7" t="s">
        <v>1234</v>
      </c>
      <c r="D162" s="7">
        <v>48</v>
      </c>
      <c r="E162" s="7">
        <v>301</v>
      </c>
      <c r="F162" s="7" t="s">
        <v>1321</v>
      </c>
      <c r="G162" s="7" t="s">
        <v>199</v>
      </c>
      <c r="H162" s="7">
        <v>30</v>
      </c>
      <c r="I162" s="7">
        <v>30</v>
      </c>
      <c r="J162" s="7">
        <v>17487</v>
      </c>
      <c r="K162" s="7">
        <v>54.265300000000003</v>
      </c>
      <c r="L162" s="7">
        <v>32225</v>
      </c>
    </row>
    <row r="163" spans="1:12" ht="15.75" customHeight="1">
      <c r="A163" s="7" t="s">
        <v>904</v>
      </c>
      <c r="B163" s="7">
        <v>168</v>
      </c>
      <c r="C163" s="7" t="s">
        <v>1234</v>
      </c>
      <c r="D163" s="7">
        <v>48</v>
      </c>
      <c r="E163" s="7">
        <v>401</v>
      </c>
      <c r="F163" s="7" t="s">
        <v>1499</v>
      </c>
      <c r="G163" s="7" t="s">
        <v>188</v>
      </c>
      <c r="H163" s="7">
        <v>30</v>
      </c>
      <c r="I163" s="7">
        <v>30</v>
      </c>
      <c r="J163" s="7">
        <v>14697</v>
      </c>
      <c r="K163" s="7">
        <v>45.607399999999899</v>
      </c>
      <c r="L163" s="7">
        <v>32225</v>
      </c>
    </row>
    <row r="164" spans="1:12" ht="15.75" customHeight="1">
      <c r="A164" s="7" t="s">
        <v>904</v>
      </c>
      <c r="B164" s="7">
        <v>168</v>
      </c>
      <c r="C164" s="7" t="s">
        <v>1234</v>
      </c>
      <c r="D164" s="7">
        <v>48</v>
      </c>
      <c r="E164" s="7">
        <v>9901</v>
      </c>
      <c r="F164" s="7" t="s">
        <v>1422</v>
      </c>
      <c r="G164" s="7" t="s">
        <v>1112</v>
      </c>
      <c r="H164" s="7">
        <v>30</v>
      </c>
      <c r="I164" s="7">
        <v>30</v>
      </c>
      <c r="J164" s="7">
        <v>41</v>
      </c>
      <c r="K164" s="7">
        <v>0.12720000000000001</v>
      </c>
      <c r="L164" s="7">
        <v>32225</v>
      </c>
    </row>
    <row r="165" spans="1:12" ht="15.75" customHeight="1">
      <c r="A165" s="7" t="s">
        <v>904</v>
      </c>
      <c r="B165" s="7">
        <v>169</v>
      </c>
      <c r="C165" s="7" t="s">
        <v>1236</v>
      </c>
      <c r="D165" s="7">
        <v>49</v>
      </c>
      <c r="E165" s="7">
        <v>301</v>
      </c>
      <c r="F165" s="7" t="s">
        <v>1398</v>
      </c>
      <c r="G165" s="7" t="s">
        <v>199</v>
      </c>
      <c r="H165" s="7">
        <v>28</v>
      </c>
      <c r="I165" s="7">
        <v>28</v>
      </c>
      <c r="J165" s="7">
        <v>21047</v>
      </c>
      <c r="K165" s="7">
        <v>61.773899999999898</v>
      </c>
      <c r="L165" s="7">
        <v>34071</v>
      </c>
    </row>
    <row r="166" spans="1:12" ht="15.75" customHeight="1">
      <c r="A166" s="7" t="s">
        <v>904</v>
      </c>
      <c r="B166" s="7">
        <v>169</v>
      </c>
      <c r="C166" s="7" t="s">
        <v>1236</v>
      </c>
      <c r="D166" s="7">
        <v>49</v>
      </c>
      <c r="E166" s="7">
        <v>401</v>
      </c>
      <c r="F166" s="7" t="s">
        <v>1500</v>
      </c>
      <c r="G166" s="7" t="s">
        <v>188</v>
      </c>
      <c r="H166" s="7">
        <v>28</v>
      </c>
      <c r="I166" s="7">
        <v>28</v>
      </c>
      <c r="J166" s="7">
        <v>12988</v>
      </c>
      <c r="K166" s="7">
        <v>38.120399999999897</v>
      </c>
      <c r="L166" s="7">
        <v>34071</v>
      </c>
    </row>
    <row r="167" spans="1:12" ht="15.75" customHeight="1">
      <c r="A167" s="7" t="s">
        <v>904</v>
      </c>
      <c r="B167" s="7">
        <v>169</v>
      </c>
      <c r="C167" s="7" t="s">
        <v>1236</v>
      </c>
      <c r="D167" s="7">
        <v>49</v>
      </c>
      <c r="E167" s="7">
        <v>9901</v>
      </c>
      <c r="F167" s="7" t="s">
        <v>1422</v>
      </c>
      <c r="G167" s="7" t="s">
        <v>1112</v>
      </c>
      <c r="H167" s="7">
        <v>28</v>
      </c>
      <c r="I167" s="7">
        <v>28</v>
      </c>
      <c r="J167" s="7">
        <v>36</v>
      </c>
      <c r="K167" s="7">
        <v>0.1057</v>
      </c>
      <c r="L167" s="7">
        <v>34071</v>
      </c>
    </row>
    <row r="168" spans="1:12" ht="15.75" customHeight="1">
      <c r="A168" s="7" t="s">
        <v>904</v>
      </c>
      <c r="B168" s="7">
        <v>170</v>
      </c>
      <c r="C168" s="7" t="s">
        <v>1239</v>
      </c>
      <c r="D168" s="7">
        <v>50</v>
      </c>
      <c r="E168" s="7">
        <v>301</v>
      </c>
      <c r="F168" s="7" t="s">
        <v>1501</v>
      </c>
      <c r="G168" s="7" t="s">
        <v>199</v>
      </c>
      <c r="H168" s="7">
        <v>27</v>
      </c>
      <c r="I168" s="7">
        <v>27</v>
      </c>
      <c r="J168" s="7">
        <v>14936</v>
      </c>
      <c r="K168" s="7">
        <v>44.384999999999899</v>
      </c>
      <c r="L168" s="7">
        <v>33651</v>
      </c>
    </row>
    <row r="169" spans="1:12" ht="15.75" customHeight="1">
      <c r="A169" s="7" t="s">
        <v>904</v>
      </c>
      <c r="B169" s="7">
        <v>170</v>
      </c>
      <c r="C169" s="7" t="s">
        <v>1239</v>
      </c>
      <c r="D169" s="7">
        <v>50</v>
      </c>
      <c r="E169" s="7">
        <v>401</v>
      </c>
      <c r="F169" s="7" t="s">
        <v>1502</v>
      </c>
      <c r="G169" s="7" t="s">
        <v>188</v>
      </c>
      <c r="H169" s="7">
        <v>27</v>
      </c>
      <c r="I169" s="7">
        <v>27</v>
      </c>
      <c r="J169" s="7">
        <v>18646</v>
      </c>
      <c r="K169" s="7">
        <v>55.4099</v>
      </c>
      <c r="L169" s="7">
        <v>33651</v>
      </c>
    </row>
    <row r="170" spans="1:12" ht="15.75" customHeight="1">
      <c r="A170" s="7" t="s">
        <v>904</v>
      </c>
      <c r="B170" s="7">
        <v>170</v>
      </c>
      <c r="C170" s="7" t="s">
        <v>1239</v>
      </c>
      <c r="D170" s="7">
        <v>50</v>
      </c>
      <c r="E170" s="7">
        <v>9901</v>
      </c>
      <c r="F170" s="7" t="s">
        <v>1422</v>
      </c>
      <c r="G170" s="7" t="s">
        <v>1112</v>
      </c>
      <c r="H170" s="7">
        <v>27</v>
      </c>
      <c r="I170" s="7">
        <v>27</v>
      </c>
      <c r="J170" s="7">
        <v>69</v>
      </c>
      <c r="K170" s="7">
        <v>0.20499999999999899</v>
      </c>
      <c r="L170" s="7">
        <v>33651</v>
      </c>
    </row>
    <row r="171" spans="1:12" ht="15.75" customHeight="1">
      <c r="A171" s="7" t="s">
        <v>904</v>
      </c>
      <c r="B171" s="7">
        <v>171</v>
      </c>
      <c r="C171" s="7" t="s">
        <v>1242</v>
      </c>
      <c r="D171" s="7">
        <v>51</v>
      </c>
      <c r="E171" s="7">
        <v>301</v>
      </c>
      <c r="F171" s="7" t="s">
        <v>1503</v>
      </c>
      <c r="G171" s="7" t="s">
        <v>199</v>
      </c>
      <c r="H171" s="7">
        <v>33</v>
      </c>
      <c r="I171" s="7">
        <v>33</v>
      </c>
      <c r="J171" s="7">
        <v>15363</v>
      </c>
      <c r="K171" s="7">
        <v>46.9529</v>
      </c>
      <c r="L171" s="7">
        <v>32720</v>
      </c>
    </row>
    <row r="172" spans="1:12" ht="15.75" customHeight="1">
      <c r="A172" s="7" t="s">
        <v>904</v>
      </c>
      <c r="B172" s="7">
        <v>171</v>
      </c>
      <c r="C172" s="7" t="s">
        <v>1242</v>
      </c>
      <c r="D172" s="7">
        <v>51</v>
      </c>
      <c r="E172" s="7">
        <v>401</v>
      </c>
      <c r="F172" s="7" t="s">
        <v>1243</v>
      </c>
      <c r="G172" s="7" t="s">
        <v>188</v>
      </c>
      <c r="H172" s="7">
        <v>33</v>
      </c>
      <c r="I172" s="7">
        <v>33</v>
      </c>
      <c r="J172" s="7">
        <v>17318</v>
      </c>
      <c r="K172" s="7">
        <v>52.927900000000001</v>
      </c>
      <c r="L172" s="7">
        <v>32720</v>
      </c>
    </row>
    <row r="173" spans="1:12" ht="15.75" customHeight="1">
      <c r="A173" s="7" t="s">
        <v>904</v>
      </c>
      <c r="B173" s="7">
        <v>171</v>
      </c>
      <c r="C173" s="7" t="s">
        <v>1242</v>
      </c>
      <c r="D173" s="7">
        <v>51</v>
      </c>
      <c r="E173" s="7">
        <v>9901</v>
      </c>
      <c r="F173" s="7" t="s">
        <v>1422</v>
      </c>
      <c r="G173" s="7" t="s">
        <v>1112</v>
      </c>
      <c r="H173" s="7">
        <v>33</v>
      </c>
      <c r="I173" s="7">
        <v>33</v>
      </c>
      <c r="J173" s="7">
        <v>39</v>
      </c>
      <c r="K173" s="7">
        <v>0.1192</v>
      </c>
      <c r="L173" s="7">
        <v>32720</v>
      </c>
    </row>
    <row r="174" spans="1:12" ht="15.75" customHeight="1">
      <c r="A174" s="7" t="s">
        <v>904</v>
      </c>
      <c r="B174" s="7">
        <v>172</v>
      </c>
      <c r="C174" s="7" t="s">
        <v>1245</v>
      </c>
      <c r="D174" s="7">
        <v>52</v>
      </c>
      <c r="E174" s="7">
        <v>301</v>
      </c>
      <c r="F174" s="7" t="s">
        <v>1504</v>
      </c>
      <c r="G174" s="7" t="s">
        <v>199</v>
      </c>
      <c r="H174" s="7">
        <v>30</v>
      </c>
      <c r="I174" s="7">
        <v>30</v>
      </c>
      <c r="J174" s="7">
        <v>21159</v>
      </c>
      <c r="K174" s="7">
        <v>54.223300000000002</v>
      </c>
      <c r="L174" s="7">
        <v>39022</v>
      </c>
    </row>
    <row r="175" spans="1:12" ht="15.75" customHeight="1">
      <c r="A175" s="7" t="s">
        <v>904</v>
      </c>
      <c r="B175" s="7">
        <v>172</v>
      </c>
      <c r="C175" s="7" t="s">
        <v>1245</v>
      </c>
      <c r="D175" s="7">
        <v>52</v>
      </c>
      <c r="E175" s="7">
        <v>401</v>
      </c>
      <c r="F175" s="7" t="s">
        <v>1505</v>
      </c>
      <c r="G175" s="7" t="s">
        <v>188</v>
      </c>
      <c r="H175" s="7">
        <v>30</v>
      </c>
      <c r="I175" s="7">
        <v>30</v>
      </c>
      <c r="J175" s="7">
        <v>17828</v>
      </c>
      <c r="K175" s="7">
        <v>45.686999999999898</v>
      </c>
      <c r="L175" s="7">
        <v>39022</v>
      </c>
    </row>
    <row r="176" spans="1:12" ht="15.75" customHeight="1">
      <c r="A176" s="7" t="s">
        <v>904</v>
      </c>
      <c r="B176" s="7">
        <v>172</v>
      </c>
      <c r="C176" s="7" t="s">
        <v>1245</v>
      </c>
      <c r="D176" s="7">
        <v>52</v>
      </c>
      <c r="E176" s="7">
        <v>9901</v>
      </c>
      <c r="F176" s="7" t="s">
        <v>1422</v>
      </c>
      <c r="G176" s="7" t="s">
        <v>1112</v>
      </c>
      <c r="H176" s="7">
        <v>30</v>
      </c>
      <c r="I176" s="7">
        <v>30</v>
      </c>
      <c r="J176" s="7">
        <v>35</v>
      </c>
      <c r="K176" s="71">
        <v>8.9700000000000002E-2</v>
      </c>
      <c r="L176" s="7">
        <v>39022</v>
      </c>
    </row>
    <row r="177" spans="1:12" ht="15.75" customHeight="1">
      <c r="A177" s="7" t="s">
        <v>904</v>
      </c>
      <c r="B177" s="7">
        <v>173</v>
      </c>
      <c r="C177" s="7" t="s">
        <v>1248</v>
      </c>
      <c r="D177" s="7">
        <v>53</v>
      </c>
      <c r="E177" s="7">
        <v>301</v>
      </c>
      <c r="F177" s="7" t="s">
        <v>1402</v>
      </c>
      <c r="G177" s="7" t="s">
        <v>199</v>
      </c>
      <c r="H177" s="7">
        <v>22</v>
      </c>
      <c r="I177" s="7">
        <v>22</v>
      </c>
      <c r="J177" s="7">
        <v>19484</v>
      </c>
      <c r="K177" s="7">
        <v>51.875700000000002</v>
      </c>
      <c r="L177" s="7">
        <v>37559</v>
      </c>
    </row>
    <row r="178" spans="1:12" ht="15.75" customHeight="1">
      <c r="A178" s="7" t="s">
        <v>904</v>
      </c>
      <c r="B178" s="7">
        <v>173</v>
      </c>
      <c r="C178" s="7" t="s">
        <v>1248</v>
      </c>
      <c r="D178" s="7">
        <v>53</v>
      </c>
      <c r="E178" s="7">
        <v>401</v>
      </c>
      <c r="F178" s="7" t="s">
        <v>1506</v>
      </c>
      <c r="G178" s="7" t="s">
        <v>188</v>
      </c>
      <c r="H178" s="7">
        <v>22</v>
      </c>
      <c r="I178" s="7">
        <v>22</v>
      </c>
      <c r="J178" s="7">
        <v>18051</v>
      </c>
      <c r="K178" s="7">
        <v>48.060400000000001</v>
      </c>
      <c r="L178" s="7">
        <v>37559</v>
      </c>
    </row>
    <row r="179" spans="1:12" ht="15.75" customHeight="1">
      <c r="A179" s="7" t="s">
        <v>904</v>
      </c>
      <c r="B179" s="7">
        <v>173</v>
      </c>
      <c r="C179" s="7" t="s">
        <v>1248</v>
      </c>
      <c r="D179" s="7">
        <v>53</v>
      </c>
      <c r="E179" s="7">
        <v>9901</v>
      </c>
      <c r="F179" s="7" t="s">
        <v>1422</v>
      </c>
      <c r="G179" s="7" t="s">
        <v>1112</v>
      </c>
      <c r="H179" s="7">
        <v>22</v>
      </c>
      <c r="I179" s="7">
        <v>22</v>
      </c>
      <c r="J179" s="7">
        <v>24</v>
      </c>
      <c r="K179" s="71">
        <v>6.3899999999999901E-2</v>
      </c>
      <c r="L179" s="7">
        <v>37559</v>
      </c>
    </row>
    <row r="180" spans="1:12" ht="15.75" customHeight="1">
      <c r="A180" s="7" t="s">
        <v>904</v>
      </c>
      <c r="B180" s="7">
        <v>174</v>
      </c>
      <c r="C180" s="7" t="s">
        <v>1251</v>
      </c>
      <c r="D180" s="7">
        <v>54</v>
      </c>
      <c r="E180" s="7">
        <v>301</v>
      </c>
      <c r="F180" s="7" t="s">
        <v>1507</v>
      </c>
      <c r="G180" s="7" t="s">
        <v>199</v>
      </c>
      <c r="H180" s="7">
        <v>24</v>
      </c>
      <c r="I180" s="7">
        <v>24</v>
      </c>
      <c r="J180" s="7">
        <v>16359</v>
      </c>
      <c r="K180" s="7">
        <v>43.043199999999899</v>
      </c>
      <c r="L180" s="7">
        <v>38006</v>
      </c>
    </row>
    <row r="181" spans="1:12" ht="15.75" customHeight="1">
      <c r="A181" s="7" t="s">
        <v>904</v>
      </c>
      <c r="B181" s="7">
        <v>174</v>
      </c>
      <c r="C181" s="7" t="s">
        <v>1251</v>
      </c>
      <c r="D181" s="7">
        <v>54</v>
      </c>
      <c r="E181" s="7">
        <v>401</v>
      </c>
      <c r="F181" s="7" t="s">
        <v>1041</v>
      </c>
      <c r="G181" s="7" t="s">
        <v>188</v>
      </c>
      <c r="H181" s="7">
        <v>24</v>
      </c>
      <c r="I181" s="7">
        <v>24</v>
      </c>
      <c r="J181" s="7">
        <v>21609</v>
      </c>
      <c r="K181" s="7">
        <v>56.8568</v>
      </c>
      <c r="L181" s="7">
        <v>38006</v>
      </c>
    </row>
    <row r="182" spans="1:12" ht="15.75" customHeight="1">
      <c r="A182" s="7" t="s">
        <v>904</v>
      </c>
      <c r="B182" s="7">
        <v>174</v>
      </c>
      <c r="C182" s="7" t="s">
        <v>1251</v>
      </c>
      <c r="D182" s="7">
        <v>54</v>
      </c>
      <c r="E182" s="7">
        <v>9901</v>
      </c>
      <c r="F182" s="7" t="s">
        <v>1422</v>
      </c>
      <c r="G182" s="7" t="s">
        <v>1112</v>
      </c>
      <c r="H182" s="7">
        <v>24</v>
      </c>
      <c r="I182" s="7">
        <v>24</v>
      </c>
      <c r="J182" s="7">
        <v>38</v>
      </c>
      <c r="K182" s="7">
        <v>0.1</v>
      </c>
      <c r="L182" s="7">
        <v>38006</v>
      </c>
    </row>
    <row r="183" spans="1:12" ht="15.75" customHeight="1">
      <c r="A183" s="7" t="s">
        <v>904</v>
      </c>
      <c r="B183" s="7">
        <v>175</v>
      </c>
      <c r="C183" s="7" t="s">
        <v>1253</v>
      </c>
      <c r="D183" s="7">
        <v>55</v>
      </c>
      <c r="E183" s="7">
        <v>301</v>
      </c>
      <c r="F183" s="7" t="s">
        <v>1508</v>
      </c>
      <c r="G183" s="7" t="s">
        <v>199</v>
      </c>
      <c r="H183" s="7">
        <v>28</v>
      </c>
      <c r="I183" s="7">
        <v>28</v>
      </c>
      <c r="J183" s="7">
        <v>13609</v>
      </c>
      <c r="K183" s="7">
        <v>39.402999999999899</v>
      </c>
      <c r="L183" s="7">
        <v>34538</v>
      </c>
    </row>
    <row r="184" spans="1:12" ht="15.75" customHeight="1">
      <c r="A184" s="7" t="s">
        <v>904</v>
      </c>
      <c r="B184" s="7">
        <v>175</v>
      </c>
      <c r="C184" s="7" t="s">
        <v>1253</v>
      </c>
      <c r="D184" s="7">
        <v>55</v>
      </c>
      <c r="E184" s="7">
        <v>401</v>
      </c>
      <c r="F184" s="7" t="s">
        <v>1018</v>
      </c>
      <c r="G184" s="7" t="s">
        <v>188</v>
      </c>
      <c r="H184" s="7">
        <v>28</v>
      </c>
      <c r="I184" s="7">
        <v>28</v>
      </c>
      <c r="J184" s="7">
        <v>20890</v>
      </c>
      <c r="K184" s="7">
        <v>60.484099999999899</v>
      </c>
      <c r="L184" s="7">
        <v>34538</v>
      </c>
    </row>
    <row r="185" spans="1:12" ht="15.75" customHeight="1">
      <c r="A185" s="7" t="s">
        <v>904</v>
      </c>
      <c r="B185" s="7">
        <v>175</v>
      </c>
      <c r="C185" s="7" t="s">
        <v>1253</v>
      </c>
      <c r="D185" s="7">
        <v>55</v>
      </c>
      <c r="E185" s="7">
        <v>9901</v>
      </c>
      <c r="F185" s="7" t="s">
        <v>1422</v>
      </c>
      <c r="G185" s="7" t="s">
        <v>1112</v>
      </c>
      <c r="H185" s="7">
        <v>28</v>
      </c>
      <c r="I185" s="7">
        <v>28</v>
      </c>
      <c r="J185" s="7">
        <v>39</v>
      </c>
      <c r="K185" s="7">
        <v>0.1129</v>
      </c>
      <c r="L185" s="7">
        <v>34538</v>
      </c>
    </row>
    <row r="186" spans="1:12" ht="15.75" customHeight="1">
      <c r="A186" s="7" t="s">
        <v>904</v>
      </c>
      <c r="B186" s="7">
        <v>176</v>
      </c>
      <c r="C186" s="7" t="s">
        <v>1255</v>
      </c>
      <c r="D186" s="7">
        <v>56</v>
      </c>
      <c r="E186" s="7">
        <v>301</v>
      </c>
      <c r="F186" s="7" t="s">
        <v>1405</v>
      </c>
      <c r="G186" s="7" t="s">
        <v>199</v>
      </c>
      <c r="H186" s="7">
        <v>26</v>
      </c>
      <c r="I186" s="7">
        <v>26</v>
      </c>
      <c r="J186" s="7">
        <v>19857</v>
      </c>
      <c r="K186" s="7">
        <v>53.253100000000003</v>
      </c>
      <c r="L186" s="7">
        <v>37288</v>
      </c>
    </row>
    <row r="187" spans="1:12" ht="15.75" customHeight="1">
      <c r="A187" s="7" t="s">
        <v>904</v>
      </c>
      <c r="B187" s="7">
        <v>176</v>
      </c>
      <c r="C187" s="7" t="s">
        <v>1255</v>
      </c>
      <c r="D187" s="7">
        <v>56</v>
      </c>
      <c r="E187" s="7">
        <v>401</v>
      </c>
      <c r="F187" s="7" t="s">
        <v>1509</v>
      </c>
      <c r="G187" s="7" t="s">
        <v>188</v>
      </c>
      <c r="H187" s="7">
        <v>26</v>
      </c>
      <c r="I187" s="7">
        <v>26</v>
      </c>
      <c r="J187" s="7">
        <v>17400</v>
      </c>
      <c r="K187" s="7">
        <v>46.663800000000002</v>
      </c>
      <c r="L187" s="7">
        <v>37288</v>
      </c>
    </row>
    <row r="188" spans="1:12" ht="15.75" customHeight="1">
      <c r="A188" s="7" t="s">
        <v>904</v>
      </c>
      <c r="B188" s="7">
        <v>176</v>
      </c>
      <c r="C188" s="7" t="s">
        <v>1255</v>
      </c>
      <c r="D188" s="7">
        <v>56</v>
      </c>
      <c r="E188" s="7">
        <v>9901</v>
      </c>
      <c r="F188" s="7" t="s">
        <v>1422</v>
      </c>
      <c r="G188" s="7" t="s">
        <v>1112</v>
      </c>
      <c r="H188" s="7">
        <v>26</v>
      </c>
      <c r="I188" s="7">
        <v>26</v>
      </c>
      <c r="J188" s="7">
        <v>31</v>
      </c>
      <c r="K188" s="71">
        <v>8.3099999999999896E-2</v>
      </c>
      <c r="L188" s="7">
        <v>37288</v>
      </c>
    </row>
    <row r="189" spans="1:12" ht="15.75" customHeight="1">
      <c r="A189" s="7" t="s">
        <v>904</v>
      </c>
      <c r="B189" s="7">
        <v>177</v>
      </c>
      <c r="C189" s="7" t="s">
        <v>1258</v>
      </c>
      <c r="D189" s="7">
        <v>57</v>
      </c>
      <c r="E189" s="7">
        <v>101</v>
      </c>
      <c r="F189" s="7" t="s">
        <v>1510</v>
      </c>
      <c r="G189" s="7" t="s">
        <v>1390</v>
      </c>
      <c r="H189" s="7">
        <v>34</v>
      </c>
      <c r="I189" s="7">
        <v>34</v>
      </c>
      <c r="J189" s="7">
        <v>2406</v>
      </c>
      <c r="K189" s="7">
        <v>7.3014999999999901</v>
      </c>
      <c r="L189" s="7">
        <v>32952</v>
      </c>
    </row>
    <row r="190" spans="1:12" ht="15.75" customHeight="1">
      <c r="A190" s="7" t="s">
        <v>904</v>
      </c>
      <c r="B190" s="7">
        <v>177</v>
      </c>
      <c r="C190" s="7" t="s">
        <v>1258</v>
      </c>
      <c r="D190" s="7">
        <v>57</v>
      </c>
      <c r="E190" s="7">
        <v>301</v>
      </c>
      <c r="F190" s="7" t="s">
        <v>1511</v>
      </c>
      <c r="G190" s="7" t="s">
        <v>199</v>
      </c>
      <c r="H190" s="7">
        <v>34</v>
      </c>
      <c r="I190" s="7">
        <v>34</v>
      </c>
      <c r="J190" s="7">
        <v>13892</v>
      </c>
      <c r="K190" s="7">
        <v>42.158299999999898</v>
      </c>
      <c r="L190" s="7">
        <v>32952</v>
      </c>
    </row>
    <row r="191" spans="1:12" ht="15.75" customHeight="1">
      <c r="A191" s="7" t="s">
        <v>904</v>
      </c>
      <c r="B191" s="7">
        <v>177</v>
      </c>
      <c r="C191" s="7" t="s">
        <v>1258</v>
      </c>
      <c r="D191" s="7">
        <v>57</v>
      </c>
      <c r="E191" s="7">
        <v>401</v>
      </c>
      <c r="F191" s="7" t="s">
        <v>1512</v>
      </c>
      <c r="G191" s="7" t="s">
        <v>188</v>
      </c>
      <c r="H191" s="7">
        <v>34</v>
      </c>
      <c r="I191" s="7">
        <v>34</v>
      </c>
      <c r="J191" s="7">
        <v>16634</v>
      </c>
      <c r="K191" s="7">
        <v>50.479500000000002</v>
      </c>
      <c r="L191" s="7">
        <v>32952</v>
      </c>
    </row>
    <row r="192" spans="1:12" ht="15.75" customHeight="1">
      <c r="A192" s="7" t="s">
        <v>904</v>
      </c>
      <c r="B192" s="7">
        <v>177</v>
      </c>
      <c r="C192" s="7" t="s">
        <v>1258</v>
      </c>
      <c r="D192" s="7">
        <v>57</v>
      </c>
      <c r="E192" s="7">
        <v>9901</v>
      </c>
      <c r="F192" s="7" t="s">
        <v>1422</v>
      </c>
      <c r="G192" s="7" t="s">
        <v>1112</v>
      </c>
      <c r="H192" s="7">
        <v>34</v>
      </c>
      <c r="I192" s="7">
        <v>34</v>
      </c>
      <c r="J192" s="7">
        <v>20</v>
      </c>
      <c r="K192" s="71">
        <v>6.06999999999999E-2</v>
      </c>
      <c r="L192" s="7">
        <v>32952</v>
      </c>
    </row>
    <row r="193" spans="1:12" ht="15.75" customHeight="1">
      <c r="A193" s="7" t="s">
        <v>904</v>
      </c>
      <c r="B193" s="7">
        <v>178</v>
      </c>
      <c r="C193" s="7" t="s">
        <v>1260</v>
      </c>
      <c r="D193" s="7">
        <v>58</v>
      </c>
      <c r="E193" s="7">
        <v>201</v>
      </c>
      <c r="F193" s="7" t="s">
        <v>1513</v>
      </c>
      <c r="G193" s="7" t="s">
        <v>1046</v>
      </c>
      <c r="H193" s="7">
        <v>26</v>
      </c>
      <c r="I193" s="7">
        <v>26</v>
      </c>
      <c r="J193" s="7">
        <v>2711</v>
      </c>
      <c r="K193" s="7">
        <v>13.8126</v>
      </c>
      <c r="L193" s="7">
        <v>19627</v>
      </c>
    </row>
    <row r="194" spans="1:12" ht="15.75" customHeight="1">
      <c r="A194" s="7" t="s">
        <v>904</v>
      </c>
      <c r="B194" s="7">
        <v>178</v>
      </c>
      <c r="C194" s="7" t="s">
        <v>1260</v>
      </c>
      <c r="D194" s="7">
        <v>58</v>
      </c>
      <c r="E194" s="7">
        <v>301</v>
      </c>
      <c r="F194" s="7" t="s">
        <v>1514</v>
      </c>
      <c r="G194" s="7" t="s">
        <v>199</v>
      </c>
      <c r="H194" s="7">
        <v>26</v>
      </c>
      <c r="I194" s="7">
        <v>26</v>
      </c>
      <c r="J194" s="7">
        <v>3841</v>
      </c>
      <c r="K194" s="7">
        <v>19.57</v>
      </c>
      <c r="L194" s="7">
        <v>19627</v>
      </c>
    </row>
    <row r="195" spans="1:12" ht="15.75" customHeight="1">
      <c r="A195" s="7" t="s">
        <v>904</v>
      </c>
      <c r="B195" s="7">
        <v>178</v>
      </c>
      <c r="C195" s="7" t="s">
        <v>1260</v>
      </c>
      <c r="D195" s="7">
        <v>58</v>
      </c>
      <c r="E195" s="7">
        <v>401</v>
      </c>
      <c r="F195" s="7" t="s">
        <v>1261</v>
      </c>
      <c r="G195" s="7" t="s">
        <v>188</v>
      </c>
      <c r="H195" s="7">
        <v>26</v>
      </c>
      <c r="I195" s="7">
        <v>26</v>
      </c>
      <c r="J195" s="7">
        <v>13026</v>
      </c>
      <c r="K195" s="7">
        <v>66.367800000000003</v>
      </c>
      <c r="L195" s="7">
        <v>19627</v>
      </c>
    </row>
    <row r="196" spans="1:12" ht="15.75" customHeight="1">
      <c r="A196" s="7" t="s">
        <v>904</v>
      </c>
      <c r="B196" s="7">
        <v>178</v>
      </c>
      <c r="C196" s="7" t="s">
        <v>1260</v>
      </c>
      <c r="D196" s="7">
        <v>58</v>
      </c>
      <c r="E196" s="7">
        <v>9901</v>
      </c>
      <c r="F196" s="7" t="s">
        <v>1422</v>
      </c>
      <c r="G196" s="7" t="s">
        <v>1112</v>
      </c>
      <c r="H196" s="7">
        <v>26</v>
      </c>
      <c r="I196" s="7">
        <v>26</v>
      </c>
      <c r="J196" s="7">
        <v>49</v>
      </c>
      <c r="K196" s="7">
        <v>0.24970000000000001</v>
      </c>
      <c r="L196" s="7">
        <v>19627</v>
      </c>
    </row>
    <row r="197" spans="1:12" ht="15.75" customHeight="1">
      <c r="A197" s="7" t="s">
        <v>904</v>
      </c>
      <c r="B197" s="7">
        <v>179</v>
      </c>
      <c r="C197" s="7" t="s">
        <v>1263</v>
      </c>
      <c r="D197" s="7">
        <v>59</v>
      </c>
      <c r="E197" s="7">
        <v>301</v>
      </c>
      <c r="F197" s="7" t="s">
        <v>1515</v>
      </c>
      <c r="G197" s="7" t="s">
        <v>199</v>
      </c>
      <c r="H197" s="7">
        <v>24</v>
      </c>
      <c r="I197" s="7">
        <v>24</v>
      </c>
      <c r="J197" s="7">
        <v>6283</v>
      </c>
      <c r="K197" s="7">
        <v>24.017600000000002</v>
      </c>
      <c r="L197" s="7">
        <v>26160</v>
      </c>
    </row>
    <row r="198" spans="1:12" ht="15.75" customHeight="1">
      <c r="A198" s="7" t="s">
        <v>904</v>
      </c>
      <c r="B198" s="7">
        <v>179</v>
      </c>
      <c r="C198" s="7" t="s">
        <v>1263</v>
      </c>
      <c r="D198" s="7">
        <v>59</v>
      </c>
      <c r="E198" s="7">
        <v>401</v>
      </c>
      <c r="F198" s="7" t="s">
        <v>1264</v>
      </c>
      <c r="G198" s="7" t="s">
        <v>188</v>
      </c>
      <c r="H198" s="7">
        <v>24</v>
      </c>
      <c r="I198" s="7">
        <v>24</v>
      </c>
      <c r="J198" s="7">
        <v>19766</v>
      </c>
      <c r="K198" s="7">
        <v>75.558099999999897</v>
      </c>
      <c r="L198" s="7">
        <v>26160</v>
      </c>
    </row>
    <row r="199" spans="1:12" ht="15.75" customHeight="1">
      <c r="A199" s="7" t="s">
        <v>904</v>
      </c>
      <c r="B199" s="7">
        <v>179</v>
      </c>
      <c r="C199" s="7" t="s">
        <v>1263</v>
      </c>
      <c r="D199" s="7">
        <v>59</v>
      </c>
      <c r="E199" s="7">
        <v>9901</v>
      </c>
      <c r="F199" s="7" t="s">
        <v>1422</v>
      </c>
      <c r="G199" s="7" t="s">
        <v>1112</v>
      </c>
      <c r="H199" s="7">
        <v>24</v>
      </c>
      <c r="I199" s="7">
        <v>24</v>
      </c>
      <c r="J199" s="7">
        <v>111</v>
      </c>
      <c r="K199" s="7">
        <v>0.42430000000000001</v>
      </c>
      <c r="L199" s="7">
        <v>26160</v>
      </c>
    </row>
    <row r="200" spans="1:12" ht="15.75" customHeight="1">
      <c r="A200" s="7" t="s">
        <v>904</v>
      </c>
      <c r="B200" s="7">
        <v>180</v>
      </c>
      <c r="C200" s="7" t="s">
        <v>1266</v>
      </c>
      <c r="D200" s="7">
        <v>60</v>
      </c>
      <c r="E200" s="7">
        <v>101</v>
      </c>
      <c r="F200" s="7" t="s">
        <v>1516</v>
      </c>
      <c r="G200" s="7" t="s">
        <v>1390</v>
      </c>
      <c r="H200" s="7">
        <v>26</v>
      </c>
      <c r="I200" s="7">
        <v>26</v>
      </c>
      <c r="J200" s="7">
        <v>6776</v>
      </c>
      <c r="K200" s="7">
        <v>19.7700999999999</v>
      </c>
      <c r="L200" s="7">
        <v>34274</v>
      </c>
    </row>
    <row r="201" spans="1:12" ht="15.75" customHeight="1">
      <c r="A201" s="7" t="s">
        <v>904</v>
      </c>
      <c r="B201" s="7">
        <v>180</v>
      </c>
      <c r="C201" s="7" t="s">
        <v>1266</v>
      </c>
      <c r="D201" s="7">
        <v>60</v>
      </c>
      <c r="E201" s="7">
        <v>401</v>
      </c>
      <c r="F201" s="7" t="s">
        <v>1036</v>
      </c>
      <c r="G201" s="7" t="s">
        <v>188</v>
      </c>
      <c r="H201" s="7">
        <v>26</v>
      </c>
      <c r="I201" s="7">
        <v>26</v>
      </c>
      <c r="J201" s="7">
        <v>27147</v>
      </c>
      <c r="K201" s="7">
        <v>79.205799999999897</v>
      </c>
      <c r="L201" s="7">
        <v>34274</v>
      </c>
    </row>
    <row r="202" spans="1:12" ht="15.75" customHeight="1">
      <c r="A202" s="7" t="s">
        <v>904</v>
      </c>
      <c r="B202" s="7">
        <v>180</v>
      </c>
      <c r="C202" s="7" t="s">
        <v>1266</v>
      </c>
      <c r="D202" s="7">
        <v>60</v>
      </c>
      <c r="E202" s="7">
        <v>9901</v>
      </c>
      <c r="F202" s="7" t="s">
        <v>1422</v>
      </c>
      <c r="G202" s="7" t="s">
        <v>1112</v>
      </c>
      <c r="H202" s="7">
        <v>26</v>
      </c>
      <c r="I202" s="7">
        <v>26</v>
      </c>
      <c r="J202" s="7">
        <v>351</v>
      </c>
      <c r="K202" s="7">
        <v>1.0241</v>
      </c>
      <c r="L202" s="7">
        <v>34274</v>
      </c>
    </row>
    <row r="203" spans="1:12" ht="15.75" customHeight="1">
      <c r="A203" s="7" t="s">
        <v>904</v>
      </c>
      <c r="B203" s="7">
        <v>181</v>
      </c>
      <c r="C203" s="7" t="s">
        <v>1268</v>
      </c>
      <c r="D203" s="7">
        <v>61</v>
      </c>
      <c r="E203" s="7">
        <v>101</v>
      </c>
      <c r="F203" s="7" t="s">
        <v>1517</v>
      </c>
      <c r="G203" s="7" t="s">
        <v>1390</v>
      </c>
      <c r="H203" s="7">
        <v>23</v>
      </c>
      <c r="I203" s="7">
        <v>23</v>
      </c>
      <c r="J203" s="7">
        <v>2346</v>
      </c>
      <c r="K203" s="7">
        <v>12.518700000000001</v>
      </c>
      <c r="L203" s="7">
        <v>18740</v>
      </c>
    </row>
    <row r="204" spans="1:12" ht="15.75" customHeight="1">
      <c r="A204" s="7" t="s">
        <v>904</v>
      </c>
      <c r="B204" s="7">
        <v>181</v>
      </c>
      <c r="C204" s="7" t="s">
        <v>1268</v>
      </c>
      <c r="D204" s="7">
        <v>61</v>
      </c>
      <c r="E204" s="7">
        <v>301</v>
      </c>
      <c r="F204" s="7" t="s">
        <v>1518</v>
      </c>
      <c r="G204" s="7" t="s">
        <v>199</v>
      </c>
      <c r="H204" s="7">
        <v>23</v>
      </c>
      <c r="I204" s="7">
        <v>23</v>
      </c>
      <c r="J204" s="7">
        <v>2363</v>
      </c>
      <c r="K204" s="7">
        <v>12.609400000000001</v>
      </c>
      <c r="L204" s="7">
        <v>18740</v>
      </c>
    </row>
    <row r="205" spans="1:12" ht="15.75" customHeight="1">
      <c r="A205" s="7" t="s">
        <v>904</v>
      </c>
      <c r="B205" s="7">
        <v>181</v>
      </c>
      <c r="C205" s="7" t="s">
        <v>1268</v>
      </c>
      <c r="D205" s="7">
        <v>61</v>
      </c>
      <c r="E205" s="7">
        <v>401</v>
      </c>
      <c r="F205" s="7" t="s">
        <v>1269</v>
      </c>
      <c r="G205" s="7" t="s">
        <v>188</v>
      </c>
      <c r="H205" s="7">
        <v>23</v>
      </c>
      <c r="I205" s="7">
        <v>23</v>
      </c>
      <c r="J205" s="7">
        <v>14006</v>
      </c>
      <c r="K205" s="7">
        <v>74.738500000000002</v>
      </c>
      <c r="L205" s="7">
        <v>18740</v>
      </c>
    </row>
    <row r="206" spans="1:12" ht="15.75" customHeight="1">
      <c r="A206" s="7" t="s">
        <v>904</v>
      </c>
      <c r="B206" s="7">
        <v>181</v>
      </c>
      <c r="C206" s="7" t="s">
        <v>1268</v>
      </c>
      <c r="D206" s="7">
        <v>61</v>
      </c>
      <c r="E206" s="7">
        <v>9901</v>
      </c>
      <c r="F206" s="7" t="s">
        <v>1422</v>
      </c>
      <c r="G206" s="7" t="s">
        <v>1112</v>
      </c>
      <c r="H206" s="7">
        <v>23</v>
      </c>
      <c r="I206" s="7">
        <v>23</v>
      </c>
      <c r="J206" s="7">
        <v>25</v>
      </c>
      <c r="K206" s="7">
        <v>0.13339999999999899</v>
      </c>
      <c r="L206" s="7">
        <v>18740</v>
      </c>
    </row>
    <row r="207" spans="1:12" ht="15.75" customHeight="1">
      <c r="A207" s="7" t="s">
        <v>904</v>
      </c>
      <c r="B207" s="7">
        <v>182</v>
      </c>
      <c r="C207" s="7" t="s">
        <v>1271</v>
      </c>
      <c r="D207" s="7">
        <v>62</v>
      </c>
      <c r="E207" s="7">
        <v>101</v>
      </c>
      <c r="F207" s="7" t="s">
        <v>1519</v>
      </c>
      <c r="G207" s="7" t="s">
        <v>1390</v>
      </c>
      <c r="H207" s="7">
        <v>26</v>
      </c>
      <c r="I207" s="7">
        <v>26</v>
      </c>
      <c r="J207" s="7">
        <v>3825</v>
      </c>
      <c r="K207" s="7">
        <v>10.6031999999999</v>
      </c>
      <c r="L207" s="7">
        <v>36074</v>
      </c>
    </row>
    <row r="208" spans="1:12" ht="15.75" customHeight="1">
      <c r="A208" s="7" t="s">
        <v>904</v>
      </c>
      <c r="B208" s="7">
        <v>182</v>
      </c>
      <c r="C208" s="7" t="s">
        <v>1271</v>
      </c>
      <c r="D208" s="7">
        <v>62</v>
      </c>
      <c r="E208" s="7">
        <v>201</v>
      </c>
      <c r="F208" s="7" t="s">
        <v>1520</v>
      </c>
      <c r="G208" s="7" t="s">
        <v>1046</v>
      </c>
      <c r="H208" s="7">
        <v>26</v>
      </c>
      <c r="I208" s="7">
        <v>26</v>
      </c>
      <c r="J208" s="7">
        <v>1875</v>
      </c>
      <c r="K208" s="7">
        <v>5.1976000000000004</v>
      </c>
      <c r="L208" s="7">
        <v>36074</v>
      </c>
    </row>
    <row r="209" spans="1:12" ht="15.75" customHeight="1">
      <c r="A209" s="7" t="s">
        <v>904</v>
      </c>
      <c r="B209" s="7">
        <v>182</v>
      </c>
      <c r="C209" s="7" t="s">
        <v>1271</v>
      </c>
      <c r="D209" s="7">
        <v>62</v>
      </c>
      <c r="E209" s="7">
        <v>301</v>
      </c>
      <c r="F209" s="7" t="s">
        <v>1521</v>
      </c>
      <c r="G209" s="7" t="s">
        <v>199</v>
      </c>
      <c r="H209" s="7">
        <v>26</v>
      </c>
      <c r="I209" s="7">
        <v>26</v>
      </c>
      <c r="J209" s="7">
        <v>7447</v>
      </c>
      <c r="K209" s="7">
        <v>20.6436999999999</v>
      </c>
      <c r="L209" s="7">
        <v>36074</v>
      </c>
    </row>
    <row r="210" spans="1:12" ht="15.75" customHeight="1">
      <c r="A210" s="7" t="s">
        <v>904</v>
      </c>
      <c r="B210" s="7">
        <v>182</v>
      </c>
      <c r="C210" s="7" t="s">
        <v>1271</v>
      </c>
      <c r="D210" s="7">
        <v>62</v>
      </c>
      <c r="E210" s="7">
        <v>401</v>
      </c>
      <c r="F210" s="7" t="s">
        <v>1522</v>
      </c>
      <c r="G210" s="7" t="s">
        <v>188</v>
      </c>
      <c r="H210" s="7">
        <v>26</v>
      </c>
      <c r="I210" s="7">
        <v>26</v>
      </c>
      <c r="J210" s="7">
        <v>22899</v>
      </c>
      <c r="K210" s="7">
        <v>63.477899999999899</v>
      </c>
      <c r="L210" s="7">
        <v>36074</v>
      </c>
    </row>
    <row r="211" spans="1:12" ht="15.75" customHeight="1">
      <c r="A211" s="7" t="s">
        <v>904</v>
      </c>
      <c r="B211" s="7">
        <v>182</v>
      </c>
      <c r="C211" s="7" t="s">
        <v>1271</v>
      </c>
      <c r="D211" s="7">
        <v>62</v>
      </c>
      <c r="E211" s="7">
        <v>9901</v>
      </c>
      <c r="F211" s="7" t="s">
        <v>1422</v>
      </c>
      <c r="G211" s="7" t="s">
        <v>1112</v>
      </c>
      <c r="H211" s="7">
        <v>26</v>
      </c>
      <c r="I211" s="7">
        <v>26</v>
      </c>
      <c r="J211" s="7">
        <v>28</v>
      </c>
      <c r="K211" s="71">
        <v>7.7600000000000002E-2</v>
      </c>
      <c r="L211" s="7">
        <v>36074</v>
      </c>
    </row>
    <row r="212" spans="1:12" ht="15.75" customHeight="1">
      <c r="A212" s="7" t="s">
        <v>904</v>
      </c>
      <c r="B212" s="7">
        <v>183</v>
      </c>
      <c r="C212" s="7" t="s">
        <v>1273</v>
      </c>
      <c r="D212" s="7">
        <v>63</v>
      </c>
      <c r="E212" s="7">
        <v>201</v>
      </c>
      <c r="F212" s="7" t="s">
        <v>1523</v>
      </c>
      <c r="G212" s="7" t="s">
        <v>1046</v>
      </c>
      <c r="H212" s="7">
        <v>21</v>
      </c>
      <c r="I212" s="7">
        <v>21</v>
      </c>
      <c r="J212" s="7">
        <v>5577</v>
      </c>
      <c r="K212" s="7">
        <v>17.369499999999899</v>
      </c>
      <c r="L212" s="7">
        <v>32108</v>
      </c>
    </row>
    <row r="213" spans="1:12" ht="15.75" customHeight="1">
      <c r="A213" s="7" t="s">
        <v>904</v>
      </c>
      <c r="B213" s="7">
        <v>183</v>
      </c>
      <c r="C213" s="7" t="s">
        <v>1273</v>
      </c>
      <c r="D213" s="7">
        <v>63</v>
      </c>
      <c r="E213" s="7">
        <v>301</v>
      </c>
      <c r="F213" s="7" t="s">
        <v>1095</v>
      </c>
      <c r="G213" s="7" t="s">
        <v>199</v>
      </c>
      <c r="H213" s="7">
        <v>21</v>
      </c>
      <c r="I213" s="7">
        <v>21</v>
      </c>
      <c r="J213" s="7">
        <v>10998</v>
      </c>
      <c r="K213" s="7">
        <v>34.253100000000003</v>
      </c>
      <c r="L213" s="7">
        <v>32108</v>
      </c>
    </row>
    <row r="214" spans="1:12" ht="15.75" customHeight="1">
      <c r="A214" s="7" t="s">
        <v>904</v>
      </c>
      <c r="B214" s="7">
        <v>183</v>
      </c>
      <c r="C214" s="7" t="s">
        <v>1273</v>
      </c>
      <c r="D214" s="7">
        <v>63</v>
      </c>
      <c r="E214" s="7">
        <v>401</v>
      </c>
      <c r="F214" s="7" t="s">
        <v>1524</v>
      </c>
      <c r="G214" s="7" t="s">
        <v>188</v>
      </c>
      <c r="H214" s="7">
        <v>21</v>
      </c>
      <c r="I214" s="7">
        <v>21</v>
      </c>
      <c r="J214" s="7">
        <v>15509</v>
      </c>
      <c r="K214" s="7">
        <v>48.302599999999899</v>
      </c>
      <c r="L214" s="7">
        <v>32108</v>
      </c>
    </row>
    <row r="215" spans="1:12" ht="15.75" customHeight="1">
      <c r="A215" s="7" t="s">
        <v>904</v>
      </c>
      <c r="B215" s="7">
        <v>183</v>
      </c>
      <c r="C215" s="7" t="s">
        <v>1273</v>
      </c>
      <c r="D215" s="7">
        <v>63</v>
      </c>
      <c r="E215" s="7">
        <v>9901</v>
      </c>
      <c r="F215" s="7" t="s">
        <v>1422</v>
      </c>
      <c r="G215" s="7" t="s">
        <v>1112</v>
      </c>
      <c r="H215" s="7">
        <v>21</v>
      </c>
      <c r="I215" s="7">
        <v>21</v>
      </c>
      <c r="J215" s="7">
        <v>24</v>
      </c>
      <c r="K215" s="71">
        <v>7.4700000000000003E-2</v>
      </c>
      <c r="L215" s="7">
        <v>32108</v>
      </c>
    </row>
    <row r="216" spans="1:12" ht="15.75" customHeight="1">
      <c r="A216" s="7" t="s">
        <v>904</v>
      </c>
      <c r="B216" s="7">
        <v>184</v>
      </c>
      <c r="C216" s="7" t="s">
        <v>1276</v>
      </c>
      <c r="D216" s="7">
        <v>64</v>
      </c>
      <c r="E216" s="7">
        <v>301</v>
      </c>
      <c r="F216" s="7" t="s">
        <v>1525</v>
      </c>
      <c r="G216" s="7" t="s">
        <v>199</v>
      </c>
      <c r="H216" s="7">
        <v>29</v>
      </c>
      <c r="I216" s="7">
        <v>29</v>
      </c>
      <c r="J216" s="7">
        <v>10664</v>
      </c>
      <c r="K216" s="7">
        <v>27.949200000000001</v>
      </c>
      <c r="L216" s="7">
        <v>38155</v>
      </c>
    </row>
    <row r="217" spans="1:12" ht="15.75" customHeight="1">
      <c r="A217" s="7" t="s">
        <v>904</v>
      </c>
      <c r="B217" s="7">
        <v>184</v>
      </c>
      <c r="C217" s="7" t="s">
        <v>1276</v>
      </c>
      <c r="D217" s="7">
        <v>64</v>
      </c>
      <c r="E217" s="7">
        <v>401</v>
      </c>
      <c r="F217" s="7" t="s">
        <v>1039</v>
      </c>
      <c r="G217" s="7" t="s">
        <v>188</v>
      </c>
      <c r="H217" s="7">
        <v>29</v>
      </c>
      <c r="I217" s="7">
        <v>29</v>
      </c>
      <c r="J217" s="7">
        <v>27408</v>
      </c>
      <c r="K217" s="7">
        <v>71.833299999999895</v>
      </c>
      <c r="L217" s="7">
        <v>38155</v>
      </c>
    </row>
    <row r="218" spans="1:12" ht="15.75" customHeight="1">
      <c r="A218" s="7" t="s">
        <v>904</v>
      </c>
      <c r="B218" s="7">
        <v>184</v>
      </c>
      <c r="C218" s="7" t="s">
        <v>1276</v>
      </c>
      <c r="D218" s="7">
        <v>64</v>
      </c>
      <c r="E218" s="7">
        <v>9901</v>
      </c>
      <c r="F218" s="7" t="s">
        <v>1422</v>
      </c>
      <c r="G218" s="7" t="s">
        <v>1112</v>
      </c>
      <c r="H218" s="7">
        <v>29</v>
      </c>
      <c r="I218" s="7">
        <v>29</v>
      </c>
      <c r="J218" s="7">
        <v>83</v>
      </c>
      <c r="K218" s="7">
        <v>0.2175</v>
      </c>
      <c r="L218" s="7">
        <v>38155</v>
      </c>
    </row>
    <row r="219" spans="1:12" ht="15.75" customHeight="1">
      <c r="A219" s="7" t="s">
        <v>904</v>
      </c>
      <c r="B219" s="7">
        <v>185</v>
      </c>
      <c r="C219" s="7" t="s">
        <v>1277</v>
      </c>
      <c r="D219" s="7">
        <v>65</v>
      </c>
      <c r="E219" s="7">
        <v>401</v>
      </c>
      <c r="F219" s="7" t="s">
        <v>1040</v>
      </c>
      <c r="G219" s="7" t="s">
        <v>188</v>
      </c>
      <c r="H219" s="7">
        <v>25</v>
      </c>
      <c r="I219" s="7">
        <v>25</v>
      </c>
      <c r="J219" s="7">
        <v>16351</v>
      </c>
      <c r="K219" s="7">
        <v>96.199299999999894</v>
      </c>
      <c r="L219" s="7">
        <v>16997</v>
      </c>
    </row>
    <row r="220" spans="1:12" ht="15.75" customHeight="1">
      <c r="A220" s="7" t="s">
        <v>904</v>
      </c>
      <c r="B220" s="7">
        <v>185</v>
      </c>
      <c r="C220" s="7" t="s">
        <v>1277</v>
      </c>
      <c r="D220" s="7">
        <v>65</v>
      </c>
      <c r="E220" s="7">
        <v>9901</v>
      </c>
      <c r="F220" s="7" t="s">
        <v>1422</v>
      </c>
      <c r="G220" s="7" t="s">
        <v>1112</v>
      </c>
      <c r="H220" s="7">
        <v>25</v>
      </c>
      <c r="I220" s="7">
        <v>25</v>
      </c>
      <c r="J220" s="7">
        <v>646</v>
      </c>
      <c r="K220" s="7">
        <v>3.8007</v>
      </c>
      <c r="L220" s="7">
        <v>16997</v>
      </c>
    </row>
    <row r="221" spans="1:12" ht="15.75" customHeight="1">
      <c r="A221" s="7" t="s">
        <v>904</v>
      </c>
      <c r="B221" s="7">
        <v>186</v>
      </c>
      <c r="C221" s="7" t="s">
        <v>1278</v>
      </c>
      <c r="D221" s="7">
        <v>66</v>
      </c>
      <c r="E221" s="7">
        <v>301</v>
      </c>
      <c r="F221" s="7" t="s">
        <v>1526</v>
      </c>
      <c r="G221" s="7" t="s">
        <v>199</v>
      </c>
      <c r="H221" s="7">
        <v>26</v>
      </c>
      <c r="I221" s="7">
        <v>26</v>
      </c>
      <c r="J221" s="7">
        <v>6956</v>
      </c>
      <c r="K221" s="7">
        <v>27.082999999999899</v>
      </c>
      <c r="L221" s="7">
        <v>25684</v>
      </c>
    </row>
    <row r="222" spans="1:12" ht="15.75" customHeight="1">
      <c r="A222" s="7" t="s">
        <v>904</v>
      </c>
      <c r="B222" s="7">
        <v>186</v>
      </c>
      <c r="C222" s="7" t="s">
        <v>1278</v>
      </c>
      <c r="D222" s="7">
        <v>66</v>
      </c>
      <c r="E222" s="7">
        <v>401</v>
      </c>
      <c r="F222" s="7" t="s">
        <v>1527</v>
      </c>
      <c r="G222" s="7" t="s">
        <v>188</v>
      </c>
      <c r="H222" s="7">
        <v>26</v>
      </c>
      <c r="I222" s="7">
        <v>26</v>
      </c>
      <c r="J222" s="7">
        <v>18648</v>
      </c>
      <c r="K222" s="7">
        <v>72.605500000000006</v>
      </c>
      <c r="L222" s="7">
        <v>25684</v>
      </c>
    </row>
    <row r="223" spans="1:12" ht="15.75" customHeight="1">
      <c r="A223" s="7" t="s">
        <v>904</v>
      </c>
      <c r="B223" s="7">
        <v>186</v>
      </c>
      <c r="C223" s="7" t="s">
        <v>1278</v>
      </c>
      <c r="D223" s="7">
        <v>66</v>
      </c>
      <c r="E223" s="7">
        <v>9901</v>
      </c>
      <c r="F223" s="7" t="s">
        <v>1422</v>
      </c>
      <c r="G223" s="7" t="s">
        <v>1112</v>
      </c>
      <c r="H223" s="7">
        <v>26</v>
      </c>
      <c r="I223" s="7">
        <v>26</v>
      </c>
      <c r="J223" s="7">
        <v>80</v>
      </c>
      <c r="K223" s="7">
        <v>0.3115</v>
      </c>
      <c r="L223" s="7">
        <v>25684</v>
      </c>
    </row>
    <row r="224" spans="1:12" ht="15.75" customHeight="1">
      <c r="A224" s="7" t="s">
        <v>904</v>
      </c>
      <c r="B224" s="7">
        <v>187</v>
      </c>
      <c r="C224" s="7" t="s">
        <v>1280</v>
      </c>
      <c r="D224" s="7">
        <v>67</v>
      </c>
      <c r="E224" s="7">
        <v>301</v>
      </c>
      <c r="F224" s="7" t="s">
        <v>1528</v>
      </c>
      <c r="G224" s="7" t="s">
        <v>199</v>
      </c>
      <c r="H224" s="7">
        <v>26</v>
      </c>
      <c r="I224" s="7">
        <v>26</v>
      </c>
      <c r="J224" s="7">
        <v>8866</v>
      </c>
      <c r="K224" s="7">
        <v>39.818600000000004</v>
      </c>
      <c r="L224" s="7">
        <v>22266</v>
      </c>
    </row>
    <row r="225" spans="1:12" ht="15.75" customHeight="1">
      <c r="A225" s="7" t="s">
        <v>904</v>
      </c>
      <c r="B225" s="7">
        <v>187</v>
      </c>
      <c r="C225" s="7" t="s">
        <v>1280</v>
      </c>
      <c r="D225" s="7">
        <v>67</v>
      </c>
      <c r="E225" s="7">
        <v>401</v>
      </c>
      <c r="F225" s="7" t="s">
        <v>1420</v>
      </c>
      <c r="G225" s="7" t="s">
        <v>188</v>
      </c>
      <c r="H225" s="7">
        <v>26</v>
      </c>
      <c r="I225" s="7">
        <v>26</v>
      </c>
      <c r="J225" s="7">
        <v>13337</v>
      </c>
      <c r="K225" s="7">
        <v>59.898499999999899</v>
      </c>
      <c r="L225" s="7">
        <v>22266</v>
      </c>
    </row>
    <row r="226" spans="1:12" ht="15.75" customHeight="1">
      <c r="A226" s="7" t="s">
        <v>904</v>
      </c>
      <c r="B226" s="7">
        <v>187</v>
      </c>
      <c r="C226" s="7" t="s">
        <v>1280</v>
      </c>
      <c r="D226" s="7">
        <v>67</v>
      </c>
      <c r="E226" s="7">
        <v>9901</v>
      </c>
      <c r="F226" s="7" t="s">
        <v>1422</v>
      </c>
      <c r="G226" s="7" t="s">
        <v>1112</v>
      </c>
      <c r="H226" s="7">
        <v>26</v>
      </c>
      <c r="I226" s="7">
        <v>26</v>
      </c>
      <c r="J226" s="7">
        <v>63</v>
      </c>
      <c r="K226" s="7">
        <v>0.28289999999999899</v>
      </c>
      <c r="L226" s="7">
        <v>22266</v>
      </c>
    </row>
  </sheetData>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47"/>
  <sheetViews>
    <sheetView workbookViewId="0">
      <pane ySplit="1" topLeftCell="A2" activePane="bottomLeft" state="frozen"/>
      <selection pane="bottomLeft" activeCell="B3" sqref="B3"/>
    </sheetView>
  </sheetViews>
  <sheetFormatPr baseColWidth="10" defaultColWidth="14.5" defaultRowHeight="15.75" customHeight="1" x14ac:dyDescent="0"/>
  <sheetData>
    <row r="1" spans="1:13" ht="15.75" customHeight="1">
      <c r="A1" s="21" t="s">
        <v>894</v>
      </c>
      <c r="B1" s="21" t="s">
        <v>895</v>
      </c>
      <c r="C1" s="21" t="s">
        <v>896</v>
      </c>
      <c r="D1" s="62" t="s">
        <v>0</v>
      </c>
      <c r="E1" s="21" t="s">
        <v>897</v>
      </c>
      <c r="F1" s="21" t="s">
        <v>2</v>
      </c>
      <c r="G1" s="21" t="s">
        <v>898</v>
      </c>
      <c r="H1" s="21" t="s">
        <v>899</v>
      </c>
      <c r="I1" s="21" t="s">
        <v>900</v>
      </c>
      <c r="J1" s="21" t="s">
        <v>901</v>
      </c>
      <c r="K1" s="63" t="s">
        <v>902</v>
      </c>
      <c r="L1" s="21" t="s">
        <v>903</v>
      </c>
      <c r="M1" s="7" t="s">
        <v>1529</v>
      </c>
    </row>
    <row r="2" spans="1:13" ht="15.75" customHeight="1">
      <c r="A2" s="7" t="s">
        <v>904</v>
      </c>
      <c r="B2" s="7">
        <v>121</v>
      </c>
      <c r="C2" s="7" t="s">
        <v>1118</v>
      </c>
      <c r="D2" s="7">
        <v>1</v>
      </c>
      <c r="E2" s="7">
        <v>301</v>
      </c>
      <c r="F2" s="7" t="s">
        <v>1421</v>
      </c>
      <c r="G2" s="7" t="s">
        <v>199</v>
      </c>
      <c r="H2" s="7">
        <v>245</v>
      </c>
      <c r="I2" s="7">
        <v>245</v>
      </c>
      <c r="J2" s="7">
        <v>10845</v>
      </c>
      <c r="K2" s="7">
        <v>36.061</v>
      </c>
      <c r="L2" s="7">
        <v>30074</v>
      </c>
      <c r="M2" s="7">
        <v>2002</v>
      </c>
    </row>
    <row r="3" spans="1:13" ht="15.75" customHeight="1">
      <c r="A3" s="7" t="s">
        <v>904</v>
      </c>
      <c r="B3" s="7">
        <v>121</v>
      </c>
      <c r="C3" s="7" t="s">
        <v>1118</v>
      </c>
      <c r="D3" s="7">
        <v>1</v>
      </c>
      <c r="E3" s="7">
        <v>401</v>
      </c>
      <c r="F3" s="7" t="s">
        <v>976</v>
      </c>
      <c r="G3" s="7" t="s">
        <v>188</v>
      </c>
      <c r="H3" s="7">
        <v>245</v>
      </c>
      <c r="I3" s="7">
        <v>245</v>
      </c>
      <c r="J3" s="7">
        <v>19227</v>
      </c>
      <c r="K3" s="7">
        <v>63.932299999999898</v>
      </c>
      <c r="L3" s="7">
        <v>30074</v>
      </c>
      <c r="M3" s="7">
        <v>2002</v>
      </c>
    </row>
    <row r="4" spans="1:13" ht="15.75" customHeight="1">
      <c r="A4" s="7" t="s">
        <v>904</v>
      </c>
      <c r="B4" s="7">
        <v>121</v>
      </c>
      <c r="C4" s="7" t="s">
        <v>1118</v>
      </c>
      <c r="D4" s="7">
        <v>1</v>
      </c>
      <c r="E4" s="7">
        <v>9901</v>
      </c>
      <c r="F4" s="7" t="s">
        <v>1422</v>
      </c>
      <c r="G4" s="7" t="s">
        <v>1112</v>
      </c>
      <c r="H4" s="7">
        <v>245</v>
      </c>
      <c r="I4" s="7">
        <v>245</v>
      </c>
      <c r="J4" s="7">
        <v>2</v>
      </c>
      <c r="K4" s="71">
        <v>6.7000000000000002E-3</v>
      </c>
      <c r="L4" s="7">
        <v>30074</v>
      </c>
      <c r="M4" s="7">
        <v>2002</v>
      </c>
    </row>
    <row r="5" spans="1:13" ht="15.75" customHeight="1">
      <c r="A5" s="7" t="s">
        <v>904</v>
      </c>
      <c r="B5" s="7">
        <v>122</v>
      </c>
      <c r="C5" s="7" t="s">
        <v>1120</v>
      </c>
      <c r="D5" s="7">
        <v>2</v>
      </c>
      <c r="E5" s="7">
        <v>301</v>
      </c>
      <c r="F5" s="7" t="s">
        <v>1423</v>
      </c>
      <c r="G5" s="7" t="s">
        <v>199</v>
      </c>
      <c r="H5" s="7">
        <v>213</v>
      </c>
      <c r="I5" s="7">
        <v>213</v>
      </c>
      <c r="J5" s="7">
        <v>12881</v>
      </c>
      <c r="K5" s="7">
        <v>42.017899999999898</v>
      </c>
      <c r="L5" s="7">
        <v>30656</v>
      </c>
      <c r="M5" s="7">
        <v>2002</v>
      </c>
    </row>
    <row r="6" spans="1:13" ht="15.75" customHeight="1">
      <c r="A6" s="7" t="s">
        <v>904</v>
      </c>
      <c r="B6" s="7">
        <v>122</v>
      </c>
      <c r="C6" s="7" t="s">
        <v>1120</v>
      </c>
      <c r="D6" s="7">
        <v>2</v>
      </c>
      <c r="E6" s="7">
        <v>401</v>
      </c>
      <c r="F6" s="7" t="s">
        <v>977</v>
      </c>
      <c r="G6" s="7" t="s">
        <v>188</v>
      </c>
      <c r="H6" s="7">
        <v>213</v>
      </c>
      <c r="I6" s="7">
        <v>213</v>
      </c>
      <c r="J6" s="7">
        <v>17749</v>
      </c>
      <c r="K6" s="7">
        <v>57.897300000000001</v>
      </c>
      <c r="L6" s="7">
        <v>30656</v>
      </c>
      <c r="M6" s="7">
        <v>2002</v>
      </c>
    </row>
    <row r="7" spans="1:13" ht="15.75" customHeight="1">
      <c r="A7" s="7" t="s">
        <v>904</v>
      </c>
      <c r="B7" s="7">
        <v>122</v>
      </c>
      <c r="C7" s="7" t="s">
        <v>1120</v>
      </c>
      <c r="D7" s="7">
        <v>2</v>
      </c>
      <c r="E7" s="7">
        <v>9901</v>
      </c>
      <c r="F7" s="7" t="s">
        <v>1422</v>
      </c>
      <c r="G7" s="7" t="s">
        <v>1112</v>
      </c>
      <c r="H7" s="7">
        <v>213</v>
      </c>
      <c r="I7" s="7">
        <v>213</v>
      </c>
      <c r="J7" s="7">
        <v>26</v>
      </c>
      <c r="K7" s="7">
        <v>8.48E-2</v>
      </c>
      <c r="L7" s="7">
        <v>30656</v>
      </c>
      <c r="M7" s="7">
        <v>2002</v>
      </c>
    </row>
    <row r="8" spans="1:13" ht="15.75" customHeight="1">
      <c r="A8" s="7" t="s">
        <v>904</v>
      </c>
      <c r="B8" s="7">
        <v>123</v>
      </c>
      <c r="C8" s="7" t="s">
        <v>1122</v>
      </c>
      <c r="D8" s="7">
        <v>3</v>
      </c>
      <c r="E8" s="7">
        <v>301</v>
      </c>
      <c r="F8" s="7" t="s">
        <v>1424</v>
      </c>
      <c r="G8" s="7" t="s">
        <v>199</v>
      </c>
      <c r="H8" s="7">
        <v>176</v>
      </c>
      <c r="I8" s="7">
        <v>176</v>
      </c>
      <c r="J8" s="7">
        <v>13242</v>
      </c>
      <c r="K8" s="7">
        <v>39.886699999999898</v>
      </c>
      <c r="L8" s="7">
        <v>33199</v>
      </c>
      <c r="M8" s="7">
        <v>2002</v>
      </c>
    </row>
    <row r="9" spans="1:13" ht="15.75" customHeight="1">
      <c r="A9" s="7" t="s">
        <v>904</v>
      </c>
      <c r="B9" s="7">
        <v>123</v>
      </c>
      <c r="C9" s="7" t="s">
        <v>1122</v>
      </c>
      <c r="D9" s="7">
        <v>3</v>
      </c>
      <c r="E9" s="7">
        <v>401</v>
      </c>
      <c r="F9" s="7" t="s">
        <v>980</v>
      </c>
      <c r="G9" s="7" t="s">
        <v>188</v>
      </c>
      <c r="H9" s="7">
        <v>176</v>
      </c>
      <c r="I9" s="7">
        <v>176</v>
      </c>
      <c r="J9" s="7">
        <v>19917</v>
      </c>
      <c r="K9" s="7">
        <v>59.992800000000003</v>
      </c>
      <c r="L9" s="7">
        <v>33199</v>
      </c>
      <c r="M9" s="7">
        <v>2002</v>
      </c>
    </row>
    <row r="10" spans="1:13" ht="15.75" customHeight="1">
      <c r="A10" s="7" t="s">
        <v>904</v>
      </c>
      <c r="B10" s="7">
        <v>123</v>
      </c>
      <c r="C10" s="7" t="s">
        <v>1122</v>
      </c>
      <c r="D10" s="7">
        <v>3</v>
      </c>
      <c r="E10" s="7">
        <v>9901</v>
      </c>
      <c r="F10" s="7" t="s">
        <v>1422</v>
      </c>
      <c r="G10" s="7" t="s">
        <v>1112</v>
      </c>
      <c r="H10" s="7">
        <v>176</v>
      </c>
      <c r="I10" s="7">
        <v>176</v>
      </c>
      <c r="J10" s="7">
        <v>40</v>
      </c>
      <c r="K10" s="7">
        <v>0.1205</v>
      </c>
      <c r="L10" s="7">
        <v>33199</v>
      </c>
      <c r="M10" s="7">
        <v>2002</v>
      </c>
    </row>
    <row r="11" spans="1:13" ht="15.75" customHeight="1">
      <c r="A11" s="7" t="s">
        <v>904</v>
      </c>
      <c r="B11" s="7">
        <v>124</v>
      </c>
      <c r="C11" s="7" t="s">
        <v>1124</v>
      </c>
      <c r="D11" s="7">
        <v>4</v>
      </c>
      <c r="E11" s="7">
        <v>301</v>
      </c>
      <c r="F11" s="7" t="s">
        <v>1057</v>
      </c>
      <c r="G11" s="7" t="s">
        <v>199</v>
      </c>
      <c r="H11" s="7">
        <v>139</v>
      </c>
      <c r="I11" s="7">
        <v>139</v>
      </c>
      <c r="J11" s="7">
        <v>17962</v>
      </c>
      <c r="K11" s="7">
        <v>54.4452</v>
      </c>
      <c r="L11" s="7">
        <v>32991</v>
      </c>
      <c r="M11" s="7">
        <v>2002</v>
      </c>
    </row>
    <row r="12" spans="1:13" ht="15.75" customHeight="1">
      <c r="A12" s="7" t="s">
        <v>904</v>
      </c>
      <c r="B12" s="7">
        <v>124</v>
      </c>
      <c r="C12" s="7" t="s">
        <v>1124</v>
      </c>
      <c r="D12" s="7">
        <v>4</v>
      </c>
      <c r="E12" s="7">
        <v>401</v>
      </c>
      <c r="F12" s="7" t="s">
        <v>1425</v>
      </c>
      <c r="G12" s="7" t="s">
        <v>188</v>
      </c>
      <c r="H12" s="7">
        <v>139</v>
      </c>
      <c r="I12" s="7">
        <v>139</v>
      </c>
      <c r="J12" s="7">
        <v>15007</v>
      </c>
      <c r="K12" s="7">
        <v>45.4881999999999</v>
      </c>
      <c r="L12" s="7">
        <v>32991</v>
      </c>
      <c r="M12" s="7">
        <v>2002</v>
      </c>
    </row>
    <row r="13" spans="1:13" ht="15.75" customHeight="1">
      <c r="A13" s="7" t="s">
        <v>904</v>
      </c>
      <c r="B13" s="7">
        <v>124</v>
      </c>
      <c r="C13" s="7" t="s">
        <v>1124</v>
      </c>
      <c r="D13" s="7">
        <v>4</v>
      </c>
      <c r="E13" s="7">
        <v>9901</v>
      </c>
      <c r="F13" s="7" t="s">
        <v>1422</v>
      </c>
      <c r="G13" s="7" t="s">
        <v>1112</v>
      </c>
      <c r="H13" s="7">
        <v>139</v>
      </c>
      <c r="I13" s="7">
        <v>139</v>
      </c>
      <c r="J13" s="7">
        <v>22</v>
      </c>
      <c r="K13" s="71">
        <v>6.6699999999999898E-2</v>
      </c>
      <c r="L13" s="7">
        <v>32991</v>
      </c>
      <c r="M13" s="7">
        <v>2002</v>
      </c>
    </row>
    <row r="14" spans="1:13" ht="15.75" customHeight="1">
      <c r="A14" s="7" t="s">
        <v>904</v>
      </c>
      <c r="B14" s="7">
        <v>125</v>
      </c>
      <c r="C14" s="7" t="s">
        <v>1127</v>
      </c>
      <c r="D14" s="7">
        <v>5</v>
      </c>
      <c r="E14" s="7">
        <v>301</v>
      </c>
      <c r="F14" s="7" t="s">
        <v>1426</v>
      </c>
      <c r="G14" s="7" t="s">
        <v>199</v>
      </c>
      <c r="H14" s="7">
        <v>96</v>
      </c>
      <c r="I14" s="7">
        <v>96</v>
      </c>
      <c r="J14" s="7">
        <v>8147</v>
      </c>
      <c r="K14" s="7">
        <v>22.913799999999899</v>
      </c>
      <c r="L14" s="7">
        <v>35555</v>
      </c>
      <c r="M14" s="7">
        <v>2002</v>
      </c>
    </row>
    <row r="15" spans="1:13" ht="15.75" customHeight="1">
      <c r="A15" s="7" t="s">
        <v>904</v>
      </c>
      <c r="B15" s="7">
        <v>125</v>
      </c>
      <c r="C15" s="7" t="s">
        <v>1127</v>
      </c>
      <c r="D15" s="7">
        <v>5</v>
      </c>
      <c r="E15" s="7">
        <v>401</v>
      </c>
      <c r="F15" s="7" t="s">
        <v>1427</v>
      </c>
      <c r="G15" s="7" t="s">
        <v>188</v>
      </c>
      <c r="H15" s="7">
        <v>96</v>
      </c>
      <c r="I15" s="7">
        <v>96</v>
      </c>
      <c r="J15" s="7">
        <v>27372</v>
      </c>
      <c r="K15" s="7">
        <v>76.9849999999999</v>
      </c>
      <c r="L15" s="7">
        <v>35555</v>
      </c>
      <c r="M15" s="7">
        <v>2002</v>
      </c>
    </row>
    <row r="16" spans="1:13" ht="15.75" customHeight="1">
      <c r="A16" s="7" t="s">
        <v>904</v>
      </c>
      <c r="B16" s="7">
        <v>125</v>
      </c>
      <c r="C16" s="7" t="s">
        <v>1127</v>
      </c>
      <c r="D16" s="7">
        <v>5</v>
      </c>
      <c r="E16" s="7">
        <v>9901</v>
      </c>
      <c r="F16" s="7" t="s">
        <v>1422</v>
      </c>
      <c r="G16" s="7" t="s">
        <v>1112</v>
      </c>
      <c r="H16" s="7">
        <v>96</v>
      </c>
      <c r="I16" s="7">
        <v>96</v>
      </c>
      <c r="J16" s="7">
        <v>36</v>
      </c>
      <c r="K16" s="7">
        <v>0.1013</v>
      </c>
      <c r="L16" s="7">
        <v>35555</v>
      </c>
      <c r="M16" s="7">
        <v>2002</v>
      </c>
    </row>
    <row r="17" spans="1:13" ht="15.75" customHeight="1">
      <c r="A17" s="7" t="s">
        <v>904</v>
      </c>
      <c r="B17" s="7">
        <v>126</v>
      </c>
      <c r="C17" s="7" t="s">
        <v>1129</v>
      </c>
      <c r="D17" s="7">
        <v>6</v>
      </c>
      <c r="E17" s="7">
        <v>201</v>
      </c>
      <c r="F17" s="7" t="s">
        <v>1428</v>
      </c>
      <c r="G17" s="7" t="s">
        <v>1046</v>
      </c>
      <c r="H17" s="7">
        <v>88</v>
      </c>
      <c r="I17" s="7">
        <v>88</v>
      </c>
      <c r="J17" s="7">
        <v>9467</v>
      </c>
      <c r="K17" s="7">
        <v>27.4358</v>
      </c>
      <c r="L17" s="7">
        <v>34506</v>
      </c>
      <c r="M17" s="7">
        <v>2002</v>
      </c>
    </row>
    <row r="18" spans="1:13" ht="15.75" customHeight="1">
      <c r="A18" s="7" t="s">
        <v>904</v>
      </c>
      <c r="B18" s="7">
        <v>126</v>
      </c>
      <c r="C18" s="7" t="s">
        <v>1129</v>
      </c>
      <c r="D18" s="7">
        <v>6</v>
      </c>
      <c r="E18" s="7">
        <v>401</v>
      </c>
      <c r="F18" s="7" t="s">
        <v>978</v>
      </c>
      <c r="G18" s="7" t="s">
        <v>188</v>
      </c>
      <c r="H18" s="7">
        <v>88</v>
      </c>
      <c r="I18" s="7">
        <v>88</v>
      </c>
      <c r="J18" s="7">
        <v>24934</v>
      </c>
      <c r="K18" s="7">
        <v>72.259900000000002</v>
      </c>
      <c r="L18" s="7">
        <v>34506</v>
      </c>
      <c r="M18" s="7">
        <v>2002</v>
      </c>
    </row>
    <row r="19" spans="1:13" ht="15.75" customHeight="1">
      <c r="A19" s="7" t="s">
        <v>904</v>
      </c>
      <c r="B19" s="7">
        <v>126</v>
      </c>
      <c r="C19" s="7" t="s">
        <v>1129</v>
      </c>
      <c r="D19" s="7">
        <v>6</v>
      </c>
      <c r="E19" s="7">
        <v>9901</v>
      </c>
      <c r="F19" s="7" t="s">
        <v>1422</v>
      </c>
      <c r="G19" s="7" t="s">
        <v>1112</v>
      </c>
      <c r="H19" s="7">
        <v>88</v>
      </c>
      <c r="I19" s="7">
        <v>88</v>
      </c>
      <c r="J19" s="7">
        <v>105</v>
      </c>
      <c r="K19" s="7">
        <v>0.30430000000000001</v>
      </c>
      <c r="L19" s="7">
        <v>34506</v>
      </c>
      <c r="M19" s="7">
        <v>2002</v>
      </c>
    </row>
    <row r="20" spans="1:13" ht="15.75" customHeight="1">
      <c r="A20" s="7" t="s">
        <v>904</v>
      </c>
      <c r="B20" s="7">
        <v>127</v>
      </c>
      <c r="C20" s="7" t="s">
        <v>1131</v>
      </c>
      <c r="D20" s="7">
        <v>7</v>
      </c>
      <c r="E20" s="7">
        <v>301</v>
      </c>
      <c r="F20" s="7" t="s">
        <v>1429</v>
      </c>
      <c r="G20" s="7" t="s">
        <v>199</v>
      </c>
      <c r="H20" s="7">
        <v>31</v>
      </c>
      <c r="I20" s="7">
        <v>31</v>
      </c>
      <c r="J20" s="7">
        <v>8247</v>
      </c>
      <c r="K20" s="7">
        <v>26.201699999999899</v>
      </c>
      <c r="L20" s="7">
        <v>31475</v>
      </c>
      <c r="M20" s="7">
        <v>2002</v>
      </c>
    </row>
    <row r="21" spans="1:13" ht="15.75" customHeight="1">
      <c r="A21" s="7" t="s">
        <v>904</v>
      </c>
      <c r="B21" s="7">
        <v>127</v>
      </c>
      <c r="C21" s="7" t="s">
        <v>1131</v>
      </c>
      <c r="D21" s="7">
        <v>7</v>
      </c>
      <c r="E21" s="7">
        <v>401</v>
      </c>
      <c r="F21" s="7" t="s">
        <v>1341</v>
      </c>
      <c r="G21" s="7" t="s">
        <v>188</v>
      </c>
      <c r="H21" s="7">
        <v>31</v>
      </c>
      <c r="I21" s="7">
        <v>31</v>
      </c>
      <c r="J21" s="7">
        <v>23123</v>
      </c>
      <c r="K21" s="7">
        <v>73.464699999999894</v>
      </c>
      <c r="L21" s="7">
        <v>31475</v>
      </c>
      <c r="M21" s="7">
        <v>2002</v>
      </c>
    </row>
    <row r="22" spans="1:13" ht="15.75" customHeight="1">
      <c r="A22" s="7" t="s">
        <v>904</v>
      </c>
      <c r="B22" s="7">
        <v>127</v>
      </c>
      <c r="C22" s="7" t="s">
        <v>1131</v>
      </c>
      <c r="D22" s="7">
        <v>7</v>
      </c>
      <c r="E22" s="7">
        <v>9901</v>
      </c>
      <c r="F22" s="7" t="s">
        <v>1422</v>
      </c>
      <c r="G22" s="7" t="s">
        <v>1112</v>
      </c>
      <c r="H22" s="7">
        <v>31</v>
      </c>
      <c r="I22" s="7">
        <v>31</v>
      </c>
      <c r="J22" s="7">
        <v>105</v>
      </c>
      <c r="K22" s="7">
        <v>0.33360000000000001</v>
      </c>
      <c r="L22" s="7">
        <v>31475</v>
      </c>
      <c r="M22" s="7">
        <v>2002</v>
      </c>
    </row>
    <row r="23" spans="1:13" ht="15.75" customHeight="1">
      <c r="A23" s="7" t="s">
        <v>904</v>
      </c>
      <c r="B23" s="7">
        <v>128</v>
      </c>
      <c r="C23" s="7" t="s">
        <v>1133</v>
      </c>
      <c r="D23" s="7">
        <v>8</v>
      </c>
      <c r="E23" s="7">
        <v>201</v>
      </c>
      <c r="F23" s="7" t="s">
        <v>1430</v>
      </c>
      <c r="G23" s="7" t="s">
        <v>1046</v>
      </c>
      <c r="H23" s="7">
        <v>113</v>
      </c>
      <c r="I23" s="7">
        <v>113</v>
      </c>
      <c r="J23" s="7">
        <v>1701</v>
      </c>
      <c r="K23" s="7">
        <v>5.4314</v>
      </c>
      <c r="L23" s="7">
        <v>31318</v>
      </c>
      <c r="M23" s="7">
        <v>2002</v>
      </c>
    </row>
    <row r="24" spans="1:13" ht="15.75" customHeight="1">
      <c r="A24" s="7" t="s">
        <v>904</v>
      </c>
      <c r="B24" s="7">
        <v>128</v>
      </c>
      <c r="C24" s="7" t="s">
        <v>1133</v>
      </c>
      <c r="D24" s="7">
        <v>8</v>
      </c>
      <c r="E24" s="7">
        <v>301</v>
      </c>
      <c r="F24" s="7" t="s">
        <v>1431</v>
      </c>
      <c r="G24" s="7" t="s">
        <v>199</v>
      </c>
      <c r="H24" s="7">
        <v>113</v>
      </c>
      <c r="I24" s="7">
        <v>113</v>
      </c>
      <c r="J24" s="7">
        <v>9735</v>
      </c>
      <c r="K24" s="7">
        <v>31.084399999999899</v>
      </c>
      <c r="L24" s="7">
        <v>31318</v>
      </c>
      <c r="M24" s="7">
        <v>2002</v>
      </c>
    </row>
    <row r="25" spans="1:13" ht="15.75" customHeight="1">
      <c r="A25" s="7" t="s">
        <v>904</v>
      </c>
      <c r="B25" s="7">
        <v>128</v>
      </c>
      <c r="C25" s="7" t="s">
        <v>1133</v>
      </c>
      <c r="D25" s="7">
        <v>8</v>
      </c>
      <c r="E25" s="7">
        <v>401</v>
      </c>
      <c r="F25" s="7" t="s">
        <v>1432</v>
      </c>
      <c r="G25" s="7" t="s">
        <v>188</v>
      </c>
      <c r="H25" s="7">
        <v>113</v>
      </c>
      <c r="I25" s="7">
        <v>113</v>
      </c>
      <c r="J25" s="7">
        <v>17252</v>
      </c>
      <c r="K25" s="7">
        <v>55.086500000000001</v>
      </c>
      <c r="L25" s="7">
        <v>31318</v>
      </c>
      <c r="M25" s="7">
        <v>2002</v>
      </c>
    </row>
    <row r="26" spans="1:13" ht="15.75" customHeight="1">
      <c r="A26" s="7" t="s">
        <v>904</v>
      </c>
      <c r="B26" s="7">
        <v>128</v>
      </c>
      <c r="C26" s="7" t="s">
        <v>1133</v>
      </c>
      <c r="D26" s="7">
        <v>8</v>
      </c>
      <c r="E26" s="7">
        <v>701</v>
      </c>
      <c r="F26" s="7" t="s">
        <v>1433</v>
      </c>
      <c r="G26" s="7" t="s">
        <v>1434</v>
      </c>
      <c r="H26" s="7">
        <v>113</v>
      </c>
      <c r="I26" s="7">
        <v>113</v>
      </c>
      <c r="J26" s="7">
        <v>2614</v>
      </c>
      <c r="K26" s="7">
        <v>8.3466000000000005</v>
      </c>
      <c r="L26" s="7">
        <v>31318</v>
      </c>
      <c r="M26" s="7">
        <v>2002</v>
      </c>
    </row>
    <row r="27" spans="1:13" ht="15.75" customHeight="1">
      <c r="A27" s="7" t="s">
        <v>904</v>
      </c>
      <c r="B27" s="7">
        <v>128</v>
      </c>
      <c r="C27" s="7" t="s">
        <v>1133</v>
      </c>
      <c r="D27" s="7">
        <v>8</v>
      </c>
      <c r="E27" s="7">
        <v>9901</v>
      </c>
      <c r="F27" s="7" t="s">
        <v>1422</v>
      </c>
      <c r="G27" s="7" t="s">
        <v>1112</v>
      </c>
      <c r="H27" s="7">
        <v>113</v>
      </c>
      <c r="I27" s="7">
        <v>113</v>
      </c>
      <c r="J27" s="7">
        <v>16</v>
      </c>
      <c r="K27" s="7">
        <v>5.11E-2</v>
      </c>
      <c r="L27" s="7">
        <v>31318</v>
      </c>
      <c r="M27" s="7">
        <v>2002</v>
      </c>
    </row>
    <row r="28" spans="1:13" ht="15.75" customHeight="1">
      <c r="A28" s="7" t="s">
        <v>904</v>
      </c>
      <c r="B28" s="7">
        <v>129</v>
      </c>
      <c r="C28" s="7" t="s">
        <v>1135</v>
      </c>
      <c r="D28" s="7">
        <v>9</v>
      </c>
      <c r="E28" s="7">
        <v>201</v>
      </c>
      <c r="F28" s="7" t="s">
        <v>1435</v>
      </c>
      <c r="G28" s="7" t="s">
        <v>1046</v>
      </c>
      <c r="H28" s="7">
        <v>111</v>
      </c>
      <c r="I28" s="7">
        <v>111</v>
      </c>
      <c r="J28" s="7">
        <v>1278</v>
      </c>
      <c r="K28" s="7">
        <v>4.2565999999999899</v>
      </c>
      <c r="L28" s="7">
        <v>30024</v>
      </c>
      <c r="M28" s="7">
        <v>2002</v>
      </c>
    </row>
    <row r="29" spans="1:13" ht="15.75" customHeight="1">
      <c r="A29" s="7" t="s">
        <v>904</v>
      </c>
      <c r="B29" s="7">
        <v>129</v>
      </c>
      <c r="C29" s="7" t="s">
        <v>1135</v>
      </c>
      <c r="D29" s="7">
        <v>9</v>
      </c>
      <c r="E29" s="7">
        <v>301</v>
      </c>
      <c r="F29" s="7" t="s">
        <v>1436</v>
      </c>
      <c r="G29" s="7" t="s">
        <v>199</v>
      </c>
      <c r="H29" s="7">
        <v>111</v>
      </c>
      <c r="I29" s="7">
        <v>111</v>
      </c>
      <c r="J29" s="7">
        <v>10144</v>
      </c>
      <c r="K29" s="7">
        <v>33.786299999999898</v>
      </c>
      <c r="L29" s="7">
        <v>30024</v>
      </c>
      <c r="M29" s="7">
        <v>2002</v>
      </c>
    </row>
    <row r="30" spans="1:13" ht="15.75" customHeight="1">
      <c r="A30" s="7" t="s">
        <v>904</v>
      </c>
      <c r="B30" s="7">
        <v>129</v>
      </c>
      <c r="C30" s="7" t="s">
        <v>1135</v>
      </c>
      <c r="D30" s="7">
        <v>9</v>
      </c>
      <c r="E30" s="7">
        <v>401</v>
      </c>
      <c r="F30" s="7" t="s">
        <v>1136</v>
      </c>
      <c r="G30" s="7" t="s">
        <v>188</v>
      </c>
      <c r="H30" s="7">
        <v>111</v>
      </c>
      <c r="I30" s="7">
        <v>111</v>
      </c>
      <c r="J30" s="7">
        <v>18587</v>
      </c>
      <c r="K30" s="7">
        <v>61.9071</v>
      </c>
      <c r="L30" s="7">
        <v>30024</v>
      </c>
      <c r="M30" s="7">
        <v>2002</v>
      </c>
    </row>
    <row r="31" spans="1:13" ht="15.75" customHeight="1">
      <c r="A31" s="7" t="s">
        <v>904</v>
      </c>
      <c r="B31" s="7">
        <v>129</v>
      </c>
      <c r="C31" s="7" t="s">
        <v>1135</v>
      </c>
      <c r="D31" s="7">
        <v>9</v>
      </c>
      <c r="E31" s="7">
        <v>9901</v>
      </c>
      <c r="F31" s="7" t="s">
        <v>1422</v>
      </c>
      <c r="G31" s="7" t="s">
        <v>1112</v>
      </c>
      <c r="H31" s="7">
        <v>111</v>
      </c>
      <c r="I31" s="7">
        <v>111</v>
      </c>
      <c r="J31" s="7">
        <v>15</v>
      </c>
      <c r="K31" s="71">
        <v>0.05</v>
      </c>
      <c r="L31" s="7">
        <v>30024</v>
      </c>
      <c r="M31" s="7">
        <v>2002</v>
      </c>
    </row>
    <row r="32" spans="1:13" ht="15.75" customHeight="1">
      <c r="A32" s="7" t="s">
        <v>904</v>
      </c>
      <c r="B32" s="7">
        <v>130</v>
      </c>
      <c r="C32" s="7" t="s">
        <v>1138</v>
      </c>
      <c r="D32" s="7">
        <v>10</v>
      </c>
      <c r="E32" s="7">
        <v>301</v>
      </c>
      <c r="F32" s="7" t="s">
        <v>1344</v>
      </c>
      <c r="G32" s="7" t="s">
        <v>199</v>
      </c>
      <c r="H32" s="7">
        <v>122</v>
      </c>
      <c r="I32" s="7">
        <v>122</v>
      </c>
      <c r="J32" s="7">
        <v>19357</v>
      </c>
      <c r="K32" s="7">
        <v>59.5747</v>
      </c>
      <c r="L32" s="7">
        <v>32492</v>
      </c>
      <c r="M32" s="7">
        <v>2002</v>
      </c>
    </row>
    <row r="33" spans="1:13" ht="15.75" customHeight="1">
      <c r="A33" s="7" t="s">
        <v>904</v>
      </c>
      <c r="B33" s="7">
        <v>130</v>
      </c>
      <c r="C33" s="7" t="s">
        <v>1138</v>
      </c>
      <c r="D33" s="7">
        <v>10</v>
      </c>
      <c r="E33" s="7">
        <v>401</v>
      </c>
      <c r="F33" s="7" t="s">
        <v>1437</v>
      </c>
      <c r="G33" s="7" t="s">
        <v>188</v>
      </c>
      <c r="H33" s="7">
        <v>122</v>
      </c>
      <c r="I33" s="7">
        <v>122</v>
      </c>
      <c r="J33" s="7">
        <v>13111</v>
      </c>
      <c r="K33" s="7">
        <v>40.351500000000001</v>
      </c>
      <c r="L33" s="7">
        <v>32492</v>
      </c>
      <c r="M33" s="7">
        <v>2002</v>
      </c>
    </row>
    <row r="34" spans="1:13" ht="15.75" customHeight="1">
      <c r="A34" s="7" t="s">
        <v>904</v>
      </c>
      <c r="B34" s="7">
        <v>130</v>
      </c>
      <c r="C34" s="7" t="s">
        <v>1138</v>
      </c>
      <c r="D34" s="7">
        <v>10</v>
      </c>
      <c r="E34" s="7">
        <v>9901</v>
      </c>
      <c r="F34" s="7" t="s">
        <v>1422</v>
      </c>
      <c r="G34" s="7" t="s">
        <v>1112</v>
      </c>
      <c r="H34" s="7">
        <v>122</v>
      </c>
      <c r="I34" s="7">
        <v>122</v>
      </c>
      <c r="J34" s="7">
        <v>24</v>
      </c>
      <c r="K34" s="71">
        <v>7.3899999999999896E-2</v>
      </c>
      <c r="L34" s="7">
        <v>32492</v>
      </c>
      <c r="M34" s="7">
        <v>2002</v>
      </c>
    </row>
    <row r="35" spans="1:13" ht="15.75" customHeight="1">
      <c r="A35" s="7" t="s">
        <v>904</v>
      </c>
      <c r="B35" s="7">
        <v>131</v>
      </c>
      <c r="C35" s="7" t="s">
        <v>1140</v>
      </c>
      <c r="D35" s="7">
        <v>11</v>
      </c>
      <c r="E35" s="7">
        <v>301</v>
      </c>
      <c r="F35" s="7" t="s">
        <v>1438</v>
      </c>
      <c r="G35" s="7" t="s">
        <v>199</v>
      </c>
      <c r="H35" s="7">
        <v>122</v>
      </c>
      <c r="I35" s="7">
        <v>122</v>
      </c>
      <c r="J35" s="7">
        <v>15609</v>
      </c>
      <c r="K35" s="7">
        <v>45.5764</v>
      </c>
      <c r="L35" s="7">
        <v>34248</v>
      </c>
      <c r="M35" s="7">
        <v>2002</v>
      </c>
    </row>
    <row r="36" spans="1:13" ht="15.75" customHeight="1">
      <c r="A36" s="7" t="s">
        <v>904</v>
      </c>
      <c r="B36" s="7">
        <v>131</v>
      </c>
      <c r="C36" s="7" t="s">
        <v>1140</v>
      </c>
      <c r="D36" s="7">
        <v>11</v>
      </c>
      <c r="E36" s="7">
        <v>401</v>
      </c>
      <c r="F36" s="7" t="s">
        <v>1345</v>
      </c>
      <c r="G36" s="7" t="s">
        <v>188</v>
      </c>
      <c r="H36" s="7">
        <v>122</v>
      </c>
      <c r="I36" s="7">
        <v>122</v>
      </c>
      <c r="J36" s="7">
        <v>18609</v>
      </c>
      <c r="K36" s="7">
        <v>54.335999999999899</v>
      </c>
      <c r="L36" s="7">
        <v>34248</v>
      </c>
      <c r="M36" s="7">
        <v>2002</v>
      </c>
    </row>
    <row r="37" spans="1:13" ht="15.75" customHeight="1">
      <c r="A37" s="7" t="s">
        <v>904</v>
      </c>
      <c r="B37" s="7">
        <v>131</v>
      </c>
      <c r="C37" s="7" t="s">
        <v>1140</v>
      </c>
      <c r="D37" s="7">
        <v>11</v>
      </c>
      <c r="E37" s="7">
        <v>9901</v>
      </c>
      <c r="F37" s="7" t="s">
        <v>1422</v>
      </c>
      <c r="G37" s="7" t="s">
        <v>1112</v>
      </c>
      <c r="H37" s="7">
        <v>122</v>
      </c>
      <c r="I37" s="7">
        <v>122</v>
      </c>
      <c r="J37" s="7">
        <v>30</v>
      </c>
      <c r="K37" s="71">
        <v>8.75999999999999E-2</v>
      </c>
      <c r="L37" s="7">
        <v>34248</v>
      </c>
      <c r="M37" s="7">
        <v>2002</v>
      </c>
    </row>
    <row r="38" spans="1:13" ht="15.75" customHeight="1">
      <c r="A38" s="7" t="s">
        <v>904</v>
      </c>
      <c r="B38" s="7">
        <v>132</v>
      </c>
      <c r="C38" s="7" t="s">
        <v>1114</v>
      </c>
      <c r="D38" s="7">
        <v>12</v>
      </c>
      <c r="E38" s="7">
        <v>301</v>
      </c>
      <c r="F38" s="7" t="s">
        <v>1346</v>
      </c>
      <c r="G38" s="7" t="s">
        <v>199</v>
      </c>
      <c r="H38" s="7">
        <v>78</v>
      </c>
      <c r="I38" s="7">
        <v>78</v>
      </c>
      <c r="J38" s="7">
        <v>16711</v>
      </c>
      <c r="K38" s="7">
        <v>50.1877</v>
      </c>
      <c r="L38" s="7">
        <v>33297</v>
      </c>
      <c r="M38" s="7">
        <v>2002</v>
      </c>
    </row>
    <row r="39" spans="1:13" ht="15.75" customHeight="1">
      <c r="A39" s="7" t="s">
        <v>904</v>
      </c>
      <c r="B39" s="7">
        <v>132</v>
      </c>
      <c r="C39" s="7" t="s">
        <v>1114</v>
      </c>
      <c r="D39" s="7">
        <v>12</v>
      </c>
      <c r="E39" s="7">
        <v>401</v>
      </c>
      <c r="F39" s="7" t="s">
        <v>1439</v>
      </c>
      <c r="G39" s="7" t="s">
        <v>188</v>
      </c>
      <c r="H39" s="7">
        <v>78</v>
      </c>
      <c r="I39" s="7">
        <v>78</v>
      </c>
      <c r="J39" s="7">
        <v>16568</v>
      </c>
      <c r="K39" s="7">
        <v>49.758200000000002</v>
      </c>
      <c r="L39" s="7">
        <v>33297</v>
      </c>
      <c r="M39" s="7">
        <v>2002</v>
      </c>
    </row>
    <row r="40" spans="1:13" ht="15.75" customHeight="1">
      <c r="A40" s="7" t="s">
        <v>904</v>
      </c>
      <c r="B40" s="7">
        <v>132</v>
      </c>
      <c r="C40" s="7" t="s">
        <v>1114</v>
      </c>
      <c r="D40" s="7">
        <v>12</v>
      </c>
      <c r="E40" s="7">
        <v>9901</v>
      </c>
      <c r="F40" s="7" t="s">
        <v>1422</v>
      </c>
      <c r="G40" s="7" t="s">
        <v>1112</v>
      </c>
      <c r="H40" s="7">
        <v>78</v>
      </c>
      <c r="I40" s="7">
        <v>78</v>
      </c>
      <c r="J40" s="7">
        <v>18</v>
      </c>
      <c r="K40" s="71">
        <v>5.4100000000000002E-2</v>
      </c>
      <c r="L40" s="7">
        <v>33297</v>
      </c>
      <c r="M40" s="7">
        <v>2002</v>
      </c>
    </row>
    <row r="41" spans="1:13" ht="15.75" customHeight="1">
      <c r="A41" s="7" t="s">
        <v>904</v>
      </c>
      <c r="B41" s="7">
        <v>133</v>
      </c>
      <c r="C41" s="7" t="s">
        <v>1143</v>
      </c>
      <c r="D41" s="7">
        <v>13</v>
      </c>
      <c r="E41" s="7">
        <v>301</v>
      </c>
      <c r="F41" s="7" t="s">
        <v>1064</v>
      </c>
      <c r="G41" s="7" t="s">
        <v>199</v>
      </c>
      <c r="H41" s="7">
        <v>109</v>
      </c>
      <c r="I41" s="7">
        <v>109</v>
      </c>
      <c r="J41" s="7">
        <v>14730</v>
      </c>
      <c r="K41" s="7">
        <v>46.0428</v>
      </c>
      <c r="L41" s="7">
        <v>31992</v>
      </c>
      <c r="M41" s="7">
        <v>2002</v>
      </c>
    </row>
    <row r="42" spans="1:13" ht="15.75" customHeight="1">
      <c r="A42" s="7" t="s">
        <v>904</v>
      </c>
      <c r="B42" s="7">
        <v>133</v>
      </c>
      <c r="C42" s="7" t="s">
        <v>1143</v>
      </c>
      <c r="D42" s="7">
        <v>13</v>
      </c>
      <c r="E42" s="7">
        <v>401</v>
      </c>
      <c r="F42" s="7" t="s">
        <v>1349</v>
      </c>
      <c r="G42" s="7" t="s">
        <v>188</v>
      </c>
      <c r="H42" s="7">
        <v>109</v>
      </c>
      <c r="I42" s="7">
        <v>109</v>
      </c>
      <c r="J42" s="7">
        <v>17240</v>
      </c>
      <c r="K42" s="7">
        <v>53.888500000000001</v>
      </c>
      <c r="L42" s="7">
        <v>31992</v>
      </c>
      <c r="M42" s="7">
        <v>2002</v>
      </c>
    </row>
    <row r="43" spans="1:13" ht="15.75" customHeight="1">
      <c r="A43" s="7" t="s">
        <v>904</v>
      </c>
      <c r="B43" s="7">
        <v>133</v>
      </c>
      <c r="C43" s="7" t="s">
        <v>1143</v>
      </c>
      <c r="D43" s="7">
        <v>13</v>
      </c>
      <c r="E43" s="7">
        <v>9901</v>
      </c>
      <c r="F43" s="7" t="s">
        <v>1422</v>
      </c>
      <c r="G43" s="7" t="s">
        <v>1112</v>
      </c>
      <c r="H43" s="7">
        <v>109</v>
      </c>
      <c r="I43" s="7">
        <v>109</v>
      </c>
      <c r="J43" s="7">
        <v>22</v>
      </c>
      <c r="K43" s="7">
        <v>6.88E-2</v>
      </c>
      <c r="L43" s="7">
        <v>31992</v>
      </c>
      <c r="M43" s="7">
        <v>2002</v>
      </c>
    </row>
    <row r="44" spans="1:13" ht="15.75" customHeight="1">
      <c r="A44" s="7" t="s">
        <v>904</v>
      </c>
      <c r="B44" s="7">
        <v>134</v>
      </c>
      <c r="C44" s="7" t="s">
        <v>1146</v>
      </c>
      <c r="D44" s="7">
        <v>14</v>
      </c>
      <c r="E44" s="7">
        <v>301</v>
      </c>
      <c r="F44" s="7" t="s">
        <v>1060</v>
      </c>
      <c r="G44" s="7" t="s">
        <v>199</v>
      </c>
      <c r="H44" s="7">
        <v>53</v>
      </c>
      <c r="I44" s="7">
        <v>53</v>
      </c>
      <c r="J44" s="7">
        <v>18356</v>
      </c>
      <c r="K44" s="7">
        <v>56.939</v>
      </c>
      <c r="L44" s="7">
        <v>32238</v>
      </c>
      <c r="M44" s="7">
        <v>2002</v>
      </c>
    </row>
    <row r="45" spans="1:13" ht="15.75" customHeight="1">
      <c r="A45" s="7" t="s">
        <v>904</v>
      </c>
      <c r="B45" s="7">
        <v>134</v>
      </c>
      <c r="C45" s="7" t="s">
        <v>1146</v>
      </c>
      <c r="D45" s="7">
        <v>14</v>
      </c>
      <c r="E45" s="7">
        <v>401</v>
      </c>
      <c r="F45" s="7" t="s">
        <v>1440</v>
      </c>
      <c r="G45" s="7" t="s">
        <v>188</v>
      </c>
      <c r="H45" s="7">
        <v>53</v>
      </c>
      <c r="I45" s="7">
        <v>53</v>
      </c>
      <c r="J45" s="7">
        <v>13848</v>
      </c>
      <c r="K45" s="7">
        <v>42.955500000000001</v>
      </c>
      <c r="L45" s="7">
        <v>32238</v>
      </c>
      <c r="M45" s="7">
        <v>2002</v>
      </c>
    </row>
    <row r="46" spans="1:13" ht="15.75" customHeight="1">
      <c r="A46" s="7" t="s">
        <v>904</v>
      </c>
      <c r="B46" s="7">
        <v>134</v>
      </c>
      <c r="C46" s="7" t="s">
        <v>1146</v>
      </c>
      <c r="D46" s="7">
        <v>14</v>
      </c>
      <c r="E46" s="7">
        <v>9901</v>
      </c>
      <c r="F46" s="7" t="s">
        <v>1422</v>
      </c>
      <c r="G46" s="7" t="s">
        <v>1112</v>
      </c>
      <c r="H46" s="7">
        <v>53</v>
      </c>
      <c r="I46" s="7">
        <v>53</v>
      </c>
      <c r="J46" s="7">
        <v>34</v>
      </c>
      <c r="K46" s="7">
        <v>0.1055</v>
      </c>
      <c r="L46" s="7">
        <v>32238</v>
      </c>
      <c r="M46" s="7">
        <v>2002</v>
      </c>
    </row>
    <row r="47" spans="1:13" ht="15.75" customHeight="1">
      <c r="A47" s="7" t="s">
        <v>904</v>
      </c>
      <c r="B47" s="7">
        <v>135</v>
      </c>
      <c r="C47" s="7" t="s">
        <v>1149</v>
      </c>
      <c r="D47" s="7">
        <v>15</v>
      </c>
      <c r="E47" s="7">
        <v>301</v>
      </c>
      <c r="F47" s="7" t="s">
        <v>1441</v>
      </c>
      <c r="G47" s="7" t="s">
        <v>199</v>
      </c>
      <c r="H47" s="7">
        <v>42</v>
      </c>
      <c r="I47" s="7">
        <v>42</v>
      </c>
      <c r="J47" s="7">
        <v>14406</v>
      </c>
      <c r="K47" s="7">
        <v>50.814799999999899</v>
      </c>
      <c r="L47" s="7">
        <v>28350</v>
      </c>
      <c r="M47" s="7">
        <v>2002</v>
      </c>
    </row>
    <row r="48" spans="1:13" ht="15.75" customHeight="1">
      <c r="A48" s="7" t="s">
        <v>904</v>
      </c>
      <c r="B48" s="7">
        <v>135</v>
      </c>
      <c r="C48" s="7" t="s">
        <v>1149</v>
      </c>
      <c r="D48" s="7">
        <v>15</v>
      </c>
      <c r="E48" s="7">
        <v>401</v>
      </c>
      <c r="F48" s="7" t="s">
        <v>1352</v>
      </c>
      <c r="G48" s="7" t="s">
        <v>188</v>
      </c>
      <c r="H48" s="7">
        <v>42</v>
      </c>
      <c r="I48" s="7">
        <v>42</v>
      </c>
      <c r="J48" s="7">
        <v>13910</v>
      </c>
      <c r="K48" s="7">
        <v>49.065300000000001</v>
      </c>
      <c r="L48" s="7">
        <v>28350</v>
      </c>
      <c r="M48" s="7">
        <v>2002</v>
      </c>
    </row>
    <row r="49" spans="1:13" ht="15.75" customHeight="1">
      <c r="A49" s="7" t="s">
        <v>904</v>
      </c>
      <c r="B49" s="7">
        <v>135</v>
      </c>
      <c r="C49" s="7" t="s">
        <v>1149</v>
      </c>
      <c r="D49" s="7">
        <v>15</v>
      </c>
      <c r="E49" s="7">
        <v>9901</v>
      </c>
      <c r="F49" s="7" t="s">
        <v>1422</v>
      </c>
      <c r="G49" s="7" t="s">
        <v>1112</v>
      </c>
      <c r="H49" s="7">
        <v>42</v>
      </c>
      <c r="I49" s="7">
        <v>42</v>
      </c>
      <c r="J49" s="7">
        <v>34</v>
      </c>
      <c r="K49" s="7">
        <v>0.11990000000000001</v>
      </c>
      <c r="L49" s="7">
        <v>28350</v>
      </c>
      <c r="M49" s="7">
        <v>2002</v>
      </c>
    </row>
    <row r="50" spans="1:13" ht="15.75" customHeight="1">
      <c r="A50" s="7" t="s">
        <v>904</v>
      </c>
      <c r="B50" s="7">
        <v>136</v>
      </c>
      <c r="C50" s="7" t="s">
        <v>1152</v>
      </c>
      <c r="D50" s="7">
        <v>16</v>
      </c>
      <c r="E50" s="7">
        <v>301</v>
      </c>
      <c r="F50" s="7" t="s">
        <v>1353</v>
      </c>
      <c r="G50" s="7" t="s">
        <v>199</v>
      </c>
      <c r="H50" s="7">
        <v>61</v>
      </c>
      <c r="I50" s="7">
        <v>61</v>
      </c>
      <c r="J50" s="7">
        <v>20140</v>
      </c>
      <c r="K50" s="7">
        <v>61.234400000000001</v>
      </c>
      <c r="L50" s="7">
        <v>32890</v>
      </c>
      <c r="M50" s="7">
        <v>2002</v>
      </c>
    </row>
    <row r="51" spans="1:13" ht="15.75" customHeight="1">
      <c r="A51" s="7" t="s">
        <v>904</v>
      </c>
      <c r="B51" s="7">
        <v>136</v>
      </c>
      <c r="C51" s="7" t="s">
        <v>1152</v>
      </c>
      <c r="D51" s="7">
        <v>16</v>
      </c>
      <c r="E51" s="7">
        <v>401</v>
      </c>
      <c r="F51" s="7" t="s">
        <v>1442</v>
      </c>
      <c r="G51" s="7" t="s">
        <v>188</v>
      </c>
      <c r="H51" s="7">
        <v>61</v>
      </c>
      <c r="I51" s="7">
        <v>61</v>
      </c>
      <c r="J51" s="7">
        <v>12703</v>
      </c>
      <c r="K51" s="7">
        <v>38.622700000000002</v>
      </c>
      <c r="L51" s="7">
        <v>32890</v>
      </c>
      <c r="M51" s="7">
        <v>2002</v>
      </c>
    </row>
    <row r="52" spans="1:13" ht="15.75" customHeight="1">
      <c r="A52" s="7" t="s">
        <v>904</v>
      </c>
      <c r="B52" s="7">
        <v>136</v>
      </c>
      <c r="C52" s="7" t="s">
        <v>1152</v>
      </c>
      <c r="D52" s="7">
        <v>16</v>
      </c>
      <c r="E52" s="7">
        <v>9901</v>
      </c>
      <c r="F52" s="7" t="s">
        <v>1422</v>
      </c>
      <c r="G52" s="7" t="s">
        <v>1112</v>
      </c>
      <c r="H52" s="7">
        <v>61</v>
      </c>
      <c r="I52" s="7">
        <v>61</v>
      </c>
      <c r="J52" s="7">
        <v>47</v>
      </c>
      <c r="K52" s="7">
        <v>0.1429</v>
      </c>
      <c r="L52" s="7">
        <v>32890</v>
      </c>
      <c r="M52" s="7">
        <v>2002</v>
      </c>
    </row>
    <row r="53" spans="1:13" ht="15.75" customHeight="1">
      <c r="A53" s="7" t="s">
        <v>904</v>
      </c>
      <c r="B53" s="7">
        <v>137</v>
      </c>
      <c r="C53" s="7" t="s">
        <v>1155</v>
      </c>
      <c r="D53" s="7">
        <v>17</v>
      </c>
      <c r="E53" s="7">
        <v>301</v>
      </c>
      <c r="F53" s="7" t="s">
        <v>1078</v>
      </c>
      <c r="G53" s="7" t="s">
        <v>199</v>
      </c>
      <c r="H53" s="7">
        <v>38</v>
      </c>
      <c r="I53" s="7">
        <v>38</v>
      </c>
      <c r="J53" s="7">
        <v>18924</v>
      </c>
      <c r="K53" s="7">
        <v>52.480699999999899</v>
      </c>
      <c r="L53" s="7">
        <v>36059</v>
      </c>
      <c r="M53" s="7">
        <v>2002</v>
      </c>
    </row>
    <row r="54" spans="1:13" ht="15.75" customHeight="1">
      <c r="A54" s="7" t="s">
        <v>904</v>
      </c>
      <c r="B54" s="7">
        <v>137</v>
      </c>
      <c r="C54" s="7" t="s">
        <v>1155</v>
      </c>
      <c r="D54" s="7">
        <v>17</v>
      </c>
      <c r="E54" s="7">
        <v>401</v>
      </c>
      <c r="F54" s="7" t="s">
        <v>1443</v>
      </c>
      <c r="G54" s="7" t="s">
        <v>188</v>
      </c>
      <c r="H54" s="7">
        <v>38</v>
      </c>
      <c r="I54" s="7">
        <v>38</v>
      </c>
      <c r="J54" s="7">
        <v>17103</v>
      </c>
      <c r="K54" s="7">
        <v>47.430599999999899</v>
      </c>
      <c r="L54" s="7">
        <v>36059</v>
      </c>
      <c r="M54" s="7">
        <v>2002</v>
      </c>
    </row>
    <row r="55" spans="1:13" ht="15.75" customHeight="1">
      <c r="A55" s="7" t="s">
        <v>904</v>
      </c>
      <c r="B55" s="7">
        <v>137</v>
      </c>
      <c r="C55" s="7" t="s">
        <v>1155</v>
      </c>
      <c r="D55" s="7">
        <v>17</v>
      </c>
      <c r="E55" s="7">
        <v>9901</v>
      </c>
      <c r="F55" s="7" t="s">
        <v>1422</v>
      </c>
      <c r="G55" s="7" t="s">
        <v>1112</v>
      </c>
      <c r="H55" s="7">
        <v>38</v>
      </c>
      <c r="I55" s="7">
        <v>38</v>
      </c>
      <c r="J55" s="7">
        <v>32</v>
      </c>
      <c r="K55" s="71">
        <v>8.8700000000000001E-2</v>
      </c>
      <c r="L55" s="7">
        <v>36059</v>
      </c>
      <c r="M55" s="7">
        <v>2002</v>
      </c>
    </row>
    <row r="56" spans="1:13" ht="15.75" customHeight="1">
      <c r="A56" s="7" t="s">
        <v>904</v>
      </c>
      <c r="B56" s="7">
        <v>138</v>
      </c>
      <c r="C56" s="7" t="s">
        <v>1158</v>
      </c>
      <c r="D56" s="7">
        <v>18</v>
      </c>
      <c r="E56" s="7">
        <v>301</v>
      </c>
      <c r="F56" s="7" t="s">
        <v>1356</v>
      </c>
      <c r="G56" s="7" t="s">
        <v>199</v>
      </c>
      <c r="H56" s="7">
        <v>68</v>
      </c>
      <c r="I56" s="7">
        <v>68</v>
      </c>
      <c r="J56" s="7">
        <v>21368</v>
      </c>
      <c r="K56" s="7">
        <v>68.355699999999899</v>
      </c>
      <c r="L56" s="7">
        <v>31260</v>
      </c>
      <c r="M56" s="7">
        <v>2002</v>
      </c>
    </row>
    <row r="57" spans="1:13" ht="15.75" customHeight="1">
      <c r="A57" s="7" t="s">
        <v>904</v>
      </c>
      <c r="B57" s="7">
        <v>138</v>
      </c>
      <c r="C57" s="7" t="s">
        <v>1158</v>
      </c>
      <c r="D57" s="7">
        <v>18</v>
      </c>
      <c r="E57" s="7">
        <v>401</v>
      </c>
      <c r="F57" s="7" t="s">
        <v>1444</v>
      </c>
      <c r="G57" s="7" t="s">
        <v>188</v>
      </c>
      <c r="H57" s="7">
        <v>68</v>
      </c>
      <c r="I57" s="7">
        <v>68</v>
      </c>
      <c r="J57" s="7">
        <v>8855</v>
      </c>
      <c r="K57" s="7">
        <v>28.326899999999899</v>
      </c>
      <c r="L57" s="7">
        <v>31260</v>
      </c>
      <c r="M57" s="7">
        <v>2002</v>
      </c>
    </row>
    <row r="58" spans="1:13" ht="15.75" customHeight="1">
      <c r="A58" s="7" t="s">
        <v>904</v>
      </c>
      <c r="B58" s="7">
        <v>138</v>
      </c>
      <c r="C58" s="7" t="s">
        <v>1158</v>
      </c>
      <c r="D58" s="7">
        <v>18</v>
      </c>
      <c r="E58" s="7">
        <v>501</v>
      </c>
      <c r="F58" s="7" t="s">
        <v>1445</v>
      </c>
      <c r="G58" s="7" t="s">
        <v>1116</v>
      </c>
      <c r="H58" s="7">
        <v>68</v>
      </c>
      <c r="I58" s="7">
        <v>68</v>
      </c>
      <c r="J58" s="7">
        <v>1006</v>
      </c>
      <c r="K58" s="7">
        <v>3.2181999999999902</v>
      </c>
      <c r="L58" s="7">
        <v>31260</v>
      </c>
      <c r="M58" s="7">
        <v>2002</v>
      </c>
    </row>
    <row r="59" spans="1:13" ht="15.75" customHeight="1">
      <c r="A59" s="7" t="s">
        <v>904</v>
      </c>
      <c r="B59" s="7">
        <v>138</v>
      </c>
      <c r="C59" s="7" t="s">
        <v>1158</v>
      </c>
      <c r="D59" s="7">
        <v>18</v>
      </c>
      <c r="E59" s="7">
        <v>9901</v>
      </c>
      <c r="F59" s="7" t="s">
        <v>1422</v>
      </c>
      <c r="G59" s="7" t="s">
        <v>1112</v>
      </c>
      <c r="H59" s="7">
        <v>68</v>
      </c>
      <c r="I59" s="7">
        <v>68</v>
      </c>
      <c r="J59" s="7">
        <v>31</v>
      </c>
      <c r="K59" s="71">
        <v>9.9199999999999899E-2</v>
      </c>
      <c r="L59" s="7">
        <v>31260</v>
      </c>
      <c r="M59" s="7">
        <v>2002</v>
      </c>
    </row>
    <row r="60" spans="1:13" ht="15.75" customHeight="1">
      <c r="A60" s="7" t="s">
        <v>904</v>
      </c>
      <c r="B60" s="7">
        <v>139</v>
      </c>
      <c r="C60" s="7" t="s">
        <v>1161</v>
      </c>
      <c r="D60" s="7">
        <v>19</v>
      </c>
      <c r="E60" s="7">
        <v>301</v>
      </c>
      <c r="F60" s="7" t="s">
        <v>1446</v>
      </c>
      <c r="G60" s="7" t="s">
        <v>199</v>
      </c>
      <c r="H60" s="7">
        <v>28</v>
      </c>
      <c r="I60" s="7">
        <v>28</v>
      </c>
      <c r="J60" s="7">
        <v>21855</v>
      </c>
      <c r="K60" s="7">
        <v>61.711100000000002</v>
      </c>
      <c r="L60" s="7">
        <v>35415</v>
      </c>
      <c r="M60" s="7">
        <v>2002</v>
      </c>
    </row>
    <row r="61" spans="1:13" ht="15.75" customHeight="1">
      <c r="A61" s="7" t="s">
        <v>904</v>
      </c>
      <c r="B61" s="7">
        <v>139</v>
      </c>
      <c r="C61" s="7" t="s">
        <v>1161</v>
      </c>
      <c r="D61" s="7">
        <v>19</v>
      </c>
      <c r="E61" s="7">
        <v>401</v>
      </c>
      <c r="F61" s="7" t="s">
        <v>1447</v>
      </c>
      <c r="G61" s="7" t="s">
        <v>188</v>
      </c>
      <c r="H61" s="7">
        <v>28</v>
      </c>
      <c r="I61" s="7">
        <v>28</v>
      </c>
      <c r="J61" s="7">
        <v>13471</v>
      </c>
      <c r="K61" s="7">
        <v>38.037599999999898</v>
      </c>
      <c r="L61" s="7">
        <v>35415</v>
      </c>
      <c r="M61" s="7">
        <v>2002</v>
      </c>
    </row>
    <row r="62" spans="1:13" ht="15.75" customHeight="1">
      <c r="A62" s="7" t="s">
        <v>904</v>
      </c>
      <c r="B62" s="7">
        <v>139</v>
      </c>
      <c r="C62" s="7" t="s">
        <v>1161</v>
      </c>
      <c r="D62" s="7">
        <v>19</v>
      </c>
      <c r="E62" s="7">
        <v>9901</v>
      </c>
      <c r="F62" s="7" t="s">
        <v>1422</v>
      </c>
      <c r="G62" s="7" t="s">
        <v>1112</v>
      </c>
      <c r="H62" s="7">
        <v>28</v>
      </c>
      <c r="I62" s="7">
        <v>28</v>
      </c>
      <c r="J62" s="7">
        <v>89</v>
      </c>
      <c r="K62" s="7">
        <v>0.25130000000000002</v>
      </c>
      <c r="L62" s="7">
        <v>35415</v>
      </c>
      <c r="M62" s="7">
        <v>2002</v>
      </c>
    </row>
    <row r="63" spans="1:13" ht="15.75" customHeight="1">
      <c r="A63" s="7" t="s">
        <v>904</v>
      </c>
      <c r="B63" s="7">
        <v>140</v>
      </c>
      <c r="C63" s="7" t="s">
        <v>1164</v>
      </c>
      <c r="D63" s="7">
        <v>20</v>
      </c>
      <c r="E63" s="7">
        <v>301</v>
      </c>
      <c r="F63" s="7" t="s">
        <v>1448</v>
      </c>
      <c r="G63" s="7" t="s">
        <v>199</v>
      </c>
      <c r="H63" s="7">
        <v>200</v>
      </c>
      <c r="I63" s="7">
        <v>200</v>
      </c>
      <c r="J63" s="7">
        <v>11876</v>
      </c>
      <c r="K63" s="7">
        <v>36.629399999999897</v>
      </c>
      <c r="L63" s="7">
        <v>32422</v>
      </c>
      <c r="M63" s="7">
        <v>2002</v>
      </c>
    </row>
    <row r="64" spans="1:13" ht="15.75" customHeight="1">
      <c r="A64" s="7" t="s">
        <v>904</v>
      </c>
      <c r="B64" s="7">
        <v>140</v>
      </c>
      <c r="C64" s="7" t="s">
        <v>1164</v>
      </c>
      <c r="D64" s="7">
        <v>20</v>
      </c>
      <c r="E64" s="7">
        <v>401</v>
      </c>
      <c r="F64" s="7" t="s">
        <v>1165</v>
      </c>
      <c r="G64" s="7" t="s">
        <v>188</v>
      </c>
      <c r="H64" s="7">
        <v>200</v>
      </c>
      <c r="I64" s="7">
        <v>200</v>
      </c>
      <c r="J64" s="7">
        <v>20535</v>
      </c>
      <c r="K64" s="7">
        <v>63.336599999999898</v>
      </c>
      <c r="L64" s="7">
        <v>32422</v>
      </c>
      <c r="M64" s="7">
        <v>2002</v>
      </c>
    </row>
    <row r="65" spans="1:13" ht="15.75" customHeight="1">
      <c r="A65" s="7" t="s">
        <v>904</v>
      </c>
      <c r="B65" s="7">
        <v>140</v>
      </c>
      <c r="C65" s="7" t="s">
        <v>1164</v>
      </c>
      <c r="D65" s="7">
        <v>20</v>
      </c>
      <c r="E65" s="7">
        <v>9901</v>
      </c>
      <c r="F65" s="7" t="s">
        <v>1422</v>
      </c>
      <c r="G65" s="7" t="s">
        <v>1112</v>
      </c>
      <c r="H65" s="7">
        <v>200</v>
      </c>
      <c r="I65" s="7">
        <v>200</v>
      </c>
      <c r="J65" s="7">
        <v>11</v>
      </c>
      <c r="K65" s="7">
        <v>3.39E-2</v>
      </c>
      <c r="L65" s="7">
        <v>32422</v>
      </c>
      <c r="M65" s="7">
        <v>2002</v>
      </c>
    </row>
    <row r="66" spans="1:13" ht="15.75" customHeight="1">
      <c r="A66" s="7" t="s">
        <v>904</v>
      </c>
      <c r="B66" s="7">
        <v>141</v>
      </c>
      <c r="C66" s="7" t="s">
        <v>1167</v>
      </c>
      <c r="D66" s="7">
        <v>21</v>
      </c>
      <c r="E66" s="7">
        <v>301</v>
      </c>
      <c r="F66" s="7" t="s">
        <v>1360</v>
      </c>
      <c r="G66" s="7" t="s">
        <v>199</v>
      </c>
      <c r="H66" s="7">
        <v>117</v>
      </c>
      <c r="I66" s="7">
        <v>117</v>
      </c>
      <c r="J66" s="7">
        <v>25572</v>
      </c>
      <c r="K66" s="7">
        <v>99.197000000000003</v>
      </c>
      <c r="L66" s="7">
        <v>25779</v>
      </c>
      <c r="M66" s="7">
        <v>2002</v>
      </c>
    </row>
    <row r="67" spans="1:13" ht="15.75" customHeight="1">
      <c r="A67" s="7" t="s">
        <v>904</v>
      </c>
      <c r="B67" s="7">
        <v>141</v>
      </c>
      <c r="C67" s="7" t="s">
        <v>1167</v>
      </c>
      <c r="D67" s="7">
        <v>21</v>
      </c>
      <c r="E67" s="7">
        <v>9901</v>
      </c>
      <c r="F67" s="7" t="s">
        <v>1422</v>
      </c>
      <c r="G67" s="7" t="s">
        <v>1112</v>
      </c>
      <c r="H67" s="7">
        <v>117</v>
      </c>
      <c r="I67" s="7">
        <v>117</v>
      </c>
      <c r="J67" s="7">
        <v>207</v>
      </c>
      <c r="K67" s="7">
        <v>0.80300000000000005</v>
      </c>
      <c r="L67" s="7">
        <v>25779</v>
      </c>
      <c r="M67" s="7">
        <v>2002</v>
      </c>
    </row>
    <row r="68" spans="1:13" ht="15.75" customHeight="1">
      <c r="A68" s="7" t="s">
        <v>904</v>
      </c>
      <c r="B68" s="7">
        <v>142</v>
      </c>
      <c r="C68" s="7" t="s">
        <v>1170</v>
      </c>
      <c r="D68" s="7">
        <v>22</v>
      </c>
      <c r="E68" s="7">
        <v>301</v>
      </c>
      <c r="F68" s="7" t="s">
        <v>1449</v>
      </c>
      <c r="G68" s="7" t="s">
        <v>199</v>
      </c>
      <c r="H68" s="7">
        <v>174</v>
      </c>
      <c r="I68" s="7">
        <v>174</v>
      </c>
      <c r="J68" s="7">
        <v>12325</v>
      </c>
      <c r="K68" s="7">
        <v>37.880000000000003</v>
      </c>
      <c r="L68" s="7">
        <v>32537</v>
      </c>
      <c r="M68" s="7">
        <v>2002</v>
      </c>
    </row>
    <row r="69" spans="1:13" ht="15.75" customHeight="1">
      <c r="A69" s="7" t="s">
        <v>904</v>
      </c>
      <c r="B69" s="7">
        <v>142</v>
      </c>
      <c r="C69" s="7" t="s">
        <v>1170</v>
      </c>
      <c r="D69" s="7">
        <v>22</v>
      </c>
      <c r="E69" s="7">
        <v>401</v>
      </c>
      <c r="F69" s="7" t="s">
        <v>1362</v>
      </c>
      <c r="G69" s="7" t="s">
        <v>188</v>
      </c>
      <c r="H69" s="7">
        <v>174</v>
      </c>
      <c r="I69" s="7">
        <v>174</v>
      </c>
      <c r="J69" s="7">
        <v>20187</v>
      </c>
      <c r="K69" s="7">
        <v>62.043199999999899</v>
      </c>
      <c r="L69" s="7">
        <v>32537</v>
      </c>
      <c r="M69" s="7">
        <v>2002</v>
      </c>
    </row>
    <row r="70" spans="1:13" ht="15.75" customHeight="1">
      <c r="A70" s="7" t="s">
        <v>904</v>
      </c>
      <c r="B70" s="7">
        <v>142</v>
      </c>
      <c r="C70" s="7" t="s">
        <v>1170</v>
      </c>
      <c r="D70" s="7">
        <v>22</v>
      </c>
      <c r="E70" s="7">
        <v>9901</v>
      </c>
      <c r="F70" s="7" t="s">
        <v>1422</v>
      </c>
      <c r="G70" s="7" t="s">
        <v>1112</v>
      </c>
      <c r="H70" s="7">
        <v>174</v>
      </c>
      <c r="I70" s="7">
        <v>174</v>
      </c>
      <c r="J70" s="7">
        <v>25</v>
      </c>
      <c r="K70" s="71">
        <v>7.6799999999999896E-2</v>
      </c>
      <c r="L70" s="7">
        <v>32537</v>
      </c>
      <c r="M70" s="7">
        <v>2002</v>
      </c>
    </row>
    <row r="71" spans="1:13" ht="15.75" customHeight="1">
      <c r="A71" s="7" t="s">
        <v>904</v>
      </c>
      <c r="B71" s="7">
        <v>143</v>
      </c>
      <c r="C71" s="7" t="s">
        <v>1173</v>
      </c>
      <c r="D71" s="7">
        <v>23</v>
      </c>
      <c r="E71" s="7">
        <v>101</v>
      </c>
      <c r="F71" s="7" t="s">
        <v>1450</v>
      </c>
      <c r="G71" s="7" t="s">
        <v>1390</v>
      </c>
      <c r="H71" s="7">
        <v>69</v>
      </c>
      <c r="I71" s="7">
        <v>69</v>
      </c>
      <c r="J71" s="7">
        <v>938</v>
      </c>
      <c r="K71" s="7">
        <v>2.9266999999999901</v>
      </c>
      <c r="L71" s="7">
        <v>32050</v>
      </c>
      <c r="M71" s="7">
        <v>2002</v>
      </c>
    </row>
    <row r="72" spans="1:13" ht="15.75" customHeight="1">
      <c r="A72" s="7" t="s">
        <v>904</v>
      </c>
      <c r="B72" s="7">
        <v>143</v>
      </c>
      <c r="C72" s="7" t="s">
        <v>1173</v>
      </c>
      <c r="D72" s="7">
        <v>23</v>
      </c>
      <c r="E72" s="7">
        <v>201</v>
      </c>
      <c r="F72" s="7" t="s">
        <v>1451</v>
      </c>
      <c r="G72" s="7" t="s">
        <v>1046</v>
      </c>
      <c r="H72" s="7">
        <v>69</v>
      </c>
      <c r="I72" s="7">
        <v>69</v>
      </c>
      <c r="J72" s="7">
        <v>1737</v>
      </c>
      <c r="K72" s="7">
        <v>5.41969999999999</v>
      </c>
      <c r="L72" s="7">
        <v>32050</v>
      </c>
      <c r="M72" s="7">
        <v>2002</v>
      </c>
    </row>
    <row r="73" spans="1:13" ht="15.75" customHeight="1">
      <c r="A73" s="7" t="s">
        <v>904</v>
      </c>
      <c r="B73" s="7">
        <v>143</v>
      </c>
      <c r="C73" s="7" t="s">
        <v>1173</v>
      </c>
      <c r="D73" s="7">
        <v>23</v>
      </c>
      <c r="E73" s="7">
        <v>301</v>
      </c>
      <c r="F73" s="7" t="s">
        <v>1452</v>
      </c>
      <c r="G73" s="7" t="s">
        <v>199</v>
      </c>
      <c r="H73" s="7">
        <v>69</v>
      </c>
      <c r="I73" s="7">
        <v>69</v>
      </c>
      <c r="J73" s="7">
        <v>14186</v>
      </c>
      <c r="K73" s="7">
        <v>44.262099999999897</v>
      </c>
      <c r="L73" s="7">
        <v>32050</v>
      </c>
      <c r="M73" s="7">
        <v>2002</v>
      </c>
    </row>
    <row r="74" spans="1:13" ht="15.75" customHeight="1">
      <c r="A74" s="7" t="s">
        <v>904</v>
      </c>
      <c r="B74" s="7">
        <v>143</v>
      </c>
      <c r="C74" s="7" t="s">
        <v>1173</v>
      </c>
      <c r="D74" s="7">
        <v>23</v>
      </c>
      <c r="E74" s="7">
        <v>401</v>
      </c>
      <c r="F74" s="7" t="s">
        <v>1453</v>
      </c>
      <c r="G74" s="7" t="s">
        <v>188</v>
      </c>
      <c r="H74" s="7">
        <v>69</v>
      </c>
      <c r="I74" s="7">
        <v>69</v>
      </c>
      <c r="J74" s="7">
        <v>15164</v>
      </c>
      <c r="K74" s="7">
        <v>47.313600000000001</v>
      </c>
      <c r="L74" s="7">
        <v>32050</v>
      </c>
      <c r="M74" s="7">
        <v>2002</v>
      </c>
    </row>
    <row r="75" spans="1:13" ht="15.75" customHeight="1">
      <c r="A75" s="7" t="s">
        <v>904</v>
      </c>
      <c r="B75" s="7">
        <v>143</v>
      </c>
      <c r="C75" s="7" t="s">
        <v>1173</v>
      </c>
      <c r="D75" s="7">
        <v>23</v>
      </c>
      <c r="E75" s="7">
        <v>9901</v>
      </c>
      <c r="F75" s="7" t="s">
        <v>1422</v>
      </c>
      <c r="G75" s="7" t="s">
        <v>1112</v>
      </c>
      <c r="H75" s="7">
        <v>69</v>
      </c>
      <c r="I75" s="7">
        <v>69</v>
      </c>
      <c r="J75" s="7">
        <v>25</v>
      </c>
      <c r="K75" s="7">
        <v>7.8E-2</v>
      </c>
      <c r="L75" s="7">
        <v>32050</v>
      </c>
      <c r="M75" s="7">
        <v>2002</v>
      </c>
    </row>
    <row r="76" spans="1:13" ht="15.75" customHeight="1">
      <c r="A76" s="7" t="s">
        <v>904</v>
      </c>
      <c r="B76" s="7">
        <v>144</v>
      </c>
      <c r="C76" s="7" t="s">
        <v>1305</v>
      </c>
      <c r="D76" s="7">
        <v>24</v>
      </c>
      <c r="E76" s="7">
        <v>201</v>
      </c>
      <c r="F76" s="7" t="s">
        <v>1454</v>
      </c>
      <c r="G76" s="7" t="s">
        <v>1046</v>
      </c>
      <c r="H76" s="7">
        <v>127</v>
      </c>
      <c r="I76" s="7">
        <v>127</v>
      </c>
      <c r="J76" s="7">
        <v>2862</v>
      </c>
      <c r="K76" s="7">
        <v>8.6241000000000003</v>
      </c>
      <c r="L76" s="7">
        <v>33186</v>
      </c>
      <c r="M76" s="7">
        <v>2002</v>
      </c>
    </row>
    <row r="77" spans="1:13" ht="15.75" customHeight="1">
      <c r="A77" s="7" t="s">
        <v>904</v>
      </c>
      <c r="B77" s="7">
        <v>144</v>
      </c>
      <c r="C77" s="7" t="s">
        <v>1305</v>
      </c>
      <c r="D77" s="7">
        <v>24</v>
      </c>
      <c r="E77" s="7">
        <v>301</v>
      </c>
      <c r="F77" s="7" t="s">
        <v>1455</v>
      </c>
      <c r="G77" s="7" t="s">
        <v>199</v>
      </c>
      <c r="H77" s="7">
        <v>127</v>
      </c>
      <c r="I77" s="7">
        <v>127</v>
      </c>
      <c r="J77" s="7">
        <v>15719</v>
      </c>
      <c r="K77" s="7">
        <v>47.366399999999899</v>
      </c>
      <c r="L77" s="7">
        <v>33186</v>
      </c>
      <c r="M77" s="7">
        <v>2002</v>
      </c>
    </row>
    <row r="78" spans="1:13" ht="15.75" customHeight="1">
      <c r="A78" s="7" t="s">
        <v>904</v>
      </c>
      <c r="B78" s="7">
        <v>144</v>
      </c>
      <c r="C78" s="7" t="s">
        <v>1305</v>
      </c>
      <c r="D78" s="7">
        <v>24</v>
      </c>
      <c r="E78" s="7">
        <v>401</v>
      </c>
      <c r="F78" s="7" t="s">
        <v>1456</v>
      </c>
      <c r="G78" s="7" t="s">
        <v>188</v>
      </c>
      <c r="H78" s="7">
        <v>127</v>
      </c>
      <c r="I78" s="7">
        <v>127</v>
      </c>
      <c r="J78" s="7">
        <v>14595</v>
      </c>
      <c r="K78" s="7">
        <v>43.979399999999899</v>
      </c>
      <c r="L78" s="7">
        <v>33186</v>
      </c>
      <c r="M78" s="7">
        <v>2002</v>
      </c>
    </row>
    <row r="79" spans="1:13" ht="15.75" customHeight="1">
      <c r="A79" s="7" t="s">
        <v>904</v>
      </c>
      <c r="B79" s="7">
        <v>144</v>
      </c>
      <c r="C79" s="7" t="s">
        <v>1305</v>
      </c>
      <c r="D79" s="7">
        <v>24</v>
      </c>
      <c r="E79" s="7">
        <v>9901</v>
      </c>
      <c r="F79" s="7" t="s">
        <v>1422</v>
      </c>
      <c r="G79" s="7" t="s">
        <v>1112</v>
      </c>
      <c r="H79" s="7">
        <v>127</v>
      </c>
      <c r="I79" s="7">
        <v>127</v>
      </c>
      <c r="J79" s="7">
        <v>10</v>
      </c>
      <c r="K79" s="71">
        <v>3.0099999999999901E-2</v>
      </c>
      <c r="L79" s="7">
        <v>33186</v>
      </c>
      <c r="M79" s="7">
        <v>2002</v>
      </c>
    </row>
    <row r="80" spans="1:13" ht="15.75" customHeight="1">
      <c r="A80" s="7" t="s">
        <v>904</v>
      </c>
      <c r="B80" s="7">
        <v>145</v>
      </c>
      <c r="C80" s="7" t="s">
        <v>1175</v>
      </c>
      <c r="D80" s="7">
        <v>25</v>
      </c>
      <c r="E80" s="7">
        <v>301</v>
      </c>
      <c r="F80" s="7" t="s">
        <v>1457</v>
      </c>
      <c r="G80" s="7" t="s">
        <v>199</v>
      </c>
      <c r="H80" s="7">
        <v>66</v>
      </c>
      <c r="I80" s="7">
        <v>66</v>
      </c>
      <c r="J80" s="7">
        <v>18203</v>
      </c>
      <c r="K80" s="7">
        <v>52.852699999999899</v>
      </c>
      <c r="L80" s="7">
        <v>34441</v>
      </c>
      <c r="M80" s="7">
        <v>2002</v>
      </c>
    </row>
    <row r="81" spans="1:13" ht="15.75" customHeight="1">
      <c r="A81" s="7" t="s">
        <v>904</v>
      </c>
      <c r="B81" s="7">
        <v>145</v>
      </c>
      <c r="C81" s="7" t="s">
        <v>1175</v>
      </c>
      <c r="D81" s="7">
        <v>25</v>
      </c>
      <c r="E81" s="7">
        <v>401</v>
      </c>
      <c r="F81" s="7" t="s">
        <v>1458</v>
      </c>
      <c r="G81" s="7" t="s">
        <v>188</v>
      </c>
      <c r="H81" s="7">
        <v>66</v>
      </c>
      <c r="I81" s="7">
        <v>66</v>
      </c>
      <c r="J81" s="7">
        <v>16216</v>
      </c>
      <c r="K81" s="7">
        <v>47.083399999999898</v>
      </c>
      <c r="L81" s="7">
        <v>34441</v>
      </c>
      <c r="M81" s="7">
        <v>2002</v>
      </c>
    </row>
    <row r="82" spans="1:13" ht="15.75" customHeight="1">
      <c r="A82" s="7" t="s">
        <v>904</v>
      </c>
      <c r="B82" s="7">
        <v>145</v>
      </c>
      <c r="C82" s="7" t="s">
        <v>1175</v>
      </c>
      <c r="D82" s="7">
        <v>25</v>
      </c>
      <c r="E82" s="7">
        <v>9901</v>
      </c>
      <c r="F82" s="7" t="s">
        <v>1422</v>
      </c>
      <c r="G82" s="7" t="s">
        <v>1112</v>
      </c>
      <c r="H82" s="7">
        <v>66</v>
      </c>
      <c r="I82" s="7">
        <v>66</v>
      </c>
      <c r="J82" s="7">
        <v>22</v>
      </c>
      <c r="K82" s="71">
        <v>6.3899999999999901E-2</v>
      </c>
      <c r="L82" s="7">
        <v>34441</v>
      </c>
      <c r="M82" s="7">
        <v>2002</v>
      </c>
    </row>
    <row r="83" spans="1:13" ht="15.75" customHeight="1">
      <c r="A83" s="7" t="s">
        <v>904</v>
      </c>
      <c r="B83" s="7">
        <v>146</v>
      </c>
      <c r="C83" s="7" t="s">
        <v>1177</v>
      </c>
      <c r="D83" s="7">
        <v>26</v>
      </c>
      <c r="E83" s="7">
        <v>101</v>
      </c>
      <c r="F83" s="7" t="s">
        <v>1459</v>
      </c>
      <c r="G83" s="7" t="s">
        <v>1390</v>
      </c>
      <c r="H83" s="7">
        <v>47</v>
      </c>
      <c r="I83" s="7">
        <v>47</v>
      </c>
      <c r="J83" s="7">
        <v>1111</v>
      </c>
      <c r="K83" s="7">
        <v>3.6124000000000001</v>
      </c>
      <c r="L83" s="7">
        <v>30755</v>
      </c>
      <c r="M83" s="7">
        <v>2002</v>
      </c>
    </row>
    <row r="84" spans="1:13" ht="15.75" customHeight="1">
      <c r="A84" s="7" t="s">
        <v>904</v>
      </c>
      <c r="B84" s="7">
        <v>146</v>
      </c>
      <c r="C84" s="7" t="s">
        <v>1177</v>
      </c>
      <c r="D84" s="7">
        <v>26</v>
      </c>
      <c r="E84" s="7">
        <v>301</v>
      </c>
      <c r="F84" s="7" t="s">
        <v>1367</v>
      </c>
      <c r="G84" s="7" t="s">
        <v>199</v>
      </c>
      <c r="H84" s="7">
        <v>47</v>
      </c>
      <c r="I84" s="7">
        <v>47</v>
      </c>
      <c r="J84" s="7">
        <v>18444</v>
      </c>
      <c r="K84" s="7">
        <v>59.970700000000001</v>
      </c>
      <c r="L84" s="7">
        <v>30755</v>
      </c>
      <c r="M84" s="7">
        <v>2002</v>
      </c>
    </row>
    <row r="85" spans="1:13" ht="15.75" customHeight="1">
      <c r="A85" s="7" t="s">
        <v>904</v>
      </c>
      <c r="B85" s="7">
        <v>146</v>
      </c>
      <c r="C85" s="7" t="s">
        <v>1177</v>
      </c>
      <c r="D85" s="7">
        <v>26</v>
      </c>
      <c r="E85" s="7">
        <v>401</v>
      </c>
      <c r="F85" s="7" t="s">
        <v>1368</v>
      </c>
      <c r="G85" s="7" t="s">
        <v>188</v>
      </c>
      <c r="H85" s="7">
        <v>47</v>
      </c>
      <c r="I85" s="7">
        <v>47</v>
      </c>
      <c r="J85" s="7">
        <v>11174</v>
      </c>
      <c r="K85" s="7">
        <v>36.332299999999897</v>
      </c>
      <c r="L85" s="7">
        <v>30755</v>
      </c>
      <c r="M85" s="7">
        <v>2002</v>
      </c>
    </row>
    <row r="86" spans="1:13" ht="15.75" customHeight="1">
      <c r="A86" s="7" t="s">
        <v>904</v>
      </c>
      <c r="B86" s="7">
        <v>146</v>
      </c>
      <c r="C86" s="7" t="s">
        <v>1177</v>
      </c>
      <c r="D86" s="7">
        <v>26</v>
      </c>
      <c r="E86" s="7">
        <v>9901</v>
      </c>
      <c r="F86" s="7" t="s">
        <v>1422</v>
      </c>
      <c r="G86" s="7" t="s">
        <v>1112</v>
      </c>
      <c r="H86" s="7">
        <v>47</v>
      </c>
      <c r="I86" s="7">
        <v>47</v>
      </c>
      <c r="J86" s="7">
        <v>26</v>
      </c>
      <c r="K86" s="71">
        <v>8.4500000000000006E-2</v>
      </c>
      <c r="L86" s="7">
        <v>30755</v>
      </c>
      <c r="M86" s="7">
        <v>2002</v>
      </c>
    </row>
    <row r="87" spans="1:13" ht="15.75" customHeight="1">
      <c r="A87" s="7" t="s">
        <v>904</v>
      </c>
      <c r="B87" s="7">
        <v>147</v>
      </c>
      <c r="C87" s="7" t="s">
        <v>1180</v>
      </c>
      <c r="D87" s="7">
        <v>27</v>
      </c>
      <c r="E87" s="7">
        <v>201</v>
      </c>
      <c r="F87" s="7" t="s">
        <v>1460</v>
      </c>
      <c r="G87" s="7" t="s">
        <v>1046</v>
      </c>
      <c r="H87" s="7">
        <v>84</v>
      </c>
      <c r="I87" s="7">
        <v>84</v>
      </c>
      <c r="J87" s="7">
        <v>2950</v>
      </c>
      <c r="K87" s="7">
        <v>8.9469999999999903</v>
      </c>
      <c r="L87" s="7">
        <v>32972</v>
      </c>
      <c r="M87" s="7">
        <v>2002</v>
      </c>
    </row>
    <row r="88" spans="1:13" ht="15.75" customHeight="1">
      <c r="A88" s="7" t="s">
        <v>904</v>
      </c>
      <c r="B88" s="7">
        <v>147</v>
      </c>
      <c r="C88" s="7" t="s">
        <v>1180</v>
      </c>
      <c r="D88" s="7">
        <v>27</v>
      </c>
      <c r="E88" s="7">
        <v>301</v>
      </c>
      <c r="F88" s="7" t="s">
        <v>1461</v>
      </c>
      <c r="G88" s="7" t="s">
        <v>199</v>
      </c>
      <c r="H88" s="7">
        <v>84</v>
      </c>
      <c r="I88" s="7">
        <v>84</v>
      </c>
      <c r="J88" s="7">
        <v>14987</v>
      </c>
      <c r="K88" s="7">
        <v>45.453699999999898</v>
      </c>
      <c r="L88" s="7">
        <v>32972</v>
      </c>
      <c r="M88" s="7">
        <v>2002</v>
      </c>
    </row>
    <row r="89" spans="1:13" ht="15.75" customHeight="1">
      <c r="A89" s="7" t="s">
        <v>904</v>
      </c>
      <c r="B89" s="7">
        <v>147</v>
      </c>
      <c r="C89" s="7" t="s">
        <v>1180</v>
      </c>
      <c r="D89" s="7">
        <v>27</v>
      </c>
      <c r="E89" s="7">
        <v>401</v>
      </c>
      <c r="F89" s="7" t="s">
        <v>1002</v>
      </c>
      <c r="G89" s="7" t="s">
        <v>188</v>
      </c>
      <c r="H89" s="7">
        <v>84</v>
      </c>
      <c r="I89" s="7">
        <v>84</v>
      </c>
      <c r="J89" s="7">
        <v>15020</v>
      </c>
      <c r="K89" s="7">
        <v>45.553800000000003</v>
      </c>
      <c r="L89" s="7">
        <v>32972</v>
      </c>
      <c r="M89" s="7">
        <v>2002</v>
      </c>
    </row>
    <row r="90" spans="1:13" ht="15.75" customHeight="1">
      <c r="A90" s="7" t="s">
        <v>904</v>
      </c>
      <c r="B90" s="7">
        <v>147</v>
      </c>
      <c r="C90" s="7" t="s">
        <v>1180</v>
      </c>
      <c r="D90" s="7">
        <v>27</v>
      </c>
      <c r="E90" s="7">
        <v>9901</v>
      </c>
      <c r="F90" s="7" t="s">
        <v>1422</v>
      </c>
      <c r="G90" s="7" t="s">
        <v>1112</v>
      </c>
      <c r="H90" s="7">
        <v>84</v>
      </c>
      <c r="I90" s="7">
        <v>84</v>
      </c>
      <c r="J90" s="7">
        <v>15</v>
      </c>
      <c r="K90" s="71">
        <v>4.5499999999999902E-2</v>
      </c>
      <c r="L90" s="7">
        <v>32972</v>
      </c>
      <c r="M90" s="7">
        <v>2002</v>
      </c>
    </row>
    <row r="91" spans="1:13" ht="15.75" customHeight="1">
      <c r="A91" s="7" t="s">
        <v>904</v>
      </c>
      <c r="B91" s="7">
        <v>147</v>
      </c>
      <c r="C91" s="7" t="s">
        <v>1180</v>
      </c>
      <c r="D91" s="7">
        <v>27</v>
      </c>
      <c r="E91" s="7">
        <v>9902</v>
      </c>
      <c r="F91" s="7" t="s">
        <v>1462</v>
      </c>
      <c r="G91" s="7" t="s">
        <v>1112</v>
      </c>
      <c r="H91" s="7">
        <v>84</v>
      </c>
      <c r="I91" s="7">
        <v>84</v>
      </c>
      <c r="J91" s="7">
        <v>0</v>
      </c>
      <c r="K91" s="7">
        <v>0</v>
      </c>
      <c r="L91" s="7">
        <v>32972</v>
      </c>
      <c r="M91" s="7">
        <v>2002</v>
      </c>
    </row>
    <row r="92" spans="1:13" ht="15.75" customHeight="1">
      <c r="A92" s="7" t="s">
        <v>904</v>
      </c>
      <c r="B92" s="7">
        <v>148</v>
      </c>
      <c r="C92" s="7" t="s">
        <v>1182</v>
      </c>
      <c r="D92" s="7">
        <v>28</v>
      </c>
      <c r="E92" s="7">
        <v>301</v>
      </c>
      <c r="F92" s="7" t="s">
        <v>1463</v>
      </c>
      <c r="G92" s="7" t="s">
        <v>199</v>
      </c>
      <c r="H92" s="7">
        <v>87</v>
      </c>
      <c r="I92" s="7">
        <v>87</v>
      </c>
      <c r="J92" s="7">
        <v>15696</v>
      </c>
      <c r="K92" s="7">
        <v>47.4831</v>
      </c>
      <c r="L92" s="7">
        <v>33056</v>
      </c>
      <c r="M92" s="7">
        <v>2002</v>
      </c>
    </row>
    <row r="93" spans="1:13" ht="15.75" customHeight="1">
      <c r="A93" s="7" t="s">
        <v>904</v>
      </c>
      <c r="B93" s="7">
        <v>148</v>
      </c>
      <c r="C93" s="7" t="s">
        <v>1182</v>
      </c>
      <c r="D93" s="7">
        <v>28</v>
      </c>
      <c r="E93" s="7">
        <v>401</v>
      </c>
      <c r="F93" s="7" t="s">
        <v>1464</v>
      </c>
      <c r="G93" s="7" t="s">
        <v>188</v>
      </c>
      <c r="H93" s="7">
        <v>87</v>
      </c>
      <c r="I93" s="7">
        <v>87</v>
      </c>
      <c r="J93" s="7">
        <v>17329</v>
      </c>
      <c r="K93" s="7">
        <v>52.423200000000001</v>
      </c>
      <c r="L93" s="7">
        <v>33056</v>
      </c>
      <c r="M93" s="7">
        <v>2002</v>
      </c>
    </row>
    <row r="94" spans="1:13" ht="15.75" customHeight="1">
      <c r="A94" s="7" t="s">
        <v>904</v>
      </c>
      <c r="B94" s="7">
        <v>148</v>
      </c>
      <c r="C94" s="7" t="s">
        <v>1182</v>
      </c>
      <c r="D94" s="7">
        <v>28</v>
      </c>
      <c r="E94" s="7">
        <v>9901</v>
      </c>
      <c r="F94" s="7" t="s">
        <v>1422</v>
      </c>
      <c r="G94" s="7" t="s">
        <v>1112</v>
      </c>
      <c r="H94" s="7">
        <v>87</v>
      </c>
      <c r="I94" s="7">
        <v>87</v>
      </c>
      <c r="J94" s="7">
        <v>31</v>
      </c>
      <c r="K94" s="71">
        <v>9.3799999999999897E-2</v>
      </c>
      <c r="L94" s="7">
        <v>33056</v>
      </c>
      <c r="M94" s="7">
        <v>2002</v>
      </c>
    </row>
    <row r="95" spans="1:13" ht="15.75" customHeight="1">
      <c r="A95" s="7" t="s">
        <v>904</v>
      </c>
      <c r="B95" s="7">
        <v>149</v>
      </c>
      <c r="C95" s="7" t="s">
        <v>1185</v>
      </c>
      <c r="D95" s="7">
        <v>29</v>
      </c>
      <c r="E95" s="7">
        <v>201</v>
      </c>
      <c r="F95" s="7" t="s">
        <v>1373</v>
      </c>
      <c r="G95" s="7" t="s">
        <v>1046</v>
      </c>
      <c r="H95" s="7">
        <v>51</v>
      </c>
      <c r="I95" s="7">
        <v>51</v>
      </c>
      <c r="J95" s="7">
        <v>4472</v>
      </c>
      <c r="K95" s="7">
        <v>13.7723</v>
      </c>
      <c r="L95" s="7">
        <v>32471</v>
      </c>
      <c r="M95" s="7">
        <v>2002</v>
      </c>
    </row>
    <row r="96" spans="1:13" ht="15.75" customHeight="1">
      <c r="A96" s="7" t="s">
        <v>904</v>
      </c>
      <c r="B96" s="7">
        <v>149</v>
      </c>
      <c r="C96" s="7" t="s">
        <v>1185</v>
      </c>
      <c r="D96" s="7">
        <v>29</v>
      </c>
      <c r="E96" s="7">
        <v>301</v>
      </c>
      <c r="F96" s="7" t="s">
        <v>1465</v>
      </c>
      <c r="G96" s="7" t="s">
        <v>199</v>
      </c>
      <c r="H96" s="7">
        <v>51</v>
      </c>
      <c r="I96" s="7">
        <v>51</v>
      </c>
      <c r="J96" s="7">
        <v>18523</v>
      </c>
      <c r="K96" s="7">
        <v>57.044699999999899</v>
      </c>
      <c r="L96" s="7">
        <v>32471</v>
      </c>
      <c r="M96" s="7">
        <v>2002</v>
      </c>
    </row>
    <row r="97" spans="1:13" ht="15.75" customHeight="1">
      <c r="A97" s="7" t="s">
        <v>904</v>
      </c>
      <c r="B97" s="7">
        <v>149</v>
      </c>
      <c r="C97" s="7" t="s">
        <v>1185</v>
      </c>
      <c r="D97" s="7">
        <v>29</v>
      </c>
      <c r="E97" s="7">
        <v>401</v>
      </c>
      <c r="F97" s="7" t="s">
        <v>1466</v>
      </c>
      <c r="G97" s="7" t="s">
        <v>188</v>
      </c>
      <c r="H97" s="7">
        <v>51</v>
      </c>
      <c r="I97" s="7">
        <v>51</v>
      </c>
      <c r="J97" s="7">
        <v>9422</v>
      </c>
      <c r="K97" s="7">
        <v>29.0167</v>
      </c>
      <c r="L97" s="7">
        <v>32471</v>
      </c>
      <c r="M97" s="7">
        <v>2002</v>
      </c>
    </row>
    <row r="98" spans="1:13" ht="15.75" customHeight="1">
      <c r="A98" s="7" t="s">
        <v>904</v>
      </c>
      <c r="B98" s="7">
        <v>149</v>
      </c>
      <c r="C98" s="7" t="s">
        <v>1185</v>
      </c>
      <c r="D98" s="7">
        <v>29</v>
      </c>
      <c r="E98" s="7">
        <v>9901</v>
      </c>
      <c r="F98" s="7" t="s">
        <v>1422</v>
      </c>
      <c r="G98" s="7" t="s">
        <v>1112</v>
      </c>
      <c r="H98" s="7">
        <v>51</v>
      </c>
      <c r="I98" s="7">
        <v>51</v>
      </c>
      <c r="J98" s="7">
        <v>54</v>
      </c>
      <c r="K98" s="7">
        <v>0.1663</v>
      </c>
      <c r="L98" s="7">
        <v>32471</v>
      </c>
      <c r="M98" s="7">
        <v>2002</v>
      </c>
    </row>
    <row r="99" spans="1:13" ht="15.75" customHeight="1">
      <c r="A99" s="7" t="s">
        <v>904</v>
      </c>
      <c r="B99" s="7">
        <v>150</v>
      </c>
      <c r="C99" s="7" t="s">
        <v>1188</v>
      </c>
      <c r="D99" s="7">
        <v>30</v>
      </c>
      <c r="E99" s="7">
        <v>201</v>
      </c>
      <c r="F99" s="7" t="s">
        <v>1467</v>
      </c>
      <c r="G99" s="7" t="s">
        <v>1046</v>
      </c>
      <c r="H99" s="7">
        <v>48</v>
      </c>
      <c r="I99" s="7">
        <v>48</v>
      </c>
      <c r="J99" s="7">
        <v>12388</v>
      </c>
      <c r="K99" s="7">
        <v>41.557899999999897</v>
      </c>
      <c r="L99" s="7">
        <v>29809</v>
      </c>
      <c r="M99" s="7">
        <v>2002</v>
      </c>
    </row>
    <row r="100" spans="1:13" ht="15.75" customHeight="1">
      <c r="A100" s="7" t="s">
        <v>904</v>
      </c>
      <c r="B100" s="7">
        <v>150</v>
      </c>
      <c r="C100" s="7" t="s">
        <v>1188</v>
      </c>
      <c r="D100" s="7">
        <v>30</v>
      </c>
      <c r="E100" s="7">
        <v>301</v>
      </c>
      <c r="F100" s="7" t="s">
        <v>1468</v>
      </c>
      <c r="G100" s="7" t="s">
        <v>199</v>
      </c>
      <c r="H100" s="7">
        <v>48</v>
      </c>
      <c r="I100" s="7">
        <v>48</v>
      </c>
      <c r="J100" s="7">
        <v>11616</v>
      </c>
      <c r="K100" s="7">
        <v>38.9681</v>
      </c>
      <c r="L100" s="7">
        <v>29809</v>
      </c>
      <c r="M100" s="7">
        <v>2002</v>
      </c>
    </row>
    <row r="101" spans="1:13" ht="15.75" customHeight="1">
      <c r="A101" s="7" t="s">
        <v>904</v>
      </c>
      <c r="B101" s="7">
        <v>150</v>
      </c>
      <c r="C101" s="7" t="s">
        <v>1188</v>
      </c>
      <c r="D101" s="7">
        <v>30</v>
      </c>
      <c r="E101" s="7">
        <v>401</v>
      </c>
      <c r="F101" s="7" t="s">
        <v>1469</v>
      </c>
      <c r="G101" s="7" t="s">
        <v>188</v>
      </c>
      <c r="H101" s="7">
        <v>48</v>
      </c>
      <c r="I101" s="7">
        <v>48</v>
      </c>
      <c r="J101" s="7">
        <v>5758</v>
      </c>
      <c r="K101" s="7">
        <v>19.316299999999899</v>
      </c>
      <c r="L101" s="7">
        <v>29809</v>
      </c>
      <c r="M101" s="7">
        <v>2002</v>
      </c>
    </row>
    <row r="102" spans="1:13" ht="15.75" customHeight="1">
      <c r="A102" s="7" t="s">
        <v>904</v>
      </c>
      <c r="B102" s="7">
        <v>150</v>
      </c>
      <c r="C102" s="7" t="s">
        <v>1188</v>
      </c>
      <c r="D102" s="7">
        <v>30</v>
      </c>
      <c r="E102" s="7">
        <v>9901</v>
      </c>
      <c r="F102" s="7" t="s">
        <v>1422</v>
      </c>
      <c r="G102" s="7" t="s">
        <v>1112</v>
      </c>
      <c r="H102" s="7">
        <v>48</v>
      </c>
      <c r="I102" s="7">
        <v>48</v>
      </c>
      <c r="J102" s="7">
        <v>47</v>
      </c>
      <c r="K102" s="7">
        <v>0.15770000000000001</v>
      </c>
      <c r="L102" s="7">
        <v>29809</v>
      </c>
      <c r="M102" s="7">
        <v>2002</v>
      </c>
    </row>
    <row r="103" spans="1:13" ht="15.75" customHeight="1">
      <c r="A103" s="7" t="s">
        <v>904</v>
      </c>
      <c r="B103" s="7">
        <v>151</v>
      </c>
      <c r="C103" s="7" t="s">
        <v>1191</v>
      </c>
      <c r="D103" s="7">
        <v>31</v>
      </c>
      <c r="E103" s="7">
        <v>301</v>
      </c>
      <c r="F103" s="7" t="s">
        <v>1470</v>
      </c>
      <c r="G103" s="7" t="s">
        <v>199</v>
      </c>
      <c r="H103" s="7">
        <v>87</v>
      </c>
      <c r="I103" s="7">
        <v>87</v>
      </c>
      <c r="J103" s="7">
        <v>15793</v>
      </c>
      <c r="K103" s="7">
        <v>53.0232999999999</v>
      </c>
      <c r="L103" s="7">
        <v>29785</v>
      </c>
      <c r="M103" s="7">
        <v>2002</v>
      </c>
    </row>
    <row r="104" spans="1:13" ht="15.75" customHeight="1">
      <c r="A104" s="7" t="s">
        <v>904</v>
      </c>
      <c r="B104" s="7">
        <v>151</v>
      </c>
      <c r="C104" s="7" t="s">
        <v>1191</v>
      </c>
      <c r="D104" s="7">
        <v>31</v>
      </c>
      <c r="E104" s="7">
        <v>401</v>
      </c>
      <c r="F104" s="7" t="s">
        <v>1471</v>
      </c>
      <c r="G104" s="7" t="s">
        <v>188</v>
      </c>
      <c r="H104" s="7">
        <v>87</v>
      </c>
      <c r="I104" s="7">
        <v>87</v>
      </c>
      <c r="J104" s="7">
        <v>13973</v>
      </c>
      <c r="K104" s="7">
        <v>46.9129</v>
      </c>
      <c r="L104" s="7">
        <v>29785</v>
      </c>
      <c r="M104" s="7">
        <v>2002</v>
      </c>
    </row>
    <row r="105" spans="1:13" ht="15.75" customHeight="1">
      <c r="A105" s="7" t="s">
        <v>904</v>
      </c>
      <c r="B105" s="7">
        <v>151</v>
      </c>
      <c r="C105" s="7" t="s">
        <v>1191</v>
      </c>
      <c r="D105" s="7">
        <v>31</v>
      </c>
      <c r="E105" s="7">
        <v>9901</v>
      </c>
      <c r="F105" s="7" t="s">
        <v>1422</v>
      </c>
      <c r="G105" s="7" t="s">
        <v>1112</v>
      </c>
      <c r="H105" s="7">
        <v>87</v>
      </c>
      <c r="I105" s="7">
        <v>87</v>
      </c>
      <c r="J105" s="7">
        <v>19</v>
      </c>
      <c r="K105" s="71">
        <v>6.3799999999999898E-2</v>
      </c>
      <c r="L105" s="7">
        <v>29785</v>
      </c>
      <c r="M105" s="7">
        <v>2002</v>
      </c>
    </row>
    <row r="106" spans="1:13" ht="15.75" customHeight="1">
      <c r="A106" s="7" t="s">
        <v>904</v>
      </c>
      <c r="B106" s="7">
        <v>152</v>
      </c>
      <c r="C106" s="7" t="s">
        <v>1312</v>
      </c>
      <c r="D106" s="7">
        <v>32</v>
      </c>
      <c r="E106" s="7">
        <v>301</v>
      </c>
      <c r="F106" s="7" t="s">
        <v>1080</v>
      </c>
      <c r="G106" s="7" t="s">
        <v>199</v>
      </c>
      <c r="H106" s="7">
        <v>36</v>
      </c>
      <c r="I106" s="7">
        <v>36</v>
      </c>
      <c r="J106" s="7">
        <v>24779</v>
      </c>
      <c r="K106" s="7">
        <v>64.888599999999897</v>
      </c>
      <c r="L106" s="7">
        <v>38187</v>
      </c>
      <c r="M106" s="7">
        <v>2002</v>
      </c>
    </row>
    <row r="107" spans="1:13" ht="15.75" customHeight="1">
      <c r="A107" s="7" t="s">
        <v>904</v>
      </c>
      <c r="B107" s="7">
        <v>152</v>
      </c>
      <c r="C107" s="7" t="s">
        <v>1312</v>
      </c>
      <c r="D107" s="7">
        <v>32</v>
      </c>
      <c r="E107" s="7">
        <v>401</v>
      </c>
      <c r="F107" s="7" t="s">
        <v>1472</v>
      </c>
      <c r="G107" s="7" t="s">
        <v>188</v>
      </c>
      <c r="H107" s="7">
        <v>36</v>
      </c>
      <c r="I107" s="7">
        <v>36</v>
      </c>
      <c r="J107" s="7">
        <v>13382</v>
      </c>
      <c r="K107" s="7">
        <v>35.043300000000002</v>
      </c>
      <c r="L107" s="7">
        <v>38187</v>
      </c>
      <c r="M107" s="7">
        <v>2002</v>
      </c>
    </row>
    <row r="108" spans="1:13" ht="15.75" customHeight="1">
      <c r="A108" s="7" t="s">
        <v>904</v>
      </c>
      <c r="B108" s="7">
        <v>152</v>
      </c>
      <c r="C108" s="7" t="s">
        <v>1312</v>
      </c>
      <c r="D108" s="7">
        <v>32</v>
      </c>
      <c r="E108" s="7">
        <v>9901</v>
      </c>
      <c r="F108" s="7" t="s">
        <v>1422</v>
      </c>
      <c r="G108" s="7" t="s">
        <v>1112</v>
      </c>
      <c r="H108" s="7">
        <v>36</v>
      </c>
      <c r="I108" s="7">
        <v>36</v>
      </c>
      <c r="J108" s="7">
        <v>26</v>
      </c>
      <c r="K108" s="71">
        <v>6.8099999999999897E-2</v>
      </c>
      <c r="L108" s="7">
        <v>38187</v>
      </c>
      <c r="M108" s="7">
        <v>2002</v>
      </c>
    </row>
    <row r="109" spans="1:13" ht="15.75" customHeight="1">
      <c r="A109" s="7" t="s">
        <v>904</v>
      </c>
      <c r="B109" s="7">
        <v>153</v>
      </c>
      <c r="C109" s="7" t="s">
        <v>1194</v>
      </c>
      <c r="D109" s="7">
        <v>33</v>
      </c>
      <c r="E109" s="7">
        <v>301</v>
      </c>
      <c r="F109" s="7" t="s">
        <v>1313</v>
      </c>
      <c r="G109" s="7" t="s">
        <v>199</v>
      </c>
      <c r="H109" s="7">
        <v>39</v>
      </c>
      <c r="I109" s="7">
        <v>39</v>
      </c>
      <c r="J109" s="7">
        <v>25407</v>
      </c>
      <c r="K109" s="7">
        <v>65.079400000000007</v>
      </c>
      <c r="L109" s="7">
        <v>39040</v>
      </c>
      <c r="M109" s="7">
        <v>2002</v>
      </c>
    </row>
    <row r="110" spans="1:13" ht="15.75" customHeight="1">
      <c r="A110" s="7" t="s">
        <v>904</v>
      </c>
      <c r="B110" s="7">
        <v>153</v>
      </c>
      <c r="C110" s="7" t="s">
        <v>1194</v>
      </c>
      <c r="D110" s="7">
        <v>33</v>
      </c>
      <c r="E110" s="7">
        <v>401</v>
      </c>
      <c r="F110" s="7" t="s">
        <v>1473</v>
      </c>
      <c r="G110" s="7" t="s">
        <v>188</v>
      </c>
      <c r="H110" s="7">
        <v>39</v>
      </c>
      <c r="I110" s="7">
        <v>39</v>
      </c>
      <c r="J110" s="7">
        <v>13607</v>
      </c>
      <c r="K110" s="7">
        <v>34.8539999999999</v>
      </c>
      <c r="L110" s="7">
        <v>39040</v>
      </c>
      <c r="M110" s="7">
        <v>2002</v>
      </c>
    </row>
    <row r="111" spans="1:13" ht="15.75" customHeight="1">
      <c r="A111" s="7" t="s">
        <v>904</v>
      </c>
      <c r="B111" s="7">
        <v>153</v>
      </c>
      <c r="C111" s="7" t="s">
        <v>1194</v>
      </c>
      <c r="D111" s="7">
        <v>33</v>
      </c>
      <c r="E111" s="7">
        <v>9901</v>
      </c>
      <c r="F111" s="7" t="s">
        <v>1422</v>
      </c>
      <c r="G111" s="7" t="s">
        <v>1112</v>
      </c>
      <c r="H111" s="7">
        <v>39</v>
      </c>
      <c r="I111" s="7">
        <v>39</v>
      </c>
      <c r="J111" s="7">
        <v>26</v>
      </c>
      <c r="K111" s="71">
        <v>6.6600000000000006E-2</v>
      </c>
      <c r="L111" s="7">
        <v>39040</v>
      </c>
      <c r="M111" s="7">
        <v>2002</v>
      </c>
    </row>
    <row r="112" spans="1:13" ht="15.75" customHeight="1">
      <c r="A112" s="7" t="s">
        <v>904</v>
      </c>
      <c r="B112" s="7">
        <v>154</v>
      </c>
      <c r="C112" s="7" t="s">
        <v>1197</v>
      </c>
      <c r="D112" s="7">
        <v>34</v>
      </c>
      <c r="E112" s="7">
        <v>201</v>
      </c>
      <c r="F112" s="7" t="s">
        <v>1474</v>
      </c>
      <c r="G112" s="7" t="s">
        <v>1046</v>
      </c>
      <c r="H112" s="7">
        <v>38</v>
      </c>
      <c r="I112" s="7">
        <v>38</v>
      </c>
      <c r="J112" s="7">
        <v>2235</v>
      </c>
      <c r="K112" s="7">
        <v>6.3813000000000004</v>
      </c>
      <c r="L112" s="7">
        <v>35024</v>
      </c>
      <c r="M112" s="7">
        <v>2002</v>
      </c>
    </row>
    <row r="113" spans="1:13" ht="15.75" customHeight="1">
      <c r="A113" s="7" t="s">
        <v>904</v>
      </c>
      <c r="B113" s="7">
        <v>154</v>
      </c>
      <c r="C113" s="7" t="s">
        <v>1197</v>
      </c>
      <c r="D113" s="7">
        <v>34</v>
      </c>
      <c r="E113" s="7">
        <v>301</v>
      </c>
      <c r="F113" s="7" t="s">
        <v>1092</v>
      </c>
      <c r="G113" s="7" t="s">
        <v>199</v>
      </c>
      <c r="H113" s="7">
        <v>38</v>
      </c>
      <c r="I113" s="7">
        <v>38</v>
      </c>
      <c r="J113" s="7">
        <v>21492</v>
      </c>
      <c r="K113" s="7">
        <v>61.363599999999899</v>
      </c>
      <c r="L113" s="7">
        <v>35024</v>
      </c>
      <c r="M113" s="7">
        <v>2002</v>
      </c>
    </row>
    <row r="114" spans="1:13" ht="15.75" customHeight="1">
      <c r="A114" s="7" t="s">
        <v>904</v>
      </c>
      <c r="B114" s="7">
        <v>154</v>
      </c>
      <c r="C114" s="7" t="s">
        <v>1197</v>
      </c>
      <c r="D114" s="7">
        <v>34</v>
      </c>
      <c r="E114" s="7">
        <v>401</v>
      </c>
      <c r="F114" s="7" t="s">
        <v>1475</v>
      </c>
      <c r="G114" s="7" t="s">
        <v>188</v>
      </c>
      <c r="H114" s="7">
        <v>38</v>
      </c>
      <c r="I114" s="7">
        <v>38</v>
      </c>
      <c r="J114" s="7">
        <v>11256</v>
      </c>
      <c r="K114" s="7">
        <v>32.137999999999899</v>
      </c>
      <c r="L114" s="7">
        <v>35024</v>
      </c>
      <c r="M114" s="7">
        <v>2002</v>
      </c>
    </row>
    <row r="115" spans="1:13" ht="15.75" customHeight="1">
      <c r="A115" s="7" t="s">
        <v>904</v>
      </c>
      <c r="B115" s="7">
        <v>154</v>
      </c>
      <c r="C115" s="7" t="s">
        <v>1197</v>
      </c>
      <c r="D115" s="7">
        <v>34</v>
      </c>
      <c r="E115" s="7">
        <v>9901</v>
      </c>
      <c r="F115" s="7" t="s">
        <v>1422</v>
      </c>
      <c r="G115" s="7" t="s">
        <v>1112</v>
      </c>
      <c r="H115" s="7">
        <v>38</v>
      </c>
      <c r="I115" s="7">
        <v>38</v>
      </c>
      <c r="J115" s="7">
        <v>41</v>
      </c>
      <c r="K115" s="7">
        <v>0.1171</v>
      </c>
      <c r="L115" s="7">
        <v>35024</v>
      </c>
      <c r="M115" s="7">
        <v>2002</v>
      </c>
    </row>
    <row r="116" spans="1:13" ht="15.75" customHeight="1">
      <c r="A116" s="7" t="s">
        <v>904</v>
      </c>
      <c r="B116" s="7">
        <v>155</v>
      </c>
      <c r="C116" s="7" t="s">
        <v>1200</v>
      </c>
      <c r="D116" s="7">
        <v>35</v>
      </c>
      <c r="E116" s="7">
        <v>301</v>
      </c>
      <c r="F116" s="7" t="s">
        <v>1314</v>
      </c>
      <c r="G116" s="7" t="s">
        <v>199</v>
      </c>
      <c r="H116" s="7">
        <v>30</v>
      </c>
      <c r="I116" s="7">
        <v>30</v>
      </c>
      <c r="J116" s="7">
        <v>23746</v>
      </c>
      <c r="K116" s="7">
        <v>67.515900000000002</v>
      </c>
      <c r="L116" s="7">
        <v>35171</v>
      </c>
      <c r="M116" s="7">
        <v>2002</v>
      </c>
    </row>
    <row r="117" spans="1:13" ht="15.75" customHeight="1">
      <c r="A117" s="7" t="s">
        <v>904</v>
      </c>
      <c r="B117" s="7">
        <v>155</v>
      </c>
      <c r="C117" s="7" t="s">
        <v>1200</v>
      </c>
      <c r="D117" s="7">
        <v>35</v>
      </c>
      <c r="E117" s="7">
        <v>401</v>
      </c>
      <c r="F117" s="7" t="s">
        <v>1476</v>
      </c>
      <c r="G117" s="7" t="s">
        <v>188</v>
      </c>
      <c r="H117" s="7">
        <v>30</v>
      </c>
      <c r="I117" s="7">
        <v>30</v>
      </c>
      <c r="J117" s="7">
        <v>11387</v>
      </c>
      <c r="K117" s="7">
        <v>32.376100000000001</v>
      </c>
      <c r="L117" s="7">
        <v>35171</v>
      </c>
      <c r="M117" s="7">
        <v>2002</v>
      </c>
    </row>
    <row r="118" spans="1:13" ht="15.75" customHeight="1">
      <c r="A118" s="7" t="s">
        <v>904</v>
      </c>
      <c r="B118" s="7">
        <v>155</v>
      </c>
      <c r="C118" s="7" t="s">
        <v>1200</v>
      </c>
      <c r="D118" s="7">
        <v>35</v>
      </c>
      <c r="E118" s="7">
        <v>9901</v>
      </c>
      <c r="F118" s="7" t="s">
        <v>1422</v>
      </c>
      <c r="G118" s="7" t="s">
        <v>1112</v>
      </c>
      <c r="H118" s="7">
        <v>30</v>
      </c>
      <c r="I118" s="7">
        <v>30</v>
      </c>
      <c r="J118" s="7">
        <v>38</v>
      </c>
      <c r="K118" s="7">
        <v>0.108</v>
      </c>
      <c r="L118" s="7">
        <v>35171</v>
      </c>
      <c r="M118" s="7">
        <v>2002</v>
      </c>
    </row>
    <row r="119" spans="1:13" ht="15.75" customHeight="1">
      <c r="A119" s="7" t="s">
        <v>904</v>
      </c>
      <c r="B119" s="7">
        <v>156</v>
      </c>
      <c r="C119" s="7" t="s">
        <v>1203</v>
      </c>
      <c r="D119" s="7">
        <v>36</v>
      </c>
      <c r="E119" s="7">
        <v>301</v>
      </c>
      <c r="F119" s="7" t="s">
        <v>1477</v>
      </c>
      <c r="G119" s="7" t="s">
        <v>199</v>
      </c>
      <c r="H119" s="7">
        <v>41</v>
      </c>
      <c r="I119" s="7">
        <v>41</v>
      </c>
      <c r="J119" s="7">
        <v>22265</v>
      </c>
      <c r="K119" s="7">
        <v>65.734700000000004</v>
      </c>
      <c r="L119" s="7">
        <v>33871</v>
      </c>
      <c r="M119" s="7">
        <v>2002</v>
      </c>
    </row>
    <row r="120" spans="1:13" ht="15.75" customHeight="1">
      <c r="A120" s="7" t="s">
        <v>904</v>
      </c>
      <c r="B120" s="7">
        <v>156</v>
      </c>
      <c r="C120" s="7" t="s">
        <v>1203</v>
      </c>
      <c r="D120" s="7">
        <v>36</v>
      </c>
      <c r="E120" s="7">
        <v>401</v>
      </c>
      <c r="F120" s="7" t="s">
        <v>1478</v>
      </c>
      <c r="G120" s="7" t="s">
        <v>188</v>
      </c>
      <c r="H120" s="7">
        <v>41</v>
      </c>
      <c r="I120" s="7">
        <v>41</v>
      </c>
      <c r="J120" s="7">
        <v>11583</v>
      </c>
      <c r="K120" s="7">
        <v>34.197400000000002</v>
      </c>
      <c r="L120" s="7">
        <v>33871</v>
      </c>
      <c r="M120" s="7">
        <v>2002</v>
      </c>
    </row>
    <row r="121" spans="1:13" ht="15.75" customHeight="1">
      <c r="A121" s="7" t="s">
        <v>904</v>
      </c>
      <c r="B121" s="7">
        <v>156</v>
      </c>
      <c r="C121" s="7" t="s">
        <v>1203</v>
      </c>
      <c r="D121" s="7">
        <v>36</v>
      </c>
      <c r="E121" s="7">
        <v>9901</v>
      </c>
      <c r="F121" s="7" t="s">
        <v>1422</v>
      </c>
      <c r="G121" s="7" t="s">
        <v>1112</v>
      </c>
      <c r="H121" s="7">
        <v>41</v>
      </c>
      <c r="I121" s="7">
        <v>41</v>
      </c>
      <c r="J121" s="7">
        <v>23</v>
      </c>
      <c r="K121" s="71">
        <v>6.7900000000000002E-2</v>
      </c>
      <c r="L121" s="7">
        <v>33871</v>
      </c>
      <c r="M121" s="7">
        <v>2002</v>
      </c>
    </row>
    <row r="122" spans="1:13" ht="15.75" customHeight="1">
      <c r="A122" s="7" t="s">
        <v>904</v>
      </c>
      <c r="B122" s="7">
        <v>157</v>
      </c>
      <c r="C122" s="7" t="s">
        <v>1206</v>
      </c>
      <c r="D122" s="7">
        <v>37</v>
      </c>
      <c r="E122" s="7">
        <v>301</v>
      </c>
      <c r="F122" s="7" t="s">
        <v>1479</v>
      </c>
      <c r="G122" s="7" t="s">
        <v>199</v>
      </c>
      <c r="H122" s="7">
        <v>25</v>
      </c>
      <c r="I122" s="7">
        <v>25</v>
      </c>
      <c r="J122" s="7">
        <v>21852</v>
      </c>
      <c r="K122" s="7">
        <v>64.183800000000005</v>
      </c>
      <c r="L122" s="7">
        <v>34046</v>
      </c>
      <c r="M122" s="7">
        <v>2002</v>
      </c>
    </row>
    <row r="123" spans="1:13" ht="15.75" customHeight="1">
      <c r="A123" s="7" t="s">
        <v>904</v>
      </c>
      <c r="B123" s="7">
        <v>157</v>
      </c>
      <c r="C123" s="7" t="s">
        <v>1206</v>
      </c>
      <c r="D123" s="7">
        <v>37</v>
      </c>
      <c r="E123" s="7">
        <v>401</v>
      </c>
      <c r="F123" s="7" t="s">
        <v>1480</v>
      </c>
      <c r="G123" s="7" t="s">
        <v>188</v>
      </c>
      <c r="H123" s="7">
        <v>25</v>
      </c>
      <c r="I123" s="7">
        <v>25</v>
      </c>
      <c r="J123" s="7">
        <v>12156</v>
      </c>
      <c r="K123" s="7">
        <v>35.7045999999999</v>
      </c>
      <c r="L123" s="7">
        <v>34046</v>
      </c>
      <c r="M123" s="7">
        <v>2002</v>
      </c>
    </row>
    <row r="124" spans="1:13" ht="15.75" customHeight="1">
      <c r="A124" s="7" t="s">
        <v>904</v>
      </c>
      <c r="B124" s="7">
        <v>157</v>
      </c>
      <c r="C124" s="7" t="s">
        <v>1206</v>
      </c>
      <c r="D124" s="7">
        <v>37</v>
      </c>
      <c r="E124" s="7">
        <v>9901</v>
      </c>
      <c r="F124" s="7" t="s">
        <v>1422</v>
      </c>
      <c r="G124" s="7" t="s">
        <v>1112</v>
      </c>
      <c r="H124" s="7">
        <v>25</v>
      </c>
      <c r="I124" s="7">
        <v>25</v>
      </c>
      <c r="J124" s="7">
        <v>38</v>
      </c>
      <c r="K124" s="7">
        <v>0.1116</v>
      </c>
      <c r="L124" s="7">
        <v>34046</v>
      </c>
      <c r="M124" s="7">
        <v>2002</v>
      </c>
    </row>
    <row r="125" spans="1:13" ht="15.75" customHeight="1">
      <c r="A125" s="7" t="s">
        <v>904</v>
      </c>
      <c r="B125" s="7">
        <v>158</v>
      </c>
      <c r="C125" s="7" t="s">
        <v>1209</v>
      </c>
      <c r="D125" s="7">
        <v>38</v>
      </c>
      <c r="E125" s="7">
        <v>301</v>
      </c>
      <c r="F125" s="7" t="s">
        <v>1384</v>
      </c>
      <c r="G125" s="7" t="s">
        <v>199</v>
      </c>
      <c r="H125" s="7">
        <v>23</v>
      </c>
      <c r="I125" s="7">
        <v>23</v>
      </c>
      <c r="J125" s="7">
        <v>16642</v>
      </c>
      <c r="K125" s="7">
        <v>49.991</v>
      </c>
      <c r="L125" s="7">
        <v>33290</v>
      </c>
      <c r="M125" s="7">
        <v>2002</v>
      </c>
    </row>
    <row r="126" spans="1:13" ht="15.75" customHeight="1">
      <c r="A126" s="7" t="s">
        <v>904</v>
      </c>
      <c r="B126" s="7">
        <v>158</v>
      </c>
      <c r="C126" s="7" t="s">
        <v>1209</v>
      </c>
      <c r="D126" s="7">
        <v>38</v>
      </c>
      <c r="E126" s="7">
        <v>401</v>
      </c>
      <c r="F126" s="7" t="s">
        <v>1481</v>
      </c>
      <c r="G126" s="7" t="s">
        <v>188</v>
      </c>
      <c r="H126" s="7">
        <v>23</v>
      </c>
      <c r="I126" s="7">
        <v>23</v>
      </c>
      <c r="J126" s="7">
        <v>16618</v>
      </c>
      <c r="K126" s="7">
        <v>49.918900000000001</v>
      </c>
      <c r="L126" s="7">
        <v>33290</v>
      </c>
      <c r="M126" s="7">
        <v>2002</v>
      </c>
    </row>
    <row r="127" spans="1:13" ht="15.75" customHeight="1">
      <c r="A127" s="7" t="s">
        <v>904</v>
      </c>
      <c r="B127" s="7">
        <v>158</v>
      </c>
      <c r="C127" s="7" t="s">
        <v>1209</v>
      </c>
      <c r="D127" s="7">
        <v>38</v>
      </c>
      <c r="E127" s="7">
        <v>9901</v>
      </c>
      <c r="F127" s="7" t="s">
        <v>1422</v>
      </c>
      <c r="G127" s="7" t="s">
        <v>1112</v>
      </c>
      <c r="H127" s="7">
        <v>23</v>
      </c>
      <c r="I127" s="7">
        <v>23</v>
      </c>
      <c r="J127" s="7">
        <v>30</v>
      </c>
      <c r="K127" s="7">
        <v>9.01E-2</v>
      </c>
      <c r="L127" s="7">
        <v>33290</v>
      </c>
      <c r="M127" s="7">
        <v>2002</v>
      </c>
    </row>
    <row r="128" spans="1:13" ht="15.75" customHeight="1">
      <c r="A128" s="7" t="s">
        <v>904</v>
      </c>
      <c r="B128" s="7">
        <v>159</v>
      </c>
      <c r="C128" s="7" t="s">
        <v>1211</v>
      </c>
      <c r="D128" s="7">
        <v>39</v>
      </c>
      <c r="E128" s="7">
        <v>301</v>
      </c>
      <c r="F128" s="7" t="s">
        <v>1482</v>
      </c>
      <c r="G128" s="7" t="s">
        <v>199</v>
      </c>
      <c r="H128" s="7">
        <v>31</v>
      </c>
      <c r="I128" s="7">
        <v>31</v>
      </c>
      <c r="J128" s="7">
        <v>15005</v>
      </c>
      <c r="K128" s="7">
        <v>41.789700000000003</v>
      </c>
      <c r="L128" s="7">
        <v>35906</v>
      </c>
      <c r="M128" s="7">
        <v>2002</v>
      </c>
    </row>
    <row r="129" spans="1:13" ht="15.75" customHeight="1">
      <c r="A129" s="7" t="s">
        <v>904</v>
      </c>
      <c r="B129" s="7">
        <v>159</v>
      </c>
      <c r="C129" s="7" t="s">
        <v>1211</v>
      </c>
      <c r="D129" s="7">
        <v>39</v>
      </c>
      <c r="E129" s="7">
        <v>401</v>
      </c>
      <c r="F129" s="7" t="s">
        <v>1386</v>
      </c>
      <c r="G129" s="7" t="s">
        <v>188</v>
      </c>
      <c r="H129" s="7">
        <v>31</v>
      </c>
      <c r="I129" s="7">
        <v>31</v>
      </c>
      <c r="J129" s="7">
        <v>20855</v>
      </c>
      <c r="K129" s="7">
        <v>58.0822</v>
      </c>
      <c r="L129" s="7">
        <v>35906</v>
      </c>
      <c r="M129" s="7">
        <v>2002</v>
      </c>
    </row>
    <row r="130" spans="1:13" ht="15.75" customHeight="1">
      <c r="A130" s="7" t="s">
        <v>904</v>
      </c>
      <c r="B130" s="7">
        <v>159</v>
      </c>
      <c r="C130" s="7" t="s">
        <v>1211</v>
      </c>
      <c r="D130" s="7">
        <v>39</v>
      </c>
      <c r="E130" s="7">
        <v>9901</v>
      </c>
      <c r="F130" s="7" t="s">
        <v>1422</v>
      </c>
      <c r="G130" s="7" t="s">
        <v>1112</v>
      </c>
      <c r="H130" s="7">
        <v>31</v>
      </c>
      <c r="I130" s="7">
        <v>31</v>
      </c>
      <c r="J130" s="7">
        <v>46</v>
      </c>
      <c r="K130" s="7">
        <v>0.12809999999999899</v>
      </c>
      <c r="L130" s="7">
        <v>35906</v>
      </c>
      <c r="M130" s="7">
        <v>2002</v>
      </c>
    </row>
    <row r="131" spans="1:13" ht="15.75" customHeight="1">
      <c r="A131" s="7" t="s">
        <v>904</v>
      </c>
      <c r="B131" s="7">
        <v>160</v>
      </c>
      <c r="C131" s="7" t="s">
        <v>1213</v>
      </c>
      <c r="D131" s="7">
        <v>40</v>
      </c>
      <c r="E131" s="7">
        <v>301</v>
      </c>
      <c r="F131" s="7" t="s">
        <v>1387</v>
      </c>
      <c r="G131" s="7" t="s">
        <v>199</v>
      </c>
      <c r="H131" s="7">
        <v>23</v>
      </c>
      <c r="I131" s="7">
        <v>23</v>
      </c>
      <c r="J131" s="7">
        <v>17838</v>
      </c>
      <c r="K131" s="7">
        <v>56.868699999999897</v>
      </c>
      <c r="L131" s="7">
        <v>31367</v>
      </c>
      <c r="M131" s="7">
        <v>2002</v>
      </c>
    </row>
    <row r="132" spans="1:13" ht="15.75" customHeight="1">
      <c r="A132" s="7" t="s">
        <v>904</v>
      </c>
      <c r="B132" s="7">
        <v>160</v>
      </c>
      <c r="C132" s="7" t="s">
        <v>1213</v>
      </c>
      <c r="D132" s="7">
        <v>40</v>
      </c>
      <c r="E132" s="7">
        <v>401</v>
      </c>
      <c r="F132" s="7" t="s">
        <v>1483</v>
      </c>
      <c r="G132" s="7" t="s">
        <v>188</v>
      </c>
      <c r="H132" s="7">
        <v>23</v>
      </c>
      <c r="I132" s="7">
        <v>23</v>
      </c>
      <c r="J132" s="7">
        <v>13498</v>
      </c>
      <c r="K132" s="7">
        <v>43.032499999999899</v>
      </c>
      <c r="L132" s="7">
        <v>31367</v>
      </c>
      <c r="M132" s="7">
        <v>2002</v>
      </c>
    </row>
    <row r="133" spans="1:13" ht="15.75" customHeight="1">
      <c r="A133" s="7" t="s">
        <v>904</v>
      </c>
      <c r="B133" s="7">
        <v>160</v>
      </c>
      <c r="C133" s="7" t="s">
        <v>1213</v>
      </c>
      <c r="D133" s="7">
        <v>40</v>
      </c>
      <c r="E133" s="7">
        <v>9901</v>
      </c>
      <c r="F133" s="7" t="s">
        <v>1422</v>
      </c>
      <c r="G133" s="7" t="s">
        <v>1112</v>
      </c>
      <c r="H133" s="7">
        <v>23</v>
      </c>
      <c r="I133" s="7">
        <v>23</v>
      </c>
      <c r="J133" s="7">
        <v>31</v>
      </c>
      <c r="K133" s="71">
        <v>9.8799999999999902E-2</v>
      </c>
      <c r="L133" s="7">
        <v>31367</v>
      </c>
      <c r="M133" s="7">
        <v>2002</v>
      </c>
    </row>
    <row r="134" spans="1:13" ht="15.75" customHeight="1">
      <c r="A134" s="7" t="s">
        <v>904</v>
      </c>
      <c r="B134" s="7">
        <v>161</v>
      </c>
      <c r="C134" s="7" t="s">
        <v>1216</v>
      </c>
      <c r="D134" s="7">
        <v>41</v>
      </c>
      <c r="E134" s="7">
        <v>101</v>
      </c>
      <c r="F134" s="7" t="s">
        <v>1484</v>
      </c>
      <c r="G134" s="7" t="s">
        <v>1390</v>
      </c>
      <c r="H134" s="7">
        <v>28</v>
      </c>
      <c r="I134" s="7">
        <v>28</v>
      </c>
      <c r="J134" s="7">
        <v>838</v>
      </c>
      <c r="K134" s="7">
        <v>2.1097999999999901</v>
      </c>
      <c r="L134" s="7">
        <v>39720</v>
      </c>
      <c r="M134" s="7">
        <v>2002</v>
      </c>
    </row>
    <row r="135" spans="1:13" ht="15.75" customHeight="1">
      <c r="A135" s="7" t="s">
        <v>904</v>
      </c>
      <c r="B135" s="7">
        <v>161</v>
      </c>
      <c r="C135" s="7" t="s">
        <v>1216</v>
      </c>
      <c r="D135" s="7">
        <v>41</v>
      </c>
      <c r="E135" s="7">
        <v>201</v>
      </c>
      <c r="F135" s="7" t="s">
        <v>1485</v>
      </c>
      <c r="G135" s="7" t="s">
        <v>1046</v>
      </c>
      <c r="H135" s="7">
        <v>28</v>
      </c>
      <c r="I135" s="7">
        <v>28</v>
      </c>
      <c r="J135" s="7">
        <v>3309</v>
      </c>
      <c r="K135" s="7">
        <v>8.3308</v>
      </c>
      <c r="L135" s="7">
        <v>39720</v>
      </c>
      <c r="M135" s="7">
        <v>2002</v>
      </c>
    </row>
    <row r="136" spans="1:13" ht="15.75" customHeight="1">
      <c r="A136" s="7" t="s">
        <v>904</v>
      </c>
      <c r="B136" s="7">
        <v>161</v>
      </c>
      <c r="C136" s="7" t="s">
        <v>1216</v>
      </c>
      <c r="D136" s="7">
        <v>41</v>
      </c>
      <c r="E136" s="7">
        <v>301</v>
      </c>
      <c r="F136" s="7" t="s">
        <v>1317</v>
      </c>
      <c r="G136" s="7" t="s">
        <v>199</v>
      </c>
      <c r="H136" s="7">
        <v>28</v>
      </c>
      <c r="I136" s="7">
        <v>28</v>
      </c>
      <c r="J136" s="7">
        <v>22253</v>
      </c>
      <c r="K136" s="7">
        <v>56.024700000000003</v>
      </c>
      <c r="L136" s="7">
        <v>39720</v>
      </c>
      <c r="M136" s="7">
        <v>2002</v>
      </c>
    </row>
    <row r="137" spans="1:13" ht="15.75" customHeight="1">
      <c r="A137" s="7" t="s">
        <v>904</v>
      </c>
      <c r="B137" s="7">
        <v>161</v>
      </c>
      <c r="C137" s="7" t="s">
        <v>1216</v>
      </c>
      <c r="D137" s="7">
        <v>41</v>
      </c>
      <c r="E137" s="7">
        <v>401</v>
      </c>
      <c r="F137" s="7" t="s">
        <v>1486</v>
      </c>
      <c r="G137" s="7" t="s">
        <v>188</v>
      </c>
      <c r="H137" s="7">
        <v>28</v>
      </c>
      <c r="I137" s="7">
        <v>28</v>
      </c>
      <c r="J137" s="7">
        <v>13232</v>
      </c>
      <c r="K137" s="7">
        <v>33.313200000000002</v>
      </c>
      <c r="L137" s="7">
        <v>39720</v>
      </c>
      <c r="M137" s="7">
        <v>2002</v>
      </c>
    </row>
    <row r="138" spans="1:13" ht="15.75" customHeight="1">
      <c r="A138" s="7" t="s">
        <v>904</v>
      </c>
      <c r="B138" s="7">
        <v>161</v>
      </c>
      <c r="C138" s="7" t="s">
        <v>1216</v>
      </c>
      <c r="D138" s="7">
        <v>41</v>
      </c>
      <c r="E138" s="7">
        <v>9901</v>
      </c>
      <c r="F138" s="7" t="s">
        <v>1422</v>
      </c>
      <c r="G138" s="7" t="s">
        <v>1112</v>
      </c>
      <c r="H138" s="7">
        <v>28</v>
      </c>
      <c r="I138" s="7">
        <v>28</v>
      </c>
      <c r="J138" s="7">
        <v>88</v>
      </c>
      <c r="K138" s="7">
        <v>0.22159999999999899</v>
      </c>
      <c r="L138" s="7">
        <v>39720</v>
      </c>
      <c r="M138" s="7">
        <v>2002</v>
      </c>
    </row>
    <row r="139" spans="1:13" ht="15.75" customHeight="1">
      <c r="A139" s="7" t="s">
        <v>904</v>
      </c>
      <c r="B139" s="7">
        <v>162</v>
      </c>
      <c r="C139" s="7" t="s">
        <v>1219</v>
      </c>
      <c r="D139" s="7">
        <v>42</v>
      </c>
      <c r="E139" s="7">
        <v>201</v>
      </c>
      <c r="F139" s="7" t="s">
        <v>1487</v>
      </c>
      <c r="G139" s="7" t="s">
        <v>1046</v>
      </c>
      <c r="H139" s="7">
        <v>28</v>
      </c>
      <c r="I139" s="7">
        <v>28</v>
      </c>
      <c r="J139" s="7">
        <v>11004</v>
      </c>
      <c r="K139" s="7">
        <v>30.123999999999899</v>
      </c>
      <c r="L139" s="7">
        <v>36529</v>
      </c>
      <c r="M139" s="7">
        <v>2002</v>
      </c>
    </row>
    <row r="140" spans="1:13" ht="15.75" customHeight="1">
      <c r="A140" s="7" t="s">
        <v>904</v>
      </c>
      <c r="B140" s="7">
        <v>162</v>
      </c>
      <c r="C140" s="7" t="s">
        <v>1219</v>
      </c>
      <c r="D140" s="7">
        <v>42</v>
      </c>
      <c r="E140" s="7">
        <v>301</v>
      </c>
      <c r="F140" s="7" t="s">
        <v>1093</v>
      </c>
      <c r="G140" s="7" t="s">
        <v>199</v>
      </c>
      <c r="H140" s="7">
        <v>28</v>
      </c>
      <c r="I140" s="7">
        <v>28</v>
      </c>
      <c r="J140" s="7">
        <v>17967</v>
      </c>
      <c r="K140" s="7">
        <v>49.185600000000001</v>
      </c>
      <c r="L140" s="7">
        <v>36529</v>
      </c>
      <c r="M140" s="7">
        <v>2002</v>
      </c>
    </row>
    <row r="141" spans="1:13" ht="15.75" customHeight="1">
      <c r="A141" s="7" t="s">
        <v>904</v>
      </c>
      <c r="B141" s="7">
        <v>162</v>
      </c>
      <c r="C141" s="7" t="s">
        <v>1219</v>
      </c>
      <c r="D141" s="7">
        <v>42</v>
      </c>
      <c r="E141" s="7">
        <v>401</v>
      </c>
      <c r="F141" s="7" t="s">
        <v>1488</v>
      </c>
      <c r="G141" s="7" t="s">
        <v>188</v>
      </c>
      <c r="H141" s="7">
        <v>28</v>
      </c>
      <c r="I141" s="7">
        <v>28</v>
      </c>
      <c r="J141" s="7">
        <v>7538</v>
      </c>
      <c r="K141" s="7">
        <v>20.6357</v>
      </c>
      <c r="L141" s="7">
        <v>36529</v>
      </c>
      <c r="M141" s="7">
        <v>2002</v>
      </c>
    </row>
    <row r="142" spans="1:13" ht="15.75" customHeight="1">
      <c r="A142" s="7" t="s">
        <v>904</v>
      </c>
      <c r="B142" s="7">
        <v>162</v>
      </c>
      <c r="C142" s="7" t="s">
        <v>1219</v>
      </c>
      <c r="D142" s="7">
        <v>42</v>
      </c>
      <c r="E142" s="7">
        <v>9901</v>
      </c>
      <c r="F142" s="7" t="s">
        <v>1422</v>
      </c>
      <c r="G142" s="7" t="s">
        <v>1112</v>
      </c>
      <c r="H142" s="7">
        <v>28</v>
      </c>
      <c r="I142" s="7">
        <v>28</v>
      </c>
      <c r="J142" s="7">
        <v>20</v>
      </c>
      <c r="K142" s="71">
        <v>5.4800000000000001E-2</v>
      </c>
      <c r="L142" s="7">
        <v>36529</v>
      </c>
      <c r="M142" s="7">
        <v>2002</v>
      </c>
    </row>
    <row r="143" spans="1:13" ht="15.75" customHeight="1">
      <c r="A143" s="7" t="s">
        <v>904</v>
      </c>
      <c r="B143" s="7">
        <v>163</v>
      </c>
      <c r="C143" s="7" t="s">
        <v>1222</v>
      </c>
      <c r="D143" s="7">
        <v>43</v>
      </c>
      <c r="E143" s="7">
        <v>201</v>
      </c>
      <c r="F143" s="7" t="s">
        <v>1489</v>
      </c>
      <c r="G143" s="7" t="s">
        <v>1046</v>
      </c>
      <c r="H143" s="7">
        <v>32</v>
      </c>
      <c r="I143" s="7">
        <v>32</v>
      </c>
      <c r="J143" s="7">
        <v>4109</v>
      </c>
      <c r="K143" s="7">
        <v>11.394600000000001</v>
      </c>
      <c r="L143" s="7">
        <v>36061</v>
      </c>
      <c r="M143" s="7">
        <v>2002</v>
      </c>
    </row>
    <row r="144" spans="1:13" ht="15.75" customHeight="1">
      <c r="A144" s="7" t="s">
        <v>904</v>
      </c>
      <c r="B144" s="7">
        <v>163</v>
      </c>
      <c r="C144" s="7" t="s">
        <v>1222</v>
      </c>
      <c r="D144" s="7">
        <v>43</v>
      </c>
      <c r="E144" s="7">
        <v>301</v>
      </c>
      <c r="F144" s="7" t="s">
        <v>1089</v>
      </c>
      <c r="G144" s="7" t="s">
        <v>199</v>
      </c>
      <c r="H144" s="7">
        <v>32</v>
      </c>
      <c r="I144" s="7">
        <v>32</v>
      </c>
      <c r="J144" s="7">
        <v>19537</v>
      </c>
      <c r="K144" s="7">
        <v>54.177599999999899</v>
      </c>
      <c r="L144" s="7">
        <v>36061</v>
      </c>
      <c r="M144" s="7">
        <v>2002</v>
      </c>
    </row>
    <row r="145" spans="1:13" ht="15.75" customHeight="1">
      <c r="A145" s="7" t="s">
        <v>904</v>
      </c>
      <c r="B145" s="7">
        <v>163</v>
      </c>
      <c r="C145" s="7" t="s">
        <v>1222</v>
      </c>
      <c r="D145" s="7">
        <v>43</v>
      </c>
      <c r="E145" s="7">
        <v>401</v>
      </c>
      <c r="F145" s="7" t="s">
        <v>1490</v>
      </c>
      <c r="G145" s="7" t="s">
        <v>188</v>
      </c>
      <c r="H145" s="7">
        <v>32</v>
      </c>
      <c r="I145" s="7">
        <v>32</v>
      </c>
      <c r="J145" s="7">
        <v>12391</v>
      </c>
      <c r="K145" s="7">
        <v>34.361199999999897</v>
      </c>
      <c r="L145" s="7">
        <v>36061</v>
      </c>
      <c r="M145" s="7">
        <v>2002</v>
      </c>
    </row>
    <row r="146" spans="1:13" ht="15.75" customHeight="1">
      <c r="A146" s="7" t="s">
        <v>904</v>
      </c>
      <c r="B146" s="7">
        <v>163</v>
      </c>
      <c r="C146" s="7" t="s">
        <v>1222</v>
      </c>
      <c r="D146" s="7">
        <v>43</v>
      </c>
      <c r="E146" s="7">
        <v>9901</v>
      </c>
      <c r="F146" s="7" t="s">
        <v>1422</v>
      </c>
      <c r="G146" s="7" t="s">
        <v>1112</v>
      </c>
      <c r="H146" s="7">
        <v>32</v>
      </c>
      <c r="I146" s="7">
        <v>32</v>
      </c>
      <c r="J146" s="7">
        <v>24</v>
      </c>
      <c r="K146" s="71">
        <v>6.6600000000000006E-2</v>
      </c>
      <c r="L146" s="7">
        <v>36061</v>
      </c>
      <c r="M146" s="7">
        <v>2002</v>
      </c>
    </row>
    <row r="147" spans="1:13" ht="15.75" customHeight="1">
      <c r="A147" s="7" t="s">
        <v>904</v>
      </c>
      <c r="B147" s="7">
        <v>164</v>
      </c>
      <c r="C147" s="7" t="s">
        <v>1224</v>
      </c>
      <c r="D147" s="7">
        <v>44</v>
      </c>
      <c r="E147" s="7">
        <v>101</v>
      </c>
      <c r="F147" s="7" t="s">
        <v>1491</v>
      </c>
      <c r="G147" s="7" t="s">
        <v>1390</v>
      </c>
      <c r="H147" s="7">
        <v>28</v>
      </c>
      <c r="I147" s="7">
        <v>28</v>
      </c>
      <c r="J147" s="7">
        <v>1075</v>
      </c>
      <c r="K147" s="7">
        <v>3.0615000000000001</v>
      </c>
      <c r="L147" s="7">
        <v>35113</v>
      </c>
      <c r="M147" s="7">
        <v>2002</v>
      </c>
    </row>
    <row r="148" spans="1:13" ht="15.75" customHeight="1">
      <c r="A148" s="7" t="s">
        <v>904</v>
      </c>
      <c r="B148" s="7">
        <v>164</v>
      </c>
      <c r="C148" s="7" t="s">
        <v>1224</v>
      </c>
      <c r="D148" s="7">
        <v>44</v>
      </c>
      <c r="E148" s="7">
        <v>201</v>
      </c>
      <c r="F148" s="7" t="s">
        <v>1045</v>
      </c>
      <c r="G148" s="7" t="s">
        <v>1046</v>
      </c>
      <c r="H148" s="7">
        <v>28</v>
      </c>
      <c r="I148" s="7">
        <v>28</v>
      </c>
      <c r="J148" s="7">
        <v>931</v>
      </c>
      <c r="K148" s="7">
        <v>2.6514000000000002</v>
      </c>
      <c r="L148" s="7">
        <v>35113</v>
      </c>
      <c r="M148" s="7">
        <v>2002</v>
      </c>
    </row>
    <row r="149" spans="1:13" ht="15.75" customHeight="1">
      <c r="A149" s="7" t="s">
        <v>904</v>
      </c>
      <c r="B149" s="7">
        <v>164</v>
      </c>
      <c r="C149" s="7" t="s">
        <v>1224</v>
      </c>
      <c r="D149" s="7">
        <v>44</v>
      </c>
      <c r="E149" s="7">
        <v>301</v>
      </c>
      <c r="F149" s="7" t="s">
        <v>1492</v>
      </c>
      <c r="G149" s="7" t="s">
        <v>199</v>
      </c>
      <c r="H149" s="7">
        <v>28</v>
      </c>
      <c r="I149" s="7">
        <v>28</v>
      </c>
      <c r="J149" s="7">
        <v>12344</v>
      </c>
      <c r="K149" s="7">
        <v>35.155099999999898</v>
      </c>
      <c r="L149" s="7">
        <v>35113</v>
      </c>
      <c r="M149" s="7">
        <v>2002</v>
      </c>
    </row>
    <row r="150" spans="1:13" ht="15.75" customHeight="1">
      <c r="A150" s="7" t="s">
        <v>904</v>
      </c>
      <c r="B150" s="7">
        <v>164</v>
      </c>
      <c r="C150" s="7" t="s">
        <v>1224</v>
      </c>
      <c r="D150" s="7">
        <v>44</v>
      </c>
      <c r="E150" s="7">
        <v>401</v>
      </c>
      <c r="F150" s="7" t="s">
        <v>1493</v>
      </c>
      <c r="G150" s="7" t="s">
        <v>188</v>
      </c>
      <c r="H150" s="7">
        <v>28</v>
      </c>
      <c r="I150" s="7">
        <v>28</v>
      </c>
      <c r="J150" s="7">
        <v>20739</v>
      </c>
      <c r="K150" s="7">
        <v>59.063600000000001</v>
      </c>
      <c r="L150" s="7">
        <v>35113</v>
      </c>
      <c r="M150" s="7">
        <v>2002</v>
      </c>
    </row>
    <row r="151" spans="1:13" ht="15.75" customHeight="1">
      <c r="A151" s="7" t="s">
        <v>904</v>
      </c>
      <c r="B151" s="7">
        <v>164</v>
      </c>
      <c r="C151" s="7" t="s">
        <v>1224</v>
      </c>
      <c r="D151" s="7">
        <v>44</v>
      </c>
      <c r="E151" s="7">
        <v>9901</v>
      </c>
      <c r="F151" s="7" t="s">
        <v>1422</v>
      </c>
      <c r="G151" s="7" t="s">
        <v>1112</v>
      </c>
      <c r="H151" s="7">
        <v>28</v>
      </c>
      <c r="I151" s="7">
        <v>28</v>
      </c>
      <c r="J151" s="7">
        <v>24</v>
      </c>
      <c r="K151" s="71">
        <v>6.8400000000000002E-2</v>
      </c>
      <c r="L151" s="7">
        <v>35113</v>
      </c>
      <c r="M151" s="7">
        <v>2002</v>
      </c>
    </row>
    <row r="152" spans="1:13" ht="15.75" customHeight="1">
      <c r="A152" s="7" t="s">
        <v>904</v>
      </c>
      <c r="B152" s="7">
        <v>165</v>
      </c>
      <c r="C152" s="7" t="s">
        <v>1226</v>
      </c>
      <c r="D152" s="7">
        <v>45</v>
      </c>
      <c r="E152" s="7">
        <v>301</v>
      </c>
      <c r="F152" s="7" t="s">
        <v>1494</v>
      </c>
      <c r="G152" s="7" t="s">
        <v>199</v>
      </c>
      <c r="H152" s="7">
        <v>33</v>
      </c>
      <c r="I152" s="7">
        <v>33</v>
      </c>
      <c r="J152" s="7">
        <v>13823</v>
      </c>
      <c r="K152" s="7">
        <v>40.289700000000003</v>
      </c>
      <c r="L152" s="7">
        <v>34309</v>
      </c>
      <c r="M152" s="7">
        <v>2002</v>
      </c>
    </row>
    <row r="153" spans="1:13" ht="15.75" customHeight="1">
      <c r="A153" s="7" t="s">
        <v>904</v>
      </c>
      <c r="B153" s="7">
        <v>165</v>
      </c>
      <c r="C153" s="7" t="s">
        <v>1226</v>
      </c>
      <c r="D153" s="7">
        <v>45</v>
      </c>
      <c r="E153" s="7">
        <v>401</v>
      </c>
      <c r="F153" s="7" t="s">
        <v>1020</v>
      </c>
      <c r="G153" s="7" t="s">
        <v>188</v>
      </c>
      <c r="H153" s="7">
        <v>33</v>
      </c>
      <c r="I153" s="7">
        <v>33</v>
      </c>
      <c r="J153" s="7">
        <v>20453</v>
      </c>
      <c r="K153" s="7">
        <v>59.614100000000001</v>
      </c>
      <c r="L153" s="7">
        <v>34309</v>
      </c>
      <c r="M153" s="7">
        <v>2002</v>
      </c>
    </row>
    <row r="154" spans="1:13" ht="15.75" customHeight="1">
      <c r="A154" s="7" t="s">
        <v>904</v>
      </c>
      <c r="B154" s="7">
        <v>165</v>
      </c>
      <c r="C154" s="7" t="s">
        <v>1226</v>
      </c>
      <c r="D154" s="7">
        <v>45</v>
      </c>
      <c r="E154" s="7">
        <v>9901</v>
      </c>
      <c r="F154" s="7" t="s">
        <v>1422</v>
      </c>
      <c r="G154" s="7" t="s">
        <v>1112</v>
      </c>
      <c r="H154" s="7">
        <v>33</v>
      </c>
      <c r="I154" s="7">
        <v>33</v>
      </c>
      <c r="J154" s="7">
        <v>33</v>
      </c>
      <c r="K154" s="71">
        <v>9.6199999999999897E-2</v>
      </c>
      <c r="L154" s="7">
        <v>34309</v>
      </c>
      <c r="M154" s="7">
        <v>2002</v>
      </c>
    </row>
    <row r="155" spans="1:13" ht="15.75" customHeight="1">
      <c r="A155" s="7" t="s">
        <v>904</v>
      </c>
      <c r="B155" s="7">
        <v>166</v>
      </c>
      <c r="C155" s="7" t="s">
        <v>1228</v>
      </c>
      <c r="D155" s="7">
        <v>46</v>
      </c>
      <c r="E155" s="7">
        <v>301</v>
      </c>
      <c r="F155" s="7" t="s">
        <v>1495</v>
      </c>
      <c r="G155" s="7" t="s">
        <v>199</v>
      </c>
      <c r="H155" s="7">
        <v>23</v>
      </c>
      <c r="I155" s="7">
        <v>23</v>
      </c>
      <c r="J155" s="7">
        <v>10010</v>
      </c>
      <c r="K155" s="7">
        <v>40.0929</v>
      </c>
      <c r="L155" s="7">
        <v>24967</v>
      </c>
      <c r="M155" s="7">
        <v>2002</v>
      </c>
    </row>
    <row r="156" spans="1:13" ht="15.75" customHeight="1">
      <c r="A156" s="7" t="s">
        <v>904</v>
      </c>
      <c r="B156" s="7">
        <v>166</v>
      </c>
      <c r="C156" s="7" t="s">
        <v>1228</v>
      </c>
      <c r="D156" s="7">
        <v>46</v>
      </c>
      <c r="E156" s="7">
        <v>401</v>
      </c>
      <c r="F156" s="7" t="s">
        <v>1496</v>
      </c>
      <c r="G156" s="7" t="s">
        <v>188</v>
      </c>
      <c r="H156" s="7">
        <v>23</v>
      </c>
      <c r="I156" s="7">
        <v>23</v>
      </c>
      <c r="J156" s="7">
        <v>14918</v>
      </c>
      <c r="K156" s="7">
        <v>59.750900000000001</v>
      </c>
      <c r="L156" s="7">
        <v>24967</v>
      </c>
      <c r="M156" s="7">
        <v>2002</v>
      </c>
    </row>
    <row r="157" spans="1:13" ht="15.75" customHeight="1">
      <c r="A157" s="7" t="s">
        <v>904</v>
      </c>
      <c r="B157" s="7">
        <v>166</v>
      </c>
      <c r="C157" s="7" t="s">
        <v>1228</v>
      </c>
      <c r="D157" s="7">
        <v>46</v>
      </c>
      <c r="E157" s="7">
        <v>9901</v>
      </c>
      <c r="F157" s="7" t="s">
        <v>1422</v>
      </c>
      <c r="G157" s="7" t="s">
        <v>1112</v>
      </c>
      <c r="H157" s="7">
        <v>23</v>
      </c>
      <c r="I157" s="7">
        <v>23</v>
      </c>
      <c r="J157" s="7">
        <v>39</v>
      </c>
      <c r="K157" s="7">
        <v>0.15620000000000001</v>
      </c>
      <c r="L157" s="7">
        <v>24967</v>
      </c>
      <c r="M157" s="7">
        <v>2002</v>
      </c>
    </row>
    <row r="158" spans="1:13" ht="15.75" customHeight="1">
      <c r="A158" s="7" t="s">
        <v>904</v>
      </c>
      <c r="B158" s="7">
        <v>167</v>
      </c>
      <c r="C158" s="7" t="s">
        <v>1231</v>
      </c>
      <c r="D158" s="7">
        <v>47</v>
      </c>
      <c r="E158" s="7">
        <v>201</v>
      </c>
      <c r="F158" s="7" t="s">
        <v>1497</v>
      </c>
      <c r="G158" s="7" t="s">
        <v>1046</v>
      </c>
      <c r="H158" s="7">
        <v>24</v>
      </c>
      <c r="I158" s="7">
        <v>24</v>
      </c>
      <c r="J158" s="7">
        <v>4833</v>
      </c>
      <c r="K158" s="7">
        <v>14.5726</v>
      </c>
      <c r="L158" s="7">
        <v>33165</v>
      </c>
      <c r="M158" s="7">
        <v>2002</v>
      </c>
    </row>
    <row r="159" spans="1:13" ht="15.75" customHeight="1">
      <c r="A159" s="7" t="s">
        <v>904</v>
      </c>
      <c r="B159" s="7">
        <v>167</v>
      </c>
      <c r="C159" s="7" t="s">
        <v>1231</v>
      </c>
      <c r="D159" s="7">
        <v>47</v>
      </c>
      <c r="E159" s="7">
        <v>301</v>
      </c>
      <c r="F159" s="7" t="s">
        <v>1498</v>
      </c>
      <c r="G159" s="7" t="s">
        <v>199</v>
      </c>
      <c r="H159" s="7">
        <v>24</v>
      </c>
      <c r="I159" s="7">
        <v>24</v>
      </c>
      <c r="J159" s="7">
        <v>13160</v>
      </c>
      <c r="K159" s="7">
        <v>39.680399999999899</v>
      </c>
      <c r="L159" s="7">
        <v>33165</v>
      </c>
      <c r="M159" s="7">
        <v>2002</v>
      </c>
    </row>
    <row r="160" spans="1:13" ht="15.75" customHeight="1">
      <c r="A160" s="7" t="s">
        <v>904</v>
      </c>
      <c r="B160" s="7">
        <v>167</v>
      </c>
      <c r="C160" s="7" t="s">
        <v>1231</v>
      </c>
      <c r="D160" s="7">
        <v>47</v>
      </c>
      <c r="E160" s="7">
        <v>401</v>
      </c>
      <c r="F160" s="7" t="s">
        <v>1232</v>
      </c>
      <c r="G160" s="7" t="s">
        <v>188</v>
      </c>
      <c r="H160" s="7">
        <v>24</v>
      </c>
      <c r="I160" s="7">
        <v>24</v>
      </c>
      <c r="J160" s="7">
        <v>15145</v>
      </c>
      <c r="K160" s="7">
        <v>45.665599999999898</v>
      </c>
      <c r="L160" s="7">
        <v>33165</v>
      </c>
      <c r="M160" s="7">
        <v>2002</v>
      </c>
    </row>
    <row r="161" spans="1:13" ht="15.75" customHeight="1">
      <c r="A161" s="7" t="s">
        <v>904</v>
      </c>
      <c r="B161" s="7">
        <v>167</v>
      </c>
      <c r="C161" s="7" t="s">
        <v>1231</v>
      </c>
      <c r="D161" s="7">
        <v>47</v>
      </c>
      <c r="E161" s="7">
        <v>9901</v>
      </c>
      <c r="F161" s="7" t="s">
        <v>1422</v>
      </c>
      <c r="G161" s="7" t="s">
        <v>1112</v>
      </c>
      <c r="H161" s="7">
        <v>24</v>
      </c>
      <c r="I161" s="7">
        <v>24</v>
      </c>
      <c r="J161" s="7">
        <v>27</v>
      </c>
      <c r="K161" s="7">
        <v>8.14E-2</v>
      </c>
      <c r="L161" s="7">
        <v>33165</v>
      </c>
      <c r="M161" s="7">
        <v>2002</v>
      </c>
    </row>
    <row r="162" spans="1:13" ht="15.75" customHeight="1">
      <c r="A162" s="7" t="s">
        <v>904</v>
      </c>
      <c r="B162" s="7">
        <v>168</v>
      </c>
      <c r="C162" s="7" t="s">
        <v>1234</v>
      </c>
      <c r="D162" s="7">
        <v>48</v>
      </c>
      <c r="E162" s="7">
        <v>301</v>
      </c>
      <c r="F162" s="7" t="s">
        <v>1321</v>
      </c>
      <c r="G162" s="7" t="s">
        <v>199</v>
      </c>
      <c r="H162" s="7">
        <v>30</v>
      </c>
      <c r="I162" s="7">
        <v>30</v>
      </c>
      <c r="J162" s="7">
        <v>17487</v>
      </c>
      <c r="K162" s="7">
        <v>54.265300000000003</v>
      </c>
      <c r="L162" s="7">
        <v>32225</v>
      </c>
      <c r="M162" s="7">
        <v>2002</v>
      </c>
    </row>
    <row r="163" spans="1:13" ht="15.75" customHeight="1">
      <c r="A163" s="7" t="s">
        <v>904</v>
      </c>
      <c r="B163" s="7">
        <v>168</v>
      </c>
      <c r="C163" s="7" t="s">
        <v>1234</v>
      </c>
      <c r="D163" s="7">
        <v>48</v>
      </c>
      <c r="E163" s="7">
        <v>401</v>
      </c>
      <c r="F163" s="7" t="s">
        <v>1499</v>
      </c>
      <c r="G163" s="7" t="s">
        <v>188</v>
      </c>
      <c r="H163" s="7">
        <v>30</v>
      </c>
      <c r="I163" s="7">
        <v>30</v>
      </c>
      <c r="J163" s="7">
        <v>14697</v>
      </c>
      <c r="K163" s="7">
        <v>45.607399999999899</v>
      </c>
      <c r="L163" s="7">
        <v>32225</v>
      </c>
      <c r="M163" s="7">
        <v>2002</v>
      </c>
    </row>
    <row r="164" spans="1:13" ht="15.75" customHeight="1">
      <c r="A164" s="7" t="s">
        <v>904</v>
      </c>
      <c r="B164" s="7">
        <v>168</v>
      </c>
      <c r="C164" s="7" t="s">
        <v>1234</v>
      </c>
      <c r="D164" s="7">
        <v>48</v>
      </c>
      <c r="E164" s="7">
        <v>9901</v>
      </c>
      <c r="F164" s="7" t="s">
        <v>1422</v>
      </c>
      <c r="G164" s="7" t="s">
        <v>1112</v>
      </c>
      <c r="H164" s="7">
        <v>30</v>
      </c>
      <c r="I164" s="7">
        <v>30</v>
      </c>
      <c r="J164" s="7">
        <v>41</v>
      </c>
      <c r="K164" s="7">
        <v>0.12720000000000001</v>
      </c>
      <c r="L164" s="7">
        <v>32225</v>
      </c>
      <c r="M164" s="7">
        <v>2002</v>
      </c>
    </row>
    <row r="165" spans="1:13" ht="15.75" customHeight="1">
      <c r="A165" s="7" t="s">
        <v>904</v>
      </c>
      <c r="B165" s="7">
        <v>169</v>
      </c>
      <c r="C165" s="7" t="s">
        <v>1236</v>
      </c>
      <c r="D165" s="7">
        <v>49</v>
      </c>
      <c r="E165" s="7">
        <v>301</v>
      </c>
      <c r="F165" s="7" t="s">
        <v>1398</v>
      </c>
      <c r="G165" s="7" t="s">
        <v>199</v>
      </c>
      <c r="H165" s="7">
        <v>28</v>
      </c>
      <c r="I165" s="7">
        <v>28</v>
      </c>
      <c r="J165" s="7">
        <v>21047</v>
      </c>
      <c r="K165" s="7">
        <v>61.773899999999898</v>
      </c>
      <c r="L165" s="7">
        <v>34071</v>
      </c>
      <c r="M165" s="7">
        <v>2002</v>
      </c>
    </row>
    <row r="166" spans="1:13" ht="15.75" customHeight="1">
      <c r="A166" s="7" t="s">
        <v>904</v>
      </c>
      <c r="B166" s="7">
        <v>169</v>
      </c>
      <c r="C166" s="7" t="s">
        <v>1236</v>
      </c>
      <c r="D166" s="7">
        <v>49</v>
      </c>
      <c r="E166" s="7">
        <v>401</v>
      </c>
      <c r="F166" s="7" t="s">
        <v>1500</v>
      </c>
      <c r="G166" s="7" t="s">
        <v>188</v>
      </c>
      <c r="H166" s="7">
        <v>28</v>
      </c>
      <c r="I166" s="7">
        <v>28</v>
      </c>
      <c r="J166" s="7">
        <v>12988</v>
      </c>
      <c r="K166" s="7">
        <v>38.120399999999897</v>
      </c>
      <c r="L166" s="7">
        <v>34071</v>
      </c>
      <c r="M166" s="7">
        <v>2002</v>
      </c>
    </row>
    <row r="167" spans="1:13" ht="15.75" customHeight="1">
      <c r="A167" s="7" t="s">
        <v>904</v>
      </c>
      <c r="B167" s="7">
        <v>169</v>
      </c>
      <c r="C167" s="7" t="s">
        <v>1236</v>
      </c>
      <c r="D167" s="7">
        <v>49</v>
      </c>
      <c r="E167" s="7">
        <v>9901</v>
      </c>
      <c r="F167" s="7" t="s">
        <v>1422</v>
      </c>
      <c r="G167" s="7" t="s">
        <v>1112</v>
      </c>
      <c r="H167" s="7">
        <v>28</v>
      </c>
      <c r="I167" s="7">
        <v>28</v>
      </c>
      <c r="J167" s="7">
        <v>36</v>
      </c>
      <c r="K167" s="7">
        <v>0.1057</v>
      </c>
      <c r="L167" s="7">
        <v>34071</v>
      </c>
      <c r="M167" s="7">
        <v>2002</v>
      </c>
    </row>
    <row r="168" spans="1:13" ht="15.75" customHeight="1">
      <c r="A168" s="7" t="s">
        <v>904</v>
      </c>
      <c r="B168" s="7">
        <v>170</v>
      </c>
      <c r="C168" s="7" t="s">
        <v>1239</v>
      </c>
      <c r="D168" s="7">
        <v>50</v>
      </c>
      <c r="E168" s="7">
        <v>301</v>
      </c>
      <c r="F168" s="7" t="s">
        <v>1501</v>
      </c>
      <c r="G168" s="7" t="s">
        <v>199</v>
      </c>
      <c r="H168" s="7">
        <v>27</v>
      </c>
      <c r="I168" s="7">
        <v>27</v>
      </c>
      <c r="J168" s="7">
        <v>14936</v>
      </c>
      <c r="K168" s="7">
        <v>44.384999999999899</v>
      </c>
      <c r="L168" s="7">
        <v>33651</v>
      </c>
      <c r="M168" s="7">
        <v>2002</v>
      </c>
    </row>
    <row r="169" spans="1:13" ht="15.75" customHeight="1">
      <c r="A169" s="7" t="s">
        <v>904</v>
      </c>
      <c r="B169" s="7">
        <v>170</v>
      </c>
      <c r="C169" s="7" t="s">
        <v>1239</v>
      </c>
      <c r="D169" s="7">
        <v>50</v>
      </c>
      <c r="E169" s="7">
        <v>401</v>
      </c>
      <c r="F169" s="7" t="s">
        <v>1502</v>
      </c>
      <c r="G169" s="7" t="s">
        <v>188</v>
      </c>
      <c r="H169" s="7">
        <v>27</v>
      </c>
      <c r="I169" s="7">
        <v>27</v>
      </c>
      <c r="J169" s="7">
        <v>18646</v>
      </c>
      <c r="K169" s="7">
        <v>55.4099</v>
      </c>
      <c r="L169" s="7">
        <v>33651</v>
      </c>
      <c r="M169" s="7">
        <v>2002</v>
      </c>
    </row>
    <row r="170" spans="1:13" ht="15.75" customHeight="1">
      <c r="A170" s="7" t="s">
        <v>904</v>
      </c>
      <c r="B170" s="7">
        <v>170</v>
      </c>
      <c r="C170" s="7" t="s">
        <v>1239</v>
      </c>
      <c r="D170" s="7">
        <v>50</v>
      </c>
      <c r="E170" s="7">
        <v>9901</v>
      </c>
      <c r="F170" s="7" t="s">
        <v>1422</v>
      </c>
      <c r="G170" s="7" t="s">
        <v>1112</v>
      </c>
      <c r="H170" s="7">
        <v>27</v>
      </c>
      <c r="I170" s="7">
        <v>27</v>
      </c>
      <c r="J170" s="7">
        <v>69</v>
      </c>
      <c r="K170" s="7">
        <v>0.20499999999999899</v>
      </c>
      <c r="L170" s="7">
        <v>33651</v>
      </c>
      <c r="M170" s="7">
        <v>2002</v>
      </c>
    </row>
    <row r="171" spans="1:13" ht="15.75" customHeight="1">
      <c r="A171" s="7" t="s">
        <v>904</v>
      </c>
      <c r="B171" s="7">
        <v>171</v>
      </c>
      <c r="C171" s="7" t="s">
        <v>1242</v>
      </c>
      <c r="D171" s="7">
        <v>51</v>
      </c>
      <c r="E171" s="7">
        <v>301</v>
      </c>
      <c r="F171" s="7" t="s">
        <v>1503</v>
      </c>
      <c r="G171" s="7" t="s">
        <v>199</v>
      </c>
      <c r="H171" s="7">
        <v>33</v>
      </c>
      <c r="I171" s="7">
        <v>33</v>
      </c>
      <c r="J171" s="7">
        <v>15363</v>
      </c>
      <c r="K171" s="7">
        <v>46.9529</v>
      </c>
      <c r="L171" s="7">
        <v>32720</v>
      </c>
      <c r="M171" s="7">
        <v>2002</v>
      </c>
    </row>
    <row r="172" spans="1:13" ht="15.75" customHeight="1">
      <c r="A172" s="7" t="s">
        <v>904</v>
      </c>
      <c r="B172" s="7">
        <v>171</v>
      </c>
      <c r="C172" s="7" t="s">
        <v>1242</v>
      </c>
      <c r="D172" s="7">
        <v>51</v>
      </c>
      <c r="E172" s="7">
        <v>401</v>
      </c>
      <c r="F172" s="7" t="s">
        <v>1243</v>
      </c>
      <c r="G172" s="7" t="s">
        <v>188</v>
      </c>
      <c r="H172" s="7">
        <v>33</v>
      </c>
      <c r="I172" s="7">
        <v>33</v>
      </c>
      <c r="J172" s="7">
        <v>17318</v>
      </c>
      <c r="K172" s="7">
        <v>52.927900000000001</v>
      </c>
      <c r="L172" s="7">
        <v>32720</v>
      </c>
      <c r="M172" s="7">
        <v>2002</v>
      </c>
    </row>
    <row r="173" spans="1:13" ht="15.75" customHeight="1">
      <c r="A173" s="7" t="s">
        <v>904</v>
      </c>
      <c r="B173" s="7">
        <v>171</v>
      </c>
      <c r="C173" s="7" t="s">
        <v>1242</v>
      </c>
      <c r="D173" s="7">
        <v>51</v>
      </c>
      <c r="E173" s="7">
        <v>9901</v>
      </c>
      <c r="F173" s="7" t="s">
        <v>1422</v>
      </c>
      <c r="G173" s="7" t="s">
        <v>1112</v>
      </c>
      <c r="H173" s="7">
        <v>33</v>
      </c>
      <c r="I173" s="7">
        <v>33</v>
      </c>
      <c r="J173" s="7">
        <v>39</v>
      </c>
      <c r="K173" s="7">
        <v>0.1192</v>
      </c>
      <c r="L173" s="7">
        <v>32720</v>
      </c>
      <c r="M173" s="7">
        <v>2002</v>
      </c>
    </row>
    <row r="174" spans="1:13" ht="15.75" customHeight="1">
      <c r="A174" s="7" t="s">
        <v>904</v>
      </c>
      <c r="B174" s="7">
        <v>172</v>
      </c>
      <c r="C174" s="7" t="s">
        <v>1245</v>
      </c>
      <c r="D174" s="7">
        <v>52</v>
      </c>
      <c r="E174" s="7">
        <v>301</v>
      </c>
      <c r="F174" s="7" t="s">
        <v>1504</v>
      </c>
      <c r="G174" s="7" t="s">
        <v>199</v>
      </c>
      <c r="H174" s="7">
        <v>30</v>
      </c>
      <c r="I174" s="7">
        <v>30</v>
      </c>
      <c r="J174" s="7">
        <v>21159</v>
      </c>
      <c r="K174" s="7">
        <v>54.223300000000002</v>
      </c>
      <c r="L174" s="7">
        <v>39022</v>
      </c>
      <c r="M174" s="7">
        <v>2002</v>
      </c>
    </row>
    <row r="175" spans="1:13" ht="15.75" customHeight="1">
      <c r="A175" s="7" t="s">
        <v>904</v>
      </c>
      <c r="B175" s="7">
        <v>172</v>
      </c>
      <c r="C175" s="7" t="s">
        <v>1245</v>
      </c>
      <c r="D175" s="7">
        <v>52</v>
      </c>
      <c r="E175" s="7">
        <v>401</v>
      </c>
      <c r="F175" s="7" t="s">
        <v>1505</v>
      </c>
      <c r="G175" s="7" t="s">
        <v>188</v>
      </c>
      <c r="H175" s="7">
        <v>30</v>
      </c>
      <c r="I175" s="7">
        <v>30</v>
      </c>
      <c r="J175" s="7">
        <v>17828</v>
      </c>
      <c r="K175" s="7">
        <v>45.686999999999898</v>
      </c>
      <c r="L175" s="7">
        <v>39022</v>
      </c>
      <c r="M175" s="7">
        <v>2002</v>
      </c>
    </row>
    <row r="176" spans="1:13" ht="15.75" customHeight="1">
      <c r="A176" s="7" t="s">
        <v>904</v>
      </c>
      <c r="B176" s="7">
        <v>172</v>
      </c>
      <c r="C176" s="7" t="s">
        <v>1245</v>
      </c>
      <c r="D176" s="7">
        <v>52</v>
      </c>
      <c r="E176" s="7">
        <v>9901</v>
      </c>
      <c r="F176" s="7" t="s">
        <v>1422</v>
      </c>
      <c r="G176" s="7" t="s">
        <v>1112</v>
      </c>
      <c r="H176" s="7">
        <v>30</v>
      </c>
      <c r="I176" s="7">
        <v>30</v>
      </c>
      <c r="J176" s="7">
        <v>35</v>
      </c>
      <c r="K176" s="71">
        <v>8.9700000000000002E-2</v>
      </c>
      <c r="L176" s="7">
        <v>39022</v>
      </c>
      <c r="M176" s="7">
        <v>2002</v>
      </c>
    </row>
    <row r="177" spans="1:13" ht="15.75" customHeight="1">
      <c r="A177" s="7" t="s">
        <v>904</v>
      </c>
      <c r="B177" s="7">
        <v>173</v>
      </c>
      <c r="C177" s="7" t="s">
        <v>1248</v>
      </c>
      <c r="D177" s="7">
        <v>53</v>
      </c>
      <c r="E177" s="7">
        <v>301</v>
      </c>
      <c r="F177" s="7" t="s">
        <v>1402</v>
      </c>
      <c r="G177" s="7" t="s">
        <v>199</v>
      </c>
      <c r="H177" s="7">
        <v>22</v>
      </c>
      <c r="I177" s="7">
        <v>22</v>
      </c>
      <c r="J177" s="7">
        <v>19484</v>
      </c>
      <c r="K177" s="7">
        <v>51.875700000000002</v>
      </c>
      <c r="L177" s="7">
        <v>37559</v>
      </c>
      <c r="M177" s="7">
        <v>2002</v>
      </c>
    </row>
    <row r="178" spans="1:13" ht="15.75" customHeight="1">
      <c r="A178" s="7" t="s">
        <v>904</v>
      </c>
      <c r="B178" s="7">
        <v>173</v>
      </c>
      <c r="C178" s="7" t="s">
        <v>1248</v>
      </c>
      <c r="D178" s="7">
        <v>53</v>
      </c>
      <c r="E178" s="7">
        <v>401</v>
      </c>
      <c r="F178" s="7" t="s">
        <v>1506</v>
      </c>
      <c r="G178" s="7" t="s">
        <v>188</v>
      </c>
      <c r="H178" s="7">
        <v>22</v>
      </c>
      <c r="I178" s="7">
        <v>22</v>
      </c>
      <c r="J178" s="7">
        <v>18051</v>
      </c>
      <c r="K178" s="7">
        <v>48.060400000000001</v>
      </c>
      <c r="L178" s="7">
        <v>37559</v>
      </c>
      <c r="M178" s="7">
        <v>2002</v>
      </c>
    </row>
    <row r="179" spans="1:13" ht="15.75" customHeight="1">
      <c r="A179" s="7" t="s">
        <v>904</v>
      </c>
      <c r="B179" s="7">
        <v>173</v>
      </c>
      <c r="C179" s="7" t="s">
        <v>1248</v>
      </c>
      <c r="D179" s="7">
        <v>53</v>
      </c>
      <c r="E179" s="7">
        <v>9901</v>
      </c>
      <c r="F179" s="7" t="s">
        <v>1422</v>
      </c>
      <c r="G179" s="7" t="s">
        <v>1112</v>
      </c>
      <c r="H179" s="7">
        <v>22</v>
      </c>
      <c r="I179" s="7">
        <v>22</v>
      </c>
      <c r="J179" s="7">
        <v>24</v>
      </c>
      <c r="K179" s="71">
        <v>6.3899999999999901E-2</v>
      </c>
      <c r="L179" s="7">
        <v>37559</v>
      </c>
      <c r="M179" s="7">
        <v>2002</v>
      </c>
    </row>
    <row r="180" spans="1:13" ht="15.75" customHeight="1">
      <c r="A180" s="7" t="s">
        <v>904</v>
      </c>
      <c r="B180" s="7">
        <v>174</v>
      </c>
      <c r="C180" s="7" t="s">
        <v>1251</v>
      </c>
      <c r="D180" s="7">
        <v>54</v>
      </c>
      <c r="E180" s="7">
        <v>301</v>
      </c>
      <c r="F180" s="7" t="s">
        <v>1507</v>
      </c>
      <c r="G180" s="7" t="s">
        <v>199</v>
      </c>
      <c r="H180" s="7">
        <v>24</v>
      </c>
      <c r="I180" s="7">
        <v>24</v>
      </c>
      <c r="J180" s="7">
        <v>16359</v>
      </c>
      <c r="K180" s="7">
        <v>43.043199999999899</v>
      </c>
      <c r="L180" s="7">
        <v>38006</v>
      </c>
      <c r="M180" s="7">
        <v>2002</v>
      </c>
    </row>
    <row r="181" spans="1:13" ht="15.75" customHeight="1">
      <c r="A181" s="7" t="s">
        <v>904</v>
      </c>
      <c r="B181" s="7">
        <v>174</v>
      </c>
      <c r="C181" s="7" t="s">
        <v>1251</v>
      </c>
      <c r="D181" s="7">
        <v>54</v>
      </c>
      <c r="E181" s="7">
        <v>401</v>
      </c>
      <c r="F181" s="7" t="s">
        <v>1041</v>
      </c>
      <c r="G181" s="7" t="s">
        <v>188</v>
      </c>
      <c r="H181" s="7">
        <v>24</v>
      </c>
      <c r="I181" s="7">
        <v>24</v>
      </c>
      <c r="J181" s="7">
        <v>21609</v>
      </c>
      <c r="K181" s="7">
        <v>56.8568</v>
      </c>
      <c r="L181" s="7">
        <v>38006</v>
      </c>
      <c r="M181" s="7">
        <v>2002</v>
      </c>
    </row>
    <row r="182" spans="1:13" ht="15.75" customHeight="1">
      <c r="A182" s="7" t="s">
        <v>904</v>
      </c>
      <c r="B182" s="7">
        <v>174</v>
      </c>
      <c r="C182" s="7" t="s">
        <v>1251</v>
      </c>
      <c r="D182" s="7">
        <v>54</v>
      </c>
      <c r="E182" s="7">
        <v>9901</v>
      </c>
      <c r="F182" s="7" t="s">
        <v>1422</v>
      </c>
      <c r="G182" s="7" t="s">
        <v>1112</v>
      </c>
      <c r="H182" s="7">
        <v>24</v>
      </c>
      <c r="I182" s="7">
        <v>24</v>
      </c>
      <c r="J182" s="7">
        <v>38</v>
      </c>
      <c r="K182" s="7">
        <v>0.1</v>
      </c>
      <c r="L182" s="7">
        <v>38006</v>
      </c>
      <c r="M182" s="7">
        <v>2002</v>
      </c>
    </row>
    <row r="183" spans="1:13" ht="15.75" customHeight="1">
      <c r="A183" s="7" t="s">
        <v>904</v>
      </c>
      <c r="B183" s="7">
        <v>175</v>
      </c>
      <c r="C183" s="7" t="s">
        <v>1253</v>
      </c>
      <c r="D183" s="7">
        <v>55</v>
      </c>
      <c r="E183" s="7">
        <v>301</v>
      </c>
      <c r="F183" s="7" t="s">
        <v>1508</v>
      </c>
      <c r="G183" s="7" t="s">
        <v>199</v>
      </c>
      <c r="H183" s="7">
        <v>28</v>
      </c>
      <c r="I183" s="7">
        <v>28</v>
      </c>
      <c r="J183" s="7">
        <v>13609</v>
      </c>
      <c r="K183" s="7">
        <v>39.402999999999899</v>
      </c>
      <c r="L183" s="7">
        <v>34538</v>
      </c>
      <c r="M183" s="7">
        <v>2002</v>
      </c>
    </row>
    <row r="184" spans="1:13" ht="15.75" customHeight="1">
      <c r="A184" s="7" t="s">
        <v>904</v>
      </c>
      <c r="B184" s="7">
        <v>175</v>
      </c>
      <c r="C184" s="7" t="s">
        <v>1253</v>
      </c>
      <c r="D184" s="7">
        <v>55</v>
      </c>
      <c r="E184" s="7">
        <v>401</v>
      </c>
      <c r="F184" s="7" t="s">
        <v>1018</v>
      </c>
      <c r="G184" s="7" t="s">
        <v>188</v>
      </c>
      <c r="H184" s="7">
        <v>28</v>
      </c>
      <c r="I184" s="7">
        <v>28</v>
      </c>
      <c r="J184" s="7">
        <v>20890</v>
      </c>
      <c r="K184" s="7">
        <v>60.484099999999899</v>
      </c>
      <c r="L184" s="7">
        <v>34538</v>
      </c>
      <c r="M184" s="7">
        <v>2002</v>
      </c>
    </row>
    <row r="185" spans="1:13" ht="15.75" customHeight="1">
      <c r="A185" s="7" t="s">
        <v>904</v>
      </c>
      <c r="B185" s="7">
        <v>175</v>
      </c>
      <c r="C185" s="7" t="s">
        <v>1253</v>
      </c>
      <c r="D185" s="7">
        <v>55</v>
      </c>
      <c r="E185" s="7">
        <v>9901</v>
      </c>
      <c r="F185" s="7" t="s">
        <v>1422</v>
      </c>
      <c r="G185" s="7" t="s">
        <v>1112</v>
      </c>
      <c r="H185" s="7">
        <v>28</v>
      </c>
      <c r="I185" s="7">
        <v>28</v>
      </c>
      <c r="J185" s="7">
        <v>39</v>
      </c>
      <c r="K185" s="7">
        <v>0.1129</v>
      </c>
      <c r="L185" s="7">
        <v>34538</v>
      </c>
      <c r="M185" s="7">
        <v>2002</v>
      </c>
    </row>
    <row r="186" spans="1:13" ht="15.75" customHeight="1">
      <c r="A186" s="7" t="s">
        <v>904</v>
      </c>
      <c r="B186" s="7">
        <v>176</v>
      </c>
      <c r="C186" s="7" t="s">
        <v>1255</v>
      </c>
      <c r="D186" s="7">
        <v>56</v>
      </c>
      <c r="E186" s="7">
        <v>301</v>
      </c>
      <c r="F186" s="7" t="s">
        <v>1405</v>
      </c>
      <c r="G186" s="7" t="s">
        <v>199</v>
      </c>
      <c r="H186" s="7">
        <v>26</v>
      </c>
      <c r="I186" s="7">
        <v>26</v>
      </c>
      <c r="J186" s="7">
        <v>19857</v>
      </c>
      <c r="K186" s="7">
        <v>53.253100000000003</v>
      </c>
      <c r="L186" s="7">
        <v>37288</v>
      </c>
      <c r="M186" s="7">
        <v>2002</v>
      </c>
    </row>
    <row r="187" spans="1:13" ht="15.75" customHeight="1">
      <c r="A187" s="7" t="s">
        <v>904</v>
      </c>
      <c r="B187" s="7">
        <v>176</v>
      </c>
      <c r="C187" s="7" t="s">
        <v>1255</v>
      </c>
      <c r="D187" s="7">
        <v>56</v>
      </c>
      <c r="E187" s="7">
        <v>401</v>
      </c>
      <c r="F187" s="7" t="s">
        <v>1509</v>
      </c>
      <c r="G187" s="7" t="s">
        <v>188</v>
      </c>
      <c r="H187" s="7">
        <v>26</v>
      </c>
      <c r="I187" s="7">
        <v>26</v>
      </c>
      <c r="J187" s="7">
        <v>17400</v>
      </c>
      <c r="K187" s="7">
        <v>46.663800000000002</v>
      </c>
      <c r="L187" s="7">
        <v>37288</v>
      </c>
      <c r="M187" s="7">
        <v>2002</v>
      </c>
    </row>
    <row r="188" spans="1:13" ht="15.75" customHeight="1">
      <c r="A188" s="7" t="s">
        <v>904</v>
      </c>
      <c r="B188" s="7">
        <v>176</v>
      </c>
      <c r="C188" s="7" t="s">
        <v>1255</v>
      </c>
      <c r="D188" s="7">
        <v>56</v>
      </c>
      <c r="E188" s="7">
        <v>9901</v>
      </c>
      <c r="F188" s="7" t="s">
        <v>1422</v>
      </c>
      <c r="G188" s="7" t="s">
        <v>1112</v>
      </c>
      <c r="H188" s="7">
        <v>26</v>
      </c>
      <c r="I188" s="7">
        <v>26</v>
      </c>
      <c r="J188" s="7">
        <v>31</v>
      </c>
      <c r="K188" s="71">
        <v>8.3099999999999896E-2</v>
      </c>
      <c r="L188" s="7">
        <v>37288</v>
      </c>
      <c r="M188" s="7">
        <v>2002</v>
      </c>
    </row>
    <row r="189" spans="1:13" ht="15.75" customHeight="1">
      <c r="A189" s="7" t="s">
        <v>904</v>
      </c>
      <c r="B189" s="7">
        <v>177</v>
      </c>
      <c r="C189" s="7" t="s">
        <v>1258</v>
      </c>
      <c r="D189" s="7">
        <v>57</v>
      </c>
      <c r="E189" s="7">
        <v>101</v>
      </c>
      <c r="F189" s="7" t="s">
        <v>1510</v>
      </c>
      <c r="G189" s="7" t="s">
        <v>1390</v>
      </c>
      <c r="H189" s="7">
        <v>34</v>
      </c>
      <c r="I189" s="7">
        <v>34</v>
      </c>
      <c r="J189" s="7">
        <v>2406</v>
      </c>
      <c r="K189" s="7">
        <v>7.3014999999999901</v>
      </c>
      <c r="L189" s="7">
        <v>32952</v>
      </c>
      <c r="M189" s="7">
        <v>2002</v>
      </c>
    </row>
    <row r="190" spans="1:13" ht="15.75" customHeight="1">
      <c r="A190" s="7" t="s">
        <v>904</v>
      </c>
      <c r="B190" s="7">
        <v>177</v>
      </c>
      <c r="C190" s="7" t="s">
        <v>1258</v>
      </c>
      <c r="D190" s="7">
        <v>57</v>
      </c>
      <c r="E190" s="7">
        <v>301</v>
      </c>
      <c r="F190" s="7" t="s">
        <v>1511</v>
      </c>
      <c r="G190" s="7" t="s">
        <v>199</v>
      </c>
      <c r="H190" s="7">
        <v>34</v>
      </c>
      <c r="I190" s="7">
        <v>34</v>
      </c>
      <c r="J190" s="7">
        <v>13892</v>
      </c>
      <c r="K190" s="7">
        <v>42.158299999999898</v>
      </c>
      <c r="L190" s="7">
        <v>32952</v>
      </c>
      <c r="M190" s="7">
        <v>2002</v>
      </c>
    </row>
    <row r="191" spans="1:13" ht="15.75" customHeight="1">
      <c r="A191" s="7" t="s">
        <v>904</v>
      </c>
      <c r="B191" s="7">
        <v>177</v>
      </c>
      <c r="C191" s="7" t="s">
        <v>1258</v>
      </c>
      <c r="D191" s="7">
        <v>57</v>
      </c>
      <c r="E191" s="7">
        <v>401</v>
      </c>
      <c r="F191" s="7" t="s">
        <v>1512</v>
      </c>
      <c r="G191" s="7" t="s">
        <v>188</v>
      </c>
      <c r="H191" s="7">
        <v>34</v>
      </c>
      <c r="I191" s="7">
        <v>34</v>
      </c>
      <c r="J191" s="7">
        <v>16634</v>
      </c>
      <c r="K191" s="7">
        <v>50.479500000000002</v>
      </c>
      <c r="L191" s="7">
        <v>32952</v>
      </c>
      <c r="M191" s="7">
        <v>2002</v>
      </c>
    </row>
    <row r="192" spans="1:13" ht="15.75" customHeight="1">
      <c r="A192" s="7" t="s">
        <v>904</v>
      </c>
      <c r="B192" s="7">
        <v>177</v>
      </c>
      <c r="C192" s="7" t="s">
        <v>1258</v>
      </c>
      <c r="D192" s="7">
        <v>57</v>
      </c>
      <c r="E192" s="7">
        <v>9901</v>
      </c>
      <c r="F192" s="7" t="s">
        <v>1422</v>
      </c>
      <c r="G192" s="7" t="s">
        <v>1112</v>
      </c>
      <c r="H192" s="7">
        <v>34</v>
      </c>
      <c r="I192" s="7">
        <v>34</v>
      </c>
      <c r="J192" s="7">
        <v>20</v>
      </c>
      <c r="K192" s="71">
        <v>6.06999999999999E-2</v>
      </c>
      <c r="L192" s="7">
        <v>32952</v>
      </c>
      <c r="M192" s="7">
        <v>2002</v>
      </c>
    </row>
    <row r="193" spans="1:13" ht="15.75" customHeight="1">
      <c r="A193" s="7" t="s">
        <v>904</v>
      </c>
      <c r="B193" s="7">
        <v>178</v>
      </c>
      <c r="C193" s="7" t="s">
        <v>1260</v>
      </c>
      <c r="D193" s="7">
        <v>58</v>
      </c>
      <c r="E193" s="7">
        <v>201</v>
      </c>
      <c r="F193" s="7" t="s">
        <v>1513</v>
      </c>
      <c r="G193" s="7" t="s">
        <v>1046</v>
      </c>
      <c r="H193" s="7">
        <v>26</v>
      </c>
      <c r="I193" s="7">
        <v>26</v>
      </c>
      <c r="J193" s="7">
        <v>2711</v>
      </c>
      <c r="K193" s="7">
        <v>13.8126</v>
      </c>
      <c r="L193" s="7">
        <v>19627</v>
      </c>
      <c r="M193" s="7">
        <v>2002</v>
      </c>
    </row>
    <row r="194" spans="1:13" ht="15.75" customHeight="1">
      <c r="A194" s="7" t="s">
        <v>904</v>
      </c>
      <c r="B194" s="7">
        <v>178</v>
      </c>
      <c r="C194" s="7" t="s">
        <v>1260</v>
      </c>
      <c r="D194" s="7">
        <v>58</v>
      </c>
      <c r="E194" s="7">
        <v>301</v>
      </c>
      <c r="F194" s="7" t="s">
        <v>1514</v>
      </c>
      <c r="G194" s="7" t="s">
        <v>199</v>
      </c>
      <c r="H194" s="7">
        <v>26</v>
      </c>
      <c r="I194" s="7">
        <v>26</v>
      </c>
      <c r="J194" s="7">
        <v>3841</v>
      </c>
      <c r="K194" s="7">
        <v>19.57</v>
      </c>
      <c r="L194" s="7">
        <v>19627</v>
      </c>
      <c r="M194" s="7">
        <v>2002</v>
      </c>
    </row>
    <row r="195" spans="1:13" ht="15.75" customHeight="1">
      <c r="A195" s="7" t="s">
        <v>904</v>
      </c>
      <c r="B195" s="7">
        <v>178</v>
      </c>
      <c r="C195" s="7" t="s">
        <v>1260</v>
      </c>
      <c r="D195" s="7">
        <v>58</v>
      </c>
      <c r="E195" s="7">
        <v>401</v>
      </c>
      <c r="F195" s="7" t="s">
        <v>1261</v>
      </c>
      <c r="G195" s="7" t="s">
        <v>188</v>
      </c>
      <c r="H195" s="7">
        <v>26</v>
      </c>
      <c r="I195" s="7">
        <v>26</v>
      </c>
      <c r="J195" s="7">
        <v>13026</v>
      </c>
      <c r="K195" s="7">
        <v>66.367800000000003</v>
      </c>
      <c r="L195" s="7">
        <v>19627</v>
      </c>
      <c r="M195" s="7">
        <v>2002</v>
      </c>
    </row>
    <row r="196" spans="1:13" ht="15.75" customHeight="1">
      <c r="A196" s="7" t="s">
        <v>904</v>
      </c>
      <c r="B196" s="7">
        <v>178</v>
      </c>
      <c r="C196" s="7" t="s">
        <v>1260</v>
      </c>
      <c r="D196" s="7">
        <v>58</v>
      </c>
      <c r="E196" s="7">
        <v>9901</v>
      </c>
      <c r="F196" s="7" t="s">
        <v>1422</v>
      </c>
      <c r="G196" s="7" t="s">
        <v>1112</v>
      </c>
      <c r="H196" s="7">
        <v>26</v>
      </c>
      <c r="I196" s="7">
        <v>26</v>
      </c>
      <c r="J196" s="7">
        <v>49</v>
      </c>
      <c r="K196" s="7">
        <v>0.24970000000000001</v>
      </c>
      <c r="L196" s="7">
        <v>19627</v>
      </c>
      <c r="M196" s="7">
        <v>2002</v>
      </c>
    </row>
    <row r="197" spans="1:13" ht="15.75" customHeight="1">
      <c r="A197" s="7" t="s">
        <v>904</v>
      </c>
      <c r="B197" s="7">
        <v>179</v>
      </c>
      <c r="C197" s="7" t="s">
        <v>1263</v>
      </c>
      <c r="D197" s="7">
        <v>59</v>
      </c>
      <c r="E197" s="7">
        <v>301</v>
      </c>
      <c r="F197" s="7" t="s">
        <v>1515</v>
      </c>
      <c r="G197" s="7" t="s">
        <v>199</v>
      </c>
      <c r="H197" s="7">
        <v>24</v>
      </c>
      <c r="I197" s="7">
        <v>24</v>
      </c>
      <c r="J197" s="7">
        <v>6283</v>
      </c>
      <c r="K197" s="7">
        <v>24.017600000000002</v>
      </c>
      <c r="L197" s="7">
        <v>26160</v>
      </c>
      <c r="M197" s="7">
        <v>2002</v>
      </c>
    </row>
    <row r="198" spans="1:13" ht="15.75" customHeight="1">
      <c r="A198" s="7" t="s">
        <v>904</v>
      </c>
      <c r="B198" s="7">
        <v>179</v>
      </c>
      <c r="C198" s="7" t="s">
        <v>1263</v>
      </c>
      <c r="D198" s="7">
        <v>59</v>
      </c>
      <c r="E198" s="7">
        <v>401</v>
      </c>
      <c r="F198" s="7" t="s">
        <v>1264</v>
      </c>
      <c r="G198" s="7" t="s">
        <v>188</v>
      </c>
      <c r="H198" s="7">
        <v>24</v>
      </c>
      <c r="I198" s="7">
        <v>24</v>
      </c>
      <c r="J198" s="7">
        <v>19766</v>
      </c>
      <c r="K198" s="7">
        <v>75.558099999999897</v>
      </c>
      <c r="L198" s="7">
        <v>26160</v>
      </c>
      <c r="M198" s="7">
        <v>2002</v>
      </c>
    </row>
    <row r="199" spans="1:13" ht="15.75" customHeight="1">
      <c r="A199" s="7" t="s">
        <v>904</v>
      </c>
      <c r="B199" s="7">
        <v>179</v>
      </c>
      <c r="C199" s="7" t="s">
        <v>1263</v>
      </c>
      <c r="D199" s="7">
        <v>59</v>
      </c>
      <c r="E199" s="7">
        <v>9901</v>
      </c>
      <c r="F199" s="7" t="s">
        <v>1422</v>
      </c>
      <c r="G199" s="7" t="s">
        <v>1112</v>
      </c>
      <c r="H199" s="7">
        <v>24</v>
      </c>
      <c r="I199" s="7">
        <v>24</v>
      </c>
      <c r="J199" s="7">
        <v>111</v>
      </c>
      <c r="K199" s="7">
        <v>0.42430000000000001</v>
      </c>
      <c r="L199" s="7">
        <v>26160</v>
      </c>
      <c r="M199" s="7">
        <v>2002</v>
      </c>
    </row>
    <row r="200" spans="1:13" ht="15.75" customHeight="1">
      <c r="A200" s="7" t="s">
        <v>904</v>
      </c>
      <c r="B200" s="7">
        <v>180</v>
      </c>
      <c r="C200" s="7" t="s">
        <v>1266</v>
      </c>
      <c r="D200" s="7">
        <v>60</v>
      </c>
      <c r="E200" s="7">
        <v>101</v>
      </c>
      <c r="F200" s="7" t="s">
        <v>1516</v>
      </c>
      <c r="G200" s="7" t="s">
        <v>1390</v>
      </c>
      <c r="H200" s="7">
        <v>26</v>
      </c>
      <c r="I200" s="7">
        <v>26</v>
      </c>
      <c r="J200" s="7">
        <v>6776</v>
      </c>
      <c r="K200" s="7">
        <v>19.7700999999999</v>
      </c>
      <c r="L200" s="7">
        <v>34274</v>
      </c>
      <c r="M200" s="7">
        <v>2002</v>
      </c>
    </row>
    <row r="201" spans="1:13" ht="15.75" customHeight="1">
      <c r="A201" s="7" t="s">
        <v>904</v>
      </c>
      <c r="B201" s="7">
        <v>180</v>
      </c>
      <c r="C201" s="7" t="s">
        <v>1266</v>
      </c>
      <c r="D201" s="7">
        <v>60</v>
      </c>
      <c r="E201" s="7">
        <v>401</v>
      </c>
      <c r="F201" s="7" t="s">
        <v>1036</v>
      </c>
      <c r="G201" s="7" t="s">
        <v>188</v>
      </c>
      <c r="H201" s="7">
        <v>26</v>
      </c>
      <c r="I201" s="7">
        <v>26</v>
      </c>
      <c r="J201" s="7">
        <v>27147</v>
      </c>
      <c r="K201" s="7">
        <v>79.205799999999897</v>
      </c>
      <c r="L201" s="7">
        <v>34274</v>
      </c>
      <c r="M201" s="7">
        <v>2002</v>
      </c>
    </row>
    <row r="202" spans="1:13" ht="15.75" customHeight="1">
      <c r="A202" s="7" t="s">
        <v>904</v>
      </c>
      <c r="B202" s="7">
        <v>180</v>
      </c>
      <c r="C202" s="7" t="s">
        <v>1266</v>
      </c>
      <c r="D202" s="7">
        <v>60</v>
      </c>
      <c r="E202" s="7">
        <v>9901</v>
      </c>
      <c r="F202" s="7" t="s">
        <v>1422</v>
      </c>
      <c r="G202" s="7" t="s">
        <v>1112</v>
      </c>
      <c r="H202" s="7">
        <v>26</v>
      </c>
      <c r="I202" s="7">
        <v>26</v>
      </c>
      <c r="J202" s="7">
        <v>351</v>
      </c>
      <c r="K202" s="7">
        <v>1.0241</v>
      </c>
      <c r="L202" s="7">
        <v>34274</v>
      </c>
      <c r="M202" s="7">
        <v>2002</v>
      </c>
    </row>
    <row r="203" spans="1:13" ht="15.75" customHeight="1">
      <c r="A203" s="7" t="s">
        <v>904</v>
      </c>
      <c r="B203" s="7">
        <v>181</v>
      </c>
      <c r="C203" s="7" t="s">
        <v>1268</v>
      </c>
      <c r="D203" s="7">
        <v>61</v>
      </c>
      <c r="E203" s="7">
        <v>101</v>
      </c>
      <c r="F203" s="7" t="s">
        <v>1517</v>
      </c>
      <c r="G203" s="7" t="s">
        <v>1390</v>
      </c>
      <c r="H203" s="7">
        <v>23</v>
      </c>
      <c r="I203" s="7">
        <v>23</v>
      </c>
      <c r="J203" s="7">
        <v>2346</v>
      </c>
      <c r="K203" s="7">
        <v>12.518700000000001</v>
      </c>
      <c r="L203" s="7">
        <v>18740</v>
      </c>
      <c r="M203" s="7">
        <v>2002</v>
      </c>
    </row>
    <row r="204" spans="1:13" ht="15.75" customHeight="1">
      <c r="A204" s="7" t="s">
        <v>904</v>
      </c>
      <c r="B204" s="7">
        <v>181</v>
      </c>
      <c r="C204" s="7" t="s">
        <v>1268</v>
      </c>
      <c r="D204" s="7">
        <v>61</v>
      </c>
      <c r="E204" s="7">
        <v>301</v>
      </c>
      <c r="F204" s="7" t="s">
        <v>1518</v>
      </c>
      <c r="G204" s="7" t="s">
        <v>199</v>
      </c>
      <c r="H204" s="7">
        <v>23</v>
      </c>
      <c r="I204" s="7">
        <v>23</v>
      </c>
      <c r="J204" s="7">
        <v>2363</v>
      </c>
      <c r="K204" s="7">
        <v>12.609400000000001</v>
      </c>
      <c r="L204" s="7">
        <v>18740</v>
      </c>
      <c r="M204" s="7">
        <v>2002</v>
      </c>
    </row>
    <row r="205" spans="1:13" ht="15.75" customHeight="1">
      <c r="A205" s="7" t="s">
        <v>904</v>
      </c>
      <c r="B205" s="7">
        <v>181</v>
      </c>
      <c r="C205" s="7" t="s">
        <v>1268</v>
      </c>
      <c r="D205" s="7">
        <v>61</v>
      </c>
      <c r="E205" s="7">
        <v>401</v>
      </c>
      <c r="F205" s="7" t="s">
        <v>1269</v>
      </c>
      <c r="G205" s="7" t="s">
        <v>188</v>
      </c>
      <c r="H205" s="7">
        <v>23</v>
      </c>
      <c r="I205" s="7">
        <v>23</v>
      </c>
      <c r="J205" s="7">
        <v>14006</v>
      </c>
      <c r="K205" s="7">
        <v>74.738500000000002</v>
      </c>
      <c r="L205" s="7">
        <v>18740</v>
      </c>
      <c r="M205" s="7">
        <v>2002</v>
      </c>
    </row>
    <row r="206" spans="1:13" ht="15.75" customHeight="1">
      <c r="A206" s="7" t="s">
        <v>904</v>
      </c>
      <c r="B206" s="7">
        <v>181</v>
      </c>
      <c r="C206" s="7" t="s">
        <v>1268</v>
      </c>
      <c r="D206" s="7">
        <v>61</v>
      </c>
      <c r="E206" s="7">
        <v>9901</v>
      </c>
      <c r="F206" s="7" t="s">
        <v>1422</v>
      </c>
      <c r="G206" s="7" t="s">
        <v>1112</v>
      </c>
      <c r="H206" s="7">
        <v>23</v>
      </c>
      <c r="I206" s="7">
        <v>23</v>
      </c>
      <c r="J206" s="7">
        <v>25</v>
      </c>
      <c r="K206" s="7">
        <v>0.13339999999999899</v>
      </c>
      <c r="L206" s="7">
        <v>18740</v>
      </c>
      <c r="M206" s="7">
        <v>2002</v>
      </c>
    </row>
    <row r="207" spans="1:13" ht="15.75" customHeight="1">
      <c r="A207" s="7" t="s">
        <v>904</v>
      </c>
      <c r="B207" s="7">
        <v>182</v>
      </c>
      <c r="C207" s="7" t="s">
        <v>1271</v>
      </c>
      <c r="D207" s="7">
        <v>62</v>
      </c>
      <c r="E207" s="7">
        <v>101</v>
      </c>
      <c r="F207" s="7" t="s">
        <v>1519</v>
      </c>
      <c r="G207" s="7" t="s">
        <v>1390</v>
      </c>
      <c r="H207" s="7">
        <v>26</v>
      </c>
      <c r="I207" s="7">
        <v>26</v>
      </c>
      <c r="J207" s="7">
        <v>3825</v>
      </c>
      <c r="K207" s="7">
        <v>10.6031999999999</v>
      </c>
      <c r="L207" s="7">
        <v>36074</v>
      </c>
      <c r="M207" s="7">
        <v>2002</v>
      </c>
    </row>
    <row r="208" spans="1:13" ht="15.75" customHeight="1">
      <c r="A208" s="7" t="s">
        <v>904</v>
      </c>
      <c r="B208" s="7">
        <v>182</v>
      </c>
      <c r="C208" s="7" t="s">
        <v>1271</v>
      </c>
      <c r="D208" s="7">
        <v>62</v>
      </c>
      <c r="E208" s="7">
        <v>201</v>
      </c>
      <c r="F208" s="7" t="s">
        <v>1520</v>
      </c>
      <c r="G208" s="7" t="s">
        <v>1046</v>
      </c>
      <c r="H208" s="7">
        <v>26</v>
      </c>
      <c r="I208" s="7">
        <v>26</v>
      </c>
      <c r="J208" s="7">
        <v>1875</v>
      </c>
      <c r="K208" s="7">
        <v>5.1976000000000004</v>
      </c>
      <c r="L208" s="7">
        <v>36074</v>
      </c>
      <c r="M208" s="7">
        <v>2002</v>
      </c>
    </row>
    <row r="209" spans="1:13" ht="15.75" customHeight="1">
      <c r="A209" s="7" t="s">
        <v>904</v>
      </c>
      <c r="B209" s="7">
        <v>182</v>
      </c>
      <c r="C209" s="7" t="s">
        <v>1271</v>
      </c>
      <c r="D209" s="7">
        <v>62</v>
      </c>
      <c r="E209" s="7">
        <v>301</v>
      </c>
      <c r="F209" s="7" t="s">
        <v>1521</v>
      </c>
      <c r="G209" s="7" t="s">
        <v>199</v>
      </c>
      <c r="H209" s="7">
        <v>26</v>
      </c>
      <c r="I209" s="7">
        <v>26</v>
      </c>
      <c r="J209" s="7">
        <v>7447</v>
      </c>
      <c r="K209" s="7">
        <v>20.6436999999999</v>
      </c>
      <c r="L209" s="7">
        <v>36074</v>
      </c>
      <c r="M209" s="7">
        <v>2002</v>
      </c>
    </row>
    <row r="210" spans="1:13" ht="15.75" customHeight="1">
      <c r="A210" s="7" t="s">
        <v>904</v>
      </c>
      <c r="B210" s="7">
        <v>182</v>
      </c>
      <c r="C210" s="7" t="s">
        <v>1271</v>
      </c>
      <c r="D210" s="7">
        <v>62</v>
      </c>
      <c r="E210" s="7">
        <v>401</v>
      </c>
      <c r="F210" s="7" t="s">
        <v>1522</v>
      </c>
      <c r="G210" s="7" t="s">
        <v>188</v>
      </c>
      <c r="H210" s="7">
        <v>26</v>
      </c>
      <c r="I210" s="7">
        <v>26</v>
      </c>
      <c r="J210" s="7">
        <v>22899</v>
      </c>
      <c r="K210" s="7">
        <v>63.477899999999899</v>
      </c>
      <c r="L210" s="7">
        <v>36074</v>
      </c>
      <c r="M210" s="7">
        <v>2002</v>
      </c>
    </row>
    <row r="211" spans="1:13" ht="15.75" customHeight="1">
      <c r="A211" s="7" t="s">
        <v>904</v>
      </c>
      <c r="B211" s="7">
        <v>182</v>
      </c>
      <c r="C211" s="7" t="s">
        <v>1271</v>
      </c>
      <c r="D211" s="7">
        <v>62</v>
      </c>
      <c r="E211" s="7">
        <v>9901</v>
      </c>
      <c r="F211" s="7" t="s">
        <v>1422</v>
      </c>
      <c r="G211" s="7" t="s">
        <v>1112</v>
      </c>
      <c r="H211" s="7">
        <v>26</v>
      </c>
      <c r="I211" s="7">
        <v>26</v>
      </c>
      <c r="J211" s="7">
        <v>28</v>
      </c>
      <c r="K211" s="71">
        <v>7.7600000000000002E-2</v>
      </c>
      <c r="L211" s="7">
        <v>36074</v>
      </c>
      <c r="M211" s="7">
        <v>2002</v>
      </c>
    </row>
    <row r="212" spans="1:13" ht="15.75" customHeight="1">
      <c r="A212" s="7" t="s">
        <v>904</v>
      </c>
      <c r="B212" s="7">
        <v>183</v>
      </c>
      <c r="C212" s="7" t="s">
        <v>1273</v>
      </c>
      <c r="D212" s="7">
        <v>63</v>
      </c>
      <c r="E212" s="7">
        <v>201</v>
      </c>
      <c r="F212" s="7" t="s">
        <v>1523</v>
      </c>
      <c r="G212" s="7" t="s">
        <v>1046</v>
      </c>
      <c r="H212" s="7">
        <v>21</v>
      </c>
      <c r="I212" s="7">
        <v>21</v>
      </c>
      <c r="J212" s="7">
        <v>5577</v>
      </c>
      <c r="K212" s="7">
        <v>17.369499999999899</v>
      </c>
      <c r="L212" s="7">
        <v>32108</v>
      </c>
      <c r="M212" s="7">
        <v>2002</v>
      </c>
    </row>
    <row r="213" spans="1:13" ht="15.75" customHeight="1">
      <c r="A213" s="7" t="s">
        <v>904</v>
      </c>
      <c r="B213" s="7">
        <v>183</v>
      </c>
      <c r="C213" s="7" t="s">
        <v>1273</v>
      </c>
      <c r="D213" s="7">
        <v>63</v>
      </c>
      <c r="E213" s="7">
        <v>301</v>
      </c>
      <c r="F213" s="7" t="s">
        <v>1095</v>
      </c>
      <c r="G213" s="7" t="s">
        <v>199</v>
      </c>
      <c r="H213" s="7">
        <v>21</v>
      </c>
      <c r="I213" s="7">
        <v>21</v>
      </c>
      <c r="J213" s="7">
        <v>10998</v>
      </c>
      <c r="K213" s="7">
        <v>34.253100000000003</v>
      </c>
      <c r="L213" s="7">
        <v>32108</v>
      </c>
      <c r="M213" s="7">
        <v>2002</v>
      </c>
    </row>
    <row r="214" spans="1:13" ht="15.75" customHeight="1">
      <c r="A214" s="7" t="s">
        <v>904</v>
      </c>
      <c r="B214" s="7">
        <v>183</v>
      </c>
      <c r="C214" s="7" t="s">
        <v>1273</v>
      </c>
      <c r="D214" s="7">
        <v>63</v>
      </c>
      <c r="E214" s="7">
        <v>401</v>
      </c>
      <c r="F214" s="7" t="s">
        <v>1524</v>
      </c>
      <c r="G214" s="7" t="s">
        <v>188</v>
      </c>
      <c r="H214" s="7">
        <v>21</v>
      </c>
      <c r="I214" s="7">
        <v>21</v>
      </c>
      <c r="J214" s="7">
        <v>15509</v>
      </c>
      <c r="K214" s="7">
        <v>48.302599999999899</v>
      </c>
      <c r="L214" s="7">
        <v>32108</v>
      </c>
      <c r="M214" s="7">
        <v>2002</v>
      </c>
    </row>
    <row r="215" spans="1:13" ht="15.75" customHeight="1">
      <c r="A215" s="7" t="s">
        <v>904</v>
      </c>
      <c r="B215" s="7">
        <v>183</v>
      </c>
      <c r="C215" s="7" t="s">
        <v>1273</v>
      </c>
      <c r="D215" s="7">
        <v>63</v>
      </c>
      <c r="E215" s="7">
        <v>9901</v>
      </c>
      <c r="F215" s="7" t="s">
        <v>1422</v>
      </c>
      <c r="G215" s="7" t="s">
        <v>1112</v>
      </c>
      <c r="H215" s="7">
        <v>21</v>
      </c>
      <c r="I215" s="7">
        <v>21</v>
      </c>
      <c r="J215" s="7">
        <v>24</v>
      </c>
      <c r="K215" s="71">
        <v>7.4700000000000003E-2</v>
      </c>
      <c r="L215" s="7">
        <v>32108</v>
      </c>
      <c r="M215" s="7">
        <v>2002</v>
      </c>
    </row>
    <row r="216" spans="1:13" ht="15.75" customHeight="1">
      <c r="A216" s="7" t="s">
        <v>904</v>
      </c>
      <c r="B216" s="7">
        <v>184</v>
      </c>
      <c r="C216" s="7" t="s">
        <v>1276</v>
      </c>
      <c r="D216" s="7">
        <v>64</v>
      </c>
      <c r="E216" s="7">
        <v>301</v>
      </c>
      <c r="F216" s="7" t="s">
        <v>1525</v>
      </c>
      <c r="G216" s="7" t="s">
        <v>199</v>
      </c>
      <c r="H216" s="7">
        <v>29</v>
      </c>
      <c r="I216" s="7">
        <v>29</v>
      </c>
      <c r="J216" s="7">
        <v>10664</v>
      </c>
      <c r="K216" s="7">
        <v>27.949200000000001</v>
      </c>
      <c r="L216" s="7">
        <v>38155</v>
      </c>
      <c r="M216" s="7">
        <v>2002</v>
      </c>
    </row>
    <row r="217" spans="1:13" ht="15.75" customHeight="1">
      <c r="A217" s="7" t="s">
        <v>904</v>
      </c>
      <c r="B217" s="7">
        <v>184</v>
      </c>
      <c r="C217" s="7" t="s">
        <v>1276</v>
      </c>
      <c r="D217" s="7">
        <v>64</v>
      </c>
      <c r="E217" s="7">
        <v>401</v>
      </c>
      <c r="F217" s="7" t="s">
        <v>1039</v>
      </c>
      <c r="G217" s="7" t="s">
        <v>188</v>
      </c>
      <c r="H217" s="7">
        <v>29</v>
      </c>
      <c r="I217" s="7">
        <v>29</v>
      </c>
      <c r="J217" s="7">
        <v>27408</v>
      </c>
      <c r="K217" s="7">
        <v>71.833299999999895</v>
      </c>
      <c r="L217" s="7">
        <v>38155</v>
      </c>
      <c r="M217" s="7">
        <v>2002</v>
      </c>
    </row>
    <row r="218" spans="1:13" ht="15.75" customHeight="1">
      <c r="A218" s="7" t="s">
        <v>904</v>
      </c>
      <c r="B218" s="7">
        <v>184</v>
      </c>
      <c r="C218" s="7" t="s">
        <v>1276</v>
      </c>
      <c r="D218" s="7">
        <v>64</v>
      </c>
      <c r="E218" s="7">
        <v>9901</v>
      </c>
      <c r="F218" s="7" t="s">
        <v>1422</v>
      </c>
      <c r="G218" s="7" t="s">
        <v>1112</v>
      </c>
      <c r="H218" s="7">
        <v>29</v>
      </c>
      <c r="I218" s="7">
        <v>29</v>
      </c>
      <c r="J218" s="7">
        <v>83</v>
      </c>
      <c r="K218" s="7">
        <v>0.2175</v>
      </c>
      <c r="L218" s="7">
        <v>38155</v>
      </c>
      <c r="M218" s="7">
        <v>2002</v>
      </c>
    </row>
    <row r="219" spans="1:13" ht="15.75" customHeight="1">
      <c r="A219" s="7" t="s">
        <v>904</v>
      </c>
      <c r="B219" s="7">
        <v>185</v>
      </c>
      <c r="C219" s="7" t="s">
        <v>1277</v>
      </c>
      <c r="D219" s="7">
        <v>65</v>
      </c>
      <c r="E219" s="7">
        <v>401</v>
      </c>
      <c r="F219" s="7" t="s">
        <v>1040</v>
      </c>
      <c r="G219" s="7" t="s">
        <v>188</v>
      </c>
      <c r="H219" s="7">
        <v>25</v>
      </c>
      <c r="I219" s="7">
        <v>25</v>
      </c>
      <c r="J219" s="7">
        <v>16351</v>
      </c>
      <c r="K219" s="7">
        <v>96.199299999999894</v>
      </c>
      <c r="L219" s="7">
        <v>16997</v>
      </c>
      <c r="M219" s="7">
        <v>2002</v>
      </c>
    </row>
    <row r="220" spans="1:13" ht="15.75" customHeight="1">
      <c r="A220" s="7" t="s">
        <v>904</v>
      </c>
      <c r="B220" s="7">
        <v>185</v>
      </c>
      <c r="C220" s="7" t="s">
        <v>1277</v>
      </c>
      <c r="D220" s="7">
        <v>65</v>
      </c>
      <c r="E220" s="7">
        <v>9901</v>
      </c>
      <c r="F220" s="7" t="s">
        <v>1422</v>
      </c>
      <c r="G220" s="7" t="s">
        <v>1112</v>
      </c>
      <c r="H220" s="7">
        <v>25</v>
      </c>
      <c r="I220" s="7">
        <v>25</v>
      </c>
      <c r="J220" s="7">
        <v>646</v>
      </c>
      <c r="K220" s="7">
        <v>3.8007</v>
      </c>
      <c r="L220" s="7">
        <v>16997</v>
      </c>
      <c r="M220" s="7">
        <v>2002</v>
      </c>
    </row>
    <row r="221" spans="1:13" ht="15.75" customHeight="1">
      <c r="A221" s="7" t="s">
        <v>904</v>
      </c>
      <c r="B221" s="7">
        <v>186</v>
      </c>
      <c r="C221" s="7" t="s">
        <v>1278</v>
      </c>
      <c r="D221" s="7">
        <v>66</v>
      </c>
      <c r="E221" s="7">
        <v>301</v>
      </c>
      <c r="F221" s="7" t="s">
        <v>1526</v>
      </c>
      <c r="G221" s="7" t="s">
        <v>199</v>
      </c>
      <c r="H221" s="7">
        <v>26</v>
      </c>
      <c r="I221" s="7">
        <v>26</v>
      </c>
      <c r="J221" s="7">
        <v>6956</v>
      </c>
      <c r="K221" s="7">
        <v>27.082999999999899</v>
      </c>
      <c r="L221" s="7">
        <v>25684</v>
      </c>
      <c r="M221" s="7">
        <v>2002</v>
      </c>
    </row>
    <row r="222" spans="1:13" ht="15.75" customHeight="1">
      <c r="A222" s="7" t="s">
        <v>904</v>
      </c>
      <c r="B222" s="7">
        <v>186</v>
      </c>
      <c r="C222" s="7" t="s">
        <v>1278</v>
      </c>
      <c r="D222" s="7">
        <v>66</v>
      </c>
      <c r="E222" s="7">
        <v>401</v>
      </c>
      <c r="F222" s="7" t="s">
        <v>1527</v>
      </c>
      <c r="G222" s="7" t="s">
        <v>188</v>
      </c>
      <c r="H222" s="7">
        <v>26</v>
      </c>
      <c r="I222" s="7">
        <v>26</v>
      </c>
      <c r="J222" s="7">
        <v>18648</v>
      </c>
      <c r="K222" s="7">
        <v>72.605500000000006</v>
      </c>
      <c r="L222" s="7">
        <v>25684</v>
      </c>
      <c r="M222" s="7">
        <v>2002</v>
      </c>
    </row>
    <row r="223" spans="1:13" ht="15.75" customHeight="1">
      <c r="A223" s="7" t="s">
        <v>904</v>
      </c>
      <c r="B223" s="7">
        <v>186</v>
      </c>
      <c r="C223" s="7" t="s">
        <v>1278</v>
      </c>
      <c r="D223" s="7">
        <v>66</v>
      </c>
      <c r="E223" s="7">
        <v>9901</v>
      </c>
      <c r="F223" s="7" t="s">
        <v>1422</v>
      </c>
      <c r="G223" s="7" t="s">
        <v>1112</v>
      </c>
      <c r="H223" s="7">
        <v>26</v>
      </c>
      <c r="I223" s="7">
        <v>26</v>
      </c>
      <c r="J223" s="7">
        <v>80</v>
      </c>
      <c r="K223" s="7">
        <v>0.3115</v>
      </c>
      <c r="L223" s="7">
        <v>25684</v>
      </c>
      <c r="M223" s="7">
        <v>2002</v>
      </c>
    </row>
    <row r="224" spans="1:13" ht="15.75" customHeight="1">
      <c r="A224" s="7" t="s">
        <v>904</v>
      </c>
      <c r="B224" s="7">
        <v>187</v>
      </c>
      <c r="C224" s="7" t="s">
        <v>1280</v>
      </c>
      <c r="D224" s="7">
        <v>67</v>
      </c>
      <c r="E224" s="7">
        <v>301</v>
      </c>
      <c r="F224" s="7" t="s">
        <v>1528</v>
      </c>
      <c r="G224" s="7" t="s">
        <v>199</v>
      </c>
      <c r="H224" s="7">
        <v>26</v>
      </c>
      <c r="I224" s="7">
        <v>26</v>
      </c>
      <c r="J224" s="7">
        <v>8866</v>
      </c>
      <c r="K224" s="7">
        <v>39.818600000000004</v>
      </c>
      <c r="L224" s="7">
        <v>22266</v>
      </c>
      <c r="M224" s="7">
        <v>2002</v>
      </c>
    </row>
    <row r="225" spans="1:13" ht="15.75" customHeight="1">
      <c r="A225" s="7" t="s">
        <v>904</v>
      </c>
      <c r="B225" s="7">
        <v>187</v>
      </c>
      <c r="C225" s="7" t="s">
        <v>1280</v>
      </c>
      <c r="D225" s="7">
        <v>67</v>
      </c>
      <c r="E225" s="7">
        <v>401</v>
      </c>
      <c r="F225" s="7" t="s">
        <v>1420</v>
      </c>
      <c r="G225" s="7" t="s">
        <v>188</v>
      </c>
      <c r="H225" s="7">
        <v>26</v>
      </c>
      <c r="I225" s="7">
        <v>26</v>
      </c>
      <c r="J225" s="7">
        <v>13337</v>
      </c>
      <c r="K225" s="7">
        <v>59.898499999999899</v>
      </c>
      <c r="L225" s="7">
        <v>22266</v>
      </c>
      <c r="M225" s="7">
        <v>2002</v>
      </c>
    </row>
    <row r="226" spans="1:13" ht="15.75" customHeight="1">
      <c r="A226" s="7" t="s">
        <v>904</v>
      </c>
      <c r="B226" s="7">
        <v>187</v>
      </c>
      <c r="C226" s="7" t="s">
        <v>1280</v>
      </c>
      <c r="D226" s="7">
        <v>67</v>
      </c>
      <c r="E226" s="7">
        <v>9901</v>
      </c>
      <c r="F226" s="7" t="s">
        <v>1422</v>
      </c>
      <c r="G226" s="7" t="s">
        <v>1112</v>
      </c>
      <c r="H226" s="7">
        <v>26</v>
      </c>
      <c r="I226" s="7">
        <v>26</v>
      </c>
      <c r="J226" s="7">
        <v>63</v>
      </c>
      <c r="K226" s="7">
        <v>0.28289999999999899</v>
      </c>
      <c r="L226" s="7">
        <v>22266</v>
      </c>
      <c r="M226" s="7">
        <v>2002</v>
      </c>
    </row>
    <row r="227" spans="1:13" ht="15.75" customHeight="1">
      <c r="A227" s="7" t="s">
        <v>904</v>
      </c>
      <c r="B227" s="7">
        <v>121</v>
      </c>
      <c r="C227" s="7" t="s">
        <v>1118</v>
      </c>
      <c r="D227" s="7">
        <v>1</v>
      </c>
      <c r="E227" s="7">
        <v>401</v>
      </c>
      <c r="F227" s="7" t="s">
        <v>976</v>
      </c>
      <c r="G227" s="7" t="s">
        <v>188</v>
      </c>
      <c r="H227" s="7">
        <v>245</v>
      </c>
      <c r="I227" s="7">
        <v>245</v>
      </c>
      <c r="J227" s="7">
        <v>24861</v>
      </c>
      <c r="K227" s="7">
        <v>96.237399999999894</v>
      </c>
      <c r="L227" s="7">
        <v>25833</v>
      </c>
      <c r="M227" s="7">
        <v>2006</v>
      </c>
    </row>
    <row r="228" spans="1:13" ht="15.75" customHeight="1">
      <c r="A228" s="7" t="s">
        <v>904</v>
      </c>
      <c r="B228" s="7">
        <v>121</v>
      </c>
      <c r="C228" s="7" t="s">
        <v>1118</v>
      </c>
      <c r="D228" s="7">
        <v>1</v>
      </c>
      <c r="E228" s="7">
        <v>9901</v>
      </c>
      <c r="F228" s="7" t="s">
        <v>1111</v>
      </c>
      <c r="G228" s="7" t="s">
        <v>1112</v>
      </c>
      <c r="H228" s="7">
        <v>245</v>
      </c>
      <c r="I228" s="7">
        <v>245</v>
      </c>
      <c r="J228" s="7">
        <v>369</v>
      </c>
      <c r="K228" s="7">
        <v>1.4283999999999899</v>
      </c>
      <c r="L228" s="7">
        <v>25833</v>
      </c>
      <c r="M228" s="7">
        <v>2006</v>
      </c>
    </row>
    <row r="229" spans="1:13" ht="15.75" customHeight="1">
      <c r="A229" s="7" t="s">
        <v>904</v>
      </c>
      <c r="B229" s="7">
        <v>121</v>
      </c>
      <c r="C229" s="7" t="s">
        <v>1118</v>
      </c>
      <c r="D229" s="7">
        <v>1</v>
      </c>
      <c r="E229" s="7">
        <v>9902</v>
      </c>
      <c r="F229" s="7" t="s">
        <v>1335</v>
      </c>
      <c r="G229" s="7" t="s">
        <v>1112</v>
      </c>
      <c r="H229" s="7">
        <v>245</v>
      </c>
      <c r="I229" s="7">
        <v>245</v>
      </c>
      <c r="J229" s="7">
        <v>603</v>
      </c>
      <c r="K229" s="7">
        <v>2.3342000000000001</v>
      </c>
      <c r="L229" s="7">
        <v>25833</v>
      </c>
      <c r="M229" s="7">
        <v>2006</v>
      </c>
    </row>
    <row r="230" spans="1:13" ht="15.75" customHeight="1">
      <c r="A230" s="7" t="s">
        <v>904</v>
      </c>
      <c r="B230" s="7">
        <v>122</v>
      </c>
      <c r="C230" s="7" t="s">
        <v>1120</v>
      </c>
      <c r="D230" s="7">
        <v>2</v>
      </c>
      <c r="E230" s="7">
        <v>301</v>
      </c>
      <c r="F230" s="7" t="s">
        <v>1336</v>
      </c>
      <c r="G230" s="7" t="s">
        <v>199</v>
      </c>
      <c r="H230" s="7">
        <v>213</v>
      </c>
      <c r="I230" s="7">
        <v>213</v>
      </c>
      <c r="J230" s="7">
        <v>12540</v>
      </c>
      <c r="K230" s="7">
        <v>39.133699999999898</v>
      </c>
      <c r="L230" s="7">
        <v>32044</v>
      </c>
      <c r="M230" s="7">
        <v>2006</v>
      </c>
    </row>
    <row r="231" spans="1:13" ht="15.75" customHeight="1">
      <c r="A231" s="7" t="s">
        <v>904</v>
      </c>
      <c r="B231" s="7">
        <v>122</v>
      </c>
      <c r="C231" s="7" t="s">
        <v>1120</v>
      </c>
      <c r="D231" s="7">
        <v>2</v>
      </c>
      <c r="E231" s="7">
        <v>401</v>
      </c>
      <c r="F231" s="7" t="s">
        <v>977</v>
      </c>
      <c r="G231" s="7" t="s">
        <v>188</v>
      </c>
      <c r="H231" s="7">
        <v>213</v>
      </c>
      <c r="I231" s="7">
        <v>213</v>
      </c>
      <c r="J231" s="7">
        <v>19471</v>
      </c>
      <c r="K231" s="7">
        <v>60.763300000000001</v>
      </c>
      <c r="L231" s="7">
        <v>32044</v>
      </c>
      <c r="M231" s="7">
        <v>2006</v>
      </c>
    </row>
    <row r="232" spans="1:13" ht="15.75" customHeight="1">
      <c r="A232" s="7" t="s">
        <v>904</v>
      </c>
      <c r="B232" s="7">
        <v>122</v>
      </c>
      <c r="C232" s="7" t="s">
        <v>1120</v>
      </c>
      <c r="D232" s="7">
        <v>2</v>
      </c>
      <c r="E232" s="7">
        <v>9901</v>
      </c>
      <c r="F232" s="7" t="s">
        <v>1111</v>
      </c>
      <c r="G232" s="7" t="s">
        <v>1112</v>
      </c>
      <c r="H232" s="7">
        <v>213</v>
      </c>
      <c r="I232" s="7">
        <v>213</v>
      </c>
      <c r="J232" s="7">
        <v>33</v>
      </c>
      <c r="K232" s="7">
        <v>0.102999999999999</v>
      </c>
      <c r="L232" s="7">
        <v>32044</v>
      </c>
      <c r="M232" s="7">
        <v>2006</v>
      </c>
    </row>
    <row r="233" spans="1:13" ht="15.75" customHeight="1">
      <c r="A233" s="7" t="s">
        <v>904</v>
      </c>
      <c r="B233" s="7">
        <v>123</v>
      </c>
      <c r="C233" s="7" t="s">
        <v>1122</v>
      </c>
      <c r="D233" s="7">
        <v>3</v>
      </c>
      <c r="E233" s="7">
        <v>301</v>
      </c>
      <c r="F233" s="7" t="s">
        <v>1337</v>
      </c>
      <c r="G233" s="7" t="s">
        <v>199</v>
      </c>
      <c r="H233" s="7">
        <v>168</v>
      </c>
      <c r="I233" s="7">
        <v>168</v>
      </c>
      <c r="J233" s="7">
        <v>11351</v>
      </c>
      <c r="K233" s="7">
        <v>34.7881</v>
      </c>
      <c r="L233" s="7">
        <v>32629</v>
      </c>
      <c r="M233" s="7">
        <v>2006</v>
      </c>
    </row>
    <row r="234" spans="1:13" ht="15.75" customHeight="1">
      <c r="A234" s="7" t="s">
        <v>904</v>
      </c>
      <c r="B234" s="7">
        <v>123</v>
      </c>
      <c r="C234" s="7" t="s">
        <v>1122</v>
      </c>
      <c r="D234" s="7">
        <v>3</v>
      </c>
      <c r="E234" s="7">
        <v>401</v>
      </c>
      <c r="F234" s="7" t="s">
        <v>980</v>
      </c>
      <c r="G234" s="7" t="s">
        <v>188</v>
      </c>
      <c r="H234" s="7">
        <v>168</v>
      </c>
      <c r="I234" s="7">
        <v>168</v>
      </c>
      <c r="J234" s="7">
        <v>21226</v>
      </c>
      <c r="K234" s="7">
        <v>65.052599999999899</v>
      </c>
      <c r="L234" s="7">
        <v>32629</v>
      </c>
      <c r="M234" s="7">
        <v>2006</v>
      </c>
    </row>
    <row r="235" spans="1:13" ht="15.75" customHeight="1">
      <c r="A235" s="7" t="s">
        <v>904</v>
      </c>
      <c r="B235" s="7">
        <v>123</v>
      </c>
      <c r="C235" s="7" t="s">
        <v>1122</v>
      </c>
      <c r="D235" s="7">
        <v>3</v>
      </c>
      <c r="E235" s="7">
        <v>9901</v>
      </c>
      <c r="F235" s="7" t="s">
        <v>1111</v>
      </c>
      <c r="G235" s="7" t="s">
        <v>1112</v>
      </c>
      <c r="H235" s="7">
        <v>168</v>
      </c>
      <c r="I235" s="7">
        <v>168</v>
      </c>
      <c r="J235" s="7">
        <v>52</v>
      </c>
      <c r="K235" s="7">
        <v>0.15939999999999899</v>
      </c>
      <c r="L235" s="7">
        <v>32629</v>
      </c>
      <c r="M235" s="7">
        <v>2006</v>
      </c>
    </row>
    <row r="236" spans="1:13" ht="15.75" customHeight="1">
      <c r="A236" s="7" t="s">
        <v>904</v>
      </c>
      <c r="B236" s="7">
        <v>124</v>
      </c>
      <c r="C236" s="7" t="s">
        <v>1124</v>
      </c>
      <c r="D236" s="7">
        <v>4</v>
      </c>
      <c r="E236" s="7">
        <v>301</v>
      </c>
      <c r="F236" s="7" t="s">
        <v>1057</v>
      </c>
      <c r="G236" s="7" t="s">
        <v>199</v>
      </c>
      <c r="H236" s="7">
        <v>140</v>
      </c>
      <c r="I236" s="7">
        <v>140</v>
      </c>
      <c r="J236" s="7">
        <v>16635</v>
      </c>
      <c r="K236" s="7">
        <v>47.832000000000001</v>
      </c>
      <c r="L236" s="7">
        <v>34778</v>
      </c>
      <c r="M236" s="7">
        <v>2006</v>
      </c>
    </row>
    <row r="237" spans="1:13" ht="15.75" customHeight="1">
      <c r="A237" s="7" t="s">
        <v>904</v>
      </c>
      <c r="B237" s="7">
        <v>124</v>
      </c>
      <c r="C237" s="7" t="s">
        <v>1124</v>
      </c>
      <c r="D237" s="7">
        <v>4</v>
      </c>
      <c r="E237" s="7">
        <v>401</v>
      </c>
      <c r="F237" s="7" t="s">
        <v>1125</v>
      </c>
      <c r="G237" s="7" t="s">
        <v>188</v>
      </c>
      <c r="H237" s="7">
        <v>140</v>
      </c>
      <c r="I237" s="7">
        <v>140</v>
      </c>
      <c r="J237" s="7">
        <v>18119</v>
      </c>
      <c r="K237" s="7">
        <v>52.098999999999897</v>
      </c>
      <c r="L237" s="7">
        <v>34778</v>
      </c>
      <c r="M237" s="7">
        <v>2006</v>
      </c>
    </row>
    <row r="238" spans="1:13" ht="15.75" customHeight="1">
      <c r="A238" s="7" t="s">
        <v>904</v>
      </c>
      <c r="B238" s="7">
        <v>124</v>
      </c>
      <c r="C238" s="7" t="s">
        <v>1124</v>
      </c>
      <c r="D238" s="7">
        <v>4</v>
      </c>
      <c r="E238" s="7">
        <v>9901</v>
      </c>
      <c r="F238" s="7" t="s">
        <v>1111</v>
      </c>
      <c r="G238" s="7" t="s">
        <v>1112</v>
      </c>
      <c r="H238" s="7">
        <v>140</v>
      </c>
      <c r="I238" s="7">
        <v>140</v>
      </c>
      <c r="J238" s="7">
        <v>24</v>
      </c>
      <c r="K238" s="71">
        <v>6.9000000000000006E-2</v>
      </c>
      <c r="L238" s="7">
        <v>34778</v>
      </c>
      <c r="M238" s="7">
        <v>2006</v>
      </c>
    </row>
    <row r="239" spans="1:13" ht="15.75" customHeight="1">
      <c r="A239" s="7" t="s">
        <v>904</v>
      </c>
      <c r="B239" s="7">
        <v>125</v>
      </c>
      <c r="C239" s="7" t="s">
        <v>1127</v>
      </c>
      <c r="D239" s="7">
        <v>5</v>
      </c>
      <c r="E239" s="7">
        <v>301</v>
      </c>
      <c r="F239" s="7" t="s">
        <v>1294</v>
      </c>
      <c r="G239" s="7" t="s">
        <v>199</v>
      </c>
      <c r="H239" s="7">
        <v>93</v>
      </c>
      <c r="I239" s="7">
        <v>93</v>
      </c>
      <c r="J239" s="7">
        <v>7422</v>
      </c>
      <c r="K239" s="7">
        <v>22.096499999999899</v>
      </c>
      <c r="L239" s="7">
        <v>33589</v>
      </c>
      <c r="M239" s="7">
        <v>2006</v>
      </c>
    </row>
    <row r="240" spans="1:13" ht="15.75" customHeight="1">
      <c r="A240" s="7" t="s">
        <v>904</v>
      </c>
      <c r="B240" s="7">
        <v>125</v>
      </c>
      <c r="C240" s="7" t="s">
        <v>1127</v>
      </c>
      <c r="D240" s="7">
        <v>5</v>
      </c>
      <c r="E240" s="7">
        <v>401</v>
      </c>
      <c r="F240" s="7" t="s">
        <v>981</v>
      </c>
      <c r="G240" s="7" t="s">
        <v>188</v>
      </c>
      <c r="H240" s="7">
        <v>93</v>
      </c>
      <c r="I240" s="7">
        <v>93</v>
      </c>
      <c r="J240" s="7">
        <v>26143</v>
      </c>
      <c r="K240" s="7">
        <v>77.831999999999894</v>
      </c>
      <c r="L240" s="7">
        <v>33589</v>
      </c>
      <c r="M240" s="7">
        <v>2006</v>
      </c>
    </row>
    <row r="241" spans="1:13" ht="15.75" customHeight="1">
      <c r="A241" s="7" t="s">
        <v>904</v>
      </c>
      <c r="B241" s="7">
        <v>125</v>
      </c>
      <c r="C241" s="7" t="s">
        <v>1127</v>
      </c>
      <c r="D241" s="7">
        <v>5</v>
      </c>
      <c r="E241" s="7">
        <v>9901</v>
      </c>
      <c r="F241" s="7" t="s">
        <v>1111</v>
      </c>
      <c r="G241" s="7" t="s">
        <v>1112</v>
      </c>
      <c r="H241" s="7">
        <v>93</v>
      </c>
      <c r="I241" s="7">
        <v>93</v>
      </c>
      <c r="J241" s="7">
        <v>24</v>
      </c>
      <c r="K241" s="71">
        <v>7.1499999999999897E-2</v>
      </c>
      <c r="L241" s="7">
        <v>33589</v>
      </c>
      <c r="M241" s="7">
        <v>2006</v>
      </c>
    </row>
    <row r="242" spans="1:13" ht="15.75" customHeight="1">
      <c r="A242" s="7" t="s">
        <v>904</v>
      </c>
      <c r="B242" s="7">
        <v>126</v>
      </c>
      <c r="C242" s="7" t="s">
        <v>1129</v>
      </c>
      <c r="D242" s="7">
        <v>6</v>
      </c>
      <c r="E242" s="7">
        <v>301</v>
      </c>
      <c r="F242" s="7" t="s">
        <v>1338</v>
      </c>
      <c r="G242" s="7" t="s">
        <v>199</v>
      </c>
      <c r="H242" s="7">
        <v>88</v>
      </c>
      <c r="I242" s="7">
        <v>88</v>
      </c>
      <c r="J242" s="7">
        <v>10065</v>
      </c>
      <c r="K242" s="7">
        <v>28.4057</v>
      </c>
      <c r="L242" s="7">
        <v>35433</v>
      </c>
      <c r="M242" s="7">
        <v>2006</v>
      </c>
    </row>
    <row r="243" spans="1:13" ht="15.75" customHeight="1">
      <c r="A243" s="7" t="s">
        <v>904</v>
      </c>
      <c r="B243" s="7">
        <v>126</v>
      </c>
      <c r="C243" s="7" t="s">
        <v>1129</v>
      </c>
      <c r="D243" s="7">
        <v>6</v>
      </c>
      <c r="E243" s="7">
        <v>401</v>
      </c>
      <c r="F243" s="7" t="s">
        <v>1339</v>
      </c>
      <c r="G243" s="7" t="s">
        <v>188</v>
      </c>
      <c r="H243" s="7">
        <v>88</v>
      </c>
      <c r="I243" s="7">
        <v>88</v>
      </c>
      <c r="J243" s="7">
        <v>25275</v>
      </c>
      <c r="K243" s="7">
        <v>71.331800000000001</v>
      </c>
      <c r="L243" s="7">
        <v>35433</v>
      </c>
      <c r="M243" s="7">
        <v>2006</v>
      </c>
    </row>
    <row r="244" spans="1:13" ht="15.75" customHeight="1">
      <c r="A244" s="7" t="s">
        <v>904</v>
      </c>
      <c r="B244" s="7">
        <v>126</v>
      </c>
      <c r="C244" s="7" t="s">
        <v>1129</v>
      </c>
      <c r="D244" s="7">
        <v>6</v>
      </c>
      <c r="E244" s="7">
        <v>9901</v>
      </c>
      <c r="F244" s="7" t="s">
        <v>1111</v>
      </c>
      <c r="G244" s="7" t="s">
        <v>1112</v>
      </c>
      <c r="H244" s="7">
        <v>88</v>
      </c>
      <c r="I244" s="7">
        <v>88</v>
      </c>
      <c r="J244" s="7">
        <v>93</v>
      </c>
      <c r="K244" s="7">
        <v>0.26250000000000001</v>
      </c>
      <c r="L244" s="7">
        <v>35433</v>
      </c>
      <c r="M244" s="7">
        <v>2006</v>
      </c>
    </row>
    <row r="245" spans="1:13" ht="15.75" customHeight="1">
      <c r="A245" s="7" t="s">
        <v>904</v>
      </c>
      <c r="B245" s="7">
        <v>127</v>
      </c>
      <c r="C245" s="7" t="s">
        <v>1131</v>
      </c>
      <c r="D245" s="7">
        <v>7</v>
      </c>
      <c r="E245" s="7">
        <v>301</v>
      </c>
      <c r="F245" s="7" t="s">
        <v>1340</v>
      </c>
      <c r="G245" s="7" t="s">
        <v>199</v>
      </c>
      <c r="H245" s="7">
        <v>31</v>
      </c>
      <c r="I245" s="7">
        <v>31</v>
      </c>
      <c r="J245" s="7">
        <v>7243</v>
      </c>
      <c r="K245" s="7">
        <v>24.826000000000001</v>
      </c>
      <c r="L245" s="7">
        <v>29175</v>
      </c>
      <c r="M245" s="7">
        <v>2006</v>
      </c>
    </row>
    <row r="246" spans="1:13" ht="15.75" customHeight="1">
      <c r="A246" s="7" t="s">
        <v>904</v>
      </c>
      <c r="B246" s="7">
        <v>127</v>
      </c>
      <c r="C246" s="7" t="s">
        <v>1131</v>
      </c>
      <c r="D246" s="7">
        <v>7</v>
      </c>
      <c r="E246" s="7">
        <v>401</v>
      </c>
      <c r="F246" s="7" t="s">
        <v>1341</v>
      </c>
      <c r="G246" s="7" t="s">
        <v>188</v>
      </c>
      <c r="H246" s="7">
        <v>31</v>
      </c>
      <c r="I246" s="7">
        <v>31</v>
      </c>
      <c r="J246" s="7">
        <v>21861</v>
      </c>
      <c r="K246" s="7">
        <v>74.930599999999899</v>
      </c>
      <c r="L246" s="7">
        <v>29175</v>
      </c>
      <c r="M246" s="7">
        <v>2006</v>
      </c>
    </row>
    <row r="247" spans="1:13" ht="15.75" customHeight="1">
      <c r="A247" s="7" t="s">
        <v>904</v>
      </c>
      <c r="B247" s="7">
        <v>127</v>
      </c>
      <c r="C247" s="7" t="s">
        <v>1131</v>
      </c>
      <c r="D247" s="7">
        <v>7</v>
      </c>
      <c r="E247" s="7">
        <v>9901</v>
      </c>
      <c r="F247" s="7" t="s">
        <v>1111</v>
      </c>
      <c r="G247" s="7" t="s">
        <v>1112</v>
      </c>
      <c r="H247" s="7">
        <v>31</v>
      </c>
      <c r="I247" s="7">
        <v>31</v>
      </c>
      <c r="J247" s="7">
        <v>71</v>
      </c>
      <c r="K247" s="7">
        <v>0.24340000000000001</v>
      </c>
      <c r="L247" s="7">
        <v>29175</v>
      </c>
      <c r="M247" s="7">
        <v>2006</v>
      </c>
    </row>
    <row r="248" spans="1:13" ht="15.75" customHeight="1">
      <c r="A248" s="7" t="s">
        <v>904</v>
      </c>
      <c r="B248" s="7">
        <v>128</v>
      </c>
      <c r="C248" s="7" t="s">
        <v>1133</v>
      </c>
      <c r="D248" s="7">
        <v>8</v>
      </c>
      <c r="E248" s="7">
        <v>301</v>
      </c>
      <c r="F248" s="7" t="s">
        <v>1342</v>
      </c>
      <c r="G248" s="7" t="s">
        <v>199</v>
      </c>
      <c r="H248" s="7">
        <v>112</v>
      </c>
      <c r="I248" s="7">
        <v>112</v>
      </c>
      <c r="J248" s="7">
        <v>13307</v>
      </c>
      <c r="K248" s="7">
        <v>42.298200000000001</v>
      </c>
      <c r="L248" s="7">
        <v>31460</v>
      </c>
      <c r="M248" s="7">
        <v>2006</v>
      </c>
    </row>
    <row r="249" spans="1:13" ht="15.75" customHeight="1">
      <c r="A249" s="7" t="s">
        <v>904</v>
      </c>
      <c r="B249" s="7">
        <v>128</v>
      </c>
      <c r="C249" s="7" t="s">
        <v>1133</v>
      </c>
      <c r="D249" s="7">
        <v>8</v>
      </c>
      <c r="E249" s="7">
        <v>401</v>
      </c>
      <c r="F249" s="7" t="s">
        <v>986</v>
      </c>
      <c r="G249" s="7" t="s">
        <v>188</v>
      </c>
      <c r="H249" s="7">
        <v>112</v>
      </c>
      <c r="I249" s="7">
        <v>112</v>
      </c>
      <c r="J249" s="7">
        <v>18087</v>
      </c>
      <c r="K249" s="7">
        <v>57.492100000000001</v>
      </c>
      <c r="L249" s="7">
        <v>31460</v>
      </c>
      <c r="M249" s="7">
        <v>2006</v>
      </c>
    </row>
    <row r="250" spans="1:13" ht="15.75" customHeight="1">
      <c r="A250" s="7" t="s">
        <v>904</v>
      </c>
      <c r="B250" s="7">
        <v>128</v>
      </c>
      <c r="C250" s="7" t="s">
        <v>1133</v>
      </c>
      <c r="D250" s="7">
        <v>8</v>
      </c>
      <c r="E250" s="7">
        <v>9901</v>
      </c>
      <c r="F250" s="7" t="s">
        <v>1111</v>
      </c>
      <c r="G250" s="7" t="s">
        <v>1112</v>
      </c>
      <c r="H250" s="7">
        <v>112</v>
      </c>
      <c r="I250" s="7">
        <v>112</v>
      </c>
      <c r="J250" s="7">
        <v>66</v>
      </c>
      <c r="K250" s="7">
        <v>0.20979999999999899</v>
      </c>
      <c r="L250" s="7">
        <v>31460</v>
      </c>
      <c r="M250" s="7">
        <v>2006</v>
      </c>
    </row>
    <row r="251" spans="1:13" ht="15.75" customHeight="1">
      <c r="A251" s="7" t="s">
        <v>904</v>
      </c>
      <c r="B251" s="7">
        <v>129</v>
      </c>
      <c r="C251" s="7" t="s">
        <v>1135</v>
      </c>
      <c r="D251" s="7">
        <v>9</v>
      </c>
      <c r="E251" s="7">
        <v>301</v>
      </c>
      <c r="F251" s="7" t="s">
        <v>1343</v>
      </c>
      <c r="G251" s="7" t="s">
        <v>199</v>
      </c>
      <c r="H251" s="7">
        <v>114</v>
      </c>
      <c r="I251" s="7">
        <v>114</v>
      </c>
      <c r="J251" s="7">
        <v>8771</v>
      </c>
      <c r="K251" s="7">
        <v>30.082000000000001</v>
      </c>
      <c r="L251" s="7">
        <v>29157</v>
      </c>
      <c r="M251" s="7">
        <v>2006</v>
      </c>
    </row>
    <row r="252" spans="1:13" ht="15.75" customHeight="1">
      <c r="A252" s="7" t="s">
        <v>904</v>
      </c>
      <c r="B252" s="7">
        <v>129</v>
      </c>
      <c r="C252" s="7" t="s">
        <v>1135</v>
      </c>
      <c r="D252" s="7">
        <v>9</v>
      </c>
      <c r="E252" s="7">
        <v>401</v>
      </c>
      <c r="F252" s="7" t="s">
        <v>1136</v>
      </c>
      <c r="G252" s="7" t="s">
        <v>188</v>
      </c>
      <c r="H252" s="7">
        <v>114</v>
      </c>
      <c r="I252" s="7">
        <v>114</v>
      </c>
      <c r="J252" s="7">
        <v>20353</v>
      </c>
      <c r="K252" s="7">
        <v>69.8048</v>
      </c>
      <c r="L252" s="7">
        <v>29157</v>
      </c>
      <c r="M252" s="7">
        <v>2006</v>
      </c>
    </row>
    <row r="253" spans="1:13" ht="15.75" customHeight="1">
      <c r="A253" s="7" t="s">
        <v>904</v>
      </c>
      <c r="B253" s="7">
        <v>129</v>
      </c>
      <c r="C253" s="7" t="s">
        <v>1135</v>
      </c>
      <c r="D253" s="7">
        <v>9</v>
      </c>
      <c r="E253" s="7">
        <v>9901</v>
      </c>
      <c r="F253" s="7" t="s">
        <v>1111</v>
      </c>
      <c r="G253" s="7" t="s">
        <v>1112</v>
      </c>
      <c r="H253" s="7">
        <v>114</v>
      </c>
      <c r="I253" s="7">
        <v>114</v>
      </c>
      <c r="J253" s="7">
        <v>33</v>
      </c>
      <c r="K253" s="7">
        <v>0.1132</v>
      </c>
      <c r="L253" s="7">
        <v>29157</v>
      </c>
      <c r="M253" s="7">
        <v>2006</v>
      </c>
    </row>
    <row r="254" spans="1:13" ht="15.75" customHeight="1">
      <c r="A254" s="7" t="s">
        <v>904</v>
      </c>
      <c r="B254" s="7">
        <v>130</v>
      </c>
      <c r="C254" s="7" t="s">
        <v>1138</v>
      </c>
      <c r="D254" s="7">
        <v>10</v>
      </c>
      <c r="E254" s="7">
        <v>301</v>
      </c>
      <c r="F254" s="7" t="s">
        <v>1344</v>
      </c>
      <c r="G254" s="7" t="s">
        <v>199</v>
      </c>
      <c r="H254" s="7">
        <v>122</v>
      </c>
      <c r="I254" s="7">
        <v>122</v>
      </c>
      <c r="J254" s="7">
        <v>14191</v>
      </c>
      <c r="K254" s="7">
        <v>44.711599999999898</v>
      </c>
      <c r="L254" s="7">
        <v>31739</v>
      </c>
      <c r="M254" s="7">
        <v>2006</v>
      </c>
    </row>
    <row r="255" spans="1:13" ht="15.75" customHeight="1">
      <c r="A255" s="7" t="s">
        <v>904</v>
      </c>
      <c r="B255" s="7">
        <v>130</v>
      </c>
      <c r="C255" s="7" t="s">
        <v>1138</v>
      </c>
      <c r="D255" s="7">
        <v>10</v>
      </c>
      <c r="E255" s="7">
        <v>401</v>
      </c>
      <c r="F255" s="7" t="s">
        <v>983</v>
      </c>
      <c r="G255" s="7" t="s">
        <v>188</v>
      </c>
      <c r="H255" s="7">
        <v>122</v>
      </c>
      <c r="I255" s="7">
        <v>122</v>
      </c>
      <c r="J255" s="7">
        <v>17530</v>
      </c>
      <c r="K255" s="7">
        <v>55.231699999999897</v>
      </c>
      <c r="L255" s="7">
        <v>31739</v>
      </c>
      <c r="M255" s="7">
        <v>2006</v>
      </c>
    </row>
    <row r="256" spans="1:13" ht="15.75" customHeight="1">
      <c r="A256" s="7" t="s">
        <v>904</v>
      </c>
      <c r="B256" s="7">
        <v>130</v>
      </c>
      <c r="C256" s="7" t="s">
        <v>1138</v>
      </c>
      <c r="D256" s="7">
        <v>10</v>
      </c>
      <c r="E256" s="7">
        <v>9901</v>
      </c>
      <c r="F256" s="7" t="s">
        <v>1111</v>
      </c>
      <c r="G256" s="7" t="s">
        <v>1112</v>
      </c>
      <c r="H256" s="7">
        <v>122</v>
      </c>
      <c r="I256" s="7">
        <v>122</v>
      </c>
      <c r="J256" s="7">
        <v>18</v>
      </c>
      <c r="K256" s="7">
        <v>5.67E-2</v>
      </c>
      <c r="L256" s="7">
        <v>31739</v>
      </c>
      <c r="M256" s="7">
        <v>2006</v>
      </c>
    </row>
    <row r="257" spans="1:13" ht="15.75" customHeight="1">
      <c r="A257" s="7" t="s">
        <v>904</v>
      </c>
      <c r="B257" s="7">
        <v>131</v>
      </c>
      <c r="C257" s="7" t="s">
        <v>1140</v>
      </c>
      <c r="D257" s="7">
        <v>11</v>
      </c>
      <c r="E257" s="7">
        <v>301</v>
      </c>
      <c r="F257" s="7" t="s">
        <v>1055</v>
      </c>
      <c r="G257" s="7" t="s">
        <v>199</v>
      </c>
      <c r="H257" s="7">
        <v>126</v>
      </c>
      <c r="I257" s="7">
        <v>126</v>
      </c>
      <c r="J257" s="7">
        <v>17699</v>
      </c>
      <c r="K257" s="7">
        <v>51.298499999999898</v>
      </c>
      <c r="L257" s="7">
        <v>34502</v>
      </c>
      <c r="M257" s="7">
        <v>2006</v>
      </c>
    </row>
    <row r="258" spans="1:13" ht="15.75" customHeight="1">
      <c r="A258" s="7" t="s">
        <v>904</v>
      </c>
      <c r="B258" s="7">
        <v>131</v>
      </c>
      <c r="C258" s="7" t="s">
        <v>1140</v>
      </c>
      <c r="D258" s="7">
        <v>11</v>
      </c>
      <c r="E258" s="7">
        <v>401</v>
      </c>
      <c r="F258" s="7" t="s">
        <v>1345</v>
      </c>
      <c r="G258" s="7" t="s">
        <v>188</v>
      </c>
      <c r="H258" s="7">
        <v>126</v>
      </c>
      <c r="I258" s="7">
        <v>126</v>
      </c>
      <c r="J258" s="7">
        <v>16765</v>
      </c>
      <c r="K258" s="7">
        <v>48.5914</v>
      </c>
      <c r="L258" s="7">
        <v>34502</v>
      </c>
      <c r="M258" s="7">
        <v>2006</v>
      </c>
    </row>
    <row r="259" spans="1:13" ht="15.75" customHeight="1">
      <c r="A259" s="7" t="s">
        <v>904</v>
      </c>
      <c r="B259" s="7">
        <v>131</v>
      </c>
      <c r="C259" s="7" t="s">
        <v>1140</v>
      </c>
      <c r="D259" s="7">
        <v>11</v>
      </c>
      <c r="E259" s="7">
        <v>9901</v>
      </c>
      <c r="F259" s="7" t="s">
        <v>1111</v>
      </c>
      <c r="G259" s="7" t="s">
        <v>1112</v>
      </c>
      <c r="H259" s="7">
        <v>126</v>
      </c>
      <c r="I259" s="7">
        <v>126</v>
      </c>
      <c r="J259" s="7">
        <v>38</v>
      </c>
      <c r="K259" s="7">
        <v>0.1101</v>
      </c>
      <c r="L259" s="7">
        <v>34502</v>
      </c>
      <c r="M259" s="7">
        <v>2006</v>
      </c>
    </row>
    <row r="260" spans="1:13" ht="15.75" customHeight="1">
      <c r="A260" s="7" t="s">
        <v>904</v>
      </c>
      <c r="B260" s="7">
        <v>132</v>
      </c>
      <c r="C260" s="7" t="s">
        <v>1114</v>
      </c>
      <c r="D260" s="7">
        <v>12</v>
      </c>
      <c r="E260" s="7">
        <v>301</v>
      </c>
      <c r="F260" s="7" t="s">
        <v>1346</v>
      </c>
      <c r="G260" s="7" t="s">
        <v>199</v>
      </c>
      <c r="H260" s="7">
        <v>79</v>
      </c>
      <c r="I260" s="7">
        <v>79</v>
      </c>
      <c r="J260" s="7">
        <v>18241</v>
      </c>
      <c r="K260" s="7">
        <v>55.2624</v>
      </c>
      <c r="L260" s="7">
        <v>33008</v>
      </c>
      <c r="M260" s="7">
        <v>2006</v>
      </c>
    </row>
    <row r="261" spans="1:13" ht="15.75" customHeight="1">
      <c r="A261" s="7" t="s">
        <v>904</v>
      </c>
      <c r="B261" s="7">
        <v>132</v>
      </c>
      <c r="C261" s="7" t="s">
        <v>1114</v>
      </c>
      <c r="D261" s="7">
        <v>12</v>
      </c>
      <c r="E261" s="7">
        <v>401</v>
      </c>
      <c r="F261" s="7" t="s">
        <v>1347</v>
      </c>
      <c r="G261" s="7" t="s">
        <v>188</v>
      </c>
      <c r="H261" s="7">
        <v>79</v>
      </c>
      <c r="I261" s="7">
        <v>79</v>
      </c>
      <c r="J261" s="7">
        <v>14260</v>
      </c>
      <c r="K261" s="7">
        <v>43.2015999999999</v>
      </c>
      <c r="L261" s="7">
        <v>33008</v>
      </c>
      <c r="M261" s="7">
        <v>2006</v>
      </c>
    </row>
    <row r="262" spans="1:13" ht="15.75" customHeight="1">
      <c r="A262" s="7" t="s">
        <v>904</v>
      </c>
      <c r="B262" s="7">
        <v>132</v>
      </c>
      <c r="C262" s="7" t="s">
        <v>1114</v>
      </c>
      <c r="D262" s="7">
        <v>12</v>
      </c>
      <c r="E262" s="7">
        <v>9901</v>
      </c>
      <c r="F262" s="7" t="s">
        <v>1111</v>
      </c>
      <c r="G262" s="7" t="s">
        <v>1112</v>
      </c>
      <c r="H262" s="7">
        <v>79</v>
      </c>
      <c r="I262" s="7">
        <v>79</v>
      </c>
      <c r="J262" s="7">
        <v>363</v>
      </c>
      <c r="K262" s="7">
        <v>1.0996999999999899</v>
      </c>
      <c r="L262" s="7">
        <v>33008</v>
      </c>
      <c r="M262" s="7">
        <v>2006</v>
      </c>
    </row>
    <row r="263" spans="1:13" ht="15.75" customHeight="1">
      <c r="A263" s="7" t="s">
        <v>904</v>
      </c>
      <c r="B263" s="7">
        <v>132</v>
      </c>
      <c r="C263" s="7" t="s">
        <v>1114</v>
      </c>
      <c r="D263" s="7">
        <v>12</v>
      </c>
      <c r="E263" s="7">
        <v>9902</v>
      </c>
      <c r="F263" s="7" t="s">
        <v>1348</v>
      </c>
      <c r="G263" s="7" t="s">
        <v>1112</v>
      </c>
      <c r="H263" s="7">
        <v>79</v>
      </c>
      <c r="I263" s="7">
        <v>79</v>
      </c>
      <c r="J263" s="7">
        <v>144</v>
      </c>
      <c r="K263" s="7">
        <v>0.43630000000000002</v>
      </c>
      <c r="L263" s="7">
        <v>33008</v>
      </c>
      <c r="M263" s="7">
        <v>2006</v>
      </c>
    </row>
    <row r="264" spans="1:13" ht="15.75" customHeight="1">
      <c r="A264" s="7" t="s">
        <v>904</v>
      </c>
      <c r="B264" s="7">
        <v>133</v>
      </c>
      <c r="C264" s="7" t="s">
        <v>1143</v>
      </c>
      <c r="D264" s="7">
        <v>13</v>
      </c>
      <c r="E264" s="7">
        <v>301</v>
      </c>
      <c r="F264" s="7" t="s">
        <v>1064</v>
      </c>
      <c r="G264" s="7" t="s">
        <v>199</v>
      </c>
      <c r="H264" s="7">
        <v>109</v>
      </c>
      <c r="I264" s="7">
        <v>109</v>
      </c>
      <c r="J264" s="7">
        <v>16222</v>
      </c>
      <c r="K264" s="7">
        <v>50.793799999999898</v>
      </c>
      <c r="L264" s="7">
        <v>31937</v>
      </c>
      <c r="M264" s="7">
        <v>2006</v>
      </c>
    </row>
    <row r="265" spans="1:13" ht="15.75" customHeight="1">
      <c r="A265" s="7" t="s">
        <v>904</v>
      </c>
      <c r="B265" s="7">
        <v>133</v>
      </c>
      <c r="C265" s="7" t="s">
        <v>1143</v>
      </c>
      <c r="D265" s="7">
        <v>13</v>
      </c>
      <c r="E265" s="7">
        <v>401</v>
      </c>
      <c r="F265" s="7" t="s">
        <v>1349</v>
      </c>
      <c r="G265" s="7" t="s">
        <v>188</v>
      </c>
      <c r="H265" s="7">
        <v>109</v>
      </c>
      <c r="I265" s="7">
        <v>109</v>
      </c>
      <c r="J265" s="7">
        <v>15669</v>
      </c>
      <c r="K265" s="7">
        <v>49.062199999999898</v>
      </c>
      <c r="L265" s="7">
        <v>31937</v>
      </c>
      <c r="M265" s="7">
        <v>2006</v>
      </c>
    </row>
    <row r="266" spans="1:13" ht="15.75" customHeight="1">
      <c r="A266" s="7" t="s">
        <v>904</v>
      </c>
      <c r="B266" s="7">
        <v>133</v>
      </c>
      <c r="C266" s="7" t="s">
        <v>1143</v>
      </c>
      <c r="D266" s="7">
        <v>13</v>
      </c>
      <c r="E266" s="7">
        <v>9901</v>
      </c>
      <c r="F266" s="7" t="s">
        <v>1111</v>
      </c>
      <c r="G266" s="7" t="s">
        <v>1112</v>
      </c>
      <c r="H266" s="7">
        <v>109</v>
      </c>
      <c r="I266" s="7">
        <v>109</v>
      </c>
      <c r="J266" s="7">
        <v>46</v>
      </c>
      <c r="K266" s="7">
        <v>0.14399999999999899</v>
      </c>
      <c r="L266" s="7">
        <v>31937</v>
      </c>
      <c r="M266" s="7">
        <v>2006</v>
      </c>
    </row>
    <row r="267" spans="1:13" ht="15.75" customHeight="1">
      <c r="A267" s="7" t="s">
        <v>904</v>
      </c>
      <c r="B267" s="7">
        <v>134</v>
      </c>
      <c r="C267" s="7" t="s">
        <v>1146</v>
      </c>
      <c r="D267" s="7">
        <v>14</v>
      </c>
      <c r="E267" s="7">
        <v>301</v>
      </c>
      <c r="F267" s="7" t="s">
        <v>1060</v>
      </c>
      <c r="G267" s="7" t="s">
        <v>199</v>
      </c>
      <c r="H267" s="7">
        <v>55</v>
      </c>
      <c r="I267" s="7">
        <v>55</v>
      </c>
      <c r="J267" s="7">
        <v>19668</v>
      </c>
      <c r="K267" s="7">
        <v>57.991999999999898</v>
      </c>
      <c r="L267" s="7">
        <v>33915</v>
      </c>
      <c r="M267" s="7">
        <v>2006</v>
      </c>
    </row>
    <row r="268" spans="1:13" ht="15.75" customHeight="1">
      <c r="A268" s="7" t="s">
        <v>904</v>
      </c>
      <c r="B268" s="7">
        <v>134</v>
      </c>
      <c r="C268" s="7" t="s">
        <v>1146</v>
      </c>
      <c r="D268" s="7">
        <v>14</v>
      </c>
      <c r="E268" s="7">
        <v>401</v>
      </c>
      <c r="F268" s="7" t="s">
        <v>1350</v>
      </c>
      <c r="G268" s="7" t="s">
        <v>188</v>
      </c>
      <c r="H268" s="7">
        <v>55</v>
      </c>
      <c r="I268" s="7">
        <v>55</v>
      </c>
      <c r="J268" s="7">
        <v>14215</v>
      </c>
      <c r="K268" s="7">
        <v>41.913600000000002</v>
      </c>
      <c r="L268" s="7">
        <v>33915</v>
      </c>
      <c r="M268" s="7">
        <v>2006</v>
      </c>
    </row>
    <row r="269" spans="1:13" ht="15.75" customHeight="1">
      <c r="A269" s="7" t="s">
        <v>904</v>
      </c>
      <c r="B269" s="7">
        <v>134</v>
      </c>
      <c r="C269" s="7" t="s">
        <v>1146</v>
      </c>
      <c r="D269" s="7">
        <v>14</v>
      </c>
      <c r="E269" s="7">
        <v>9901</v>
      </c>
      <c r="F269" s="7" t="s">
        <v>1111</v>
      </c>
      <c r="G269" s="7" t="s">
        <v>1112</v>
      </c>
      <c r="H269" s="7">
        <v>55</v>
      </c>
      <c r="I269" s="7">
        <v>55</v>
      </c>
      <c r="J269" s="7">
        <v>32</v>
      </c>
      <c r="K269" s="71">
        <v>9.4399999999999901E-2</v>
      </c>
      <c r="L269" s="7">
        <v>33915</v>
      </c>
      <c r="M269" s="7">
        <v>2006</v>
      </c>
    </row>
    <row r="270" spans="1:13" ht="15.75" customHeight="1">
      <c r="A270" s="7" t="s">
        <v>904</v>
      </c>
      <c r="B270" s="7">
        <v>135</v>
      </c>
      <c r="C270" s="7" t="s">
        <v>1149</v>
      </c>
      <c r="D270" s="7">
        <v>15</v>
      </c>
      <c r="E270" s="7">
        <v>301</v>
      </c>
      <c r="F270" s="7" t="s">
        <v>1351</v>
      </c>
      <c r="G270" s="7" t="s">
        <v>199</v>
      </c>
      <c r="H270" s="7">
        <v>42</v>
      </c>
      <c r="I270" s="7">
        <v>42</v>
      </c>
      <c r="J270" s="7">
        <v>12060</v>
      </c>
      <c r="K270" s="7">
        <v>43.575699999999898</v>
      </c>
      <c r="L270" s="7">
        <v>27676</v>
      </c>
      <c r="M270" s="7">
        <v>2006</v>
      </c>
    </row>
    <row r="271" spans="1:13" ht="15.75" customHeight="1">
      <c r="A271" s="7" t="s">
        <v>904</v>
      </c>
      <c r="B271" s="7">
        <v>135</v>
      </c>
      <c r="C271" s="7" t="s">
        <v>1149</v>
      </c>
      <c r="D271" s="7">
        <v>15</v>
      </c>
      <c r="E271" s="7">
        <v>401</v>
      </c>
      <c r="F271" s="7" t="s">
        <v>1352</v>
      </c>
      <c r="G271" s="7" t="s">
        <v>188</v>
      </c>
      <c r="H271" s="7">
        <v>42</v>
      </c>
      <c r="I271" s="7">
        <v>42</v>
      </c>
      <c r="J271" s="7">
        <v>15581</v>
      </c>
      <c r="K271" s="7">
        <v>56.297899999999899</v>
      </c>
      <c r="L271" s="7">
        <v>27676</v>
      </c>
      <c r="M271" s="7">
        <v>2006</v>
      </c>
    </row>
    <row r="272" spans="1:13" ht="15.75" customHeight="1">
      <c r="A272" s="7" t="s">
        <v>904</v>
      </c>
      <c r="B272" s="7">
        <v>135</v>
      </c>
      <c r="C272" s="7" t="s">
        <v>1149</v>
      </c>
      <c r="D272" s="7">
        <v>15</v>
      </c>
      <c r="E272" s="7">
        <v>9901</v>
      </c>
      <c r="F272" s="7" t="s">
        <v>1111</v>
      </c>
      <c r="G272" s="7" t="s">
        <v>1112</v>
      </c>
      <c r="H272" s="7">
        <v>42</v>
      </c>
      <c r="I272" s="7">
        <v>42</v>
      </c>
      <c r="J272" s="7">
        <v>35</v>
      </c>
      <c r="K272" s="7">
        <v>0.1265</v>
      </c>
      <c r="L272" s="7">
        <v>27676</v>
      </c>
      <c r="M272" s="7">
        <v>2006</v>
      </c>
    </row>
    <row r="273" spans="1:13" ht="15.75" customHeight="1">
      <c r="A273" s="7" t="s">
        <v>904</v>
      </c>
      <c r="B273" s="7">
        <v>136</v>
      </c>
      <c r="C273" s="7" t="s">
        <v>1152</v>
      </c>
      <c r="D273" s="7">
        <v>16</v>
      </c>
      <c r="E273" s="7">
        <v>301</v>
      </c>
      <c r="F273" s="7" t="s">
        <v>1353</v>
      </c>
      <c r="G273" s="7" t="s">
        <v>199</v>
      </c>
      <c r="H273" s="7">
        <v>64</v>
      </c>
      <c r="I273" s="7">
        <v>64</v>
      </c>
      <c r="J273" s="7">
        <v>20042</v>
      </c>
      <c r="K273" s="7">
        <v>57.349699999999899</v>
      </c>
      <c r="L273" s="7">
        <v>34947</v>
      </c>
      <c r="M273" s="7">
        <v>2006</v>
      </c>
    </row>
    <row r="274" spans="1:13" ht="15.75" customHeight="1">
      <c r="A274" s="7" t="s">
        <v>904</v>
      </c>
      <c r="B274" s="7">
        <v>136</v>
      </c>
      <c r="C274" s="7" t="s">
        <v>1152</v>
      </c>
      <c r="D274" s="7">
        <v>16</v>
      </c>
      <c r="E274" s="7">
        <v>401</v>
      </c>
      <c r="F274" s="7" t="s">
        <v>1354</v>
      </c>
      <c r="G274" s="7" t="s">
        <v>188</v>
      </c>
      <c r="H274" s="7">
        <v>64</v>
      </c>
      <c r="I274" s="7">
        <v>64</v>
      </c>
      <c r="J274" s="7">
        <v>14869</v>
      </c>
      <c r="K274" s="7">
        <v>42.5473</v>
      </c>
      <c r="L274" s="7">
        <v>34947</v>
      </c>
      <c r="M274" s="7">
        <v>2006</v>
      </c>
    </row>
    <row r="275" spans="1:13" ht="15.75" customHeight="1">
      <c r="A275" s="7" t="s">
        <v>904</v>
      </c>
      <c r="B275" s="7">
        <v>136</v>
      </c>
      <c r="C275" s="7" t="s">
        <v>1152</v>
      </c>
      <c r="D275" s="7">
        <v>16</v>
      </c>
      <c r="E275" s="7">
        <v>9901</v>
      </c>
      <c r="F275" s="7" t="s">
        <v>1111</v>
      </c>
      <c r="G275" s="7" t="s">
        <v>1112</v>
      </c>
      <c r="H275" s="7">
        <v>64</v>
      </c>
      <c r="I275" s="7">
        <v>64</v>
      </c>
      <c r="J275" s="7">
        <v>36</v>
      </c>
      <c r="K275" s="7">
        <v>0.102999999999999</v>
      </c>
      <c r="L275" s="7">
        <v>34947</v>
      </c>
      <c r="M275" s="7">
        <v>2006</v>
      </c>
    </row>
    <row r="276" spans="1:13" ht="15.75" customHeight="1">
      <c r="A276" s="7" t="s">
        <v>904</v>
      </c>
      <c r="B276" s="7">
        <v>137</v>
      </c>
      <c r="C276" s="7" t="s">
        <v>1155</v>
      </c>
      <c r="D276" s="7">
        <v>17</v>
      </c>
      <c r="E276" s="7">
        <v>201</v>
      </c>
      <c r="F276" s="7" t="s">
        <v>1355</v>
      </c>
      <c r="G276" s="7" t="s">
        <v>1046</v>
      </c>
      <c r="H276" s="7">
        <v>39</v>
      </c>
      <c r="I276" s="7">
        <v>39</v>
      </c>
      <c r="J276" s="7">
        <v>2278</v>
      </c>
      <c r="K276" s="7">
        <v>6.2286000000000001</v>
      </c>
      <c r="L276" s="7">
        <v>36573</v>
      </c>
      <c r="M276" s="7">
        <v>2006</v>
      </c>
    </row>
    <row r="277" spans="1:13" ht="15.75" customHeight="1">
      <c r="A277" s="7" t="s">
        <v>904</v>
      </c>
      <c r="B277" s="7">
        <v>137</v>
      </c>
      <c r="C277" s="7" t="s">
        <v>1155</v>
      </c>
      <c r="D277" s="7">
        <v>17</v>
      </c>
      <c r="E277" s="7">
        <v>301</v>
      </c>
      <c r="F277" s="7" t="s">
        <v>1078</v>
      </c>
      <c r="G277" s="7" t="s">
        <v>199</v>
      </c>
      <c r="H277" s="7">
        <v>39</v>
      </c>
      <c r="I277" s="7">
        <v>39</v>
      </c>
      <c r="J277" s="7">
        <v>16919</v>
      </c>
      <c r="K277" s="7">
        <v>46.2608999999999</v>
      </c>
      <c r="L277" s="7">
        <v>36573</v>
      </c>
      <c r="M277" s="7">
        <v>2006</v>
      </c>
    </row>
    <row r="278" spans="1:13" ht="15.75" customHeight="1">
      <c r="A278" s="7" t="s">
        <v>904</v>
      </c>
      <c r="B278" s="7">
        <v>137</v>
      </c>
      <c r="C278" s="7" t="s">
        <v>1155</v>
      </c>
      <c r="D278" s="7">
        <v>17</v>
      </c>
      <c r="E278" s="7">
        <v>401</v>
      </c>
      <c r="F278" s="7" t="s">
        <v>1156</v>
      </c>
      <c r="G278" s="7" t="s">
        <v>188</v>
      </c>
      <c r="H278" s="7">
        <v>39</v>
      </c>
      <c r="I278" s="7">
        <v>39</v>
      </c>
      <c r="J278" s="7">
        <v>17355</v>
      </c>
      <c r="K278" s="7">
        <v>47.453000000000003</v>
      </c>
      <c r="L278" s="7">
        <v>36573</v>
      </c>
      <c r="M278" s="7">
        <v>2006</v>
      </c>
    </row>
    <row r="279" spans="1:13" ht="15.75" customHeight="1">
      <c r="A279" s="7" t="s">
        <v>904</v>
      </c>
      <c r="B279" s="7">
        <v>137</v>
      </c>
      <c r="C279" s="7" t="s">
        <v>1155</v>
      </c>
      <c r="D279" s="7">
        <v>17</v>
      </c>
      <c r="E279" s="7">
        <v>9901</v>
      </c>
      <c r="F279" s="7" t="s">
        <v>1111</v>
      </c>
      <c r="G279" s="7" t="s">
        <v>1112</v>
      </c>
      <c r="H279" s="7">
        <v>39</v>
      </c>
      <c r="I279" s="7">
        <v>39</v>
      </c>
      <c r="J279" s="7">
        <v>21</v>
      </c>
      <c r="K279" s="7">
        <v>5.74E-2</v>
      </c>
      <c r="L279" s="7">
        <v>36573</v>
      </c>
      <c r="M279" s="7">
        <v>2006</v>
      </c>
    </row>
    <row r="280" spans="1:13" ht="15.75" customHeight="1">
      <c r="A280" s="7" t="s">
        <v>904</v>
      </c>
      <c r="B280" s="7">
        <v>138</v>
      </c>
      <c r="C280" s="7" t="s">
        <v>1158</v>
      </c>
      <c r="D280" s="7">
        <v>18</v>
      </c>
      <c r="E280" s="7">
        <v>301</v>
      </c>
      <c r="F280" s="7" t="s">
        <v>1356</v>
      </c>
      <c r="G280" s="7" t="s">
        <v>199</v>
      </c>
      <c r="H280" s="7">
        <v>68</v>
      </c>
      <c r="I280" s="7">
        <v>68</v>
      </c>
      <c r="J280" s="7">
        <v>19654</v>
      </c>
      <c r="K280" s="7">
        <v>61.9375</v>
      </c>
      <c r="L280" s="7">
        <v>31732</v>
      </c>
      <c r="M280" s="7">
        <v>2006</v>
      </c>
    </row>
    <row r="281" spans="1:13" ht="15.75" customHeight="1">
      <c r="A281" s="7" t="s">
        <v>904</v>
      </c>
      <c r="B281" s="7">
        <v>138</v>
      </c>
      <c r="C281" s="7" t="s">
        <v>1158</v>
      </c>
      <c r="D281" s="7">
        <v>18</v>
      </c>
      <c r="E281" s="7">
        <v>401</v>
      </c>
      <c r="F281" s="7" t="s">
        <v>1159</v>
      </c>
      <c r="G281" s="7" t="s">
        <v>188</v>
      </c>
      <c r="H281" s="7">
        <v>68</v>
      </c>
      <c r="I281" s="7">
        <v>68</v>
      </c>
      <c r="J281" s="7">
        <v>12054</v>
      </c>
      <c r="K281" s="7">
        <v>37.986899999999899</v>
      </c>
      <c r="L281" s="7">
        <v>31732</v>
      </c>
      <c r="M281" s="7">
        <v>2006</v>
      </c>
    </row>
    <row r="282" spans="1:13" ht="15.75" customHeight="1">
      <c r="A282" s="7" t="s">
        <v>904</v>
      </c>
      <c r="B282" s="7">
        <v>138</v>
      </c>
      <c r="C282" s="7" t="s">
        <v>1158</v>
      </c>
      <c r="D282" s="7">
        <v>18</v>
      </c>
      <c r="E282" s="7">
        <v>9901</v>
      </c>
      <c r="F282" s="7" t="s">
        <v>1111</v>
      </c>
      <c r="G282" s="7" t="s">
        <v>1112</v>
      </c>
      <c r="H282" s="7">
        <v>68</v>
      </c>
      <c r="I282" s="7">
        <v>68</v>
      </c>
      <c r="J282" s="7">
        <v>24</v>
      </c>
      <c r="K282" s="71">
        <v>7.5600000000000001E-2</v>
      </c>
      <c r="L282" s="7">
        <v>31732</v>
      </c>
      <c r="M282" s="7">
        <v>2006</v>
      </c>
    </row>
    <row r="283" spans="1:13" ht="15.75" customHeight="1">
      <c r="A283" s="7" t="s">
        <v>904</v>
      </c>
      <c r="B283" s="7">
        <v>139</v>
      </c>
      <c r="C283" s="7" t="s">
        <v>1161</v>
      </c>
      <c r="D283" s="7">
        <v>19</v>
      </c>
      <c r="E283" s="7">
        <v>301</v>
      </c>
      <c r="F283" s="7" t="s">
        <v>1300</v>
      </c>
      <c r="G283" s="7" t="s">
        <v>199</v>
      </c>
      <c r="H283" s="7">
        <v>28</v>
      </c>
      <c r="I283" s="7">
        <v>28</v>
      </c>
      <c r="J283" s="7">
        <v>23524</v>
      </c>
      <c r="K283" s="7">
        <v>61.351500000000001</v>
      </c>
      <c r="L283" s="7">
        <v>38343</v>
      </c>
      <c r="M283" s="7">
        <v>2006</v>
      </c>
    </row>
    <row r="284" spans="1:13" ht="15.75" customHeight="1">
      <c r="A284" s="7" t="s">
        <v>904</v>
      </c>
      <c r="B284" s="7">
        <v>139</v>
      </c>
      <c r="C284" s="7" t="s">
        <v>1161</v>
      </c>
      <c r="D284" s="7">
        <v>19</v>
      </c>
      <c r="E284" s="7">
        <v>401</v>
      </c>
      <c r="F284" s="7" t="s">
        <v>1357</v>
      </c>
      <c r="G284" s="7" t="s">
        <v>188</v>
      </c>
      <c r="H284" s="7">
        <v>28</v>
      </c>
      <c r="I284" s="7">
        <v>28</v>
      </c>
      <c r="J284" s="7">
        <v>14780</v>
      </c>
      <c r="K284" s="7">
        <v>38.546799999999898</v>
      </c>
      <c r="L284" s="7">
        <v>38343</v>
      </c>
      <c r="M284" s="7">
        <v>2006</v>
      </c>
    </row>
    <row r="285" spans="1:13" ht="15.75" customHeight="1">
      <c r="A285" s="7" t="s">
        <v>904</v>
      </c>
      <c r="B285" s="7">
        <v>139</v>
      </c>
      <c r="C285" s="7" t="s">
        <v>1161</v>
      </c>
      <c r="D285" s="7">
        <v>19</v>
      </c>
      <c r="E285" s="7">
        <v>9901</v>
      </c>
      <c r="F285" s="7" t="s">
        <v>1111</v>
      </c>
      <c r="G285" s="7" t="s">
        <v>1112</v>
      </c>
      <c r="H285" s="7">
        <v>28</v>
      </c>
      <c r="I285" s="7">
        <v>28</v>
      </c>
      <c r="J285" s="7">
        <v>39</v>
      </c>
      <c r="K285" s="7">
        <v>0.1017</v>
      </c>
      <c r="L285" s="7">
        <v>38343</v>
      </c>
      <c r="M285" s="7">
        <v>2006</v>
      </c>
    </row>
    <row r="286" spans="1:13" ht="15.75" customHeight="1">
      <c r="A286" s="7" t="s">
        <v>904</v>
      </c>
      <c r="B286" s="7">
        <v>140</v>
      </c>
      <c r="C286" s="7" t="s">
        <v>1164</v>
      </c>
      <c r="D286" s="7">
        <v>20</v>
      </c>
      <c r="E286" s="7">
        <v>301</v>
      </c>
      <c r="F286" s="7" t="s">
        <v>1358</v>
      </c>
      <c r="G286" s="7" t="s">
        <v>199</v>
      </c>
      <c r="H286" s="7">
        <v>196</v>
      </c>
      <c r="I286" s="7">
        <v>196</v>
      </c>
      <c r="J286" s="7">
        <v>10047</v>
      </c>
      <c r="K286" s="7">
        <v>32.517699999999898</v>
      </c>
      <c r="L286" s="7">
        <v>30897</v>
      </c>
      <c r="M286" s="7">
        <v>2006</v>
      </c>
    </row>
    <row r="287" spans="1:13" ht="15.75" customHeight="1">
      <c r="A287" s="7" t="s">
        <v>904</v>
      </c>
      <c r="B287" s="7">
        <v>140</v>
      </c>
      <c r="C287" s="7" t="s">
        <v>1164</v>
      </c>
      <c r="D287" s="7">
        <v>20</v>
      </c>
      <c r="E287" s="7">
        <v>401</v>
      </c>
      <c r="F287" s="7" t="s">
        <v>1165</v>
      </c>
      <c r="G287" s="7" t="s">
        <v>188</v>
      </c>
      <c r="H287" s="7">
        <v>196</v>
      </c>
      <c r="I287" s="7">
        <v>196</v>
      </c>
      <c r="J287" s="7">
        <v>20829</v>
      </c>
      <c r="K287" s="7">
        <v>67.414299999999898</v>
      </c>
      <c r="L287" s="7">
        <v>30897</v>
      </c>
      <c r="M287" s="7">
        <v>2006</v>
      </c>
    </row>
    <row r="288" spans="1:13" ht="15.75" customHeight="1">
      <c r="A288" s="7" t="s">
        <v>904</v>
      </c>
      <c r="B288" s="7">
        <v>140</v>
      </c>
      <c r="C288" s="7" t="s">
        <v>1164</v>
      </c>
      <c r="D288" s="7">
        <v>20</v>
      </c>
      <c r="E288" s="7">
        <v>9901</v>
      </c>
      <c r="F288" s="7" t="s">
        <v>1111</v>
      </c>
      <c r="G288" s="7" t="s">
        <v>1112</v>
      </c>
      <c r="H288" s="7">
        <v>196</v>
      </c>
      <c r="I288" s="7">
        <v>196</v>
      </c>
      <c r="J288" s="7">
        <v>21</v>
      </c>
      <c r="K288" s="71">
        <v>6.8000000000000005E-2</v>
      </c>
      <c r="L288" s="7">
        <v>30897</v>
      </c>
      <c r="M288" s="7">
        <v>2006</v>
      </c>
    </row>
    <row r="289" spans="1:13" ht="15.75" customHeight="1">
      <c r="A289" s="7" t="s">
        <v>904</v>
      </c>
      <c r="B289" s="7">
        <v>141</v>
      </c>
      <c r="C289" s="7" t="s">
        <v>1167</v>
      </c>
      <c r="D289" s="7">
        <v>21</v>
      </c>
      <c r="E289" s="7">
        <v>201</v>
      </c>
      <c r="F289" s="7" t="s">
        <v>1359</v>
      </c>
      <c r="G289" s="7" t="s">
        <v>1046</v>
      </c>
      <c r="H289" s="7">
        <v>117</v>
      </c>
      <c r="I289" s="7">
        <v>117</v>
      </c>
      <c r="J289" s="7">
        <v>1810</v>
      </c>
      <c r="K289" s="7">
        <v>6.2614999999999901</v>
      </c>
      <c r="L289" s="7">
        <v>28907</v>
      </c>
      <c r="M289" s="7">
        <v>2006</v>
      </c>
    </row>
    <row r="290" spans="1:13" ht="15.75" customHeight="1">
      <c r="A290" s="7" t="s">
        <v>904</v>
      </c>
      <c r="B290" s="7">
        <v>141</v>
      </c>
      <c r="C290" s="7" t="s">
        <v>1167</v>
      </c>
      <c r="D290" s="7">
        <v>21</v>
      </c>
      <c r="E290" s="7">
        <v>301</v>
      </c>
      <c r="F290" s="7" t="s">
        <v>1360</v>
      </c>
      <c r="G290" s="7" t="s">
        <v>199</v>
      </c>
      <c r="H290" s="7">
        <v>117</v>
      </c>
      <c r="I290" s="7">
        <v>117</v>
      </c>
      <c r="J290" s="7">
        <v>17262</v>
      </c>
      <c r="K290" s="7">
        <v>59.715600000000002</v>
      </c>
      <c r="L290" s="7">
        <v>28907</v>
      </c>
      <c r="M290" s="7">
        <v>2006</v>
      </c>
    </row>
    <row r="291" spans="1:13" ht="15.75" customHeight="1">
      <c r="A291" s="7" t="s">
        <v>904</v>
      </c>
      <c r="B291" s="7">
        <v>141</v>
      </c>
      <c r="C291" s="7" t="s">
        <v>1167</v>
      </c>
      <c r="D291" s="7">
        <v>21</v>
      </c>
      <c r="E291" s="7">
        <v>401</v>
      </c>
      <c r="F291" s="7" t="s">
        <v>1361</v>
      </c>
      <c r="G291" s="7" t="s">
        <v>188</v>
      </c>
      <c r="H291" s="7">
        <v>117</v>
      </c>
      <c r="I291" s="7">
        <v>117</v>
      </c>
      <c r="J291" s="7">
        <v>9813</v>
      </c>
      <c r="K291" s="7">
        <v>33.946800000000003</v>
      </c>
      <c r="L291" s="7">
        <v>28907</v>
      </c>
      <c r="M291" s="7">
        <v>2006</v>
      </c>
    </row>
    <row r="292" spans="1:13" ht="15.75" customHeight="1">
      <c r="A292" s="7" t="s">
        <v>904</v>
      </c>
      <c r="B292" s="7">
        <v>141</v>
      </c>
      <c r="C292" s="7" t="s">
        <v>1167</v>
      </c>
      <c r="D292" s="7">
        <v>21</v>
      </c>
      <c r="E292" s="7">
        <v>9901</v>
      </c>
      <c r="F292" s="7" t="s">
        <v>1111</v>
      </c>
      <c r="G292" s="7" t="s">
        <v>1112</v>
      </c>
      <c r="H292" s="7">
        <v>117</v>
      </c>
      <c r="I292" s="7">
        <v>117</v>
      </c>
      <c r="J292" s="7">
        <v>22</v>
      </c>
      <c r="K292" s="71">
        <v>7.6100000000000001E-2</v>
      </c>
      <c r="L292" s="7">
        <v>28907</v>
      </c>
      <c r="M292" s="7">
        <v>2006</v>
      </c>
    </row>
    <row r="293" spans="1:13" ht="15.75" customHeight="1">
      <c r="A293" s="7" t="s">
        <v>904</v>
      </c>
      <c r="B293" s="7">
        <v>142</v>
      </c>
      <c r="C293" s="7" t="s">
        <v>1170</v>
      </c>
      <c r="D293" s="7">
        <v>22</v>
      </c>
      <c r="E293" s="7">
        <v>301</v>
      </c>
      <c r="F293" s="7" t="s">
        <v>1068</v>
      </c>
      <c r="G293" s="7" t="s">
        <v>199</v>
      </c>
      <c r="H293" s="7">
        <v>173</v>
      </c>
      <c r="I293" s="7">
        <v>173</v>
      </c>
      <c r="J293" s="7">
        <v>12789</v>
      </c>
      <c r="K293" s="7">
        <v>41.936599999999899</v>
      </c>
      <c r="L293" s="7">
        <v>30496</v>
      </c>
      <c r="M293" s="7">
        <v>2006</v>
      </c>
    </row>
    <row r="294" spans="1:13" ht="15.75" customHeight="1">
      <c r="A294" s="7" t="s">
        <v>904</v>
      </c>
      <c r="B294" s="7">
        <v>142</v>
      </c>
      <c r="C294" s="7" t="s">
        <v>1170</v>
      </c>
      <c r="D294" s="7">
        <v>22</v>
      </c>
      <c r="E294" s="7">
        <v>401</v>
      </c>
      <c r="F294" s="7" t="s">
        <v>1362</v>
      </c>
      <c r="G294" s="7" t="s">
        <v>188</v>
      </c>
      <c r="H294" s="7">
        <v>173</v>
      </c>
      <c r="I294" s="7">
        <v>173</v>
      </c>
      <c r="J294" s="7">
        <v>17683</v>
      </c>
      <c r="K294" s="7">
        <v>57.984699999999897</v>
      </c>
      <c r="L294" s="7">
        <v>30496</v>
      </c>
      <c r="M294" s="7">
        <v>2006</v>
      </c>
    </row>
    <row r="295" spans="1:13" ht="15.75" customHeight="1">
      <c r="A295" s="7" t="s">
        <v>904</v>
      </c>
      <c r="B295" s="7">
        <v>142</v>
      </c>
      <c r="C295" s="7" t="s">
        <v>1170</v>
      </c>
      <c r="D295" s="7">
        <v>22</v>
      </c>
      <c r="E295" s="7">
        <v>9901</v>
      </c>
      <c r="F295" s="7" t="s">
        <v>1111</v>
      </c>
      <c r="G295" s="7" t="s">
        <v>1112</v>
      </c>
      <c r="H295" s="7">
        <v>173</v>
      </c>
      <c r="I295" s="7">
        <v>173</v>
      </c>
      <c r="J295" s="7">
        <v>24</v>
      </c>
      <c r="K295" s="71">
        <v>7.8700000000000006E-2</v>
      </c>
      <c r="L295" s="7">
        <v>30496</v>
      </c>
      <c r="M295" s="7">
        <v>2006</v>
      </c>
    </row>
    <row r="296" spans="1:13" ht="15.75" customHeight="1">
      <c r="A296" s="7" t="s">
        <v>904</v>
      </c>
      <c r="B296" s="7">
        <v>143</v>
      </c>
      <c r="C296" s="7" t="s">
        <v>1173</v>
      </c>
      <c r="D296" s="7">
        <v>23</v>
      </c>
      <c r="E296" s="7">
        <v>301</v>
      </c>
      <c r="F296" s="7" t="s">
        <v>1363</v>
      </c>
      <c r="G296" s="7" t="s">
        <v>199</v>
      </c>
      <c r="H296" s="7">
        <v>69</v>
      </c>
      <c r="I296" s="7">
        <v>69</v>
      </c>
      <c r="J296" s="7">
        <v>14073</v>
      </c>
      <c r="K296" s="7">
        <v>42.414099999999898</v>
      </c>
      <c r="L296" s="7">
        <v>33180</v>
      </c>
      <c r="M296" s="7">
        <v>2006</v>
      </c>
    </row>
    <row r="297" spans="1:13" ht="15.75" customHeight="1">
      <c r="A297" s="7" t="s">
        <v>904</v>
      </c>
      <c r="B297" s="7">
        <v>143</v>
      </c>
      <c r="C297" s="7" t="s">
        <v>1173</v>
      </c>
      <c r="D297" s="7">
        <v>23</v>
      </c>
      <c r="E297" s="7">
        <v>401</v>
      </c>
      <c r="F297" s="7" t="s">
        <v>994</v>
      </c>
      <c r="G297" s="7" t="s">
        <v>188</v>
      </c>
      <c r="H297" s="7">
        <v>69</v>
      </c>
      <c r="I297" s="7">
        <v>69</v>
      </c>
      <c r="J297" s="7">
        <v>19040</v>
      </c>
      <c r="K297" s="7">
        <v>57.384</v>
      </c>
      <c r="L297" s="7">
        <v>33180</v>
      </c>
      <c r="M297" s="7">
        <v>2006</v>
      </c>
    </row>
    <row r="298" spans="1:13" ht="15.75" customHeight="1">
      <c r="A298" s="7" t="s">
        <v>904</v>
      </c>
      <c r="B298" s="7">
        <v>143</v>
      </c>
      <c r="C298" s="7" t="s">
        <v>1173</v>
      </c>
      <c r="D298" s="7">
        <v>23</v>
      </c>
      <c r="E298" s="7">
        <v>9901</v>
      </c>
      <c r="F298" s="7" t="s">
        <v>1111</v>
      </c>
      <c r="G298" s="7" t="s">
        <v>1112</v>
      </c>
      <c r="H298" s="7">
        <v>69</v>
      </c>
      <c r="I298" s="7">
        <v>69</v>
      </c>
      <c r="J298" s="7">
        <v>67</v>
      </c>
      <c r="K298" s="7">
        <v>0.2019</v>
      </c>
      <c r="L298" s="7">
        <v>33180</v>
      </c>
      <c r="M298" s="7">
        <v>2006</v>
      </c>
    </row>
    <row r="299" spans="1:13" ht="15.75" customHeight="1">
      <c r="A299" s="7" t="s">
        <v>904</v>
      </c>
      <c r="B299" s="7">
        <v>144</v>
      </c>
      <c r="C299" s="7" t="s">
        <v>1305</v>
      </c>
      <c r="D299" s="7">
        <v>24</v>
      </c>
      <c r="E299" s="7">
        <v>301</v>
      </c>
      <c r="F299" s="7" t="s">
        <v>1306</v>
      </c>
      <c r="G299" s="7" t="s">
        <v>199</v>
      </c>
      <c r="H299" s="7">
        <v>127</v>
      </c>
      <c r="I299" s="7">
        <v>127</v>
      </c>
      <c r="J299" s="7">
        <v>19579</v>
      </c>
      <c r="K299" s="7">
        <v>62.1831999999999</v>
      </c>
      <c r="L299" s="7">
        <v>31486</v>
      </c>
      <c r="M299" s="7">
        <v>2006</v>
      </c>
    </row>
    <row r="300" spans="1:13" ht="15.75" customHeight="1">
      <c r="A300" s="7" t="s">
        <v>904</v>
      </c>
      <c r="B300" s="7">
        <v>144</v>
      </c>
      <c r="C300" s="7" t="s">
        <v>1305</v>
      </c>
      <c r="D300" s="7">
        <v>24</v>
      </c>
      <c r="E300" s="7">
        <v>401</v>
      </c>
      <c r="F300" s="7" t="s">
        <v>1364</v>
      </c>
      <c r="G300" s="7" t="s">
        <v>188</v>
      </c>
      <c r="H300" s="7">
        <v>127</v>
      </c>
      <c r="I300" s="7">
        <v>127</v>
      </c>
      <c r="J300" s="7">
        <v>11880</v>
      </c>
      <c r="K300" s="7">
        <v>37.731099999999898</v>
      </c>
      <c r="L300" s="7">
        <v>31486</v>
      </c>
      <c r="M300" s="7">
        <v>2006</v>
      </c>
    </row>
    <row r="301" spans="1:13" ht="15.75" customHeight="1">
      <c r="A301" s="7" t="s">
        <v>904</v>
      </c>
      <c r="B301" s="7">
        <v>144</v>
      </c>
      <c r="C301" s="7" t="s">
        <v>1305</v>
      </c>
      <c r="D301" s="7">
        <v>24</v>
      </c>
      <c r="E301" s="7">
        <v>9901</v>
      </c>
      <c r="F301" s="7" t="s">
        <v>1111</v>
      </c>
      <c r="G301" s="7" t="s">
        <v>1112</v>
      </c>
      <c r="H301" s="7">
        <v>127</v>
      </c>
      <c r="I301" s="7">
        <v>127</v>
      </c>
      <c r="J301" s="7">
        <v>27</v>
      </c>
      <c r="K301" s="71">
        <v>8.5800000000000001E-2</v>
      </c>
      <c r="L301" s="7">
        <v>31486</v>
      </c>
      <c r="M301" s="7">
        <v>2006</v>
      </c>
    </row>
    <row r="302" spans="1:13" ht="15.75" customHeight="1">
      <c r="A302" s="7" t="s">
        <v>904</v>
      </c>
      <c r="B302" s="7">
        <v>145</v>
      </c>
      <c r="C302" s="7" t="s">
        <v>1175</v>
      </c>
      <c r="D302" s="7">
        <v>25</v>
      </c>
      <c r="E302" s="7">
        <v>301</v>
      </c>
      <c r="F302" s="7" t="s">
        <v>1365</v>
      </c>
      <c r="G302" s="7" t="s">
        <v>199</v>
      </c>
      <c r="H302" s="7">
        <v>63</v>
      </c>
      <c r="I302" s="7">
        <v>63</v>
      </c>
      <c r="J302" s="7">
        <v>18144</v>
      </c>
      <c r="K302" s="7">
        <v>52.0169</v>
      </c>
      <c r="L302" s="7">
        <v>34881</v>
      </c>
      <c r="M302" s="7">
        <v>2006</v>
      </c>
    </row>
    <row r="303" spans="1:13" ht="15.75" customHeight="1">
      <c r="A303" s="7" t="s">
        <v>904</v>
      </c>
      <c r="B303" s="7">
        <v>145</v>
      </c>
      <c r="C303" s="7" t="s">
        <v>1175</v>
      </c>
      <c r="D303" s="7">
        <v>25</v>
      </c>
      <c r="E303" s="7">
        <v>401</v>
      </c>
      <c r="F303" s="7" t="s">
        <v>1366</v>
      </c>
      <c r="G303" s="7" t="s">
        <v>188</v>
      </c>
      <c r="H303" s="7">
        <v>63</v>
      </c>
      <c r="I303" s="7">
        <v>63</v>
      </c>
      <c r="J303" s="7">
        <v>16711</v>
      </c>
      <c r="K303" s="7">
        <v>47.9086</v>
      </c>
      <c r="L303" s="7">
        <v>34881</v>
      </c>
      <c r="M303" s="7">
        <v>2006</v>
      </c>
    </row>
    <row r="304" spans="1:13" ht="15.75" customHeight="1">
      <c r="A304" s="7" t="s">
        <v>904</v>
      </c>
      <c r="B304" s="7">
        <v>145</v>
      </c>
      <c r="C304" s="7" t="s">
        <v>1175</v>
      </c>
      <c r="D304" s="7">
        <v>25</v>
      </c>
      <c r="E304" s="7">
        <v>9901</v>
      </c>
      <c r="F304" s="7" t="s">
        <v>1111</v>
      </c>
      <c r="G304" s="7" t="s">
        <v>1112</v>
      </c>
      <c r="H304" s="7">
        <v>63</v>
      </c>
      <c r="I304" s="7">
        <v>63</v>
      </c>
      <c r="J304" s="7">
        <v>26</v>
      </c>
      <c r="K304" s="71">
        <v>7.44999999999999E-2</v>
      </c>
      <c r="L304" s="7">
        <v>34881</v>
      </c>
      <c r="M304" s="7">
        <v>2006</v>
      </c>
    </row>
    <row r="305" spans="1:13" ht="15.75" customHeight="1">
      <c r="A305" s="7" t="s">
        <v>904</v>
      </c>
      <c r="B305" s="7">
        <v>146</v>
      </c>
      <c r="C305" s="7" t="s">
        <v>1177</v>
      </c>
      <c r="D305" s="7">
        <v>26</v>
      </c>
      <c r="E305" s="7">
        <v>301</v>
      </c>
      <c r="F305" s="7" t="s">
        <v>1367</v>
      </c>
      <c r="G305" s="7" t="s">
        <v>199</v>
      </c>
      <c r="H305" s="7">
        <v>47</v>
      </c>
      <c r="I305" s="7">
        <v>47</v>
      </c>
      <c r="J305" s="7">
        <v>16148</v>
      </c>
      <c r="K305" s="7">
        <v>54.476799999999898</v>
      </c>
      <c r="L305" s="7">
        <v>29642</v>
      </c>
      <c r="M305" s="7">
        <v>2006</v>
      </c>
    </row>
    <row r="306" spans="1:13" ht="15.75" customHeight="1">
      <c r="A306" s="7" t="s">
        <v>904</v>
      </c>
      <c r="B306" s="7">
        <v>146</v>
      </c>
      <c r="C306" s="7" t="s">
        <v>1177</v>
      </c>
      <c r="D306" s="7">
        <v>26</v>
      </c>
      <c r="E306" s="7">
        <v>401</v>
      </c>
      <c r="F306" s="7" t="s">
        <v>1368</v>
      </c>
      <c r="G306" s="7" t="s">
        <v>188</v>
      </c>
      <c r="H306" s="7">
        <v>47</v>
      </c>
      <c r="I306" s="7">
        <v>47</v>
      </c>
      <c r="J306" s="7">
        <v>13450</v>
      </c>
      <c r="K306" s="7">
        <v>45.3748</v>
      </c>
      <c r="L306" s="7">
        <v>29642</v>
      </c>
      <c r="M306" s="7">
        <v>2006</v>
      </c>
    </row>
    <row r="307" spans="1:13" ht="15.75" customHeight="1">
      <c r="A307" s="7" t="s">
        <v>904</v>
      </c>
      <c r="B307" s="7">
        <v>146</v>
      </c>
      <c r="C307" s="7" t="s">
        <v>1177</v>
      </c>
      <c r="D307" s="7">
        <v>26</v>
      </c>
      <c r="E307" s="7">
        <v>9901</v>
      </c>
      <c r="F307" s="7" t="s">
        <v>1111</v>
      </c>
      <c r="G307" s="7" t="s">
        <v>1112</v>
      </c>
      <c r="H307" s="7">
        <v>47</v>
      </c>
      <c r="I307" s="7">
        <v>47</v>
      </c>
      <c r="J307" s="7">
        <v>44</v>
      </c>
      <c r="K307" s="7">
        <v>0.1484</v>
      </c>
      <c r="L307" s="7">
        <v>29642</v>
      </c>
      <c r="M307" s="7">
        <v>2006</v>
      </c>
    </row>
    <row r="308" spans="1:13" ht="15.75" customHeight="1">
      <c r="A308" s="7" t="s">
        <v>904</v>
      </c>
      <c r="B308" s="7">
        <v>147</v>
      </c>
      <c r="C308" s="7" t="s">
        <v>1180</v>
      </c>
      <c r="D308" s="7">
        <v>27</v>
      </c>
      <c r="E308" s="7">
        <v>301</v>
      </c>
      <c r="F308" s="7" t="s">
        <v>1369</v>
      </c>
      <c r="G308" s="7" t="s">
        <v>199</v>
      </c>
      <c r="H308" s="7">
        <v>84</v>
      </c>
      <c r="I308" s="7">
        <v>84</v>
      </c>
      <c r="J308" s="7">
        <v>10329</v>
      </c>
      <c r="K308" s="7">
        <v>32.177599999999899</v>
      </c>
      <c r="L308" s="7">
        <v>32100</v>
      </c>
      <c r="M308" s="7">
        <v>2006</v>
      </c>
    </row>
    <row r="309" spans="1:13" ht="15.75" customHeight="1">
      <c r="A309" s="7" t="s">
        <v>904</v>
      </c>
      <c r="B309" s="7">
        <v>147</v>
      </c>
      <c r="C309" s="7" t="s">
        <v>1180</v>
      </c>
      <c r="D309" s="7">
        <v>27</v>
      </c>
      <c r="E309" s="7">
        <v>401</v>
      </c>
      <c r="F309" s="7" t="s">
        <v>1002</v>
      </c>
      <c r="G309" s="7" t="s">
        <v>188</v>
      </c>
      <c r="H309" s="7">
        <v>84</v>
      </c>
      <c r="I309" s="7">
        <v>84</v>
      </c>
      <c r="J309" s="7">
        <v>21739</v>
      </c>
      <c r="K309" s="7">
        <v>67.722700000000003</v>
      </c>
      <c r="L309" s="7">
        <v>32100</v>
      </c>
      <c r="M309" s="7">
        <v>2006</v>
      </c>
    </row>
    <row r="310" spans="1:13" ht="15.75" customHeight="1">
      <c r="A310" s="7" t="s">
        <v>904</v>
      </c>
      <c r="B310" s="7">
        <v>147</v>
      </c>
      <c r="C310" s="7" t="s">
        <v>1180</v>
      </c>
      <c r="D310" s="7">
        <v>27</v>
      </c>
      <c r="E310" s="7">
        <v>9901</v>
      </c>
      <c r="F310" s="7" t="s">
        <v>1111</v>
      </c>
      <c r="G310" s="7" t="s">
        <v>1112</v>
      </c>
      <c r="H310" s="7">
        <v>84</v>
      </c>
      <c r="I310" s="7">
        <v>84</v>
      </c>
      <c r="J310" s="7">
        <v>32</v>
      </c>
      <c r="K310" s="71">
        <v>9.96999999999999E-2</v>
      </c>
      <c r="L310" s="7">
        <v>32100</v>
      </c>
      <c r="M310" s="7">
        <v>2006</v>
      </c>
    </row>
    <row r="311" spans="1:13" ht="15.75" customHeight="1">
      <c r="A311" s="7" t="s">
        <v>904</v>
      </c>
      <c r="B311" s="7">
        <v>148</v>
      </c>
      <c r="C311" s="7" t="s">
        <v>1182</v>
      </c>
      <c r="D311" s="7">
        <v>28</v>
      </c>
      <c r="E311" s="7">
        <v>301</v>
      </c>
      <c r="F311" s="7" t="s">
        <v>1370</v>
      </c>
      <c r="G311" s="7" t="s">
        <v>199</v>
      </c>
      <c r="H311" s="7">
        <v>87</v>
      </c>
      <c r="I311" s="7">
        <v>87</v>
      </c>
      <c r="J311" s="7">
        <v>14627</v>
      </c>
      <c r="K311" s="7">
        <v>45.326900000000002</v>
      </c>
      <c r="L311" s="7">
        <v>32270</v>
      </c>
      <c r="M311" s="7">
        <v>2006</v>
      </c>
    </row>
    <row r="312" spans="1:13" ht="15.75" customHeight="1">
      <c r="A312" s="7" t="s">
        <v>904</v>
      </c>
      <c r="B312" s="7">
        <v>148</v>
      </c>
      <c r="C312" s="7" t="s">
        <v>1182</v>
      </c>
      <c r="D312" s="7">
        <v>28</v>
      </c>
      <c r="E312" s="7">
        <v>401</v>
      </c>
      <c r="F312" s="7" t="s">
        <v>1371</v>
      </c>
      <c r="G312" s="7" t="s">
        <v>188</v>
      </c>
      <c r="H312" s="7">
        <v>87</v>
      </c>
      <c r="I312" s="7">
        <v>87</v>
      </c>
      <c r="J312" s="7">
        <v>17511</v>
      </c>
      <c r="K312" s="7">
        <v>54.264000000000003</v>
      </c>
      <c r="L312" s="7">
        <v>32270</v>
      </c>
      <c r="M312" s="7">
        <v>2006</v>
      </c>
    </row>
    <row r="313" spans="1:13" ht="15.75" customHeight="1">
      <c r="A313" s="7" t="s">
        <v>904</v>
      </c>
      <c r="B313" s="7">
        <v>148</v>
      </c>
      <c r="C313" s="7" t="s">
        <v>1182</v>
      </c>
      <c r="D313" s="7">
        <v>28</v>
      </c>
      <c r="E313" s="7">
        <v>9901</v>
      </c>
      <c r="F313" s="7" t="s">
        <v>1111</v>
      </c>
      <c r="G313" s="7" t="s">
        <v>1112</v>
      </c>
      <c r="H313" s="7">
        <v>87</v>
      </c>
      <c r="I313" s="7">
        <v>87</v>
      </c>
      <c r="J313" s="7">
        <v>68</v>
      </c>
      <c r="K313" s="7">
        <v>0.2107</v>
      </c>
      <c r="L313" s="7">
        <v>32270</v>
      </c>
      <c r="M313" s="7">
        <v>2006</v>
      </c>
    </row>
    <row r="314" spans="1:13" ht="15.75" customHeight="1">
      <c r="A314" s="7" t="s">
        <v>904</v>
      </c>
      <c r="B314" s="7">
        <v>148</v>
      </c>
      <c r="C314" s="7" t="s">
        <v>1182</v>
      </c>
      <c r="D314" s="7">
        <v>28</v>
      </c>
      <c r="E314" s="7">
        <v>9902</v>
      </c>
      <c r="F314" s="7" t="s">
        <v>1372</v>
      </c>
      <c r="G314" s="7" t="s">
        <v>1112</v>
      </c>
      <c r="H314" s="7">
        <v>87</v>
      </c>
      <c r="I314" s="7">
        <v>87</v>
      </c>
      <c r="J314" s="7">
        <v>64</v>
      </c>
      <c r="K314" s="7">
        <v>0.1983</v>
      </c>
      <c r="L314" s="7">
        <v>32270</v>
      </c>
      <c r="M314" s="7">
        <v>2006</v>
      </c>
    </row>
    <row r="315" spans="1:13" ht="15.75" customHeight="1">
      <c r="A315" s="7" t="s">
        <v>904</v>
      </c>
      <c r="B315" s="7">
        <v>149</v>
      </c>
      <c r="C315" s="7" t="s">
        <v>1185</v>
      </c>
      <c r="D315" s="7">
        <v>29</v>
      </c>
      <c r="E315" s="7">
        <v>201</v>
      </c>
      <c r="F315" s="7" t="s">
        <v>1373</v>
      </c>
      <c r="G315" s="7" t="s">
        <v>1046</v>
      </c>
      <c r="H315" s="7">
        <v>50</v>
      </c>
      <c r="I315" s="7">
        <v>50</v>
      </c>
      <c r="J315" s="7">
        <v>3693</v>
      </c>
      <c r="K315" s="7">
        <v>11.1396</v>
      </c>
      <c r="L315" s="7">
        <v>33152</v>
      </c>
      <c r="M315" s="7">
        <v>2006</v>
      </c>
    </row>
    <row r="316" spans="1:13" ht="15.75" customHeight="1">
      <c r="A316" s="7" t="s">
        <v>904</v>
      </c>
      <c r="B316" s="7">
        <v>149</v>
      </c>
      <c r="C316" s="7" t="s">
        <v>1185</v>
      </c>
      <c r="D316" s="7">
        <v>29</v>
      </c>
      <c r="E316" s="7">
        <v>301</v>
      </c>
      <c r="F316" s="7" t="s">
        <v>1071</v>
      </c>
      <c r="G316" s="7" t="s">
        <v>199</v>
      </c>
      <c r="H316" s="7">
        <v>50</v>
      </c>
      <c r="I316" s="7">
        <v>50</v>
      </c>
      <c r="J316" s="7">
        <v>18377</v>
      </c>
      <c r="K316" s="7">
        <v>55.432600000000001</v>
      </c>
      <c r="L316" s="7">
        <v>33152</v>
      </c>
      <c r="M316" s="7">
        <v>2006</v>
      </c>
    </row>
    <row r="317" spans="1:13" ht="15.75" customHeight="1">
      <c r="A317" s="7" t="s">
        <v>904</v>
      </c>
      <c r="B317" s="7">
        <v>149</v>
      </c>
      <c r="C317" s="7" t="s">
        <v>1185</v>
      </c>
      <c r="D317" s="7">
        <v>29</v>
      </c>
      <c r="E317" s="7">
        <v>401</v>
      </c>
      <c r="F317" s="7" t="s">
        <v>1374</v>
      </c>
      <c r="G317" s="7" t="s">
        <v>188</v>
      </c>
      <c r="H317" s="7">
        <v>50</v>
      </c>
      <c r="I317" s="7">
        <v>50</v>
      </c>
      <c r="J317" s="7">
        <v>11057</v>
      </c>
      <c r="K317" s="7">
        <v>33.352400000000003</v>
      </c>
      <c r="L317" s="7">
        <v>33152</v>
      </c>
      <c r="M317" s="7">
        <v>2006</v>
      </c>
    </row>
    <row r="318" spans="1:13" ht="15.75" customHeight="1">
      <c r="A318" s="7" t="s">
        <v>904</v>
      </c>
      <c r="B318" s="7">
        <v>149</v>
      </c>
      <c r="C318" s="7" t="s">
        <v>1185</v>
      </c>
      <c r="D318" s="7">
        <v>29</v>
      </c>
      <c r="E318" s="7">
        <v>9901</v>
      </c>
      <c r="F318" s="7" t="s">
        <v>1111</v>
      </c>
      <c r="G318" s="7" t="s">
        <v>1112</v>
      </c>
      <c r="H318" s="7">
        <v>50</v>
      </c>
      <c r="I318" s="7">
        <v>50</v>
      </c>
      <c r="J318" s="7">
        <v>25</v>
      </c>
      <c r="K318" s="71">
        <v>7.5399999999999898E-2</v>
      </c>
      <c r="L318" s="7">
        <v>33152</v>
      </c>
      <c r="M318" s="7">
        <v>2006</v>
      </c>
    </row>
    <row r="319" spans="1:13" ht="15.75" customHeight="1">
      <c r="A319" s="7" t="s">
        <v>904</v>
      </c>
      <c r="B319" s="7">
        <v>150</v>
      </c>
      <c r="C319" s="7" t="s">
        <v>1188</v>
      </c>
      <c r="D319" s="7">
        <v>30</v>
      </c>
      <c r="E319" s="7">
        <v>301</v>
      </c>
      <c r="F319" s="7" t="s">
        <v>1375</v>
      </c>
      <c r="G319" s="7" t="s">
        <v>199</v>
      </c>
      <c r="H319" s="7">
        <v>48</v>
      </c>
      <c r="I319" s="7">
        <v>48</v>
      </c>
      <c r="J319" s="7">
        <v>15073</v>
      </c>
      <c r="K319" s="7">
        <v>47.409799999999898</v>
      </c>
      <c r="L319" s="7">
        <v>31793</v>
      </c>
      <c r="M319" s="7">
        <v>2006</v>
      </c>
    </row>
    <row r="320" spans="1:13" ht="15.75" customHeight="1">
      <c r="A320" s="7" t="s">
        <v>904</v>
      </c>
      <c r="B320" s="7">
        <v>150</v>
      </c>
      <c r="C320" s="7" t="s">
        <v>1188</v>
      </c>
      <c r="D320" s="7">
        <v>30</v>
      </c>
      <c r="E320" s="7">
        <v>401</v>
      </c>
      <c r="F320" s="7" t="s">
        <v>1189</v>
      </c>
      <c r="G320" s="7" t="s">
        <v>188</v>
      </c>
      <c r="H320" s="7">
        <v>48</v>
      </c>
      <c r="I320" s="7">
        <v>48</v>
      </c>
      <c r="J320" s="7">
        <v>16681</v>
      </c>
      <c r="K320" s="7">
        <v>52.467500000000001</v>
      </c>
      <c r="L320" s="7">
        <v>31793</v>
      </c>
      <c r="M320" s="7">
        <v>2006</v>
      </c>
    </row>
    <row r="321" spans="1:13" ht="15.75" customHeight="1">
      <c r="A321" s="7" t="s">
        <v>904</v>
      </c>
      <c r="B321" s="7">
        <v>150</v>
      </c>
      <c r="C321" s="7" t="s">
        <v>1188</v>
      </c>
      <c r="D321" s="7">
        <v>30</v>
      </c>
      <c r="E321" s="7">
        <v>9901</v>
      </c>
      <c r="F321" s="7" t="s">
        <v>1111</v>
      </c>
      <c r="G321" s="7" t="s">
        <v>1112</v>
      </c>
      <c r="H321" s="7">
        <v>48</v>
      </c>
      <c r="I321" s="7">
        <v>48</v>
      </c>
      <c r="J321" s="7">
        <v>39</v>
      </c>
      <c r="K321" s="7">
        <v>0.1227</v>
      </c>
      <c r="L321" s="7">
        <v>31793</v>
      </c>
      <c r="M321" s="7">
        <v>2006</v>
      </c>
    </row>
    <row r="322" spans="1:13" ht="15.75" customHeight="1">
      <c r="A322" s="7" t="s">
        <v>904</v>
      </c>
      <c r="B322" s="7">
        <v>151</v>
      </c>
      <c r="C322" s="7" t="s">
        <v>1191</v>
      </c>
      <c r="D322" s="7">
        <v>31</v>
      </c>
      <c r="E322" s="7">
        <v>301</v>
      </c>
      <c r="F322" s="7" t="s">
        <v>1376</v>
      </c>
      <c r="G322" s="7" t="s">
        <v>199</v>
      </c>
      <c r="H322" s="7">
        <v>88</v>
      </c>
      <c r="I322" s="7">
        <v>88</v>
      </c>
      <c r="J322" s="7">
        <v>10802</v>
      </c>
      <c r="K322" s="7">
        <v>35.381599999999899</v>
      </c>
      <c r="L322" s="7">
        <v>30530</v>
      </c>
      <c r="M322" s="7">
        <v>2006</v>
      </c>
    </row>
    <row r="323" spans="1:13" ht="15.75" customHeight="1">
      <c r="A323" s="7" t="s">
        <v>904</v>
      </c>
      <c r="B323" s="7">
        <v>151</v>
      </c>
      <c r="C323" s="7" t="s">
        <v>1191</v>
      </c>
      <c r="D323" s="7">
        <v>31</v>
      </c>
      <c r="E323" s="7">
        <v>401</v>
      </c>
      <c r="F323" s="7" t="s">
        <v>1192</v>
      </c>
      <c r="G323" s="7" t="s">
        <v>188</v>
      </c>
      <c r="H323" s="7">
        <v>88</v>
      </c>
      <c r="I323" s="7">
        <v>88</v>
      </c>
      <c r="J323" s="7">
        <v>14270</v>
      </c>
      <c r="K323" s="7">
        <v>46.740900000000003</v>
      </c>
      <c r="L323" s="7">
        <v>30530</v>
      </c>
      <c r="M323" s="7">
        <v>2006</v>
      </c>
    </row>
    <row r="324" spans="1:13" ht="15.75" customHeight="1">
      <c r="A324" s="7" t="s">
        <v>904</v>
      </c>
      <c r="B324" s="7">
        <v>151</v>
      </c>
      <c r="C324" s="7" t="s">
        <v>1191</v>
      </c>
      <c r="D324" s="7">
        <v>31</v>
      </c>
      <c r="E324" s="7">
        <v>1001</v>
      </c>
      <c r="F324" s="7" t="s">
        <v>1377</v>
      </c>
      <c r="G324" s="7" t="s">
        <v>1044</v>
      </c>
      <c r="H324" s="7">
        <v>88</v>
      </c>
      <c r="I324" s="7">
        <v>88</v>
      </c>
      <c r="J324" s="7">
        <v>5428</v>
      </c>
      <c r="K324" s="7">
        <v>17.7791999999999</v>
      </c>
      <c r="L324" s="7">
        <v>30530</v>
      </c>
      <c r="M324" s="7">
        <v>2006</v>
      </c>
    </row>
    <row r="325" spans="1:13" ht="15.75" customHeight="1">
      <c r="A325" s="7" t="s">
        <v>904</v>
      </c>
      <c r="B325" s="7">
        <v>151</v>
      </c>
      <c r="C325" s="7" t="s">
        <v>1191</v>
      </c>
      <c r="D325" s="7">
        <v>31</v>
      </c>
      <c r="E325" s="7">
        <v>9901</v>
      </c>
      <c r="F325" s="7" t="s">
        <v>1111</v>
      </c>
      <c r="G325" s="7" t="s">
        <v>1112</v>
      </c>
      <c r="H325" s="7">
        <v>88</v>
      </c>
      <c r="I325" s="7">
        <v>88</v>
      </c>
      <c r="J325" s="7">
        <v>30</v>
      </c>
      <c r="K325" s="71">
        <v>9.8299999999999901E-2</v>
      </c>
      <c r="L325" s="7">
        <v>30530</v>
      </c>
      <c r="M325" s="7">
        <v>2006</v>
      </c>
    </row>
    <row r="326" spans="1:13" ht="15.75" customHeight="1">
      <c r="A326" s="7" t="s">
        <v>904</v>
      </c>
      <c r="B326" s="7">
        <v>152</v>
      </c>
      <c r="C326" s="7" t="s">
        <v>1312</v>
      </c>
      <c r="D326" s="7">
        <v>32</v>
      </c>
      <c r="E326" s="7">
        <v>301</v>
      </c>
      <c r="F326" s="7" t="s">
        <v>1080</v>
      </c>
      <c r="G326" s="7" t="s">
        <v>199</v>
      </c>
      <c r="H326" s="7">
        <v>36</v>
      </c>
      <c r="I326" s="7">
        <v>36</v>
      </c>
      <c r="J326" s="7">
        <v>21737</v>
      </c>
      <c r="K326" s="7">
        <v>58.061300000000003</v>
      </c>
      <c r="L326" s="7">
        <v>37438</v>
      </c>
      <c r="M326" s="7">
        <v>2006</v>
      </c>
    </row>
    <row r="327" spans="1:13" ht="15.75" customHeight="1">
      <c r="A327" s="7" t="s">
        <v>904</v>
      </c>
      <c r="B327" s="7">
        <v>152</v>
      </c>
      <c r="C327" s="7" t="s">
        <v>1312</v>
      </c>
      <c r="D327" s="7">
        <v>32</v>
      </c>
      <c r="E327" s="7">
        <v>401</v>
      </c>
      <c r="F327" s="7" t="s">
        <v>1378</v>
      </c>
      <c r="G327" s="7" t="s">
        <v>188</v>
      </c>
      <c r="H327" s="7">
        <v>36</v>
      </c>
      <c r="I327" s="7">
        <v>36</v>
      </c>
      <c r="J327" s="7">
        <v>15666</v>
      </c>
      <c r="K327" s="7">
        <v>41.845199999999899</v>
      </c>
      <c r="L327" s="7">
        <v>37438</v>
      </c>
      <c r="M327" s="7">
        <v>2006</v>
      </c>
    </row>
    <row r="328" spans="1:13" ht="15.75" customHeight="1">
      <c r="A328" s="7" t="s">
        <v>904</v>
      </c>
      <c r="B328" s="7">
        <v>152</v>
      </c>
      <c r="C328" s="7" t="s">
        <v>1312</v>
      </c>
      <c r="D328" s="7">
        <v>32</v>
      </c>
      <c r="E328" s="7">
        <v>9901</v>
      </c>
      <c r="F328" s="7" t="s">
        <v>1111</v>
      </c>
      <c r="G328" s="7" t="s">
        <v>1112</v>
      </c>
      <c r="H328" s="7">
        <v>36</v>
      </c>
      <c r="I328" s="7">
        <v>36</v>
      </c>
      <c r="J328" s="7">
        <v>35</v>
      </c>
      <c r="K328" s="7">
        <v>9.35E-2</v>
      </c>
      <c r="L328" s="7">
        <v>37438</v>
      </c>
      <c r="M328" s="7">
        <v>2006</v>
      </c>
    </row>
    <row r="329" spans="1:13" ht="15.75" customHeight="1">
      <c r="A329" s="7" t="s">
        <v>904</v>
      </c>
      <c r="B329" s="7">
        <v>153</v>
      </c>
      <c r="C329" s="7" t="s">
        <v>1194</v>
      </c>
      <c r="D329" s="7">
        <v>33</v>
      </c>
      <c r="E329" s="7">
        <v>201</v>
      </c>
      <c r="F329" s="7" t="s">
        <v>1379</v>
      </c>
      <c r="G329" s="7" t="s">
        <v>1046</v>
      </c>
      <c r="H329" s="7">
        <v>39</v>
      </c>
      <c r="I329" s="7">
        <v>39</v>
      </c>
      <c r="J329" s="7">
        <v>2135</v>
      </c>
      <c r="K329" s="7">
        <v>5.6043000000000003</v>
      </c>
      <c r="L329" s="7">
        <v>38096</v>
      </c>
      <c r="M329" s="7">
        <v>2006</v>
      </c>
    </row>
    <row r="330" spans="1:13" ht="15.75" customHeight="1">
      <c r="A330" s="7" t="s">
        <v>904</v>
      </c>
      <c r="B330" s="7">
        <v>153</v>
      </c>
      <c r="C330" s="7" t="s">
        <v>1194</v>
      </c>
      <c r="D330" s="7">
        <v>33</v>
      </c>
      <c r="E330" s="7">
        <v>301</v>
      </c>
      <c r="F330" s="7" t="s">
        <v>1313</v>
      </c>
      <c r="G330" s="7" t="s">
        <v>199</v>
      </c>
      <c r="H330" s="7">
        <v>39</v>
      </c>
      <c r="I330" s="7">
        <v>39</v>
      </c>
      <c r="J330" s="7">
        <v>22321</v>
      </c>
      <c r="K330" s="7">
        <v>58.591500000000003</v>
      </c>
      <c r="L330" s="7">
        <v>38096</v>
      </c>
      <c r="M330" s="7">
        <v>2006</v>
      </c>
    </row>
    <row r="331" spans="1:13" ht="15.75" customHeight="1">
      <c r="A331" s="7" t="s">
        <v>904</v>
      </c>
      <c r="B331" s="7">
        <v>153</v>
      </c>
      <c r="C331" s="7" t="s">
        <v>1194</v>
      </c>
      <c r="D331" s="7">
        <v>33</v>
      </c>
      <c r="E331" s="7">
        <v>401</v>
      </c>
      <c r="F331" s="7" t="s">
        <v>1380</v>
      </c>
      <c r="G331" s="7" t="s">
        <v>188</v>
      </c>
      <c r="H331" s="7">
        <v>39</v>
      </c>
      <c r="I331" s="7">
        <v>39</v>
      </c>
      <c r="J331" s="7">
        <v>13622</v>
      </c>
      <c r="K331" s="7">
        <v>35.756999999999898</v>
      </c>
      <c r="L331" s="7">
        <v>38096</v>
      </c>
      <c r="M331" s="7">
        <v>2006</v>
      </c>
    </row>
    <row r="332" spans="1:13" ht="15.75" customHeight="1">
      <c r="A332" s="7" t="s">
        <v>904</v>
      </c>
      <c r="B332" s="7">
        <v>153</v>
      </c>
      <c r="C332" s="7" t="s">
        <v>1194</v>
      </c>
      <c r="D332" s="7">
        <v>33</v>
      </c>
      <c r="E332" s="7">
        <v>9901</v>
      </c>
      <c r="F332" s="7" t="s">
        <v>1111</v>
      </c>
      <c r="G332" s="7" t="s">
        <v>1112</v>
      </c>
      <c r="H332" s="7">
        <v>39</v>
      </c>
      <c r="I332" s="7">
        <v>39</v>
      </c>
      <c r="J332" s="7">
        <v>18</v>
      </c>
      <c r="K332" s="71">
        <v>4.7199999999999902E-2</v>
      </c>
      <c r="L332" s="7">
        <v>38096</v>
      </c>
      <c r="M332" s="7">
        <v>2006</v>
      </c>
    </row>
    <row r="333" spans="1:13" ht="15.75" customHeight="1">
      <c r="A333" s="7" t="s">
        <v>904</v>
      </c>
      <c r="B333" s="7">
        <v>154</v>
      </c>
      <c r="C333" s="7" t="s">
        <v>1197</v>
      </c>
      <c r="D333" s="7">
        <v>34</v>
      </c>
      <c r="E333" s="7">
        <v>301</v>
      </c>
      <c r="F333" s="7" t="s">
        <v>1381</v>
      </c>
      <c r="G333" s="7" t="s">
        <v>199</v>
      </c>
      <c r="H333" s="7">
        <v>39</v>
      </c>
      <c r="I333" s="7">
        <v>39</v>
      </c>
      <c r="J333" s="7">
        <v>21712</v>
      </c>
      <c r="K333" s="7">
        <v>59.689300000000003</v>
      </c>
      <c r="L333" s="7">
        <v>36375</v>
      </c>
      <c r="M333" s="7">
        <v>2006</v>
      </c>
    </row>
    <row r="334" spans="1:13" ht="15.75" customHeight="1">
      <c r="A334" s="7" t="s">
        <v>904</v>
      </c>
      <c r="B334" s="7">
        <v>154</v>
      </c>
      <c r="C334" s="7" t="s">
        <v>1197</v>
      </c>
      <c r="D334" s="7">
        <v>34</v>
      </c>
      <c r="E334" s="7">
        <v>401</v>
      </c>
      <c r="F334" s="7" t="s">
        <v>1198</v>
      </c>
      <c r="G334" s="7" t="s">
        <v>188</v>
      </c>
      <c r="H334" s="7">
        <v>39</v>
      </c>
      <c r="I334" s="7">
        <v>39</v>
      </c>
      <c r="J334" s="7">
        <v>14630</v>
      </c>
      <c r="K334" s="7">
        <v>40.219900000000003</v>
      </c>
      <c r="L334" s="7">
        <v>36375</v>
      </c>
      <c r="M334" s="7">
        <v>2006</v>
      </c>
    </row>
    <row r="335" spans="1:13" ht="15.75" customHeight="1">
      <c r="A335" s="7" t="s">
        <v>904</v>
      </c>
      <c r="B335" s="7">
        <v>154</v>
      </c>
      <c r="C335" s="7" t="s">
        <v>1197</v>
      </c>
      <c r="D335" s="7">
        <v>34</v>
      </c>
      <c r="E335" s="7">
        <v>9901</v>
      </c>
      <c r="F335" s="7" t="s">
        <v>1111</v>
      </c>
      <c r="G335" s="7" t="s">
        <v>1112</v>
      </c>
      <c r="H335" s="7">
        <v>39</v>
      </c>
      <c r="I335" s="7">
        <v>39</v>
      </c>
      <c r="J335" s="7">
        <v>33</v>
      </c>
      <c r="K335" s="71">
        <v>9.0700000000000003E-2</v>
      </c>
      <c r="L335" s="7">
        <v>36375</v>
      </c>
      <c r="M335" s="7">
        <v>2006</v>
      </c>
    </row>
    <row r="336" spans="1:13" ht="15.75" customHeight="1">
      <c r="A336" s="7" t="s">
        <v>904</v>
      </c>
      <c r="B336" s="7">
        <v>155</v>
      </c>
      <c r="C336" s="7" t="s">
        <v>1200</v>
      </c>
      <c r="D336" s="7">
        <v>35</v>
      </c>
      <c r="E336" s="7">
        <v>301</v>
      </c>
      <c r="F336" s="7" t="s">
        <v>1314</v>
      </c>
      <c r="G336" s="7" t="s">
        <v>199</v>
      </c>
      <c r="H336" s="7">
        <v>35</v>
      </c>
      <c r="I336" s="7">
        <v>35</v>
      </c>
      <c r="J336" s="7">
        <v>29326</v>
      </c>
      <c r="K336" s="7">
        <v>96.826999999999899</v>
      </c>
      <c r="L336" s="7">
        <v>30287</v>
      </c>
      <c r="M336" s="7">
        <v>2006</v>
      </c>
    </row>
    <row r="337" spans="1:13" ht="15.75" customHeight="1">
      <c r="A337" s="7" t="s">
        <v>904</v>
      </c>
      <c r="B337" s="7">
        <v>155</v>
      </c>
      <c r="C337" s="7" t="s">
        <v>1200</v>
      </c>
      <c r="D337" s="7">
        <v>35</v>
      </c>
      <c r="E337" s="7">
        <v>9901</v>
      </c>
      <c r="F337" s="7" t="s">
        <v>1111</v>
      </c>
      <c r="G337" s="7" t="s">
        <v>1112</v>
      </c>
      <c r="H337" s="7">
        <v>35</v>
      </c>
      <c r="I337" s="7">
        <v>35</v>
      </c>
      <c r="J337" s="7">
        <v>961</v>
      </c>
      <c r="K337" s="7">
        <v>3.173</v>
      </c>
      <c r="L337" s="7">
        <v>30287</v>
      </c>
      <c r="M337" s="7">
        <v>2006</v>
      </c>
    </row>
    <row r="338" spans="1:13" ht="15.75" customHeight="1">
      <c r="A338" s="7" t="s">
        <v>904</v>
      </c>
      <c r="B338" s="7">
        <v>156</v>
      </c>
      <c r="C338" s="7" t="s">
        <v>1203</v>
      </c>
      <c r="D338" s="7">
        <v>36</v>
      </c>
      <c r="E338" s="7">
        <v>301</v>
      </c>
      <c r="F338" s="7" t="s">
        <v>1382</v>
      </c>
      <c r="G338" s="7" t="s">
        <v>199</v>
      </c>
      <c r="H338" s="7">
        <v>43</v>
      </c>
      <c r="I338" s="7">
        <v>43</v>
      </c>
      <c r="J338" s="7">
        <v>20522</v>
      </c>
      <c r="K338" s="7">
        <v>57.081699999999898</v>
      </c>
      <c r="L338" s="7">
        <v>35952</v>
      </c>
      <c r="M338" s="7">
        <v>2006</v>
      </c>
    </row>
    <row r="339" spans="1:13" ht="15.75" customHeight="1">
      <c r="A339" s="7" t="s">
        <v>904</v>
      </c>
      <c r="B339" s="7">
        <v>156</v>
      </c>
      <c r="C339" s="7" t="s">
        <v>1203</v>
      </c>
      <c r="D339" s="7">
        <v>36</v>
      </c>
      <c r="E339" s="7">
        <v>401</v>
      </c>
      <c r="F339" s="7" t="s">
        <v>1383</v>
      </c>
      <c r="G339" s="7" t="s">
        <v>188</v>
      </c>
      <c r="H339" s="7">
        <v>43</v>
      </c>
      <c r="I339" s="7">
        <v>43</v>
      </c>
      <c r="J339" s="7">
        <v>15388</v>
      </c>
      <c r="K339" s="7">
        <v>42.801499999999898</v>
      </c>
      <c r="L339" s="7">
        <v>35952</v>
      </c>
      <c r="M339" s="7">
        <v>2006</v>
      </c>
    </row>
    <row r="340" spans="1:13" ht="15.75" customHeight="1">
      <c r="A340" s="7" t="s">
        <v>904</v>
      </c>
      <c r="B340" s="7">
        <v>156</v>
      </c>
      <c r="C340" s="7" t="s">
        <v>1203</v>
      </c>
      <c r="D340" s="7">
        <v>36</v>
      </c>
      <c r="E340" s="7">
        <v>9901</v>
      </c>
      <c r="F340" s="7" t="s">
        <v>1111</v>
      </c>
      <c r="G340" s="7" t="s">
        <v>1112</v>
      </c>
      <c r="H340" s="7">
        <v>43</v>
      </c>
      <c r="I340" s="7">
        <v>43</v>
      </c>
      <c r="J340" s="7">
        <v>42</v>
      </c>
      <c r="K340" s="7">
        <v>0.1168</v>
      </c>
      <c r="L340" s="7">
        <v>35952</v>
      </c>
      <c r="M340" s="7">
        <v>2006</v>
      </c>
    </row>
    <row r="341" spans="1:13" ht="15.75" customHeight="1">
      <c r="A341" s="7" t="s">
        <v>904</v>
      </c>
      <c r="B341" s="7">
        <v>157</v>
      </c>
      <c r="C341" s="7" t="s">
        <v>1206</v>
      </c>
      <c r="D341" s="7">
        <v>37</v>
      </c>
      <c r="E341" s="7">
        <v>301</v>
      </c>
      <c r="F341" s="7" t="s">
        <v>1315</v>
      </c>
      <c r="G341" s="7" t="s">
        <v>199</v>
      </c>
      <c r="H341" s="7">
        <v>27</v>
      </c>
      <c r="I341" s="7">
        <v>27</v>
      </c>
      <c r="J341" s="7">
        <v>18847</v>
      </c>
      <c r="K341" s="7">
        <v>54.287500000000001</v>
      </c>
      <c r="L341" s="7">
        <v>34717</v>
      </c>
      <c r="M341" s="7">
        <v>2006</v>
      </c>
    </row>
    <row r="342" spans="1:13" ht="15.75" customHeight="1">
      <c r="A342" s="7" t="s">
        <v>904</v>
      </c>
      <c r="B342" s="7">
        <v>157</v>
      </c>
      <c r="C342" s="7" t="s">
        <v>1206</v>
      </c>
      <c r="D342" s="7">
        <v>37</v>
      </c>
      <c r="E342" s="7">
        <v>401</v>
      </c>
      <c r="F342" s="7" t="s">
        <v>1207</v>
      </c>
      <c r="G342" s="7" t="s">
        <v>188</v>
      </c>
      <c r="H342" s="7">
        <v>27</v>
      </c>
      <c r="I342" s="7">
        <v>27</v>
      </c>
      <c r="J342" s="7">
        <v>15835</v>
      </c>
      <c r="K342" s="7">
        <v>45.6116999999999</v>
      </c>
      <c r="L342" s="7">
        <v>34717</v>
      </c>
      <c r="M342" s="7">
        <v>2006</v>
      </c>
    </row>
    <row r="343" spans="1:13" ht="15.75" customHeight="1">
      <c r="A343" s="7" t="s">
        <v>904</v>
      </c>
      <c r="B343" s="7">
        <v>157</v>
      </c>
      <c r="C343" s="7" t="s">
        <v>1206</v>
      </c>
      <c r="D343" s="7">
        <v>37</v>
      </c>
      <c r="E343" s="7">
        <v>9901</v>
      </c>
      <c r="F343" s="7" t="s">
        <v>1111</v>
      </c>
      <c r="G343" s="7" t="s">
        <v>1112</v>
      </c>
      <c r="H343" s="7">
        <v>27</v>
      </c>
      <c r="I343" s="7">
        <v>27</v>
      </c>
      <c r="J343" s="7">
        <v>35</v>
      </c>
      <c r="K343" s="7">
        <v>0.1008</v>
      </c>
      <c r="L343" s="7">
        <v>34717</v>
      </c>
      <c r="M343" s="7">
        <v>2006</v>
      </c>
    </row>
    <row r="344" spans="1:13" ht="15.75" customHeight="1">
      <c r="A344" s="7" t="s">
        <v>904</v>
      </c>
      <c r="B344" s="7">
        <v>158</v>
      </c>
      <c r="C344" s="7" t="s">
        <v>1209</v>
      </c>
      <c r="D344" s="7">
        <v>38</v>
      </c>
      <c r="E344" s="7">
        <v>301</v>
      </c>
      <c r="F344" s="7" t="s">
        <v>1384</v>
      </c>
      <c r="G344" s="7" t="s">
        <v>199</v>
      </c>
      <c r="H344" s="7">
        <v>23</v>
      </c>
      <c r="I344" s="7">
        <v>23</v>
      </c>
      <c r="J344" s="7">
        <v>14622</v>
      </c>
      <c r="K344" s="7">
        <v>46.322000000000003</v>
      </c>
      <c r="L344" s="7">
        <v>31566</v>
      </c>
      <c r="M344" s="7">
        <v>2006</v>
      </c>
    </row>
    <row r="345" spans="1:13" ht="15.75" customHeight="1">
      <c r="A345" s="7" t="s">
        <v>904</v>
      </c>
      <c r="B345" s="7">
        <v>158</v>
      </c>
      <c r="C345" s="7" t="s">
        <v>1209</v>
      </c>
      <c r="D345" s="7">
        <v>38</v>
      </c>
      <c r="E345" s="7">
        <v>401</v>
      </c>
      <c r="F345" s="7" t="s">
        <v>1026</v>
      </c>
      <c r="G345" s="7" t="s">
        <v>188</v>
      </c>
      <c r="H345" s="7">
        <v>23</v>
      </c>
      <c r="I345" s="7">
        <v>23</v>
      </c>
      <c r="J345" s="7">
        <v>16916</v>
      </c>
      <c r="K345" s="7">
        <v>53.589300000000001</v>
      </c>
      <c r="L345" s="7">
        <v>31566</v>
      </c>
      <c r="M345" s="7">
        <v>2006</v>
      </c>
    </row>
    <row r="346" spans="1:13" ht="15.75" customHeight="1">
      <c r="A346" s="7" t="s">
        <v>904</v>
      </c>
      <c r="B346" s="7">
        <v>158</v>
      </c>
      <c r="C346" s="7" t="s">
        <v>1209</v>
      </c>
      <c r="D346" s="7">
        <v>38</v>
      </c>
      <c r="E346" s="7">
        <v>9901</v>
      </c>
      <c r="F346" s="7" t="s">
        <v>1111</v>
      </c>
      <c r="G346" s="7" t="s">
        <v>1112</v>
      </c>
      <c r="H346" s="7">
        <v>23</v>
      </c>
      <c r="I346" s="7">
        <v>23</v>
      </c>
      <c r="J346" s="7">
        <v>28</v>
      </c>
      <c r="K346" s="71">
        <v>8.8700000000000001E-2</v>
      </c>
      <c r="L346" s="7">
        <v>31566</v>
      </c>
      <c r="M346" s="7">
        <v>2006</v>
      </c>
    </row>
    <row r="347" spans="1:13" ht="15.75" customHeight="1">
      <c r="A347" s="7" t="s">
        <v>904</v>
      </c>
      <c r="B347" s="7">
        <v>159</v>
      </c>
      <c r="C347" s="7" t="s">
        <v>1211</v>
      </c>
      <c r="D347" s="7">
        <v>39</v>
      </c>
      <c r="E347" s="7">
        <v>301</v>
      </c>
      <c r="F347" s="7" t="s">
        <v>1385</v>
      </c>
      <c r="G347" s="7" t="s">
        <v>199</v>
      </c>
      <c r="H347" s="7">
        <v>31</v>
      </c>
      <c r="I347" s="7">
        <v>31</v>
      </c>
      <c r="J347" s="7">
        <v>12264</v>
      </c>
      <c r="K347" s="7">
        <v>35.878500000000003</v>
      </c>
      <c r="L347" s="7">
        <v>34182</v>
      </c>
      <c r="M347" s="7">
        <v>2006</v>
      </c>
    </row>
    <row r="348" spans="1:13" ht="15.75" customHeight="1">
      <c r="A348" s="7" t="s">
        <v>904</v>
      </c>
      <c r="B348" s="7">
        <v>159</v>
      </c>
      <c r="C348" s="7" t="s">
        <v>1211</v>
      </c>
      <c r="D348" s="7">
        <v>39</v>
      </c>
      <c r="E348" s="7">
        <v>401</v>
      </c>
      <c r="F348" s="7" t="s">
        <v>1386</v>
      </c>
      <c r="G348" s="7" t="s">
        <v>188</v>
      </c>
      <c r="H348" s="7">
        <v>31</v>
      </c>
      <c r="I348" s="7">
        <v>31</v>
      </c>
      <c r="J348" s="7">
        <v>21871</v>
      </c>
      <c r="K348" s="7">
        <v>63.984000000000002</v>
      </c>
      <c r="L348" s="7">
        <v>34182</v>
      </c>
      <c r="M348" s="7">
        <v>2006</v>
      </c>
    </row>
    <row r="349" spans="1:13" ht="15.75" customHeight="1">
      <c r="A349" s="7" t="s">
        <v>904</v>
      </c>
      <c r="B349" s="7">
        <v>159</v>
      </c>
      <c r="C349" s="7" t="s">
        <v>1211</v>
      </c>
      <c r="D349" s="7">
        <v>39</v>
      </c>
      <c r="E349" s="7">
        <v>9901</v>
      </c>
      <c r="F349" s="7" t="s">
        <v>1111</v>
      </c>
      <c r="G349" s="7" t="s">
        <v>1112</v>
      </c>
      <c r="H349" s="7">
        <v>31</v>
      </c>
      <c r="I349" s="7">
        <v>31</v>
      </c>
      <c r="J349" s="7">
        <v>47</v>
      </c>
      <c r="K349" s="7">
        <v>0.13750000000000001</v>
      </c>
      <c r="L349" s="7">
        <v>34182</v>
      </c>
      <c r="M349" s="7">
        <v>2006</v>
      </c>
    </row>
    <row r="350" spans="1:13" ht="15.75" customHeight="1">
      <c r="A350" s="7" t="s">
        <v>904</v>
      </c>
      <c r="B350" s="7">
        <v>160</v>
      </c>
      <c r="C350" s="7" t="s">
        <v>1213</v>
      </c>
      <c r="D350" s="7">
        <v>40</v>
      </c>
      <c r="E350" s="7">
        <v>301</v>
      </c>
      <c r="F350" s="7" t="s">
        <v>1387</v>
      </c>
      <c r="G350" s="7" t="s">
        <v>199</v>
      </c>
      <c r="H350" s="7">
        <v>25</v>
      </c>
      <c r="I350" s="7">
        <v>25</v>
      </c>
      <c r="J350" s="7">
        <v>14563</v>
      </c>
      <c r="K350" s="7">
        <v>47.753799999999899</v>
      </c>
      <c r="L350" s="7">
        <v>30496</v>
      </c>
      <c r="M350" s="7">
        <v>2006</v>
      </c>
    </row>
    <row r="351" spans="1:13" ht="15.75" customHeight="1">
      <c r="A351" s="7" t="s">
        <v>904</v>
      </c>
      <c r="B351" s="7">
        <v>160</v>
      </c>
      <c r="C351" s="7" t="s">
        <v>1213</v>
      </c>
      <c r="D351" s="7">
        <v>40</v>
      </c>
      <c r="E351" s="7">
        <v>401</v>
      </c>
      <c r="F351" s="7" t="s">
        <v>1214</v>
      </c>
      <c r="G351" s="7" t="s">
        <v>188</v>
      </c>
      <c r="H351" s="7">
        <v>25</v>
      </c>
      <c r="I351" s="7">
        <v>25</v>
      </c>
      <c r="J351" s="7">
        <v>15897</v>
      </c>
      <c r="K351" s="7">
        <v>52.128100000000003</v>
      </c>
      <c r="L351" s="7">
        <v>30496</v>
      </c>
      <c r="M351" s="7">
        <v>2006</v>
      </c>
    </row>
    <row r="352" spans="1:13" ht="15.75" customHeight="1">
      <c r="A352" s="7" t="s">
        <v>904</v>
      </c>
      <c r="B352" s="7">
        <v>160</v>
      </c>
      <c r="C352" s="7" t="s">
        <v>1213</v>
      </c>
      <c r="D352" s="7">
        <v>40</v>
      </c>
      <c r="E352" s="7">
        <v>9901</v>
      </c>
      <c r="F352" s="7" t="s">
        <v>1111</v>
      </c>
      <c r="G352" s="7" t="s">
        <v>1112</v>
      </c>
      <c r="H352" s="7">
        <v>25</v>
      </c>
      <c r="I352" s="7">
        <v>25</v>
      </c>
      <c r="J352" s="7">
        <v>36</v>
      </c>
      <c r="K352" s="7">
        <v>0.11799999999999899</v>
      </c>
      <c r="L352" s="7">
        <v>30496</v>
      </c>
      <c r="M352" s="7">
        <v>2006</v>
      </c>
    </row>
    <row r="353" spans="1:13" ht="15.75" customHeight="1">
      <c r="A353" s="7" t="s">
        <v>904</v>
      </c>
      <c r="B353" s="7">
        <v>161</v>
      </c>
      <c r="C353" s="7" t="s">
        <v>1216</v>
      </c>
      <c r="D353" s="7">
        <v>41</v>
      </c>
      <c r="E353" s="7">
        <v>301</v>
      </c>
      <c r="F353" s="7" t="s">
        <v>1317</v>
      </c>
      <c r="G353" s="7" t="s">
        <v>199</v>
      </c>
      <c r="H353" s="7">
        <v>30</v>
      </c>
      <c r="I353" s="7">
        <v>30</v>
      </c>
      <c r="J353" s="7">
        <v>21216</v>
      </c>
      <c r="K353" s="7">
        <v>56.104700000000001</v>
      </c>
      <c r="L353" s="7">
        <v>37815</v>
      </c>
      <c r="M353" s="7">
        <v>2006</v>
      </c>
    </row>
    <row r="354" spans="1:13" ht="15.75" customHeight="1">
      <c r="A354" s="7" t="s">
        <v>904</v>
      </c>
      <c r="B354" s="7">
        <v>161</v>
      </c>
      <c r="C354" s="7" t="s">
        <v>1216</v>
      </c>
      <c r="D354" s="7">
        <v>41</v>
      </c>
      <c r="E354" s="7">
        <v>401</v>
      </c>
      <c r="F354" s="7" t="s">
        <v>1388</v>
      </c>
      <c r="G354" s="7" t="s">
        <v>188</v>
      </c>
      <c r="H354" s="7">
        <v>30</v>
      </c>
      <c r="I354" s="7">
        <v>30</v>
      </c>
      <c r="J354" s="7">
        <v>11132</v>
      </c>
      <c r="K354" s="7">
        <v>29.438099999999899</v>
      </c>
      <c r="L354" s="7">
        <v>37815</v>
      </c>
      <c r="M354" s="7">
        <v>2006</v>
      </c>
    </row>
    <row r="355" spans="1:13" ht="15.75" customHeight="1">
      <c r="A355" s="7" t="s">
        <v>904</v>
      </c>
      <c r="B355" s="7">
        <v>161</v>
      </c>
      <c r="C355" s="7" t="s">
        <v>1216</v>
      </c>
      <c r="D355" s="7">
        <v>41</v>
      </c>
      <c r="E355" s="7">
        <v>501</v>
      </c>
      <c r="F355" s="7" t="s">
        <v>1389</v>
      </c>
      <c r="G355" s="7" t="s">
        <v>1390</v>
      </c>
      <c r="H355" s="7">
        <v>30</v>
      </c>
      <c r="I355" s="7">
        <v>30</v>
      </c>
      <c r="J355" s="7">
        <v>5431</v>
      </c>
      <c r="K355" s="7">
        <v>14.362</v>
      </c>
      <c r="L355" s="7">
        <v>37815</v>
      </c>
      <c r="M355" s="7">
        <v>2006</v>
      </c>
    </row>
    <row r="356" spans="1:13" ht="15.75" customHeight="1">
      <c r="A356" s="7" t="s">
        <v>904</v>
      </c>
      <c r="B356" s="7">
        <v>161</v>
      </c>
      <c r="C356" s="7" t="s">
        <v>1216</v>
      </c>
      <c r="D356" s="7">
        <v>41</v>
      </c>
      <c r="E356" s="7">
        <v>9901</v>
      </c>
      <c r="F356" s="7" t="s">
        <v>1111</v>
      </c>
      <c r="G356" s="7" t="s">
        <v>1112</v>
      </c>
      <c r="H356" s="7">
        <v>30</v>
      </c>
      <c r="I356" s="7">
        <v>30</v>
      </c>
      <c r="J356" s="7">
        <v>36</v>
      </c>
      <c r="K356" s="71">
        <v>9.5200000000000007E-2</v>
      </c>
      <c r="L356" s="7">
        <v>37815</v>
      </c>
      <c r="M356" s="7">
        <v>2006</v>
      </c>
    </row>
    <row r="357" spans="1:13" ht="15.75" customHeight="1">
      <c r="A357" s="7" t="s">
        <v>904</v>
      </c>
      <c r="B357" s="7">
        <v>162</v>
      </c>
      <c r="C357" s="7" t="s">
        <v>1219</v>
      </c>
      <c r="D357" s="7">
        <v>42</v>
      </c>
      <c r="E357" s="7">
        <v>301</v>
      </c>
      <c r="F357" s="7" t="s">
        <v>1093</v>
      </c>
      <c r="G357" s="7" t="s">
        <v>199</v>
      </c>
      <c r="H357" s="7">
        <v>29</v>
      </c>
      <c r="I357" s="7">
        <v>29</v>
      </c>
      <c r="J357" s="7">
        <v>18547</v>
      </c>
      <c r="K357" s="7">
        <v>51.772599999999898</v>
      </c>
      <c r="L357" s="7">
        <v>35824</v>
      </c>
      <c r="M357" s="7">
        <v>2006</v>
      </c>
    </row>
    <row r="358" spans="1:13" ht="15.75" customHeight="1">
      <c r="A358" s="7" t="s">
        <v>904</v>
      </c>
      <c r="B358" s="7">
        <v>162</v>
      </c>
      <c r="C358" s="7" t="s">
        <v>1219</v>
      </c>
      <c r="D358" s="7">
        <v>42</v>
      </c>
      <c r="E358" s="7">
        <v>401</v>
      </c>
      <c r="F358" s="7" t="s">
        <v>1391</v>
      </c>
      <c r="G358" s="7" t="s">
        <v>188</v>
      </c>
      <c r="H358" s="7">
        <v>29</v>
      </c>
      <c r="I358" s="7">
        <v>29</v>
      </c>
      <c r="J358" s="7">
        <v>17249</v>
      </c>
      <c r="K358" s="7">
        <v>48.149299999999897</v>
      </c>
      <c r="L358" s="7">
        <v>35824</v>
      </c>
      <c r="M358" s="7">
        <v>2006</v>
      </c>
    </row>
    <row r="359" spans="1:13" ht="15.75" customHeight="1">
      <c r="A359" s="7" t="s">
        <v>904</v>
      </c>
      <c r="B359" s="7">
        <v>162</v>
      </c>
      <c r="C359" s="7" t="s">
        <v>1219</v>
      </c>
      <c r="D359" s="7">
        <v>42</v>
      </c>
      <c r="E359" s="7">
        <v>9901</v>
      </c>
      <c r="F359" s="7" t="s">
        <v>1111</v>
      </c>
      <c r="G359" s="7" t="s">
        <v>1112</v>
      </c>
      <c r="H359" s="7">
        <v>29</v>
      </c>
      <c r="I359" s="7">
        <v>29</v>
      </c>
      <c r="J359" s="7">
        <v>28</v>
      </c>
      <c r="K359" s="71">
        <v>7.8200000000000006E-2</v>
      </c>
      <c r="L359" s="7">
        <v>35824</v>
      </c>
      <c r="M359" s="7">
        <v>2006</v>
      </c>
    </row>
    <row r="360" spans="1:13" ht="15.75" customHeight="1">
      <c r="A360" s="7" t="s">
        <v>904</v>
      </c>
      <c r="B360" s="7">
        <v>163</v>
      </c>
      <c r="C360" s="7" t="s">
        <v>1222</v>
      </c>
      <c r="D360" s="7">
        <v>43</v>
      </c>
      <c r="E360" s="7">
        <v>301</v>
      </c>
      <c r="F360" s="7" t="s">
        <v>1392</v>
      </c>
      <c r="G360" s="7" t="s">
        <v>199</v>
      </c>
      <c r="H360" s="7">
        <v>32</v>
      </c>
      <c r="I360" s="7">
        <v>32</v>
      </c>
      <c r="J360" s="7">
        <v>17697</v>
      </c>
      <c r="K360" s="7">
        <v>47.963200000000001</v>
      </c>
      <c r="L360" s="7">
        <v>36897</v>
      </c>
      <c r="M360" s="7">
        <v>2006</v>
      </c>
    </row>
    <row r="361" spans="1:13" ht="15.75" customHeight="1">
      <c r="A361" s="7" t="s">
        <v>904</v>
      </c>
      <c r="B361" s="7">
        <v>163</v>
      </c>
      <c r="C361" s="7" t="s">
        <v>1222</v>
      </c>
      <c r="D361" s="7">
        <v>43</v>
      </c>
      <c r="E361" s="7">
        <v>401</v>
      </c>
      <c r="F361" s="7" t="s">
        <v>1019</v>
      </c>
      <c r="G361" s="7" t="s">
        <v>188</v>
      </c>
      <c r="H361" s="7">
        <v>32</v>
      </c>
      <c r="I361" s="7">
        <v>32</v>
      </c>
      <c r="J361" s="7">
        <v>19159</v>
      </c>
      <c r="K361" s="7">
        <v>51.925600000000003</v>
      </c>
      <c r="L361" s="7">
        <v>36897</v>
      </c>
      <c r="M361" s="7">
        <v>2006</v>
      </c>
    </row>
    <row r="362" spans="1:13" ht="15.75" customHeight="1">
      <c r="A362" s="7" t="s">
        <v>904</v>
      </c>
      <c r="B362" s="7">
        <v>163</v>
      </c>
      <c r="C362" s="7" t="s">
        <v>1222</v>
      </c>
      <c r="D362" s="7">
        <v>43</v>
      </c>
      <c r="E362" s="7">
        <v>9901</v>
      </c>
      <c r="F362" s="7" t="s">
        <v>1111</v>
      </c>
      <c r="G362" s="7" t="s">
        <v>1112</v>
      </c>
      <c r="H362" s="7">
        <v>32</v>
      </c>
      <c r="I362" s="7">
        <v>32</v>
      </c>
      <c r="J362" s="7">
        <v>41</v>
      </c>
      <c r="K362" s="7">
        <v>0.1111</v>
      </c>
      <c r="L362" s="7">
        <v>36897</v>
      </c>
      <c r="M362" s="7">
        <v>2006</v>
      </c>
    </row>
    <row r="363" spans="1:13" ht="15.75" customHeight="1">
      <c r="A363" s="7" t="s">
        <v>904</v>
      </c>
      <c r="B363" s="7">
        <v>164</v>
      </c>
      <c r="C363" s="7" t="s">
        <v>1224</v>
      </c>
      <c r="D363" s="7">
        <v>44</v>
      </c>
      <c r="E363" s="7">
        <v>301</v>
      </c>
      <c r="F363" s="7" t="s">
        <v>1393</v>
      </c>
      <c r="G363" s="7" t="s">
        <v>199</v>
      </c>
      <c r="H363" s="7">
        <v>29</v>
      </c>
      <c r="I363" s="7">
        <v>29</v>
      </c>
      <c r="J363" s="7">
        <v>10495</v>
      </c>
      <c r="K363" s="7">
        <v>31.5687</v>
      </c>
      <c r="L363" s="7">
        <v>33245</v>
      </c>
      <c r="M363" s="7">
        <v>2006</v>
      </c>
    </row>
    <row r="364" spans="1:13" ht="15.75" customHeight="1">
      <c r="A364" s="7" t="s">
        <v>904</v>
      </c>
      <c r="B364" s="7">
        <v>164</v>
      </c>
      <c r="C364" s="7" t="s">
        <v>1224</v>
      </c>
      <c r="D364" s="7">
        <v>44</v>
      </c>
      <c r="E364" s="7">
        <v>401</v>
      </c>
      <c r="F364" s="7" t="s">
        <v>1021</v>
      </c>
      <c r="G364" s="7" t="s">
        <v>188</v>
      </c>
      <c r="H364" s="7">
        <v>29</v>
      </c>
      <c r="I364" s="7">
        <v>29</v>
      </c>
      <c r="J364" s="7">
        <v>22632</v>
      </c>
      <c r="K364" s="7">
        <v>68.076400000000007</v>
      </c>
      <c r="L364" s="7">
        <v>33245</v>
      </c>
      <c r="M364" s="7">
        <v>2006</v>
      </c>
    </row>
    <row r="365" spans="1:13" ht="15.75" customHeight="1">
      <c r="A365" s="7" t="s">
        <v>904</v>
      </c>
      <c r="B365" s="7">
        <v>164</v>
      </c>
      <c r="C365" s="7" t="s">
        <v>1224</v>
      </c>
      <c r="D365" s="7">
        <v>44</v>
      </c>
      <c r="E365" s="7">
        <v>9901</v>
      </c>
      <c r="F365" s="7" t="s">
        <v>1111</v>
      </c>
      <c r="G365" s="7" t="s">
        <v>1112</v>
      </c>
      <c r="H365" s="7">
        <v>29</v>
      </c>
      <c r="I365" s="7">
        <v>29</v>
      </c>
      <c r="J365" s="7">
        <v>89</v>
      </c>
      <c r="K365" s="7">
        <v>0.26769999999999899</v>
      </c>
      <c r="L365" s="7">
        <v>33245</v>
      </c>
      <c r="M365" s="7">
        <v>2006</v>
      </c>
    </row>
    <row r="366" spans="1:13" ht="15.75" customHeight="1">
      <c r="A366" s="7" t="s">
        <v>904</v>
      </c>
      <c r="B366" s="7">
        <v>164</v>
      </c>
      <c r="C366" s="7" t="s">
        <v>1224</v>
      </c>
      <c r="D366" s="7">
        <v>44</v>
      </c>
      <c r="E366" s="7">
        <v>9902</v>
      </c>
      <c r="F366" s="7" t="s">
        <v>1394</v>
      </c>
      <c r="G366" s="7" t="s">
        <v>1112</v>
      </c>
      <c r="H366" s="7">
        <v>29</v>
      </c>
      <c r="I366" s="7">
        <v>29</v>
      </c>
      <c r="J366" s="7">
        <v>29</v>
      </c>
      <c r="K366" s="7">
        <v>8.72E-2</v>
      </c>
      <c r="L366" s="7">
        <v>33245</v>
      </c>
      <c r="M366" s="7">
        <v>2006</v>
      </c>
    </row>
    <row r="367" spans="1:13" ht="15.75" customHeight="1">
      <c r="A367" s="7" t="s">
        <v>904</v>
      </c>
      <c r="B367" s="7">
        <v>165</v>
      </c>
      <c r="C367" s="7" t="s">
        <v>1226</v>
      </c>
      <c r="D367" s="7">
        <v>45</v>
      </c>
      <c r="E367" s="7">
        <v>301</v>
      </c>
      <c r="F367" s="7" t="s">
        <v>1395</v>
      </c>
      <c r="G367" s="7" t="s">
        <v>199</v>
      </c>
      <c r="H367" s="7">
        <v>30</v>
      </c>
      <c r="I367" s="7">
        <v>30</v>
      </c>
      <c r="J367" s="7">
        <v>11365</v>
      </c>
      <c r="K367" s="7">
        <v>35.592399999999898</v>
      </c>
      <c r="L367" s="7">
        <v>31931</v>
      </c>
      <c r="M367" s="7">
        <v>2006</v>
      </c>
    </row>
    <row r="368" spans="1:13" ht="15.75" customHeight="1">
      <c r="A368" s="7" t="s">
        <v>904</v>
      </c>
      <c r="B368" s="7">
        <v>165</v>
      </c>
      <c r="C368" s="7" t="s">
        <v>1226</v>
      </c>
      <c r="D368" s="7">
        <v>45</v>
      </c>
      <c r="E368" s="7">
        <v>401</v>
      </c>
      <c r="F368" s="7" t="s">
        <v>1020</v>
      </c>
      <c r="G368" s="7" t="s">
        <v>188</v>
      </c>
      <c r="H368" s="7">
        <v>30</v>
      </c>
      <c r="I368" s="7">
        <v>30</v>
      </c>
      <c r="J368" s="7">
        <v>20522</v>
      </c>
      <c r="K368" s="7">
        <v>64.269800000000004</v>
      </c>
      <c r="L368" s="7">
        <v>31931</v>
      </c>
      <c r="M368" s="7">
        <v>2006</v>
      </c>
    </row>
    <row r="369" spans="1:13" ht="15.75" customHeight="1">
      <c r="A369" s="7" t="s">
        <v>904</v>
      </c>
      <c r="B369" s="7">
        <v>165</v>
      </c>
      <c r="C369" s="7" t="s">
        <v>1226</v>
      </c>
      <c r="D369" s="7">
        <v>45</v>
      </c>
      <c r="E369" s="7">
        <v>9901</v>
      </c>
      <c r="F369" s="7" t="s">
        <v>1111</v>
      </c>
      <c r="G369" s="7" t="s">
        <v>1112</v>
      </c>
      <c r="H369" s="7">
        <v>30</v>
      </c>
      <c r="I369" s="7">
        <v>30</v>
      </c>
      <c r="J369" s="7">
        <v>44</v>
      </c>
      <c r="K369" s="7">
        <v>0.13780000000000001</v>
      </c>
      <c r="L369" s="7">
        <v>31931</v>
      </c>
      <c r="M369" s="7">
        <v>2006</v>
      </c>
    </row>
    <row r="370" spans="1:13" ht="15.75" customHeight="1">
      <c r="A370" s="7" t="s">
        <v>904</v>
      </c>
      <c r="B370" s="7">
        <v>166</v>
      </c>
      <c r="C370" s="7" t="s">
        <v>1228</v>
      </c>
      <c r="D370" s="7">
        <v>46</v>
      </c>
      <c r="E370" s="7">
        <v>301</v>
      </c>
      <c r="F370" s="7" t="s">
        <v>1396</v>
      </c>
      <c r="G370" s="7" t="s">
        <v>199</v>
      </c>
      <c r="H370" s="7">
        <v>22</v>
      </c>
      <c r="I370" s="7">
        <v>22</v>
      </c>
      <c r="J370" s="7">
        <v>6861</v>
      </c>
      <c r="K370" s="7">
        <v>32.7274999999999</v>
      </c>
      <c r="L370" s="7">
        <v>20964</v>
      </c>
      <c r="M370" s="7">
        <v>2006</v>
      </c>
    </row>
    <row r="371" spans="1:13" ht="15.75" customHeight="1">
      <c r="A371" s="7" t="s">
        <v>904</v>
      </c>
      <c r="B371" s="7">
        <v>166</v>
      </c>
      <c r="C371" s="7" t="s">
        <v>1228</v>
      </c>
      <c r="D371" s="7">
        <v>46</v>
      </c>
      <c r="E371" s="7">
        <v>401</v>
      </c>
      <c r="F371" s="7" t="s">
        <v>1229</v>
      </c>
      <c r="G371" s="7" t="s">
        <v>188</v>
      </c>
      <c r="H371" s="7">
        <v>22</v>
      </c>
      <c r="I371" s="7">
        <v>22</v>
      </c>
      <c r="J371" s="7">
        <v>14069</v>
      </c>
      <c r="K371" s="7">
        <v>67.110299999999896</v>
      </c>
      <c r="L371" s="7">
        <v>20964</v>
      </c>
      <c r="M371" s="7">
        <v>2006</v>
      </c>
    </row>
    <row r="372" spans="1:13" ht="15.75" customHeight="1">
      <c r="A372" s="7" t="s">
        <v>904</v>
      </c>
      <c r="B372" s="7">
        <v>166</v>
      </c>
      <c r="C372" s="7" t="s">
        <v>1228</v>
      </c>
      <c r="D372" s="7">
        <v>46</v>
      </c>
      <c r="E372" s="7">
        <v>9901</v>
      </c>
      <c r="F372" s="7" t="s">
        <v>1111</v>
      </c>
      <c r="G372" s="7" t="s">
        <v>1112</v>
      </c>
      <c r="H372" s="7">
        <v>22</v>
      </c>
      <c r="I372" s="7">
        <v>22</v>
      </c>
      <c r="J372" s="7">
        <v>34</v>
      </c>
      <c r="K372" s="7">
        <v>0.16220000000000001</v>
      </c>
      <c r="L372" s="7">
        <v>20964</v>
      </c>
      <c r="M372" s="7">
        <v>2006</v>
      </c>
    </row>
    <row r="373" spans="1:13" ht="15.75" customHeight="1">
      <c r="A373" s="7" t="s">
        <v>904</v>
      </c>
      <c r="B373" s="7">
        <v>167</v>
      </c>
      <c r="C373" s="7" t="s">
        <v>1231</v>
      </c>
      <c r="D373" s="7">
        <v>47</v>
      </c>
      <c r="E373" s="7">
        <v>301</v>
      </c>
      <c r="F373" s="7" t="s">
        <v>1397</v>
      </c>
      <c r="G373" s="7" t="s">
        <v>199</v>
      </c>
      <c r="H373" s="7">
        <v>23</v>
      </c>
      <c r="I373" s="7">
        <v>23</v>
      </c>
      <c r="J373" s="7">
        <v>15506</v>
      </c>
      <c r="K373" s="7">
        <v>49.2363</v>
      </c>
      <c r="L373" s="7">
        <v>31493</v>
      </c>
      <c r="M373" s="7">
        <v>2006</v>
      </c>
    </row>
    <row r="374" spans="1:13" ht="15.75" customHeight="1">
      <c r="A374" s="7" t="s">
        <v>904</v>
      </c>
      <c r="B374" s="7">
        <v>167</v>
      </c>
      <c r="C374" s="7" t="s">
        <v>1231</v>
      </c>
      <c r="D374" s="7">
        <v>47</v>
      </c>
      <c r="E374" s="7">
        <v>401</v>
      </c>
      <c r="F374" s="7" t="s">
        <v>1232</v>
      </c>
      <c r="G374" s="7" t="s">
        <v>188</v>
      </c>
      <c r="H374" s="7">
        <v>23</v>
      </c>
      <c r="I374" s="7">
        <v>23</v>
      </c>
      <c r="J374" s="7">
        <v>15942</v>
      </c>
      <c r="K374" s="7">
        <v>50.620800000000003</v>
      </c>
      <c r="L374" s="7">
        <v>31493</v>
      </c>
      <c r="M374" s="7">
        <v>2006</v>
      </c>
    </row>
    <row r="375" spans="1:13" ht="15.75" customHeight="1">
      <c r="A375" s="7" t="s">
        <v>904</v>
      </c>
      <c r="B375" s="7">
        <v>167</v>
      </c>
      <c r="C375" s="7" t="s">
        <v>1231</v>
      </c>
      <c r="D375" s="7">
        <v>47</v>
      </c>
      <c r="E375" s="7">
        <v>9901</v>
      </c>
      <c r="F375" s="7" t="s">
        <v>1111</v>
      </c>
      <c r="G375" s="7" t="s">
        <v>1112</v>
      </c>
      <c r="H375" s="7">
        <v>23</v>
      </c>
      <c r="I375" s="7">
        <v>23</v>
      </c>
      <c r="J375" s="7">
        <v>45</v>
      </c>
      <c r="K375" s="7">
        <v>0.1429</v>
      </c>
      <c r="L375" s="7">
        <v>31493</v>
      </c>
      <c r="M375" s="7">
        <v>2006</v>
      </c>
    </row>
    <row r="376" spans="1:13" ht="15.75" customHeight="1">
      <c r="A376" s="7" t="s">
        <v>904</v>
      </c>
      <c r="B376" s="7">
        <v>168</v>
      </c>
      <c r="C376" s="7" t="s">
        <v>1234</v>
      </c>
      <c r="D376" s="7">
        <v>48</v>
      </c>
      <c r="E376" s="7">
        <v>301</v>
      </c>
      <c r="F376" s="7" t="s">
        <v>1321</v>
      </c>
      <c r="G376" s="7" t="s">
        <v>199</v>
      </c>
      <c r="H376" s="7">
        <v>30</v>
      </c>
      <c r="I376" s="7">
        <v>30</v>
      </c>
      <c r="J376" s="7">
        <v>16929</v>
      </c>
      <c r="K376" s="7">
        <v>51.264299999999899</v>
      </c>
      <c r="L376" s="7">
        <v>33023</v>
      </c>
      <c r="M376" s="7">
        <v>2006</v>
      </c>
    </row>
    <row r="377" spans="1:13" ht="15.75" customHeight="1">
      <c r="A377" s="7" t="s">
        <v>904</v>
      </c>
      <c r="B377" s="7">
        <v>168</v>
      </c>
      <c r="C377" s="7" t="s">
        <v>1234</v>
      </c>
      <c r="D377" s="7">
        <v>48</v>
      </c>
      <c r="E377" s="7">
        <v>401</v>
      </c>
      <c r="F377" s="7" t="s">
        <v>1006</v>
      </c>
      <c r="G377" s="7" t="s">
        <v>188</v>
      </c>
      <c r="H377" s="7">
        <v>30</v>
      </c>
      <c r="I377" s="7">
        <v>30</v>
      </c>
      <c r="J377" s="7">
        <v>16044</v>
      </c>
      <c r="K377" s="7">
        <v>48.584299999999899</v>
      </c>
      <c r="L377" s="7">
        <v>33023</v>
      </c>
      <c r="M377" s="7">
        <v>2006</v>
      </c>
    </row>
    <row r="378" spans="1:13" ht="15.75" customHeight="1">
      <c r="A378" s="7" t="s">
        <v>904</v>
      </c>
      <c r="B378" s="7">
        <v>168</v>
      </c>
      <c r="C378" s="7" t="s">
        <v>1234</v>
      </c>
      <c r="D378" s="7">
        <v>48</v>
      </c>
      <c r="E378" s="7">
        <v>9901</v>
      </c>
      <c r="F378" s="7" t="s">
        <v>1111</v>
      </c>
      <c r="G378" s="7" t="s">
        <v>1112</v>
      </c>
      <c r="H378" s="7">
        <v>30</v>
      </c>
      <c r="I378" s="7">
        <v>30</v>
      </c>
      <c r="J378" s="7">
        <v>50</v>
      </c>
      <c r="K378" s="7">
        <v>0.15140000000000001</v>
      </c>
      <c r="L378" s="7">
        <v>33023</v>
      </c>
      <c r="M378" s="7">
        <v>2006</v>
      </c>
    </row>
    <row r="379" spans="1:13" ht="15.75" customHeight="1">
      <c r="A379" s="7" t="s">
        <v>904</v>
      </c>
      <c r="B379" s="7">
        <v>169</v>
      </c>
      <c r="C379" s="7" t="s">
        <v>1236</v>
      </c>
      <c r="D379" s="7">
        <v>49</v>
      </c>
      <c r="E379" s="7">
        <v>301</v>
      </c>
      <c r="F379" s="7" t="s">
        <v>1398</v>
      </c>
      <c r="G379" s="7" t="s">
        <v>199</v>
      </c>
      <c r="H379" s="7">
        <v>28</v>
      </c>
      <c r="I379" s="7">
        <v>28</v>
      </c>
      <c r="J379" s="7">
        <v>16923</v>
      </c>
      <c r="K379" s="7">
        <v>52.157400000000003</v>
      </c>
      <c r="L379" s="7">
        <v>32446</v>
      </c>
      <c r="M379" s="7">
        <v>2006</v>
      </c>
    </row>
    <row r="380" spans="1:13" ht="15.75" customHeight="1">
      <c r="A380" s="7" t="s">
        <v>904</v>
      </c>
      <c r="B380" s="7">
        <v>169</v>
      </c>
      <c r="C380" s="7" t="s">
        <v>1236</v>
      </c>
      <c r="D380" s="7">
        <v>49</v>
      </c>
      <c r="E380" s="7">
        <v>401</v>
      </c>
      <c r="F380" s="7" t="s">
        <v>1399</v>
      </c>
      <c r="G380" s="7" t="s">
        <v>188</v>
      </c>
      <c r="H380" s="7">
        <v>28</v>
      </c>
      <c r="I380" s="7">
        <v>28</v>
      </c>
      <c r="J380" s="7">
        <v>15487</v>
      </c>
      <c r="K380" s="7">
        <v>47.7316</v>
      </c>
      <c r="L380" s="7">
        <v>32446</v>
      </c>
      <c r="M380" s="7">
        <v>2006</v>
      </c>
    </row>
    <row r="381" spans="1:13" ht="15.75" customHeight="1">
      <c r="A381" s="7" t="s">
        <v>904</v>
      </c>
      <c r="B381" s="7">
        <v>169</v>
      </c>
      <c r="C381" s="7" t="s">
        <v>1236</v>
      </c>
      <c r="D381" s="7">
        <v>49</v>
      </c>
      <c r="E381" s="7">
        <v>9901</v>
      </c>
      <c r="F381" s="7" t="s">
        <v>1111</v>
      </c>
      <c r="G381" s="7" t="s">
        <v>1112</v>
      </c>
      <c r="H381" s="7">
        <v>28</v>
      </c>
      <c r="I381" s="7">
        <v>28</v>
      </c>
      <c r="J381" s="7">
        <v>36</v>
      </c>
      <c r="K381" s="7">
        <v>0.111</v>
      </c>
      <c r="L381" s="7">
        <v>32446</v>
      </c>
      <c r="M381" s="7">
        <v>2006</v>
      </c>
    </row>
    <row r="382" spans="1:13" ht="15.75" customHeight="1">
      <c r="A382" s="7" t="s">
        <v>904</v>
      </c>
      <c r="B382" s="7">
        <v>170</v>
      </c>
      <c r="C382" s="7" t="s">
        <v>1239</v>
      </c>
      <c r="D382" s="7">
        <v>50</v>
      </c>
      <c r="E382" s="7">
        <v>301</v>
      </c>
      <c r="F382" s="7" t="s">
        <v>1283</v>
      </c>
      <c r="G382" s="7" t="s">
        <v>199</v>
      </c>
      <c r="H382" s="7">
        <v>27</v>
      </c>
      <c r="I382" s="7">
        <v>27</v>
      </c>
      <c r="J382" s="7">
        <v>11105</v>
      </c>
      <c r="K382" s="7">
        <v>36.6417</v>
      </c>
      <c r="L382" s="7">
        <v>30307</v>
      </c>
      <c r="M382" s="7">
        <v>2006</v>
      </c>
    </row>
    <row r="383" spans="1:13" ht="15.75" customHeight="1">
      <c r="A383" s="7" t="s">
        <v>904</v>
      </c>
      <c r="B383" s="7">
        <v>170</v>
      </c>
      <c r="C383" s="7" t="s">
        <v>1239</v>
      </c>
      <c r="D383" s="7">
        <v>50</v>
      </c>
      <c r="E383" s="7">
        <v>401</v>
      </c>
      <c r="F383" s="7" t="s">
        <v>1400</v>
      </c>
      <c r="G383" s="7" t="s">
        <v>188</v>
      </c>
      <c r="H383" s="7">
        <v>27</v>
      </c>
      <c r="I383" s="7">
        <v>27</v>
      </c>
      <c r="J383" s="7">
        <v>19139</v>
      </c>
      <c r="K383" s="7">
        <v>63.150399999999898</v>
      </c>
      <c r="L383" s="7">
        <v>30307</v>
      </c>
      <c r="M383" s="7">
        <v>2006</v>
      </c>
    </row>
    <row r="384" spans="1:13" ht="15.75" customHeight="1">
      <c r="A384" s="7" t="s">
        <v>904</v>
      </c>
      <c r="B384" s="7">
        <v>170</v>
      </c>
      <c r="C384" s="7" t="s">
        <v>1239</v>
      </c>
      <c r="D384" s="7">
        <v>50</v>
      </c>
      <c r="E384" s="7">
        <v>9901</v>
      </c>
      <c r="F384" s="7" t="s">
        <v>1111</v>
      </c>
      <c r="G384" s="7" t="s">
        <v>1112</v>
      </c>
      <c r="H384" s="7">
        <v>27</v>
      </c>
      <c r="I384" s="7">
        <v>27</v>
      </c>
      <c r="J384" s="7">
        <v>63</v>
      </c>
      <c r="K384" s="7">
        <v>0.2079</v>
      </c>
      <c r="L384" s="7">
        <v>30307</v>
      </c>
      <c r="M384" s="7">
        <v>2006</v>
      </c>
    </row>
    <row r="385" spans="1:13" ht="15.75" customHeight="1">
      <c r="A385" s="7" t="s">
        <v>904</v>
      </c>
      <c r="B385" s="7">
        <v>171</v>
      </c>
      <c r="C385" s="7" t="s">
        <v>1242</v>
      </c>
      <c r="D385" s="7">
        <v>51</v>
      </c>
      <c r="E385" s="7">
        <v>301</v>
      </c>
      <c r="F385" s="7" t="s">
        <v>1083</v>
      </c>
      <c r="G385" s="7" t="s">
        <v>199</v>
      </c>
      <c r="H385" s="7">
        <v>35</v>
      </c>
      <c r="I385" s="7">
        <v>35</v>
      </c>
      <c r="J385" s="7">
        <v>14861</v>
      </c>
      <c r="K385" s="7">
        <v>45.413200000000003</v>
      </c>
      <c r="L385" s="7">
        <v>32724</v>
      </c>
      <c r="M385" s="7">
        <v>2006</v>
      </c>
    </row>
    <row r="386" spans="1:13" ht="15.75" customHeight="1">
      <c r="A386" s="7" t="s">
        <v>904</v>
      </c>
      <c r="B386" s="7">
        <v>171</v>
      </c>
      <c r="C386" s="7" t="s">
        <v>1242</v>
      </c>
      <c r="D386" s="7">
        <v>51</v>
      </c>
      <c r="E386" s="7">
        <v>401</v>
      </c>
      <c r="F386" s="7" t="s">
        <v>1243</v>
      </c>
      <c r="G386" s="7" t="s">
        <v>188</v>
      </c>
      <c r="H386" s="7">
        <v>35</v>
      </c>
      <c r="I386" s="7">
        <v>35</v>
      </c>
      <c r="J386" s="7">
        <v>17802</v>
      </c>
      <c r="K386" s="7">
        <v>54.400399999999898</v>
      </c>
      <c r="L386" s="7">
        <v>32724</v>
      </c>
      <c r="M386" s="7">
        <v>2006</v>
      </c>
    </row>
    <row r="387" spans="1:13" ht="15.75" customHeight="1">
      <c r="A387" s="7" t="s">
        <v>904</v>
      </c>
      <c r="B387" s="7">
        <v>171</v>
      </c>
      <c r="C387" s="7" t="s">
        <v>1242</v>
      </c>
      <c r="D387" s="7">
        <v>51</v>
      </c>
      <c r="E387" s="7">
        <v>9901</v>
      </c>
      <c r="F387" s="7" t="s">
        <v>1111</v>
      </c>
      <c r="G387" s="7" t="s">
        <v>1112</v>
      </c>
      <c r="H387" s="7">
        <v>35</v>
      </c>
      <c r="I387" s="7">
        <v>35</v>
      </c>
      <c r="J387" s="7">
        <v>61</v>
      </c>
      <c r="K387" s="7">
        <v>0.18640000000000001</v>
      </c>
      <c r="L387" s="7">
        <v>32724</v>
      </c>
      <c r="M387" s="7">
        <v>2006</v>
      </c>
    </row>
    <row r="388" spans="1:13" ht="15.75" customHeight="1">
      <c r="A388" s="7" t="s">
        <v>904</v>
      </c>
      <c r="B388" s="7">
        <v>172</v>
      </c>
      <c r="C388" s="7" t="s">
        <v>1245</v>
      </c>
      <c r="D388" s="7">
        <v>52</v>
      </c>
      <c r="E388" s="7">
        <v>301</v>
      </c>
      <c r="F388" s="7" t="s">
        <v>1322</v>
      </c>
      <c r="G388" s="7" t="s">
        <v>199</v>
      </c>
      <c r="H388" s="7">
        <v>33</v>
      </c>
      <c r="I388" s="7">
        <v>33</v>
      </c>
      <c r="J388" s="7">
        <v>21472</v>
      </c>
      <c r="K388" s="7">
        <v>52.405200000000001</v>
      </c>
      <c r="L388" s="7">
        <v>40973</v>
      </c>
      <c r="M388" s="7">
        <v>2006</v>
      </c>
    </row>
    <row r="389" spans="1:13" ht="15.75" customHeight="1">
      <c r="A389" s="7" t="s">
        <v>904</v>
      </c>
      <c r="B389" s="7">
        <v>172</v>
      </c>
      <c r="C389" s="7" t="s">
        <v>1245</v>
      </c>
      <c r="D389" s="7">
        <v>52</v>
      </c>
      <c r="E389" s="7">
        <v>401</v>
      </c>
      <c r="F389" s="7" t="s">
        <v>1401</v>
      </c>
      <c r="G389" s="7" t="s">
        <v>188</v>
      </c>
      <c r="H389" s="7">
        <v>33</v>
      </c>
      <c r="I389" s="7">
        <v>33</v>
      </c>
      <c r="J389" s="7">
        <v>19455</v>
      </c>
      <c r="K389" s="7">
        <v>47.482500000000002</v>
      </c>
      <c r="L389" s="7">
        <v>40973</v>
      </c>
      <c r="M389" s="7">
        <v>2006</v>
      </c>
    </row>
    <row r="390" spans="1:13" ht="15.75" customHeight="1">
      <c r="A390" s="7" t="s">
        <v>904</v>
      </c>
      <c r="B390" s="7">
        <v>172</v>
      </c>
      <c r="C390" s="7" t="s">
        <v>1245</v>
      </c>
      <c r="D390" s="7">
        <v>52</v>
      </c>
      <c r="E390" s="7">
        <v>9901</v>
      </c>
      <c r="F390" s="7" t="s">
        <v>1111</v>
      </c>
      <c r="G390" s="7" t="s">
        <v>1112</v>
      </c>
      <c r="H390" s="7">
        <v>33</v>
      </c>
      <c r="I390" s="7">
        <v>33</v>
      </c>
      <c r="J390" s="7">
        <v>46</v>
      </c>
      <c r="K390" s="7">
        <v>0.1123</v>
      </c>
      <c r="L390" s="7">
        <v>40973</v>
      </c>
      <c r="M390" s="7">
        <v>2006</v>
      </c>
    </row>
    <row r="391" spans="1:13" ht="15.75" customHeight="1">
      <c r="A391" s="7" t="s">
        <v>904</v>
      </c>
      <c r="B391" s="7">
        <v>173</v>
      </c>
      <c r="C391" s="7" t="s">
        <v>1248</v>
      </c>
      <c r="D391" s="7">
        <v>53</v>
      </c>
      <c r="E391" s="7">
        <v>301</v>
      </c>
      <c r="F391" s="7" t="s">
        <v>1402</v>
      </c>
      <c r="G391" s="7" t="s">
        <v>199</v>
      </c>
      <c r="H391" s="7">
        <v>23</v>
      </c>
      <c r="I391" s="7">
        <v>23</v>
      </c>
      <c r="J391" s="7">
        <v>16914</v>
      </c>
      <c r="K391" s="7">
        <v>46.816899999999897</v>
      </c>
      <c r="L391" s="7">
        <v>36128</v>
      </c>
      <c r="M391" s="7">
        <v>2006</v>
      </c>
    </row>
    <row r="392" spans="1:13" ht="15.75" customHeight="1">
      <c r="A392" s="7" t="s">
        <v>904</v>
      </c>
      <c r="B392" s="7">
        <v>173</v>
      </c>
      <c r="C392" s="7" t="s">
        <v>1248</v>
      </c>
      <c r="D392" s="7">
        <v>53</v>
      </c>
      <c r="E392" s="7">
        <v>401</v>
      </c>
      <c r="F392" s="7" t="s">
        <v>1249</v>
      </c>
      <c r="G392" s="7" t="s">
        <v>188</v>
      </c>
      <c r="H392" s="7">
        <v>23</v>
      </c>
      <c r="I392" s="7">
        <v>23</v>
      </c>
      <c r="J392" s="7">
        <v>19179</v>
      </c>
      <c r="K392" s="7">
        <v>53.086199999999899</v>
      </c>
      <c r="L392" s="7">
        <v>36128</v>
      </c>
      <c r="M392" s="7">
        <v>2006</v>
      </c>
    </row>
    <row r="393" spans="1:13" ht="15.75" customHeight="1">
      <c r="A393" s="7" t="s">
        <v>904</v>
      </c>
      <c r="B393" s="7">
        <v>173</v>
      </c>
      <c r="C393" s="7" t="s">
        <v>1248</v>
      </c>
      <c r="D393" s="7">
        <v>53</v>
      </c>
      <c r="E393" s="7">
        <v>9901</v>
      </c>
      <c r="F393" s="7" t="s">
        <v>1111</v>
      </c>
      <c r="G393" s="7" t="s">
        <v>1112</v>
      </c>
      <c r="H393" s="7">
        <v>23</v>
      </c>
      <c r="I393" s="7">
        <v>23</v>
      </c>
      <c r="J393" s="7">
        <v>35</v>
      </c>
      <c r="K393" s="7">
        <v>9.69E-2</v>
      </c>
      <c r="L393" s="7">
        <v>36128</v>
      </c>
      <c r="M393" s="7">
        <v>2006</v>
      </c>
    </row>
    <row r="394" spans="1:13" ht="15.75" customHeight="1">
      <c r="A394" s="7" t="s">
        <v>904</v>
      </c>
      <c r="B394" s="7">
        <v>174</v>
      </c>
      <c r="C394" s="7" t="s">
        <v>1251</v>
      </c>
      <c r="D394" s="7">
        <v>54</v>
      </c>
      <c r="E394" s="7">
        <v>301</v>
      </c>
      <c r="F394" s="7" t="s">
        <v>1403</v>
      </c>
      <c r="G394" s="7" t="s">
        <v>199</v>
      </c>
      <c r="H394" s="7">
        <v>24</v>
      </c>
      <c r="I394" s="7">
        <v>24</v>
      </c>
      <c r="J394" s="7">
        <v>13328</v>
      </c>
      <c r="K394" s="7">
        <v>37.854999999999897</v>
      </c>
      <c r="L394" s="7">
        <v>35208</v>
      </c>
      <c r="M394" s="7">
        <v>2006</v>
      </c>
    </row>
    <row r="395" spans="1:13" ht="15.75" customHeight="1">
      <c r="A395" s="7" t="s">
        <v>904</v>
      </c>
      <c r="B395" s="7">
        <v>174</v>
      </c>
      <c r="C395" s="7" t="s">
        <v>1251</v>
      </c>
      <c r="D395" s="7">
        <v>54</v>
      </c>
      <c r="E395" s="7">
        <v>401</v>
      </c>
      <c r="F395" s="7" t="s">
        <v>1041</v>
      </c>
      <c r="G395" s="7" t="s">
        <v>188</v>
      </c>
      <c r="H395" s="7">
        <v>24</v>
      </c>
      <c r="I395" s="7">
        <v>24</v>
      </c>
      <c r="J395" s="7">
        <v>21847</v>
      </c>
      <c r="K395" s="7">
        <v>62.051200000000001</v>
      </c>
      <c r="L395" s="7">
        <v>35208</v>
      </c>
      <c r="M395" s="7">
        <v>2006</v>
      </c>
    </row>
    <row r="396" spans="1:13" ht="15.75" customHeight="1">
      <c r="A396" s="7" t="s">
        <v>904</v>
      </c>
      <c r="B396" s="7">
        <v>174</v>
      </c>
      <c r="C396" s="7" t="s">
        <v>1251</v>
      </c>
      <c r="D396" s="7">
        <v>54</v>
      </c>
      <c r="E396" s="7">
        <v>9901</v>
      </c>
      <c r="F396" s="7" t="s">
        <v>1111</v>
      </c>
      <c r="G396" s="7" t="s">
        <v>1112</v>
      </c>
      <c r="H396" s="7">
        <v>24</v>
      </c>
      <c r="I396" s="7">
        <v>24</v>
      </c>
      <c r="J396" s="7">
        <v>33</v>
      </c>
      <c r="K396" s="71">
        <v>9.3700000000000006E-2</v>
      </c>
      <c r="L396" s="7">
        <v>35208</v>
      </c>
      <c r="M396" s="7">
        <v>2006</v>
      </c>
    </row>
    <row r="397" spans="1:13" ht="15.75" customHeight="1">
      <c r="A397" s="7" t="s">
        <v>904</v>
      </c>
      <c r="B397" s="7">
        <v>175</v>
      </c>
      <c r="C397" s="7" t="s">
        <v>1253</v>
      </c>
      <c r="D397" s="7">
        <v>55</v>
      </c>
      <c r="E397" s="7">
        <v>301</v>
      </c>
      <c r="F397" s="7" t="s">
        <v>1404</v>
      </c>
      <c r="G397" s="7" t="s">
        <v>199</v>
      </c>
      <c r="H397" s="7">
        <v>28</v>
      </c>
      <c r="I397" s="7">
        <v>28</v>
      </c>
      <c r="J397" s="7">
        <v>10319</v>
      </c>
      <c r="K397" s="7">
        <v>32.9301999999999</v>
      </c>
      <c r="L397" s="7">
        <v>31336</v>
      </c>
      <c r="M397" s="7">
        <v>2006</v>
      </c>
    </row>
    <row r="398" spans="1:13" ht="15.75" customHeight="1">
      <c r="A398" s="7" t="s">
        <v>904</v>
      </c>
      <c r="B398" s="7">
        <v>175</v>
      </c>
      <c r="C398" s="7" t="s">
        <v>1253</v>
      </c>
      <c r="D398" s="7">
        <v>55</v>
      </c>
      <c r="E398" s="7">
        <v>401</v>
      </c>
      <c r="F398" s="7" t="s">
        <v>1018</v>
      </c>
      <c r="G398" s="7" t="s">
        <v>188</v>
      </c>
      <c r="H398" s="7">
        <v>28</v>
      </c>
      <c r="I398" s="7">
        <v>28</v>
      </c>
      <c r="J398" s="7">
        <v>20972</v>
      </c>
      <c r="K398" s="7">
        <v>66.926199999999895</v>
      </c>
      <c r="L398" s="7">
        <v>31336</v>
      </c>
      <c r="M398" s="7">
        <v>2006</v>
      </c>
    </row>
    <row r="399" spans="1:13" ht="15.75" customHeight="1">
      <c r="A399" s="7" t="s">
        <v>904</v>
      </c>
      <c r="B399" s="7">
        <v>175</v>
      </c>
      <c r="C399" s="7" t="s">
        <v>1253</v>
      </c>
      <c r="D399" s="7">
        <v>55</v>
      </c>
      <c r="E399" s="7">
        <v>9901</v>
      </c>
      <c r="F399" s="7" t="s">
        <v>1111</v>
      </c>
      <c r="G399" s="7" t="s">
        <v>1112</v>
      </c>
      <c r="H399" s="7">
        <v>28</v>
      </c>
      <c r="I399" s="7">
        <v>28</v>
      </c>
      <c r="J399" s="7">
        <v>45</v>
      </c>
      <c r="K399" s="7">
        <v>0.14360000000000001</v>
      </c>
      <c r="L399" s="7">
        <v>31336</v>
      </c>
      <c r="M399" s="7">
        <v>2006</v>
      </c>
    </row>
    <row r="400" spans="1:13" ht="15.75" customHeight="1">
      <c r="A400" s="7" t="s">
        <v>904</v>
      </c>
      <c r="B400" s="7">
        <v>176</v>
      </c>
      <c r="C400" s="7" t="s">
        <v>1255</v>
      </c>
      <c r="D400" s="7">
        <v>56</v>
      </c>
      <c r="E400" s="7">
        <v>301</v>
      </c>
      <c r="F400" s="7" t="s">
        <v>1405</v>
      </c>
      <c r="G400" s="7" t="s">
        <v>199</v>
      </c>
      <c r="H400" s="7">
        <v>26</v>
      </c>
      <c r="I400" s="7">
        <v>26</v>
      </c>
      <c r="J400" s="7">
        <v>17711</v>
      </c>
      <c r="K400" s="7">
        <v>47.0124</v>
      </c>
      <c r="L400" s="7">
        <v>37673</v>
      </c>
      <c r="M400" s="7">
        <v>2006</v>
      </c>
    </row>
    <row r="401" spans="1:13" ht="15.75" customHeight="1">
      <c r="A401" s="7" t="s">
        <v>904</v>
      </c>
      <c r="B401" s="7">
        <v>176</v>
      </c>
      <c r="C401" s="7" t="s">
        <v>1255</v>
      </c>
      <c r="D401" s="7">
        <v>56</v>
      </c>
      <c r="E401" s="7">
        <v>401</v>
      </c>
      <c r="F401" s="7" t="s">
        <v>1256</v>
      </c>
      <c r="G401" s="7" t="s">
        <v>188</v>
      </c>
      <c r="H401" s="7">
        <v>26</v>
      </c>
      <c r="I401" s="7">
        <v>26</v>
      </c>
      <c r="J401" s="7">
        <v>19936</v>
      </c>
      <c r="K401" s="7">
        <v>52.918500000000002</v>
      </c>
      <c r="L401" s="7">
        <v>37673</v>
      </c>
      <c r="M401" s="7">
        <v>2006</v>
      </c>
    </row>
    <row r="402" spans="1:13" ht="15.75" customHeight="1">
      <c r="A402" s="7" t="s">
        <v>904</v>
      </c>
      <c r="B402" s="7">
        <v>176</v>
      </c>
      <c r="C402" s="7" t="s">
        <v>1255</v>
      </c>
      <c r="D402" s="7">
        <v>56</v>
      </c>
      <c r="E402" s="7">
        <v>9901</v>
      </c>
      <c r="F402" s="7" t="s">
        <v>1111</v>
      </c>
      <c r="G402" s="7" t="s">
        <v>1112</v>
      </c>
      <c r="H402" s="7">
        <v>26</v>
      </c>
      <c r="I402" s="7">
        <v>26</v>
      </c>
      <c r="J402" s="7">
        <v>26</v>
      </c>
      <c r="K402" s="71">
        <v>6.9000000000000006E-2</v>
      </c>
      <c r="L402" s="7">
        <v>37673</v>
      </c>
      <c r="M402" s="7">
        <v>2006</v>
      </c>
    </row>
    <row r="403" spans="1:13" ht="15.75" customHeight="1">
      <c r="A403" s="7" t="s">
        <v>904</v>
      </c>
      <c r="B403" s="7">
        <v>177</v>
      </c>
      <c r="C403" s="7" t="s">
        <v>1258</v>
      </c>
      <c r="D403" s="7">
        <v>57</v>
      </c>
      <c r="E403" s="7">
        <v>301</v>
      </c>
      <c r="F403" s="7" t="s">
        <v>1406</v>
      </c>
      <c r="G403" s="7" t="s">
        <v>199</v>
      </c>
      <c r="H403" s="7">
        <v>36</v>
      </c>
      <c r="I403" s="7">
        <v>36</v>
      </c>
      <c r="J403" s="7">
        <v>11189</v>
      </c>
      <c r="K403" s="7">
        <v>34.9514</v>
      </c>
      <c r="L403" s="7">
        <v>32013</v>
      </c>
      <c r="M403" s="7">
        <v>2006</v>
      </c>
    </row>
    <row r="404" spans="1:13" ht="15.75" customHeight="1">
      <c r="A404" s="7" t="s">
        <v>904</v>
      </c>
      <c r="B404" s="7">
        <v>177</v>
      </c>
      <c r="C404" s="7" t="s">
        <v>1258</v>
      </c>
      <c r="D404" s="7">
        <v>57</v>
      </c>
      <c r="E404" s="7">
        <v>401</v>
      </c>
      <c r="F404" s="7" t="s">
        <v>1029</v>
      </c>
      <c r="G404" s="7" t="s">
        <v>188</v>
      </c>
      <c r="H404" s="7">
        <v>36</v>
      </c>
      <c r="I404" s="7">
        <v>36</v>
      </c>
      <c r="J404" s="7">
        <v>20798</v>
      </c>
      <c r="K404" s="7">
        <v>64.967399999999898</v>
      </c>
      <c r="L404" s="7">
        <v>32013</v>
      </c>
      <c r="M404" s="7">
        <v>2006</v>
      </c>
    </row>
    <row r="405" spans="1:13" ht="15.75" customHeight="1">
      <c r="A405" s="7" t="s">
        <v>904</v>
      </c>
      <c r="B405" s="7">
        <v>177</v>
      </c>
      <c r="C405" s="7" t="s">
        <v>1258</v>
      </c>
      <c r="D405" s="7">
        <v>57</v>
      </c>
      <c r="E405" s="7">
        <v>9901</v>
      </c>
      <c r="F405" s="7" t="s">
        <v>1111</v>
      </c>
      <c r="G405" s="7" t="s">
        <v>1112</v>
      </c>
      <c r="H405" s="7">
        <v>36</v>
      </c>
      <c r="I405" s="7">
        <v>36</v>
      </c>
      <c r="J405" s="7">
        <v>26</v>
      </c>
      <c r="K405" s="71">
        <v>8.1199999999999897E-2</v>
      </c>
      <c r="L405" s="7">
        <v>32013</v>
      </c>
      <c r="M405" s="7">
        <v>2006</v>
      </c>
    </row>
    <row r="406" spans="1:13" ht="15.75" customHeight="1">
      <c r="A406" s="7" t="s">
        <v>904</v>
      </c>
      <c r="B406" s="7">
        <v>178</v>
      </c>
      <c r="C406" s="7" t="s">
        <v>1260</v>
      </c>
      <c r="D406" s="7">
        <v>58</v>
      </c>
      <c r="E406" s="7">
        <v>301</v>
      </c>
      <c r="F406" s="7" t="s">
        <v>1104</v>
      </c>
      <c r="G406" s="7" t="s">
        <v>199</v>
      </c>
      <c r="H406" s="7">
        <v>26</v>
      </c>
      <c r="I406" s="7">
        <v>26</v>
      </c>
      <c r="J406" s="7">
        <v>3830</v>
      </c>
      <c r="K406" s="7">
        <v>20.708300000000001</v>
      </c>
      <c r="L406" s="7">
        <v>18495</v>
      </c>
      <c r="M406" s="7">
        <v>2006</v>
      </c>
    </row>
    <row r="407" spans="1:13" ht="15.75" customHeight="1">
      <c r="A407" s="7" t="s">
        <v>904</v>
      </c>
      <c r="B407" s="7">
        <v>178</v>
      </c>
      <c r="C407" s="7" t="s">
        <v>1260</v>
      </c>
      <c r="D407" s="7">
        <v>58</v>
      </c>
      <c r="E407" s="7">
        <v>401</v>
      </c>
      <c r="F407" s="7" t="s">
        <v>1261</v>
      </c>
      <c r="G407" s="7" t="s">
        <v>188</v>
      </c>
      <c r="H407" s="7">
        <v>26</v>
      </c>
      <c r="I407" s="7">
        <v>26</v>
      </c>
      <c r="J407" s="7">
        <v>14598</v>
      </c>
      <c r="K407" s="7">
        <v>78.929400000000001</v>
      </c>
      <c r="L407" s="7">
        <v>18495</v>
      </c>
      <c r="M407" s="7">
        <v>2006</v>
      </c>
    </row>
    <row r="408" spans="1:13" ht="15.75" customHeight="1">
      <c r="A408" s="7" t="s">
        <v>904</v>
      </c>
      <c r="B408" s="7">
        <v>178</v>
      </c>
      <c r="C408" s="7" t="s">
        <v>1260</v>
      </c>
      <c r="D408" s="7">
        <v>58</v>
      </c>
      <c r="E408" s="7">
        <v>9901</v>
      </c>
      <c r="F408" s="7" t="s">
        <v>1111</v>
      </c>
      <c r="G408" s="7" t="s">
        <v>1112</v>
      </c>
      <c r="H408" s="7">
        <v>26</v>
      </c>
      <c r="I408" s="7">
        <v>26</v>
      </c>
      <c r="J408" s="7">
        <v>67</v>
      </c>
      <c r="K408" s="7">
        <v>0.36230000000000001</v>
      </c>
      <c r="L408" s="7">
        <v>18495</v>
      </c>
      <c r="M408" s="7">
        <v>2006</v>
      </c>
    </row>
    <row r="409" spans="1:13" ht="15.75" customHeight="1">
      <c r="A409" s="7" t="s">
        <v>904</v>
      </c>
      <c r="B409" s="7">
        <v>179</v>
      </c>
      <c r="C409" s="7" t="s">
        <v>1263</v>
      </c>
      <c r="D409" s="7">
        <v>59</v>
      </c>
      <c r="E409" s="7">
        <v>201</v>
      </c>
      <c r="F409" s="7" t="s">
        <v>1045</v>
      </c>
      <c r="G409" s="7" t="s">
        <v>1046</v>
      </c>
      <c r="H409" s="7">
        <v>25</v>
      </c>
      <c r="I409" s="7">
        <v>25</v>
      </c>
      <c r="J409" s="7">
        <v>1458</v>
      </c>
      <c r="K409" s="7">
        <v>5.6111000000000004</v>
      </c>
      <c r="L409" s="7">
        <v>25984</v>
      </c>
      <c r="M409" s="7">
        <v>2006</v>
      </c>
    </row>
    <row r="410" spans="1:13" ht="15.75" customHeight="1">
      <c r="A410" s="7" t="s">
        <v>904</v>
      </c>
      <c r="B410" s="7">
        <v>179</v>
      </c>
      <c r="C410" s="7" t="s">
        <v>1263</v>
      </c>
      <c r="D410" s="7">
        <v>59</v>
      </c>
      <c r="E410" s="7">
        <v>301</v>
      </c>
      <c r="F410" s="7" t="s">
        <v>1407</v>
      </c>
      <c r="G410" s="7" t="s">
        <v>199</v>
      </c>
      <c r="H410" s="7">
        <v>25</v>
      </c>
      <c r="I410" s="7">
        <v>25</v>
      </c>
      <c r="J410" s="7">
        <v>4619</v>
      </c>
      <c r="K410" s="7">
        <v>17.7762999999999</v>
      </c>
      <c r="L410" s="7">
        <v>25984</v>
      </c>
      <c r="M410" s="7">
        <v>2006</v>
      </c>
    </row>
    <row r="411" spans="1:13" ht="15.75" customHeight="1">
      <c r="A411" s="7" t="s">
        <v>904</v>
      </c>
      <c r="B411" s="7">
        <v>179</v>
      </c>
      <c r="C411" s="7" t="s">
        <v>1263</v>
      </c>
      <c r="D411" s="7">
        <v>59</v>
      </c>
      <c r="E411" s="7">
        <v>401</v>
      </c>
      <c r="F411" s="7" t="s">
        <v>1264</v>
      </c>
      <c r="G411" s="7" t="s">
        <v>188</v>
      </c>
      <c r="H411" s="7">
        <v>25</v>
      </c>
      <c r="I411" s="7">
        <v>25</v>
      </c>
      <c r="J411" s="7">
        <v>19845</v>
      </c>
      <c r="K411" s="7">
        <v>76.373900000000006</v>
      </c>
      <c r="L411" s="7">
        <v>25984</v>
      </c>
      <c r="M411" s="7">
        <v>2006</v>
      </c>
    </row>
    <row r="412" spans="1:13" ht="15.75" customHeight="1">
      <c r="A412" s="7" t="s">
        <v>904</v>
      </c>
      <c r="B412" s="7">
        <v>179</v>
      </c>
      <c r="C412" s="7" t="s">
        <v>1263</v>
      </c>
      <c r="D412" s="7">
        <v>59</v>
      </c>
      <c r="E412" s="7">
        <v>9901</v>
      </c>
      <c r="F412" s="7" t="s">
        <v>1111</v>
      </c>
      <c r="G412" s="7" t="s">
        <v>1112</v>
      </c>
      <c r="H412" s="7">
        <v>25</v>
      </c>
      <c r="I412" s="7">
        <v>25</v>
      </c>
      <c r="J412" s="7">
        <v>62</v>
      </c>
      <c r="K412" s="7">
        <v>0.23860000000000001</v>
      </c>
      <c r="L412" s="7">
        <v>25984</v>
      </c>
      <c r="M412" s="7">
        <v>2006</v>
      </c>
    </row>
    <row r="413" spans="1:13" ht="15.75" customHeight="1">
      <c r="A413" s="7" t="s">
        <v>904</v>
      </c>
      <c r="B413" s="7">
        <v>180</v>
      </c>
      <c r="C413" s="7" t="s">
        <v>1266</v>
      </c>
      <c r="D413" s="7">
        <v>60</v>
      </c>
      <c r="E413" s="7">
        <v>301</v>
      </c>
      <c r="F413" s="7" t="s">
        <v>1408</v>
      </c>
      <c r="G413" s="7" t="s">
        <v>199</v>
      </c>
      <c r="H413" s="7">
        <v>26</v>
      </c>
      <c r="I413" s="7">
        <v>26</v>
      </c>
      <c r="J413" s="7">
        <v>6200</v>
      </c>
      <c r="K413" s="7">
        <v>17.197399999999899</v>
      </c>
      <c r="L413" s="7">
        <v>36052</v>
      </c>
      <c r="M413" s="7">
        <v>2006</v>
      </c>
    </row>
    <row r="414" spans="1:13" ht="15.75" customHeight="1">
      <c r="A414" s="7" t="s">
        <v>904</v>
      </c>
      <c r="B414" s="7">
        <v>180</v>
      </c>
      <c r="C414" s="7" t="s">
        <v>1266</v>
      </c>
      <c r="D414" s="7">
        <v>60</v>
      </c>
      <c r="E414" s="7">
        <v>401</v>
      </c>
      <c r="F414" s="7" t="s">
        <v>1409</v>
      </c>
      <c r="G414" s="7" t="s">
        <v>188</v>
      </c>
      <c r="H414" s="7">
        <v>26</v>
      </c>
      <c r="I414" s="7">
        <v>26</v>
      </c>
      <c r="J414" s="7">
        <v>29770</v>
      </c>
      <c r="K414" s="7">
        <v>82.575199999999896</v>
      </c>
      <c r="L414" s="7">
        <v>36052</v>
      </c>
      <c r="M414" s="7">
        <v>2006</v>
      </c>
    </row>
    <row r="415" spans="1:13" ht="15.75" customHeight="1">
      <c r="A415" s="7" t="s">
        <v>904</v>
      </c>
      <c r="B415" s="7">
        <v>180</v>
      </c>
      <c r="C415" s="7" t="s">
        <v>1266</v>
      </c>
      <c r="D415" s="7">
        <v>60</v>
      </c>
      <c r="E415" s="7">
        <v>9901</v>
      </c>
      <c r="F415" s="7" t="s">
        <v>1111</v>
      </c>
      <c r="G415" s="7" t="s">
        <v>1112</v>
      </c>
      <c r="H415" s="7">
        <v>26</v>
      </c>
      <c r="I415" s="7">
        <v>26</v>
      </c>
      <c r="J415" s="7">
        <v>82</v>
      </c>
      <c r="K415" s="7">
        <v>0.22739999999999899</v>
      </c>
      <c r="L415" s="7">
        <v>36052</v>
      </c>
      <c r="M415" s="7">
        <v>2006</v>
      </c>
    </row>
    <row r="416" spans="1:13" ht="15.75" customHeight="1">
      <c r="A416" s="7" t="s">
        <v>904</v>
      </c>
      <c r="B416" s="7">
        <v>181</v>
      </c>
      <c r="C416" s="7" t="s">
        <v>1268</v>
      </c>
      <c r="D416" s="7">
        <v>61</v>
      </c>
      <c r="E416" s="7">
        <v>201</v>
      </c>
      <c r="F416" s="7" t="s">
        <v>1410</v>
      </c>
      <c r="G416" s="7" t="s">
        <v>1046</v>
      </c>
      <c r="H416" s="7">
        <v>23</v>
      </c>
      <c r="I416" s="7">
        <v>23</v>
      </c>
      <c r="J416" s="7">
        <v>1151</v>
      </c>
      <c r="K416" s="7">
        <v>6.26459999999999</v>
      </c>
      <c r="L416" s="7">
        <v>18373</v>
      </c>
      <c r="M416" s="7">
        <v>2006</v>
      </c>
    </row>
    <row r="417" spans="1:13" ht="15.75" customHeight="1">
      <c r="A417" s="7" t="s">
        <v>904</v>
      </c>
      <c r="B417" s="7">
        <v>181</v>
      </c>
      <c r="C417" s="7" t="s">
        <v>1268</v>
      </c>
      <c r="D417" s="7">
        <v>61</v>
      </c>
      <c r="E417" s="7">
        <v>301</v>
      </c>
      <c r="F417" s="7" t="s">
        <v>1411</v>
      </c>
      <c r="G417" s="7" t="s">
        <v>199</v>
      </c>
      <c r="H417" s="7">
        <v>23</v>
      </c>
      <c r="I417" s="7">
        <v>23</v>
      </c>
      <c r="J417" s="7">
        <v>1728</v>
      </c>
      <c r="K417" s="7">
        <v>9.4050999999999902</v>
      </c>
      <c r="L417" s="7">
        <v>18373</v>
      </c>
      <c r="M417" s="7">
        <v>2006</v>
      </c>
    </row>
    <row r="418" spans="1:13" ht="15.75" customHeight="1">
      <c r="A418" s="7" t="s">
        <v>904</v>
      </c>
      <c r="B418" s="7">
        <v>181</v>
      </c>
      <c r="C418" s="7" t="s">
        <v>1268</v>
      </c>
      <c r="D418" s="7">
        <v>61</v>
      </c>
      <c r="E418" s="7">
        <v>401</v>
      </c>
      <c r="F418" s="7" t="s">
        <v>1269</v>
      </c>
      <c r="G418" s="7" t="s">
        <v>188</v>
      </c>
      <c r="H418" s="7">
        <v>23</v>
      </c>
      <c r="I418" s="7">
        <v>23</v>
      </c>
      <c r="J418" s="7">
        <v>15451</v>
      </c>
      <c r="K418" s="7">
        <v>84.096199999999897</v>
      </c>
      <c r="L418" s="7">
        <v>18373</v>
      </c>
      <c r="M418" s="7">
        <v>2006</v>
      </c>
    </row>
    <row r="419" spans="1:13" ht="15.75" customHeight="1">
      <c r="A419" s="7" t="s">
        <v>904</v>
      </c>
      <c r="B419" s="7">
        <v>181</v>
      </c>
      <c r="C419" s="7" t="s">
        <v>1268</v>
      </c>
      <c r="D419" s="7">
        <v>61</v>
      </c>
      <c r="E419" s="7">
        <v>9901</v>
      </c>
      <c r="F419" s="7" t="s">
        <v>1111</v>
      </c>
      <c r="G419" s="7" t="s">
        <v>1112</v>
      </c>
      <c r="H419" s="7">
        <v>23</v>
      </c>
      <c r="I419" s="7">
        <v>23</v>
      </c>
      <c r="J419" s="7">
        <v>43</v>
      </c>
      <c r="K419" s="7">
        <v>0.23400000000000001</v>
      </c>
      <c r="L419" s="7">
        <v>18373</v>
      </c>
      <c r="M419" s="7">
        <v>2006</v>
      </c>
    </row>
    <row r="420" spans="1:13" ht="15.75" customHeight="1">
      <c r="A420" s="7" t="s">
        <v>904</v>
      </c>
      <c r="B420" s="7">
        <v>182</v>
      </c>
      <c r="C420" s="7" t="s">
        <v>1271</v>
      </c>
      <c r="D420" s="7">
        <v>62</v>
      </c>
      <c r="E420" s="7">
        <v>301</v>
      </c>
      <c r="F420" s="7" t="s">
        <v>1412</v>
      </c>
      <c r="G420" s="7" t="s">
        <v>199</v>
      </c>
      <c r="H420" s="7">
        <v>26</v>
      </c>
      <c r="I420" s="7">
        <v>26</v>
      </c>
      <c r="J420" s="7">
        <v>6569</v>
      </c>
      <c r="K420" s="7">
        <v>18.5397</v>
      </c>
      <c r="L420" s="7">
        <v>35432</v>
      </c>
      <c r="M420" s="7">
        <v>2006</v>
      </c>
    </row>
    <row r="421" spans="1:13" ht="15.75" customHeight="1">
      <c r="A421" s="7" t="s">
        <v>904</v>
      </c>
      <c r="B421" s="7">
        <v>182</v>
      </c>
      <c r="C421" s="7" t="s">
        <v>1271</v>
      </c>
      <c r="D421" s="7">
        <v>62</v>
      </c>
      <c r="E421" s="7">
        <v>401</v>
      </c>
      <c r="F421" s="7" t="s">
        <v>1038</v>
      </c>
      <c r="G421" s="7" t="s">
        <v>188</v>
      </c>
      <c r="H421" s="7">
        <v>26</v>
      </c>
      <c r="I421" s="7">
        <v>26</v>
      </c>
      <c r="J421" s="7">
        <v>28787</v>
      </c>
      <c r="K421" s="7">
        <v>81.245800000000003</v>
      </c>
      <c r="L421" s="7">
        <v>35432</v>
      </c>
      <c r="M421" s="7">
        <v>2006</v>
      </c>
    </row>
    <row r="422" spans="1:13" ht="15.75" customHeight="1">
      <c r="A422" s="7" t="s">
        <v>904</v>
      </c>
      <c r="B422" s="7">
        <v>182</v>
      </c>
      <c r="C422" s="7" t="s">
        <v>1271</v>
      </c>
      <c r="D422" s="7">
        <v>62</v>
      </c>
      <c r="E422" s="7">
        <v>9901</v>
      </c>
      <c r="F422" s="7" t="s">
        <v>1111</v>
      </c>
      <c r="G422" s="7" t="s">
        <v>1112</v>
      </c>
      <c r="H422" s="7">
        <v>26</v>
      </c>
      <c r="I422" s="7">
        <v>26</v>
      </c>
      <c r="J422" s="7">
        <v>76</v>
      </c>
      <c r="K422" s="7">
        <v>0.2145</v>
      </c>
      <c r="L422" s="7">
        <v>35432</v>
      </c>
      <c r="M422" s="7">
        <v>2006</v>
      </c>
    </row>
    <row r="423" spans="1:13" ht="15.75" customHeight="1">
      <c r="A423" s="7" t="s">
        <v>904</v>
      </c>
      <c r="B423" s="7">
        <v>183</v>
      </c>
      <c r="C423" s="7" t="s">
        <v>1273</v>
      </c>
      <c r="D423" s="7">
        <v>63</v>
      </c>
      <c r="E423" s="7">
        <v>301</v>
      </c>
      <c r="F423" s="7" t="s">
        <v>1413</v>
      </c>
      <c r="G423" s="7" t="s">
        <v>199</v>
      </c>
      <c r="H423" s="7">
        <v>23</v>
      </c>
      <c r="I423" s="7">
        <v>23</v>
      </c>
      <c r="J423" s="7">
        <v>8973</v>
      </c>
      <c r="K423" s="7">
        <v>30.8245</v>
      </c>
      <c r="L423" s="7">
        <v>29110</v>
      </c>
      <c r="M423" s="7">
        <v>2006</v>
      </c>
    </row>
    <row r="424" spans="1:13" ht="15.75" customHeight="1">
      <c r="A424" s="7" t="s">
        <v>904</v>
      </c>
      <c r="B424" s="7">
        <v>183</v>
      </c>
      <c r="C424" s="7" t="s">
        <v>1273</v>
      </c>
      <c r="D424" s="7">
        <v>63</v>
      </c>
      <c r="E424" s="7">
        <v>401</v>
      </c>
      <c r="F424" s="7" t="s">
        <v>1414</v>
      </c>
      <c r="G424" s="7" t="s">
        <v>188</v>
      </c>
      <c r="H424" s="7">
        <v>23</v>
      </c>
      <c r="I424" s="7">
        <v>23</v>
      </c>
      <c r="J424" s="7">
        <v>20085</v>
      </c>
      <c r="K424" s="7">
        <v>68.996899999999897</v>
      </c>
      <c r="L424" s="7">
        <v>29110</v>
      </c>
      <c r="M424" s="7">
        <v>2006</v>
      </c>
    </row>
    <row r="425" spans="1:13" ht="15.75" customHeight="1">
      <c r="A425" s="7" t="s">
        <v>904</v>
      </c>
      <c r="B425" s="7">
        <v>183</v>
      </c>
      <c r="C425" s="7" t="s">
        <v>1273</v>
      </c>
      <c r="D425" s="7">
        <v>63</v>
      </c>
      <c r="E425" s="7">
        <v>9901</v>
      </c>
      <c r="F425" s="7" t="s">
        <v>1111</v>
      </c>
      <c r="G425" s="7" t="s">
        <v>1112</v>
      </c>
      <c r="H425" s="7">
        <v>23</v>
      </c>
      <c r="I425" s="7">
        <v>23</v>
      </c>
      <c r="J425" s="7">
        <v>52</v>
      </c>
      <c r="K425" s="7">
        <v>0.17860000000000001</v>
      </c>
      <c r="L425" s="7">
        <v>29110</v>
      </c>
      <c r="M425" s="7">
        <v>2006</v>
      </c>
    </row>
    <row r="426" spans="1:13" ht="15.75" customHeight="1">
      <c r="A426" s="7" t="s">
        <v>904</v>
      </c>
      <c r="B426" s="7">
        <v>184</v>
      </c>
      <c r="C426" s="7" t="s">
        <v>1276</v>
      </c>
      <c r="D426" s="7">
        <v>64</v>
      </c>
      <c r="E426" s="7">
        <v>301</v>
      </c>
      <c r="F426" s="7" t="s">
        <v>1415</v>
      </c>
      <c r="G426" s="7" t="s">
        <v>199</v>
      </c>
      <c r="H426" s="7">
        <v>29</v>
      </c>
      <c r="I426" s="7">
        <v>29</v>
      </c>
      <c r="J426" s="7">
        <v>8369</v>
      </c>
      <c r="K426" s="7">
        <v>23.3367</v>
      </c>
      <c r="L426" s="7">
        <v>35862</v>
      </c>
      <c r="M426" s="7">
        <v>2006</v>
      </c>
    </row>
    <row r="427" spans="1:13" ht="15.75" customHeight="1">
      <c r="A427" s="7" t="s">
        <v>904</v>
      </c>
      <c r="B427" s="7">
        <v>184</v>
      </c>
      <c r="C427" s="7" t="s">
        <v>1276</v>
      </c>
      <c r="D427" s="7">
        <v>64</v>
      </c>
      <c r="E427" s="7">
        <v>401</v>
      </c>
      <c r="F427" s="7" t="s">
        <v>1039</v>
      </c>
      <c r="G427" s="7" t="s">
        <v>188</v>
      </c>
      <c r="H427" s="7">
        <v>29</v>
      </c>
      <c r="I427" s="7">
        <v>29</v>
      </c>
      <c r="J427" s="7">
        <v>27427</v>
      </c>
      <c r="K427" s="7">
        <v>76.479299999999895</v>
      </c>
      <c r="L427" s="7">
        <v>35862</v>
      </c>
      <c r="M427" s="7">
        <v>2006</v>
      </c>
    </row>
    <row r="428" spans="1:13" ht="15.75" customHeight="1">
      <c r="A428" s="7" t="s">
        <v>904</v>
      </c>
      <c r="B428" s="7">
        <v>184</v>
      </c>
      <c r="C428" s="7" t="s">
        <v>1276</v>
      </c>
      <c r="D428" s="7">
        <v>64</v>
      </c>
      <c r="E428" s="7">
        <v>9901</v>
      </c>
      <c r="F428" s="7" t="s">
        <v>1111</v>
      </c>
      <c r="G428" s="7" t="s">
        <v>1112</v>
      </c>
      <c r="H428" s="7">
        <v>29</v>
      </c>
      <c r="I428" s="7">
        <v>29</v>
      </c>
      <c r="J428" s="7">
        <v>66</v>
      </c>
      <c r="K428" s="7">
        <v>0.184</v>
      </c>
      <c r="L428" s="7">
        <v>35862</v>
      </c>
      <c r="M428" s="7">
        <v>2006</v>
      </c>
    </row>
    <row r="429" spans="1:13" ht="15.75" customHeight="1">
      <c r="A429" s="7" t="s">
        <v>904</v>
      </c>
      <c r="B429" s="7">
        <v>185</v>
      </c>
      <c r="C429" s="7" t="s">
        <v>1277</v>
      </c>
      <c r="D429" s="7">
        <v>65</v>
      </c>
      <c r="E429" s="7">
        <v>201</v>
      </c>
      <c r="F429" s="7" t="s">
        <v>1416</v>
      </c>
      <c r="G429" s="7" t="s">
        <v>1046</v>
      </c>
      <c r="H429" s="7">
        <v>25</v>
      </c>
      <c r="I429" s="7">
        <v>25</v>
      </c>
      <c r="J429" s="7">
        <v>1361</v>
      </c>
      <c r="K429" s="7">
        <v>6.9503000000000004</v>
      </c>
      <c r="L429" s="7">
        <v>19582</v>
      </c>
      <c r="M429" s="7">
        <v>2006</v>
      </c>
    </row>
    <row r="430" spans="1:13" ht="15.75" customHeight="1">
      <c r="A430" s="7" t="s">
        <v>904</v>
      </c>
      <c r="B430" s="7">
        <v>185</v>
      </c>
      <c r="C430" s="7" t="s">
        <v>1277</v>
      </c>
      <c r="D430" s="7">
        <v>65</v>
      </c>
      <c r="E430" s="7">
        <v>301</v>
      </c>
      <c r="F430" s="7" t="s">
        <v>1417</v>
      </c>
      <c r="G430" s="7" t="s">
        <v>199</v>
      </c>
      <c r="H430" s="7">
        <v>25</v>
      </c>
      <c r="I430" s="7">
        <v>25</v>
      </c>
      <c r="J430" s="7">
        <v>3308</v>
      </c>
      <c r="K430" s="7">
        <v>16.8931</v>
      </c>
      <c r="L430" s="7">
        <v>19582</v>
      </c>
      <c r="M430" s="7">
        <v>2006</v>
      </c>
    </row>
    <row r="431" spans="1:13" ht="15.75" customHeight="1">
      <c r="A431" s="7" t="s">
        <v>904</v>
      </c>
      <c r="B431" s="7">
        <v>185</v>
      </c>
      <c r="C431" s="7" t="s">
        <v>1277</v>
      </c>
      <c r="D431" s="7">
        <v>65</v>
      </c>
      <c r="E431" s="7">
        <v>401</v>
      </c>
      <c r="F431" s="7" t="s">
        <v>1040</v>
      </c>
      <c r="G431" s="7" t="s">
        <v>188</v>
      </c>
      <c r="H431" s="7">
        <v>25</v>
      </c>
      <c r="I431" s="7">
        <v>25</v>
      </c>
      <c r="J431" s="7">
        <v>14866</v>
      </c>
      <c r="K431" s="7">
        <v>75.916700000000006</v>
      </c>
      <c r="L431" s="7">
        <v>19582</v>
      </c>
      <c r="M431" s="7">
        <v>2006</v>
      </c>
    </row>
    <row r="432" spans="1:13" ht="15.75" customHeight="1">
      <c r="A432" s="7" t="s">
        <v>904</v>
      </c>
      <c r="B432" s="7">
        <v>185</v>
      </c>
      <c r="C432" s="7" t="s">
        <v>1277</v>
      </c>
      <c r="D432" s="7">
        <v>65</v>
      </c>
      <c r="E432" s="7">
        <v>9901</v>
      </c>
      <c r="F432" s="7" t="s">
        <v>1111</v>
      </c>
      <c r="G432" s="7" t="s">
        <v>1112</v>
      </c>
      <c r="H432" s="7">
        <v>25</v>
      </c>
      <c r="I432" s="7">
        <v>25</v>
      </c>
      <c r="J432" s="7">
        <v>47</v>
      </c>
      <c r="K432" s="7">
        <v>0.23999999999999899</v>
      </c>
      <c r="L432" s="7">
        <v>19582</v>
      </c>
      <c r="M432" s="7">
        <v>2006</v>
      </c>
    </row>
    <row r="433" spans="1:13" ht="15.75" customHeight="1">
      <c r="A433" s="7" t="s">
        <v>904</v>
      </c>
      <c r="B433" s="7">
        <v>186</v>
      </c>
      <c r="C433" s="7" t="s">
        <v>1278</v>
      </c>
      <c r="D433" s="7">
        <v>66</v>
      </c>
      <c r="E433" s="7">
        <v>301</v>
      </c>
      <c r="F433" s="7" t="s">
        <v>1418</v>
      </c>
      <c r="G433" s="7" t="s">
        <v>199</v>
      </c>
      <c r="H433" s="7">
        <v>26</v>
      </c>
      <c r="I433" s="7">
        <v>26</v>
      </c>
      <c r="J433" s="7">
        <v>5221</v>
      </c>
      <c r="K433" s="7">
        <v>21.801400000000001</v>
      </c>
      <c r="L433" s="7">
        <v>23948</v>
      </c>
      <c r="M433" s="7">
        <v>2006</v>
      </c>
    </row>
    <row r="434" spans="1:13" ht="15.75" customHeight="1">
      <c r="A434" s="7" t="s">
        <v>904</v>
      </c>
      <c r="B434" s="7">
        <v>186</v>
      </c>
      <c r="C434" s="7" t="s">
        <v>1278</v>
      </c>
      <c r="D434" s="7">
        <v>66</v>
      </c>
      <c r="E434" s="7">
        <v>401</v>
      </c>
      <c r="F434" s="7" t="s">
        <v>1279</v>
      </c>
      <c r="G434" s="7" t="s">
        <v>188</v>
      </c>
      <c r="H434" s="7">
        <v>26</v>
      </c>
      <c r="I434" s="7">
        <v>26</v>
      </c>
      <c r="J434" s="7">
        <v>18654</v>
      </c>
      <c r="K434" s="7">
        <v>77.893799999999899</v>
      </c>
      <c r="L434" s="7">
        <v>23948</v>
      </c>
      <c r="M434" s="7">
        <v>2006</v>
      </c>
    </row>
    <row r="435" spans="1:13" ht="15.75" customHeight="1">
      <c r="A435" s="7" t="s">
        <v>904</v>
      </c>
      <c r="B435" s="7">
        <v>186</v>
      </c>
      <c r="C435" s="7" t="s">
        <v>1278</v>
      </c>
      <c r="D435" s="7">
        <v>66</v>
      </c>
      <c r="E435" s="7">
        <v>9901</v>
      </c>
      <c r="F435" s="7" t="s">
        <v>1111</v>
      </c>
      <c r="G435" s="7" t="s">
        <v>1112</v>
      </c>
      <c r="H435" s="7">
        <v>26</v>
      </c>
      <c r="I435" s="7">
        <v>26</v>
      </c>
      <c r="J435" s="7">
        <v>73</v>
      </c>
      <c r="K435" s="7">
        <v>0.30480000000000002</v>
      </c>
      <c r="L435" s="7">
        <v>23948</v>
      </c>
      <c r="M435" s="7">
        <v>2006</v>
      </c>
    </row>
    <row r="436" spans="1:13" ht="15.75" customHeight="1">
      <c r="A436" s="7" t="s">
        <v>904</v>
      </c>
      <c r="B436" s="7">
        <v>187</v>
      </c>
      <c r="C436" s="7" t="s">
        <v>1280</v>
      </c>
      <c r="D436" s="7">
        <v>67</v>
      </c>
      <c r="E436" s="7">
        <v>301</v>
      </c>
      <c r="F436" s="7" t="s">
        <v>1419</v>
      </c>
      <c r="G436" s="7" t="s">
        <v>199</v>
      </c>
      <c r="H436" s="7">
        <v>26</v>
      </c>
      <c r="I436" s="7">
        <v>26</v>
      </c>
      <c r="J436" s="7">
        <v>6005</v>
      </c>
      <c r="K436" s="7">
        <v>30.6831999999999</v>
      </c>
      <c r="L436" s="7">
        <v>19571</v>
      </c>
      <c r="M436" s="7">
        <v>2006</v>
      </c>
    </row>
    <row r="437" spans="1:13" ht="15.75" customHeight="1">
      <c r="A437" s="7" t="s">
        <v>904</v>
      </c>
      <c r="B437" s="7">
        <v>187</v>
      </c>
      <c r="C437" s="7" t="s">
        <v>1280</v>
      </c>
      <c r="D437" s="7">
        <v>67</v>
      </c>
      <c r="E437" s="7">
        <v>401</v>
      </c>
      <c r="F437" s="7" t="s">
        <v>1420</v>
      </c>
      <c r="G437" s="7" t="s">
        <v>188</v>
      </c>
      <c r="H437" s="7">
        <v>26</v>
      </c>
      <c r="I437" s="7">
        <v>26</v>
      </c>
      <c r="J437" s="7">
        <v>13509</v>
      </c>
      <c r="K437" s="7">
        <v>69.025599999999898</v>
      </c>
      <c r="L437" s="7">
        <v>19571</v>
      </c>
      <c r="M437" s="7">
        <v>2006</v>
      </c>
    </row>
    <row r="438" spans="1:13" ht="15.75" customHeight="1">
      <c r="A438" s="7" t="s">
        <v>904</v>
      </c>
      <c r="B438" s="7">
        <v>187</v>
      </c>
      <c r="C438" s="7" t="s">
        <v>1280</v>
      </c>
      <c r="D438" s="7">
        <v>67</v>
      </c>
      <c r="E438" s="7">
        <v>9901</v>
      </c>
      <c r="F438" s="7" t="s">
        <v>1111</v>
      </c>
      <c r="G438" s="7" t="s">
        <v>1112</v>
      </c>
      <c r="H438" s="7">
        <v>26</v>
      </c>
      <c r="I438" s="7">
        <v>26</v>
      </c>
      <c r="J438" s="7">
        <v>57</v>
      </c>
      <c r="K438" s="7">
        <v>0.29120000000000001</v>
      </c>
      <c r="L438" s="7">
        <v>19571</v>
      </c>
      <c r="M438" s="7">
        <v>2006</v>
      </c>
    </row>
    <row r="439" spans="1:13" ht="15.75" customHeight="1">
      <c r="A439" s="7" t="s">
        <v>904</v>
      </c>
      <c r="B439" s="7">
        <v>121</v>
      </c>
      <c r="C439" s="7" t="s">
        <v>905</v>
      </c>
      <c r="D439" s="7">
        <v>1</v>
      </c>
      <c r="E439" s="7">
        <v>401</v>
      </c>
      <c r="F439" s="7" t="s">
        <v>976</v>
      </c>
      <c r="G439" s="7" t="s">
        <v>188</v>
      </c>
      <c r="H439" s="7">
        <v>278</v>
      </c>
      <c r="I439" s="7">
        <v>278</v>
      </c>
      <c r="J439" s="7">
        <v>22298</v>
      </c>
      <c r="K439" s="7">
        <v>60.59</v>
      </c>
      <c r="L439" s="7">
        <v>36802</v>
      </c>
      <c r="M439" s="7">
        <v>2012</v>
      </c>
    </row>
    <row r="440" spans="1:13" ht="15.75" customHeight="1">
      <c r="A440" s="7" t="s">
        <v>904</v>
      </c>
      <c r="B440" s="7">
        <v>122</v>
      </c>
      <c r="C440" s="7" t="s">
        <v>906</v>
      </c>
      <c r="D440" s="7">
        <v>2</v>
      </c>
      <c r="E440" s="7">
        <v>401</v>
      </c>
      <c r="F440" s="7" t="s">
        <v>977</v>
      </c>
      <c r="G440" s="7" t="s">
        <v>188</v>
      </c>
      <c r="H440" s="7">
        <v>194</v>
      </c>
      <c r="I440" s="7">
        <v>194</v>
      </c>
      <c r="J440" s="7">
        <v>21269</v>
      </c>
      <c r="K440" s="7">
        <v>54.92</v>
      </c>
      <c r="L440" s="7">
        <v>38730</v>
      </c>
      <c r="M440" s="7">
        <v>2012</v>
      </c>
    </row>
    <row r="441" spans="1:13" ht="15.75" customHeight="1">
      <c r="A441" s="7" t="s">
        <v>904</v>
      </c>
      <c r="B441" s="7">
        <v>123</v>
      </c>
      <c r="C441" s="7" t="s">
        <v>907</v>
      </c>
      <c r="D441" s="7">
        <v>3</v>
      </c>
      <c r="E441" s="7">
        <v>401</v>
      </c>
      <c r="F441" s="7" t="s">
        <v>978</v>
      </c>
      <c r="G441" s="7" t="s">
        <v>188</v>
      </c>
      <c r="H441" s="7">
        <v>103</v>
      </c>
      <c r="I441" s="7">
        <v>103</v>
      </c>
      <c r="J441" s="7">
        <v>28427</v>
      </c>
      <c r="K441" s="7">
        <v>64.59</v>
      </c>
      <c r="L441" s="7">
        <v>44013</v>
      </c>
      <c r="M441" s="7">
        <v>2012</v>
      </c>
    </row>
    <row r="442" spans="1:13" ht="15.75" customHeight="1">
      <c r="A442" s="7" t="s">
        <v>904</v>
      </c>
      <c r="B442" s="7">
        <v>124</v>
      </c>
      <c r="C442" s="7" t="s">
        <v>908</v>
      </c>
      <c r="D442" s="7">
        <v>4</v>
      </c>
      <c r="E442" s="7">
        <v>401</v>
      </c>
      <c r="F442" s="7" t="s">
        <v>979</v>
      </c>
      <c r="G442" s="7" t="s">
        <v>188</v>
      </c>
      <c r="H442" s="7">
        <v>98</v>
      </c>
      <c r="I442" s="7">
        <v>98</v>
      </c>
      <c r="J442" s="7">
        <v>19833</v>
      </c>
      <c r="K442" s="7">
        <v>52.17</v>
      </c>
      <c r="L442" s="7">
        <v>38014</v>
      </c>
      <c r="M442" s="7">
        <v>2012</v>
      </c>
    </row>
    <row r="443" spans="1:13" ht="15.75" customHeight="1">
      <c r="A443" s="7" t="s">
        <v>904</v>
      </c>
      <c r="B443" s="7">
        <v>125</v>
      </c>
      <c r="C443" s="7" t="s">
        <v>909</v>
      </c>
      <c r="D443" s="7">
        <v>5</v>
      </c>
      <c r="E443" s="7">
        <v>401</v>
      </c>
      <c r="F443" s="7" t="s">
        <v>980</v>
      </c>
      <c r="G443" s="7" t="s">
        <v>188</v>
      </c>
      <c r="H443" s="7">
        <v>128</v>
      </c>
      <c r="I443" s="7">
        <v>128</v>
      </c>
      <c r="J443" s="7">
        <v>21301</v>
      </c>
      <c r="K443" s="7">
        <v>52.33</v>
      </c>
      <c r="L443" s="7">
        <v>40709</v>
      </c>
      <c r="M443" s="7">
        <v>2012</v>
      </c>
    </row>
    <row r="444" spans="1:13" ht="15.75" customHeight="1">
      <c r="A444" s="7" t="s">
        <v>904</v>
      </c>
      <c r="B444" s="7">
        <v>126</v>
      </c>
      <c r="C444" s="7" t="s">
        <v>910</v>
      </c>
      <c r="D444" s="7">
        <v>6</v>
      </c>
      <c r="E444" s="7">
        <v>401</v>
      </c>
      <c r="F444" s="7" t="s">
        <v>981</v>
      </c>
      <c r="G444" s="7" t="s">
        <v>188</v>
      </c>
      <c r="H444" s="7">
        <v>115</v>
      </c>
      <c r="I444" s="7">
        <v>115</v>
      </c>
      <c r="J444" s="7">
        <v>30882</v>
      </c>
      <c r="K444" s="7">
        <v>71.58</v>
      </c>
      <c r="L444" s="7">
        <v>43143</v>
      </c>
      <c r="M444" s="7">
        <v>2012</v>
      </c>
    </row>
    <row r="445" spans="1:13" ht="15.75" customHeight="1">
      <c r="A445" s="7" t="s">
        <v>904</v>
      </c>
      <c r="B445" s="7">
        <v>127</v>
      </c>
      <c r="C445" s="7" t="s">
        <v>911</v>
      </c>
      <c r="D445" s="7">
        <v>7</v>
      </c>
      <c r="E445" s="7">
        <v>401</v>
      </c>
      <c r="F445" s="7" t="s">
        <v>982</v>
      </c>
      <c r="G445" s="7" t="s">
        <v>188</v>
      </c>
      <c r="H445" s="7">
        <v>32</v>
      </c>
      <c r="I445" s="7">
        <v>32</v>
      </c>
      <c r="J445" s="7">
        <v>32684</v>
      </c>
      <c r="K445" s="7">
        <v>76.900000000000006</v>
      </c>
      <c r="L445" s="7">
        <v>42504</v>
      </c>
      <c r="M445" s="7">
        <v>2012</v>
      </c>
    </row>
    <row r="446" spans="1:13" ht="15.75" customHeight="1">
      <c r="A446" s="7" t="s">
        <v>904</v>
      </c>
      <c r="B446" s="7">
        <v>128</v>
      </c>
      <c r="C446" s="7" t="s">
        <v>912</v>
      </c>
      <c r="D446" s="7">
        <v>8</v>
      </c>
      <c r="E446" s="7">
        <v>401</v>
      </c>
      <c r="F446" s="7" t="s">
        <v>983</v>
      </c>
      <c r="G446" s="7" t="s">
        <v>188</v>
      </c>
      <c r="H446" s="7">
        <v>105</v>
      </c>
      <c r="I446" s="7">
        <v>105</v>
      </c>
      <c r="J446" s="7">
        <v>20197</v>
      </c>
      <c r="K446" s="7">
        <v>47.04</v>
      </c>
      <c r="L446" s="7">
        <v>42932</v>
      </c>
      <c r="M446" s="7">
        <v>2012</v>
      </c>
    </row>
    <row r="447" spans="1:13" ht="15.75" customHeight="1">
      <c r="A447" s="7" t="s">
        <v>904</v>
      </c>
      <c r="B447" s="7">
        <v>129</v>
      </c>
      <c r="C447" s="7" t="s">
        <v>913</v>
      </c>
      <c r="D447" s="7">
        <v>9</v>
      </c>
      <c r="E447" s="7">
        <v>401</v>
      </c>
      <c r="F447" s="7" t="s">
        <v>984</v>
      </c>
      <c r="G447" s="7" t="s">
        <v>188</v>
      </c>
      <c r="H447" s="7">
        <v>126</v>
      </c>
      <c r="I447" s="7">
        <v>126</v>
      </c>
      <c r="J447" s="7">
        <v>17687</v>
      </c>
      <c r="K447" s="7">
        <v>46.22</v>
      </c>
      <c r="L447" s="7">
        <v>38263</v>
      </c>
      <c r="M447" s="7">
        <v>2012</v>
      </c>
    </row>
    <row r="448" spans="1:13" ht="15.75" customHeight="1">
      <c r="A448" s="7" t="s">
        <v>904</v>
      </c>
      <c r="B448" s="7">
        <v>130</v>
      </c>
      <c r="C448" s="7" t="s">
        <v>914</v>
      </c>
      <c r="D448" s="7">
        <v>10</v>
      </c>
      <c r="E448" s="7">
        <v>401</v>
      </c>
      <c r="F448" s="7" t="s">
        <v>985</v>
      </c>
      <c r="G448" s="7" t="s">
        <v>188</v>
      </c>
      <c r="H448" s="7">
        <v>118</v>
      </c>
      <c r="I448" s="7">
        <v>118</v>
      </c>
      <c r="J448" s="7">
        <v>19490</v>
      </c>
      <c r="K448" s="7">
        <v>45.96</v>
      </c>
      <c r="L448" s="7">
        <v>42408</v>
      </c>
      <c r="M448" s="7">
        <v>2012</v>
      </c>
    </row>
    <row r="449" spans="1:13" ht="15.75" customHeight="1">
      <c r="A449" s="7" t="s">
        <v>904</v>
      </c>
      <c r="B449" s="7">
        <v>131</v>
      </c>
      <c r="C449" s="7" t="s">
        <v>915</v>
      </c>
      <c r="D449" s="7">
        <v>11</v>
      </c>
      <c r="E449" s="7">
        <v>401</v>
      </c>
      <c r="F449" s="7" t="s">
        <v>986</v>
      </c>
      <c r="G449" s="7" t="s">
        <v>188</v>
      </c>
      <c r="H449" s="7">
        <v>104</v>
      </c>
      <c r="I449" s="7">
        <v>104</v>
      </c>
      <c r="J449" s="7">
        <v>24342</v>
      </c>
      <c r="K449" s="7">
        <v>64.22</v>
      </c>
      <c r="L449" s="7">
        <v>37904</v>
      </c>
      <c r="M449" s="7">
        <v>2012</v>
      </c>
    </row>
    <row r="450" spans="1:13" ht="15.75" customHeight="1">
      <c r="A450" s="7" t="s">
        <v>904</v>
      </c>
      <c r="B450" s="7">
        <v>132</v>
      </c>
      <c r="C450" s="7" t="s">
        <v>916</v>
      </c>
      <c r="D450" s="7">
        <v>12</v>
      </c>
      <c r="E450" s="7">
        <v>401</v>
      </c>
      <c r="F450" s="7" t="s">
        <v>987</v>
      </c>
      <c r="G450" s="7" t="s">
        <v>188</v>
      </c>
      <c r="H450" s="7">
        <v>208</v>
      </c>
      <c r="I450" s="7">
        <v>208</v>
      </c>
      <c r="J450" s="7">
        <v>15801</v>
      </c>
      <c r="K450" s="7">
        <v>38.44</v>
      </c>
      <c r="L450" s="7">
        <v>41109</v>
      </c>
      <c r="M450" s="7">
        <v>2012</v>
      </c>
    </row>
    <row r="451" spans="1:13" ht="15.75" customHeight="1">
      <c r="A451" s="7" t="s">
        <v>904</v>
      </c>
      <c r="B451" s="7">
        <v>133</v>
      </c>
      <c r="C451" s="7" t="s">
        <v>917</v>
      </c>
      <c r="D451" s="7">
        <v>13</v>
      </c>
      <c r="E451" s="7">
        <v>401</v>
      </c>
      <c r="F451" s="7" t="s">
        <v>988</v>
      </c>
      <c r="G451" s="7" t="s">
        <v>188</v>
      </c>
      <c r="H451" s="7">
        <v>48</v>
      </c>
      <c r="I451" s="7">
        <v>48</v>
      </c>
      <c r="J451" s="7">
        <v>14871</v>
      </c>
      <c r="K451" s="7">
        <v>36.32</v>
      </c>
      <c r="L451" s="7">
        <v>40947</v>
      </c>
      <c r="M451" s="7">
        <v>2012</v>
      </c>
    </row>
    <row r="452" spans="1:13" ht="15.75" customHeight="1">
      <c r="A452" s="7" t="s">
        <v>904</v>
      </c>
      <c r="B452" s="7">
        <v>134</v>
      </c>
      <c r="C452" s="7" t="s">
        <v>918</v>
      </c>
      <c r="D452" s="7">
        <v>14</v>
      </c>
      <c r="E452" s="7">
        <v>401</v>
      </c>
      <c r="F452" s="7" t="s">
        <v>989</v>
      </c>
      <c r="G452" s="7" t="s">
        <v>188</v>
      </c>
      <c r="H452" s="7">
        <v>36</v>
      </c>
      <c r="I452" s="7">
        <v>36</v>
      </c>
      <c r="J452" s="7">
        <v>17434</v>
      </c>
      <c r="K452" s="7">
        <v>47.27</v>
      </c>
      <c r="L452" s="7">
        <v>36882</v>
      </c>
      <c r="M452" s="7">
        <v>2012</v>
      </c>
    </row>
    <row r="453" spans="1:13" ht="15.75" customHeight="1">
      <c r="A453" s="7" t="s">
        <v>904</v>
      </c>
      <c r="B453" s="7">
        <v>135</v>
      </c>
      <c r="C453" s="7" t="s">
        <v>919</v>
      </c>
      <c r="D453" s="7">
        <v>15</v>
      </c>
      <c r="E453" s="7">
        <v>401</v>
      </c>
      <c r="F453" s="7" t="s">
        <v>990</v>
      </c>
      <c r="G453" s="7" t="s">
        <v>188</v>
      </c>
      <c r="H453" s="7">
        <v>63</v>
      </c>
      <c r="I453" s="7">
        <v>63</v>
      </c>
      <c r="J453" s="7">
        <v>16787</v>
      </c>
      <c r="K453" s="7">
        <v>43.31</v>
      </c>
      <c r="L453" s="7">
        <v>38758</v>
      </c>
      <c r="M453" s="7">
        <v>2012</v>
      </c>
    </row>
    <row r="454" spans="1:13" ht="15.75" customHeight="1">
      <c r="A454" s="7" t="s">
        <v>904</v>
      </c>
      <c r="B454" s="7">
        <v>136</v>
      </c>
      <c r="C454" s="7" t="s">
        <v>920</v>
      </c>
      <c r="D454" s="7">
        <v>16</v>
      </c>
      <c r="E454" s="7">
        <v>401</v>
      </c>
      <c r="F454" s="7" t="s">
        <v>991</v>
      </c>
      <c r="G454" s="7" t="s">
        <v>188</v>
      </c>
      <c r="H454" s="7">
        <v>154</v>
      </c>
      <c r="I454" s="7">
        <v>154</v>
      </c>
      <c r="J454" s="7">
        <v>18496</v>
      </c>
      <c r="K454" s="7">
        <v>46.87</v>
      </c>
      <c r="L454" s="7">
        <v>39465</v>
      </c>
      <c r="M454" s="7">
        <v>2012</v>
      </c>
    </row>
    <row r="455" spans="1:13" ht="15.75" customHeight="1">
      <c r="A455" s="7" t="s">
        <v>904</v>
      </c>
      <c r="B455" s="7">
        <v>137</v>
      </c>
      <c r="C455" s="7" t="s">
        <v>921</v>
      </c>
      <c r="D455" s="7">
        <v>17</v>
      </c>
      <c r="E455" s="7">
        <v>401</v>
      </c>
      <c r="F455" s="7" t="s">
        <v>992</v>
      </c>
      <c r="G455" s="7" t="s">
        <v>188</v>
      </c>
      <c r="H455" s="7">
        <v>134</v>
      </c>
      <c r="I455" s="7">
        <v>134</v>
      </c>
      <c r="J455" s="7">
        <v>21621</v>
      </c>
      <c r="K455" s="7">
        <v>55.4</v>
      </c>
      <c r="L455" s="7">
        <v>39025</v>
      </c>
      <c r="M455" s="7">
        <v>2012</v>
      </c>
    </row>
    <row r="456" spans="1:13" ht="15.75" customHeight="1">
      <c r="A456" s="7" t="s">
        <v>904</v>
      </c>
      <c r="B456" s="7">
        <v>138</v>
      </c>
      <c r="C456" s="7" t="s">
        <v>922</v>
      </c>
      <c r="D456" s="7">
        <v>18</v>
      </c>
      <c r="E456" s="7">
        <v>401</v>
      </c>
      <c r="F456" s="7" t="s">
        <v>993</v>
      </c>
      <c r="G456" s="7" t="s">
        <v>188</v>
      </c>
      <c r="H456" s="7">
        <v>85</v>
      </c>
      <c r="I456" s="7">
        <v>85</v>
      </c>
      <c r="J456" s="7">
        <v>16180</v>
      </c>
      <c r="K456" s="7">
        <v>41.71</v>
      </c>
      <c r="L456" s="7">
        <v>38789</v>
      </c>
      <c r="M456" s="7">
        <v>2012</v>
      </c>
    </row>
    <row r="457" spans="1:13" ht="15.75" customHeight="1">
      <c r="A457" s="7" t="s">
        <v>904</v>
      </c>
      <c r="B457" s="7">
        <v>139</v>
      </c>
      <c r="C457" s="7" t="s">
        <v>923</v>
      </c>
      <c r="D457" s="7">
        <v>19</v>
      </c>
      <c r="E457" s="7">
        <v>401</v>
      </c>
      <c r="F457" s="7" t="s">
        <v>994</v>
      </c>
      <c r="G457" s="7" t="s">
        <v>188</v>
      </c>
      <c r="H457" s="7">
        <v>54</v>
      </c>
      <c r="I457" s="7">
        <v>54</v>
      </c>
      <c r="J457" s="7">
        <v>33291</v>
      </c>
      <c r="K457" s="7">
        <v>97.52</v>
      </c>
      <c r="L457" s="7">
        <v>34138</v>
      </c>
      <c r="M457" s="7">
        <v>2012</v>
      </c>
    </row>
    <row r="458" spans="1:13" ht="15.75" customHeight="1">
      <c r="A458" s="7" t="s">
        <v>904</v>
      </c>
      <c r="B458" s="7">
        <v>140</v>
      </c>
      <c r="C458" s="7" t="s">
        <v>924</v>
      </c>
      <c r="D458" s="7">
        <v>20</v>
      </c>
      <c r="E458" s="7">
        <v>401</v>
      </c>
      <c r="F458" s="7" t="s">
        <v>995</v>
      </c>
      <c r="G458" s="7" t="s">
        <v>188</v>
      </c>
      <c r="H458" s="7">
        <v>46</v>
      </c>
      <c r="I458" s="7">
        <v>46</v>
      </c>
      <c r="J458" s="7">
        <v>20627</v>
      </c>
      <c r="K458" s="7">
        <v>50.02</v>
      </c>
      <c r="L458" s="7">
        <v>41236</v>
      </c>
      <c r="M458" s="7">
        <v>2012</v>
      </c>
    </row>
    <row r="459" spans="1:13" ht="15.75" customHeight="1">
      <c r="A459" s="7" t="s">
        <v>904</v>
      </c>
      <c r="B459" s="7">
        <v>141</v>
      </c>
      <c r="C459" s="7" t="s">
        <v>925</v>
      </c>
      <c r="D459" s="7">
        <v>21</v>
      </c>
      <c r="E459" s="7">
        <v>401</v>
      </c>
      <c r="F459" s="7" t="s">
        <v>996</v>
      </c>
      <c r="G459" s="7" t="s">
        <v>188</v>
      </c>
      <c r="H459" s="7">
        <v>87</v>
      </c>
      <c r="I459" s="7">
        <v>87</v>
      </c>
      <c r="J459" s="7">
        <v>21937</v>
      </c>
      <c r="K459" s="7">
        <v>52.43</v>
      </c>
      <c r="L459" s="7">
        <v>41837</v>
      </c>
      <c r="M459" s="7">
        <v>2012</v>
      </c>
    </row>
    <row r="460" spans="1:13" ht="15.75" customHeight="1">
      <c r="A460" s="7" t="s">
        <v>904</v>
      </c>
      <c r="B460" s="7">
        <v>142</v>
      </c>
      <c r="C460" s="7" t="s">
        <v>926</v>
      </c>
      <c r="D460" s="7">
        <v>22</v>
      </c>
      <c r="E460" s="7">
        <v>401</v>
      </c>
      <c r="F460" s="7" t="s">
        <v>997</v>
      </c>
      <c r="G460" s="7" t="s">
        <v>188</v>
      </c>
      <c r="H460" s="7">
        <v>198</v>
      </c>
      <c r="I460" s="7">
        <v>198</v>
      </c>
      <c r="J460" s="7">
        <v>17457</v>
      </c>
      <c r="K460" s="7">
        <v>47.11</v>
      </c>
      <c r="L460" s="7">
        <v>37054</v>
      </c>
      <c r="M460" s="7">
        <v>2012</v>
      </c>
    </row>
    <row r="461" spans="1:13" ht="15.75" customHeight="1">
      <c r="A461" s="7" t="s">
        <v>904</v>
      </c>
      <c r="B461" s="7">
        <v>143</v>
      </c>
      <c r="C461" s="7" t="s">
        <v>927</v>
      </c>
      <c r="D461" s="7">
        <v>23</v>
      </c>
      <c r="E461" s="7">
        <v>401</v>
      </c>
      <c r="F461" s="7" t="s">
        <v>998</v>
      </c>
      <c r="G461" s="7" t="s">
        <v>188</v>
      </c>
      <c r="H461" s="7">
        <v>145</v>
      </c>
      <c r="I461" s="7">
        <v>145</v>
      </c>
      <c r="J461" s="7">
        <v>14516</v>
      </c>
      <c r="K461" s="7">
        <v>35.94</v>
      </c>
      <c r="L461" s="7">
        <v>40390</v>
      </c>
      <c r="M461" s="7">
        <v>2012</v>
      </c>
    </row>
    <row r="462" spans="1:13" ht="15.75" customHeight="1">
      <c r="A462" s="7" t="s">
        <v>904</v>
      </c>
      <c r="B462" s="7">
        <v>144</v>
      </c>
      <c r="C462" s="7" t="s">
        <v>928</v>
      </c>
      <c r="D462" s="7">
        <v>24</v>
      </c>
      <c r="E462" s="7">
        <v>401</v>
      </c>
      <c r="F462" s="7" t="s">
        <v>999</v>
      </c>
      <c r="G462" s="7" t="s">
        <v>188</v>
      </c>
      <c r="H462" s="7">
        <v>51</v>
      </c>
      <c r="I462" s="7">
        <v>51</v>
      </c>
      <c r="J462" s="7">
        <v>19248</v>
      </c>
      <c r="K462" s="7">
        <v>52.6</v>
      </c>
      <c r="L462" s="7">
        <v>36596</v>
      </c>
      <c r="M462" s="7">
        <v>2012</v>
      </c>
    </row>
    <row r="463" spans="1:13" ht="15.75" customHeight="1">
      <c r="A463" s="7" t="s">
        <v>904</v>
      </c>
      <c r="B463" s="7">
        <v>145</v>
      </c>
      <c r="C463" s="7" t="s">
        <v>929</v>
      </c>
      <c r="D463" s="7">
        <v>25</v>
      </c>
      <c r="E463" s="7">
        <v>401</v>
      </c>
      <c r="F463" s="7" t="s">
        <v>1000</v>
      </c>
      <c r="G463" s="7" t="s">
        <v>188</v>
      </c>
      <c r="H463" s="7">
        <v>42</v>
      </c>
      <c r="I463" s="7">
        <v>42</v>
      </c>
      <c r="J463" s="7">
        <v>19149</v>
      </c>
      <c r="K463" s="7">
        <v>46.13</v>
      </c>
      <c r="L463" s="7">
        <v>41508</v>
      </c>
      <c r="M463" s="7">
        <v>2012</v>
      </c>
    </row>
    <row r="464" spans="1:13" ht="15.75" customHeight="1">
      <c r="A464" s="7" t="s">
        <v>904</v>
      </c>
      <c r="B464" s="7">
        <v>146</v>
      </c>
      <c r="C464" s="7" t="s">
        <v>930</v>
      </c>
      <c r="D464" s="7">
        <v>26</v>
      </c>
      <c r="E464" s="7">
        <v>401</v>
      </c>
      <c r="F464" s="7" t="s">
        <v>1001</v>
      </c>
      <c r="G464" s="7" t="s">
        <v>188</v>
      </c>
      <c r="H464" s="7">
        <v>52</v>
      </c>
      <c r="I464" s="7">
        <v>52</v>
      </c>
      <c r="J464" s="7">
        <v>17692</v>
      </c>
      <c r="K464" s="7">
        <v>44.2</v>
      </c>
      <c r="L464" s="7">
        <v>40027</v>
      </c>
      <c r="M464" s="7">
        <v>2012</v>
      </c>
    </row>
    <row r="465" spans="1:13" ht="15.75" customHeight="1">
      <c r="A465" s="7" t="s">
        <v>904</v>
      </c>
      <c r="B465" s="7">
        <v>147</v>
      </c>
      <c r="C465" s="7" t="s">
        <v>931</v>
      </c>
      <c r="D465" s="7">
        <v>27</v>
      </c>
      <c r="E465" s="7">
        <v>401</v>
      </c>
      <c r="F465" s="7" t="s">
        <v>1002</v>
      </c>
      <c r="G465" s="7" t="s">
        <v>188</v>
      </c>
      <c r="H465" s="7">
        <v>92</v>
      </c>
      <c r="I465" s="7">
        <v>92</v>
      </c>
      <c r="J465" s="7">
        <v>26552</v>
      </c>
      <c r="K465" s="7">
        <v>68.22</v>
      </c>
      <c r="L465" s="7">
        <v>38922</v>
      </c>
      <c r="M465" s="7">
        <v>2012</v>
      </c>
    </row>
    <row r="466" spans="1:13" ht="15.75" customHeight="1">
      <c r="A466" s="7" t="s">
        <v>904</v>
      </c>
      <c r="B466" s="7">
        <v>148</v>
      </c>
      <c r="C466" s="7" t="s">
        <v>932</v>
      </c>
      <c r="D466" s="7">
        <v>28</v>
      </c>
      <c r="E466" s="7">
        <v>401</v>
      </c>
      <c r="F466" s="7" t="s">
        <v>1003</v>
      </c>
      <c r="G466" s="7" t="s">
        <v>188</v>
      </c>
      <c r="H466" s="7">
        <v>98</v>
      </c>
      <c r="I466" s="7">
        <v>98</v>
      </c>
      <c r="J466" s="7">
        <v>17303</v>
      </c>
      <c r="K466" s="7">
        <v>42.74</v>
      </c>
      <c r="L466" s="7">
        <v>40483</v>
      </c>
      <c r="M466" s="7">
        <v>2012</v>
      </c>
    </row>
    <row r="467" spans="1:13" ht="15.75" customHeight="1">
      <c r="A467" s="7" t="s">
        <v>904</v>
      </c>
      <c r="B467" s="7">
        <v>149</v>
      </c>
      <c r="C467" s="7" t="s">
        <v>933</v>
      </c>
      <c r="D467" s="7">
        <v>29</v>
      </c>
      <c r="E467" s="7">
        <v>401</v>
      </c>
      <c r="F467" s="7" t="s">
        <v>1004</v>
      </c>
      <c r="G467" s="7" t="s">
        <v>188</v>
      </c>
      <c r="H467" s="7">
        <v>32</v>
      </c>
      <c r="I467" s="7">
        <v>32</v>
      </c>
      <c r="J467" s="7">
        <v>15867</v>
      </c>
      <c r="K467" s="7">
        <v>39.25</v>
      </c>
      <c r="L467" s="7">
        <v>40430</v>
      </c>
      <c r="M467" s="7">
        <v>2012</v>
      </c>
    </row>
    <row r="468" spans="1:13" ht="15.75" customHeight="1">
      <c r="A468" s="7" t="s">
        <v>904</v>
      </c>
      <c r="B468" s="7">
        <v>150</v>
      </c>
      <c r="C468" s="7" t="s">
        <v>934</v>
      </c>
      <c r="D468" s="7">
        <v>30</v>
      </c>
      <c r="E468" s="7">
        <v>401</v>
      </c>
      <c r="F468" s="7" t="s">
        <v>1005</v>
      </c>
      <c r="G468" s="7" t="s">
        <v>188</v>
      </c>
      <c r="H468" s="7">
        <v>23</v>
      </c>
      <c r="I468" s="7">
        <v>23</v>
      </c>
      <c r="J468" s="7">
        <v>15125</v>
      </c>
      <c r="K468" s="7">
        <v>37.450000000000003</v>
      </c>
      <c r="L468" s="7">
        <v>40388</v>
      </c>
      <c r="M468" s="7">
        <v>2012</v>
      </c>
    </row>
    <row r="469" spans="1:13" ht="15.75" customHeight="1">
      <c r="A469" s="7" t="s">
        <v>904</v>
      </c>
      <c r="B469" s="7">
        <v>151</v>
      </c>
      <c r="C469" s="7" t="s">
        <v>935</v>
      </c>
      <c r="D469" s="7">
        <v>31</v>
      </c>
      <c r="E469" s="7">
        <v>401</v>
      </c>
      <c r="F469" s="7" t="s">
        <v>1006</v>
      </c>
      <c r="G469" s="7" t="s">
        <v>188</v>
      </c>
      <c r="H469" s="7">
        <v>31</v>
      </c>
      <c r="I469" s="7">
        <v>31</v>
      </c>
      <c r="J469" s="7">
        <v>17423</v>
      </c>
      <c r="K469" s="7">
        <v>41.24</v>
      </c>
      <c r="L469" s="7">
        <v>42251</v>
      </c>
      <c r="M469" s="7">
        <v>2012</v>
      </c>
    </row>
    <row r="470" spans="1:13" ht="15.75" customHeight="1">
      <c r="A470" s="7" t="s">
        <v>904</v>
      </c>
      <c r="B470" s="7">
        <v>152</v>
      </c>
      <c r="C470" s="7" t="s">
        <v>936</v>
      </c>
      <c r="D470" s="7">
        <v>32</v>
      </c>
      <c r="E470" s="7">
        <v>401</v>
      </c>
      <c r="F470" s="7" t="s">
        <v>1007</v>
      </c>
      <c r="G470" s="7" t="s">
        <v>188</v>
      </c>
      <c r="H470" s="7">
        <v>33</v>
      </c>
      <c r="I470" s="7">
        <v>33</v>
      </c>
      <c r="J470" s="7">
        <v>18450</v>
      </c>
      <c r="K470" s="7">
        <v>45.59</v>
      </c>
      <c r="L470" s="7">
        <v>40473</v>
      </c>
      <c r="M470" s="7">
        <v>2012</v>
      </c>
    </row>
    <row r="471" spans="1:13" ht="15.75" customHeight="1">
      <c r="A471" s="7" t="s">
        <v>904</v>
      </c>
      <c r="B471" s="7">
        <v>153</v>
      </c>
      <c r="C471" s="7" t="s">
        <v>937</v>
      </c>
      <c r="D471" s="7">
        <v>33</v>
      </c>
      <c r="E471" s="7">
        <v>401</v>
      </c>
      <c r="F471" s="7" t="s">
        <v>1008</v>
      </c>
      <c r="G471" s="7" t="s">
        <v>188</v>
      </c>
      <c r="H471" s="7">
        <v>39</v>
      </c>
      <c r="I471" s="7">
        <v>39</v>
      </c>
      <c r="J471" s="7">
        <v>19547</v>
      </c>
      <c r="K471" s="7">
        <v>40.85</v>
      </c>
      <c r="L471" s="7">
        <v>47854</v>
      </c>
      <c r="M471" s="7">
        <v>2012</v>
      </c>
    </row>
    <row r="472" spans="1:13" ht="15.75" customHeight="1">
      <c r="A472" s="7" t="s">
        <v>904</v>
      </c>
      <c r="B472" s="7">
        <v>154</v>
      </c>
      <c r="C472" s="7" t="s">
        <v>938</v>
      </c>
      <c r="D472" s="7">
        <v>34</v>
      </c>
      <c r="E472" s="7">
        <v>401</v>
      </c>
      <c r="F472" s="7" t="s">
        <v>1009</v>
      </c>
      <c r="G472" s="7" t="s">
        <v>188</v>
      </c>
      <c r="H472" s="7">
        <v>29</v>
      </c>
      <c r="I472" s="7">
        <v>29</v>
      </c>
      <c r="J472" s="7">
        <v>19406</v>
      </c>
      <c r="K472" s="7">
        <v>42.83</v>
      </c>
      <c r="L472" s="7">
        <v>45312</v>
      </c>
      <c r="M472" s="7">
        <v>2012</v>
      </c>
    </row>
    <row r="473" spans="1:13" ht="15.75" customHeight="1">
      <c r="A473" s="7" t="s">
        <v>904</v>
      </c>
      <c r="B473" s="7">
        <v>155</v>
      </c>
      <c r="C473" s="7" t="s">
        <v>939</v>
      </c>
      <c r="D473" s="7">
        <v>35</v>
      </c>
      <c r="E473" s="7">
        <v>401</v>
      </c>
      <c r="F473" s="7" t="s">
        <v>1010</v>
      </c>
      <c r="G473" s="7" t="s">
        <v>188</v>
      </c>
      <c r="H473" s="7">
        <v>28</v>
      </c>
      <c r="I473" s="7">
        <v>28</v>
      </c>
      <c r="J473" s="7">
        <v>19253</v>
      </c>
      <c r="K473" s="7">
        <v>45.63</v>
      </c>
      <c r="L473" s="7">
        <v>42196</v>
      </c>
      <c r="M473" s="7">
        <v>2012</v>
      </c>
    </row>
    <row r="474" spans="1:13" ht="15.75" customHeight="1">
      <c r="A474" s="7" t="s">
        <v>904</v>
      </c>
      <c r="B474" s="7">
        <v>156</v>
      </c>
      <c r="C474" s="7" t="s">
        <v>941</v>
      </c>
      <c r="D474" s="7">
        <v>36</v>
      </c>
      <c r="E474" s="7">
        <v>401</v>
      </c>
      <c r="F474" s="7" t="s">
        <v>1011</v>
      </c>
      <c r="G474" s="7" t="s">
        <v>188</v>
      </c>
      <c r="H474" s="7">
        <v>24</v>
      </c>
      <c r="I474" s="7">
        <v>24</v>
      </c>
      <c r="J474" s="7">
        <v>22194</v>
      </c>
      <c r="K474" s="7">
        <v>53.1</v>
      </c>
      <c r="L474" s="7">
        <v>41797</v>
      </c>
      <c r="M474" s="7">
        <v>2012</v>
      </c>
    </row>
    <row r="475" spans="1:13" ht="15.75" customHeight="1">
      <c r="A475" s="7" t="s">
        <v>904</v>
      </c>
      <c r="B475" s="7">
        <v>157</v>
      </c>
      <c r="C475" s="7" t="s">
        <v>942</v>
      </c>
      <c r="D475" s="7">
        <v>37</v>
      </c>
      <c r="E475" s="7">
        <v>401</v>
      </c>
      <c r="F475" s="7" t="s">
        <v>1012</v>
      </c>
      <c r="G475" s="7" t="s">
        <v>188</v>
      </c>
      <c r="H475" s="7">
        <v>32</v>
      </c>
      <c r="I475" s="7">
        <v>32</v>
      </c>
      <c r="J475" s="7">
        <v>22814</v>
      </c>
      <c r="K475" s="7">
        <v>53.23</v>
      </c>
      <c r="L475" s="7">
        <v>42860</v>
      </c>
      <c r="M475" s="7">
        <v>2012</v>
      </c>
    </row>
    <row r="476" spans="1:13" ht="15.75" customHeight="1">
      <c r="A476" s="7" t="s">
        <v>904</v>
      </c>
      <c r="B476" s="7">
        <v>158</v>
      </c>
      <c r="C476" s="7" t="s">
        <v>943</v>
      </c>
      <c r="D476" s="7">
        <v>38</v>
      </c>
      <c r="E476" s="7">
        <v>401</v>
      </c>
      <c r="F476" s="7" t="s">
        <v>1013</v>
      </c>
      <c r="G476" s="7" t="s">
        <v>188</v>
      </c>
      <c r="H476" s="7">
        <v>29</v>
      </c>
      <c r="I476" s="7">
        <v>29</v>
      </c>
      <c r="J476" s="7">
        <v>20849</v>
      </c>
      <c r="K476" s="7">
        <v>46.59</v>
      </c>
      <c r="L476" s="7">
        <v>44753</v>
      </c>
      <c r="M476" s="7">
        <v>2012</v>
      </c>
    </row>
    <row r="477" spans="1:13" ht="15.75" customHeight="1">
      <c r="A477" s="7" t="s">
        <v>904</v>
      </c>
      <c r="B477" s="7">
        <v>159</v>
      </c>
      <c r="C477" s="7" t="s">
        <v>944</v>
      </c>
      <c r="D477" s="7">
        <v>39</v>
      </c>
      <c r="E477" s="7">
        <v>401</v>
      </c>
      <c r="F477" s="7" t="s">
        <v>1014</v>
      </c>
      <c r="G477" s="7" t="s">
        <v>188</v>
      </c>
      <c r="H477" s="7">
        <v>33</v>
      </c>
      <c r="I477" s="7">
        <v>33</v>
      </c>
      <c r="J477" s="7">
        <v>22754</v>
      </c>
      <c r="K477" s="7">
        <v>49.25</v>
      </c>
      <c r="L477" s="7">
        <v>46201</v>
      </c>
      <c r="M477" s="7">
        <v>2012</v>
      </c>
    </row>
    <row r="478" spans="1:13" ht="15.75" customHeight="1">
      <c r="A478" s="7" t="s">
        <v>904</v>
      </c>
      <c r="B478" s="7">
        <v>160</v>
      </c>
      <c r="C478" s="7" t="s">
        <v>945</v>
      </c>
      <c r="D478" s="7">
        <v>40</v>
      </c>
      <c r="E478" s="7">
        <v>401</v>
      </c>
      <c r="F478" s="7" t="s">
        <v>1015</v>
      </c>
      <c r="G478" s="7" t="s">
        <v>188</v>
      </c>
      <c r="H478" s="7">
        <v>21</v>
      </c>
      <c r="I478" s="7">
        <v>21</v>
      </c>
      <c r="J478" s="7">
        <v>25165</v>
      </c>
      <c r="K478" s="7">
        <v>96.93</v>
      </c>
      <c r="L478" s="7">
        <v>25963</v>
      </c>
      <c r="M478" s="7">
        <v>2012</v>
      </c>
    </row>
    <row r="479" spans="1:13" ht="15.75" customHeight="1">
      <c r="A479" s="7" t="s">
        <v>904</v>
      </c>
      <c r="B479" s="7">
        <v>161</v>
      </c>
      <c r="C479" s="7" t="s">
        <v>946</v>
      </c>
      <c r="D479" s="7">
        <v>41</v>
      </c>
      <c r="E479" s="7">
        <v>401</v>
      </c>
      <c r="F479" s="7" t="s">
        <v>1016</v>
      </c>
      <c r="G479" s="7" t="s">
        <v>188</v>
      </c>
      <c r="H479" s="7">
        <v>30</v>
      </c>
      <c r="I479" s="7">
        <v>30</v>
      </c>
      <c r="J479" s="7">
        <v>25842</v>
      </c>
      <c r="K479" s="7">
        <v>62.82</v>
      </c>
      <c r="L479" s="7">
        <v>41135</v>
      </c>
      <c r="M479" s="7">
        <v>2012</v>
      </c>
    </row>
    <row r="480" spans="1:13" ht="15.75" customHeight="1">
      <c r="A480" s="7" t="s">
        <v>904</v>
      </c>
      <c r="B480" s="7">
        <v>162</v>
      </c>
      <c r="C480" s="7" t="s">
        <v>947</v>
      </c>
      <c r="D480" s="7">
        <v>42</v>
      </c>
      <c r="E480" s="7">
        <v>401</v>
      </c>
      <c r="F480" s="7" t="s">
        <v>1017</v>
      </c>
      <c r="G480" s="7" t="s">
        <v>188</v>
      </c>
      <c r="H480" s="7">
        <v>27</v>
      </c>
      <c r="I480" s="7">
        <v>27</v>
      </c>
      <c r="J480" s="7">
        <v>25607</v>
      </c>
      <c r="K480" s="7">
        <v>55.57</v>
      </c>
      <c r="L480" s="7">
        <v>46081</v>
      </c>
      <c r="M480" s="7">
        <v>2012</v>
      </c>
    </row>
    <row r="481" spans="1:13" ht="15.75" customHeight="1">
      <c r="A481" s="7" t="s">
        <v>904</v>
      </c>
      <c r="B481" s="7">
        <v>163</v>
      </c>
      <c r="C481" s="7" t="s">
        <v>948</v>
      </c>
      <c r="D481" s="7">
        <v>43</v>
      </c>
      <c r="E481" s="7">
        <v>401</v>
      </c>
      <c r="F481" s="7" t="s">
        <v>1018</v>
      </c>
      <c r="G481" s="7" t="s">
        <v>188</v>
      </c>
      <c r="H481" s="7">
        <v>29</v>
      </c>
      <c r="I481" s="7">
        <v>29</v>
      </c>
      <c r="J481" s="7">
        <v>26767</v>
      </c>
      <c r="K481" s="7">
        <v>62.25</v>
      </c>
      <c r="L481" s="7">
        <v>43002</v>
      </c>
      <c r="M481" s="7">
        <v>2012</v>
      </c>
    </row>
    <row r="482" spans="1:13" ht="15.75" customHeight="1">
      <c r="A482" s="7" t="s">
        <v>904</v>
      </c>
      <c r="B482" s="7">
        <v>164</v>
      </c>
      <c r="C482" s="7" t="s">
        <v>949</v>
      </c>
      <c r="D482" s="7">
        <v>44</v>
      </c>
      <c r="E482" s="7">
        <v>401</v>
      </c>
      <c r="F482" s="7" t="s">
        <v>1019</v>
      </c>
      <c r="G482" s="7" t="s">
        <v>188</v>
      </c>
      <c r="H482" s="7">
        <v>30</v>
      </c>
      <c r="I482" s="7">
        <v>30</v>
      </c>
      <c r="J482" s="7">
        <v>27203</v>
      </c>
      <c r="K482" s="7">
        <v>55.81</v>
      </c>
      <c r="L482" s="7">
        <v>48742</v>
      </c>
      <c r="M482" s="7">
        <v>2012</v>
      </c>
    </row>
    <row r="483" spans="1:13" ht="15.75" customHeight="1">
      <c r="A483" s="7" t="s">
        <v>904</v>
      </c>
      <c r="B483" s="7">
        <v>165</v>
      </c>
      <c r="C483" s="7" t="s">
        <v>950</v>
      </c>
      <c r="D483" s="7">
        <v>45</v>
      </c>
      <c r="E483" s="7">
        <v>401</v>
      </c>
      <c r="F483" s="7" t="s">
        <v>1020</v>
      </c>
      <c r="G483" s="7" t="s">
        <v>188</v>
      </c>
      <c r="H483" s="7">
        <v>31</v>
      </c>
      <c r="I483" s="7">
        <v>31</v>
      </c>
      <c r="J483" s="7">
        <v>28608</v>
      </c>
      <c r="K483" s="7">
        <v>65.45</v>
      </c>
      <c r="L483" s="7">
        <v>43707</v>
      </c>
      <c r="M483" s="7">
        <v>2012</v>
      </c>
    </row>
    <row r="484" spans="1:13" ht="15.75" customHeight="1">
      <c r="A484" s="7" t="s">
        <v>904</v>
      </c>
      <c r="B484" s="7">
        <v>166</v>
      </c>
      <c r="C484" s="7" t="s">
        <v>951</v>
      </c>
      <c r="D484" s="7">
        <v>46</v>
      </c>
      <c r="E484" s="7">
        <v>401</v>
      </c>
      <c r="F484" s="7" t="s">
        <v>1021</v>
      </c>
      <c r="G484" s="7" t="s">
        <v>188</v>
      </c>
      <c r="H484" s="7">
        <v>29</v>
      </c>
      <c r="I484" s="7">
        <v>29</v>
      </c>
      <c r="J484" s="7">
        <v>29755</v>
      </c>
      <c r="K484" s="7">
        <v>66.819999999999993</v>
      </c>
      <c r="L484" s="7">
        <v>44528</v>
      </c>
      <c r="M484" s="7">
        <v>2012</v>
      </c>
    </row>
    <row r="485" spans="1:13" ht="15.75" customHeight="1">
      <c r="A485" s="7" t="s">
        <v>904</v>
      </c>
      <c r="B485" s="7">
        <v>167</v>
      </c>
      <c r="C485" s="7" t="s">
        <v>952</v>
      </c>
      <c r="D485" s="7">
        <v>47</v>
      </c>
      <c r="E485" s="7">
        <v>401</v>
      </c>
      <c r="F485" s="7" t="s">
        <v>1022</v>
      </c>
      <c r="G485" s="7" t="s">
        <v>188</v>
      </c>
      <c r="H485" s="7">
        <v>31</v>
      </c>
      <c r="I485" s="7">
        <v>31</v>
      </c>
      <c r="J485" s="7">
        <v>15297</v>
      </c>
      <c r="K485" s="7">
        <v>35.96</v>
      </c>
      <c r="L485" s="7">
        <v>42544</v>
      </c>
      <c r="M485" s="7">
        <v>2012</v>
      </c>
    </row>
    <row r="486" spans="1:13" ht="15.75" customHeight="1">
      <c r="A486" s="7" t="s">
        <v>904</v>
      </c>
      <c r="B486" s="7">
        <v>168</v>
      </c>
      <c r="C486" s="7" t="s">
        <v>953</v>
      </c>
      <c r="D486" s="7">
        <v>48</v>
      </c>
      <c r="E486" s="7">
        <v>401</v>
      </c>
      <c r="F486" s="7" t="s">
        <v>1023</v>
      </c>
      <c r="G486" s="7" t="s">
        <v>188</v>
      </c>
      <c r="H486" s="7">
        <v>28</v>
      </c>
      <c r="I486" s="7">
        <v>28</v>
      </c>
      <c r="J486" s="7">
        <v>22459</v>
      </c>
      <c r="K486" s="7">
        <v>48.58</v>
      </c>
      <c r="L486" s="7">
        <v>46235</v>
      </c>
      <c r="M486" s="7">
        <v>2012</v>
      </c>
    </row>
    <row r="487" spans="1:13" ht="15.75" customHeight="1">
      <c r="A487" s="7" t="s">
        <v>904</v>
      </c>
      <c r="B487" s="7">
        <v>169</v>
      </c>
      <c r="C487" s="7" t="s">
        <v>954</v>
      </c>
      <c r="D487" s="7">
        <v>49</v>
      </c>
      <c r="E487" s="7">
        <v>401</v>
      </c>
      <c r="F487" s="7" t="s">
        <v>1024</v>
      </c>
      <c r="G487" s="7" t="s">
        <v>188</v>
      </c>
      <c r="H487" s="7">
        <v>34</v>
      </c>
      <c r="I487" s="7">
        <v>34</v>
      </c>
      <c r="J487" s="7">
        <v>26893</v>
      </c>
      <c r="K487" s="7">
        <v>52.74</v>
      </c>
      <c r="L487" s="7">
        <v>50996</v>
      </c>
      <c r="M487" s="7">
        <v>2012</v>
      </c>
    </row>
    <row r="488" spans="1:13" ht="15.75" customHeight="1">
      <c r="A488" s="7" t="s">
        <v>904</v>
      </c>
      <c r="B488" s="7">
        <v>170</v>
      </c>
      <c r="C488" s="7" t="s">
        <v>955</v>
      </c>
      <c r="D488" s="7">
        <v>50</v>
      </c>
      <c r="E488" s="7">
        <v>401</v>
      </c>
      <c r="F488" s="7" t="s">
        <v>1025</v>
      </c>
      <c r="G488" s="7" t="s">
        <v>188</v>
      </c>
      <c r="H488" s="7">
        <v>26</v>
      </c>
      <c r="I488" s="7">
        <v>26</v>
      </c>
      <c r="J488" s="7">
        <v>25300</v>
      </c>
      <c r="K488" s="7">
        <v>60.85</v>
      </c>
      <c r="L488" s="7">
        <v>41576</v>
      </c>
      <c r="M488" s="7">
        <v>2012</v>
      </c>
    </row>
    <row r="489" spans="1:13" ht="15.75" customHeight="1">
      <c r="A489" s="7" t="s">
        <v>904</v>
      </c>
      <c r="B489" s="7">
        <v>171</v>
      </c>
      <c r="C489" s="7" t="s">
        <v>956</v>
      </c>
      <c r="D489" s="7">
        <v>51</v>
      </c>
      <c r="E489" s="7">
        <v>401</v>
      </c>
      <c r="F489" s="7" t="s">
        <v>1026</v>
      </c>
      <c r="G489" s="7" t="s">
        <v>188</v>
      </c>
      <c r="H489" s="7">
        <v>24</v>
      </c>
      <c r="I489" s="7">
        <v>24</v>
      </c>
      <c r="J489" s="7">
        <v>23969</v>
      </c>
      <c r="K489" s="7">
        <v>53.09</v>
      </c>
      <c r="L489" s="7">
        <v>45144</v>
      </c>
      <c r="M489" s="7">
        <v>2012</v>
      </c>
    </row>
    <row r="490" spans="1:13" ht="15.75" customHeight="1">
      <c r="A490" s="7" t="s">
        <v>904</v>
      </c>
      <c r="B490" s="7">
        <v>172</v>
      </c>
      <c r="C490" s="7" t="s">
        <v>957</v>
      </c>
      <c r="D490" s="7">
        <v>52</v>
      </c>
      <c r="E490" s="7">
        <v>401</v>
      </c>
      <c r="F490" s="7" t="s">
        <v>1027</v>
      </c>
      <c r="G490" s="7" t="s">
        <v>188</v>
      </c>
      <c r="H490" s="7">
        <v>28</v>
      </c>
      <c r="I490" s="7">
        <v>28</v>
      </c>
      <c r="J490" s="7">
        <v>27149</v>
      </c>
      <c r="K490" s="7">
        <v>62</v>
      </c>
      <c r="L490" s="7">
        <v>43788</v>
      </c>
      <c r="M490" s="7">
        <v>2012</v>
      </c>
    </row>
    <row r="491" spans="1:13" ht="15.75" customHeight="1">
      <c r="A491" s="7" t="s">
        <v>904</v>
      </c>
      <c r="B491" s="7">
        <v>173</v>
      </c>
      <c r="C491" s="7" t="s">
        <v>958</v>
      </c>
      <c r="D491" s="7">
        <v>53</v>
      </c>
      <c r="E491" s="7">
        <v>401</v>
      </c>
      <c r="F491" s="7" t="s">
        <v>1028</v>
      </c>
      <c r="G491" s="7" t="s">
        <v>188</v>
      </c>
      <c r="H491" s="7">
        <v>24</v>
      </c>
      <c r="I491" s="7">
        <v>24</v>
      </c>
      <c r="J491" s="7">
        <v>22781</v>
      </c>
      <c r="K491" s="7">
        <v>52.13</v>
      </c>
      <c r="L491" s="7">
        <v>43702</v>
      </c>
      <c r="M491" s="7">
        <v>2012</v>
      </c>
    </row>
    <row r="492" spans="1:13" ht="15.75" customHeight="1">
      <c r="A492" s="7" t="s">
        <v>904</v>
      </c>
      <c r="B492" s="7">
        <v>174</v>
      </c>
      <c r="C492" s="7" t="s">
        <v>959</v>
      </c>
      <c r="D492" s="7">
        <v>54</v>
      </c>
      <c r="E492" s="7">
        <v>401</v>
      </c>
      <c r="F492" s="7" t="s">
        <v>1029</v>
      </c>
      <c r="G492" s="7" t="s">
        <v>188</v>
      </c>
      <c r="H492" s="7">
        <v>34</v>
      </c>
      <c r="I492" s="7">
        <v>34</v>
      </c>
      <c r="J492" s="7">
        <v>26998</v>
      </c>
      <c r="K492" s="7">
        <v>63.8</v>
      </c>
      <c r="L492" s="7">
        <v>42318</v>
      </c>
      <c r="M492" s="7">
        <v>2012</v>
      </c>
    </row>
    <row r="493" spans="1:13" ht="15.75" customHeight="1">
      <c r="A493" s="7" t="s">
        <v>904</v>
      </c>
      <c r="B493" s="7">
        <v>175</v>
      </c>
      <c r="C493" s="7" t="s">
        <v>960</v>
      </c>
      <c r="D493" s="7">
        <v>55</v>
      </c>
      <c r="E493" s="7">
        <v>401</v>
      </c>
      <c r="F493" s="7" t="s">
        <v>1030</v>
      </c>
      <c r="G493" s="7" t="s">
        <v>188</v>
      </c>
      <c r="H493" s="7">
        <v>30</v>
      </c>
      <c r="I493" s="7">
        <v>30</v>
      </c>
      <c r="J493" s="7">
        <v>18070</v>
      </c>
      <c r="K493" s="7">
        <v>44.75</v>
      </c>
      <c r="L493" s="7">
        <v>40384</v>
      </c>
      <c r="M493" s="7">
        <v>2012</v>
      </c>
    </row>
    <row r="494" spans="1:13" ht="15.75" customHeight="1">
      <c r="A494" s="7" t="s">
        <v>904</v>
      </c>
      <c r="B494" s="7">
        <v>176</v>
      </c>
      <c r="C494" s="7" t="s">
        <v>961</v>
      </c>
      <c r="D494" s="7">
        <v>56</v>
      </c>
      <c r="E494" s="7">
        <v>401</v>
      </c>
      <c r="F494" s="7" t="s">
        <v>1031</v>
      </c>
      <c r="G494" s="7" t="s">
        <v>188</v>
      </c>
      <c r="H494" s="7">
        <v>23</v>
      </c>
      <c r="I494" s="7">
        <v>23</v>
      </c>
      <c r="J494" s="7">
        <v>18922</v>
      </c>
      <c r="K494" s="7">
        <v>45.9</v>
      </c>
      <c r="L494" s="7">
        <v>41224</v>
      </c>
      <c r="M494" s="7">
        <v>2012</v>
      </c>
    </row>
    <row r="495" spans="1:13" ht="15.75" customHeight="1">
      <c r="A495" s="7" t="s">
        <v>904</v>
      </c>
      <c r="B495" s="7">
        <v>177</v>
      </c>
      <c r="C495" s="7" t="s">
        <v>962</v>
      </c>
      <c r="D495" s="7">
        <v>57</v>
      </c>
      <c r="E495" s="7">
        <v>401</v>
      </c>
      <c r="F495" s="7" t="s">
        <v>1032</v>
      </c>
      <c r="G495" s="7" t="s">
        <v>188</v>
      </c>
      <c r="H495" s="7">
        <v>26</v>
      </c>
      <c r="I495" s="7">
        <v>26</v>
      </c>
      <c r="J495" s="7">
        <v>23890</v>
      </c>
      <c r="K495" s="7">
        <v>54.09</v>
      </c>
      <c r="L495" s="7">
        <v>44169</v>
      </c>
      <c r="M495" s="7">
        <v>2012</v>
      </c>
    </row>
    <row r="496" spans="1:13" ht="15.75" customHeight="1">
      <c r="A496" s="7" t="s">
        <v>904</v>
      </c>
      <c r="B496" s="7">
        <v>178</v>
      </c>
      <c r="C496" s="7" t="s">
        <v>963</v>
      </c>
      <c r="D496" s="7">
        <v>58</v>
      </c>
      <c r="E496" s="7">
        <v>401</v>
      </c>
      <c r="F496" s="7" t="s">
        <v>1033</v>
      </c>
      <c r="G496" s="7" t="s">
        <v>188</v>
      </c>
      <c r="H496" s="7">
        <v>39</v>
      </c>
      <c r="I496" s="7">
        <v>39</v>
      </c>
      <c r="J496" s="7">
        <v>17686</v>
      </c>
      <c r="K496" s="7">
        <v>42.28</v>
      </c>
      <c r="L496" s="7">
        <v>41832</v>
      </c>
      <c r="M496" s="7">
        <v>2012</v>
      </c>
    </row>
    <row r="497" spans="1:13" ht="15.75" customHeight="1">
      <c r="A497" s="7" t="s">
        <v>904</v>
      </c>
      <c r="B497" s="7">
        <v>179</v>
      </c>
      <c r="C497" s="7" t="s">
        <v>964</v>
      </c>
      <c r="D497" s="7">
        <v>59</v>
      </c>
      <c r="E497" s="7">
        <v>401</v>
      </c>
      <c r="F497" s="7" t="s">
        <v>1034</v>
      </c>
      <c r="G497" s="7" t="s">
        <v>188</v>
      </c>
      <c r="H497" s="7">
        <v>22</v>
      </c>
      <c r="I497" s="7">
        <v>22</v>
      </c>
      <c r="J497" s="7">
        <v>28441</v>
      </c>
      <c r="K497" s="7">
        <v>82.02</v>
      </c>
      <c r="L497" s="7">
        <v>34677</v>
      </c>
      <c r="M497" s="7">
        <v>2012</v>
      </c>
    </row>
    <row r="498" spans="1:13" ht="15.75" customHeight="1">
      <c r="A498" s="7" t="s">
        <v>904</v>
      </c>
      <c r="B498" s="7">
        <v>180</v>
      </c>
      <c r="C498" s="7" t="s">
        <v>965</v>
      </c>
      <c r="D498" s="7">
        <v>60</v>
      </c>
      <c r="E498" s="7">
        <v>401</v>
      </c>
      <c r="F498" s="7" t="s">
        <v>1035</v>
      </c>
      <c r="G498" s="7" t="s">
        <v>188</v>
      </c>
      <c r="H498" s="7">
        <v>24</v>
      </c>
      <c r="I498" s="7">
        <v>24</v>
      </c>
      <c r="J498" s="7">
        <v>29014</v>
      </c>
      <c r="K498" s="7">
        <v>77.06</v>
      </c>
      <c r="L498" s="7">
        <v>37653</v>
      </c>
      <c r="M498" s="7">
        <v>2012</v>
      </c>
    </row>
    <row r="499" spans="1:13" ht="15.75" customHeight="1">
      <c r="A499" s="7" t="s">
        <v>904</v>
      </c>
      <c r="B499" s="7">
        <v>181</v>
      </c>
      <c r="C499" s="7" t="s">
        <v>966</v>
      </c>
      <c r="D499" s="7">
        <v>61</v>
      </c>
      <c r="E499" s="7">
        <v>401</v>
      </c>
      <c r="F499" s="7" t="s">
        <v>1036</v>
      </c>
      <c r="G499" s="7" t="s">
        <v>188</v>
      </c>
      <c r="H499" s="7">
        <v>28</v>
      </c>
      <c r="I499" s="7">
        <v>28</v>
      </c>
      <c r="J499" s="7">
        <v>41075</v>
      </c>
      <c r="K499" s="7">
        <v>98.08</v>
      </c>
      <c r="L499" s="7">
        <v>41878</v>
      </c>
      <c r="M499" s="7">
        <v>2012</v>
      </c>
    </row>
    <row r="500" spans="1:13" ht="15.75" customHeight="1">
      <c r="A500" s="7" t="s">
        <v>904</v>
      </c>
      <c r="B500" s="7">
        <v>182</v>
      </c>
      <c r="C500" s="7" t="s">
        <v>967</v>
      </c>
      <c r="D500" s="7">
        <v>62</v>
      </c>
      <c r="E500" s="7">
        <v>401</v>
      </c>
      <c r="F500" s="7" t="s">
        <v>1037</v>
      </c>
      <c r="G500" s="7" t="s">
        <v>188</v>
      </c>
      <c r="H500" s="7">
        <v>23</v>
      </c>
      <c r="I500" s="7">
        <v>23</v>
      </c>
      <c r="J500" s="7">
        <v>27516</v>
      </c>
      <c r="K500" s="7">
        <v>86.84</v>
      </c>
      <c r="L500" s="7">
        <v>31686</v>
      </c>
      <c r="M500" s="7">
        <v>2012</v>
      </c>
    </row>
    <row r="501" spans="1:13" ht="15.75" customHeight="1">
      <c r="A501" s="7" t="s">
        <v>904</v>
      </c>
      <c r="B501" s="7">
        <v>183</v>
      </c>
      <c r="C501" s="7" t="s">
        <v>968</v>
      </c>
      <c r="D501" s="7">
        <v>63</v>
      </c>
      <c r="E501" s="7">
        <v>401</v>
      </c>
      <c r="F501" s="7" t="s">
        <v>1038</v>
      </c>
      <c r="G501" s="7" t="s">
        <v>188</v>
      </c>
      <c r="H501" s="7">
        <v>27</v>
      </c>
      <c r="I501" s="7">
        <v>27</v>
      </c>
      <c r="J501" s="7">
        <v>36866</v>
      </c>
      <c r="K501" s="7">
        <v>80.81</v>
      </c>
      <c r="L501" s="7">
        <v>45619</v>
      </c>
      <c r="M501" s="7">
        <v>2012</v>
      </c>
    </row>
    <row r="502" spans="1:13" ht="15.75" customHeight="1">
      <c r="A502" s="7" t="s">
        <v>904</v>
      </c>
      <c r="B502" s="7">
        <v>184</v>
      </c>
      <c r="C502" s="7" t="s">
        <v>969</v>
      </c>
      <c r="D502" s="7">
        <v>64</v>
      </c>
      <c r="E502" s="7">
        <v>401</v>
      </c>
      <c r="F502" s="7" t="s">
        <v>1039</v>
      </c>
      <c r="G502" s="7" t="s">
        <v>188</v>
      </c>
      <c r="H502" s="7">
        <v>30</v>
      </c>
      <c r="I502" s="7">
        <v>30</v>
      </c>
      <c r="J502" s="7">
        <v>33008</v>
      </c>
      <c r="K502" s="7">
        <v>69.67</v>
      </c>
      <c r="L502" s="7">
        <v>47375</v>
      </c>
      <c r="M502" s="7">
        <v>2012</v>
      </c>
    </row>
    <row r="503" spans="1:13" ht="15.75" customHeight="1">
      <c r="A503" s="7" t="s">
        <v>904</v>
      </c>
      <c r="B503" s="7">
        <v>185</v>
      </c>
      <c r="C503" s="7" t="s">
        <v>970</v>
      </c>
      <c r="D503" s="7">
        <v>65</v>
      </c>
      <c r="E503" s="7">
        <v>401</v>
      </c>
      <c r="F503" s="7" t="s">
        <v>1040</v>
      </c>
      <c r="G503" s="7" t="s">
        <v>188</v>
      </c>
      <c r="H503" s="7">
        <v>26</v>
      </c>
      <c r="I503" s="7">
        <v>26</v>
      </c>
      <c r="J503" s="7">
        <v>27365</v>
      </c>
      <c r="K503" s="7">
        <v>81.72</v>
      </c>
      <c r="L503" s="7">
        <v>33487</v>
      </c>
      <c r="M503" s="7">
        <v>2012</v>
      </c>
    </row>
    <row r="504" spans="1:13" ht="15.75" customHeight="1">
      <c r="A504" s="7" t="s">
        <v>904</v>
      </c>
      <c r="B504" s="7">
        <v>186</v>
      </c>
      <c r="C504" s="7" t="s">
        <v>971</v>
      </c>
      <c r="D504" s="7">
        <v>66</v>
      </c>
      <c r="E504" s="7">
        <v>401</v>
      </c>
      <c r="F504" s="7" t="s">
        <v>1041</v>
      </c>
      <c r="G504" s="7" t="s">
        <v>188</v>
      </c>
      <c r="H504" s="7">
        <v>24</v>
      </c>
      <c r="I504" s="7">
        <v>24</v>
      </c>
      <c r="J504" s="7">
        <v>27735</v>
      </c>
      <c r="K504" s="7">
        <v>73.819999999999993</v>
      </c>
      <c r="L504" s="7">
        <v>37571</v>
      </c>
      <c r="M504" s="7">
        <v>2012</v>
      </c>
    </row>
    <row r="505" spans="1:13" ht="15.75" customHeight="1">
      <c r="A505" s="7" t="s">
        <v>904</v>
      </c>
      <c r="B505" s="7">
        <v>187</v>
      </c>
      <c r="C505" s="7" t="s">
        <v>972</v>
      </c>
      <c r="D505" s="7">
        <v>67</v>
      </c>
      <c r="E505" s="7">
        <v>401</v>
      </c>
      <c r="F505" s="7" t="s">
        <v>1042</v>
      </c>
      <c r="G505" s="7" t="s">
        <v>188</v>
      </c>
      <c r="H505" s="7">
        <v>27</v>
      </c>
      <c r="I505" s="7">
        <v>27</v>
      </c>
      <c r="J505" s="7">
        <v>21630</v>
      </c>
      <c r="K505" s="7">
        <v>72.459999999999994</v>
      </c>
      <c r="L505" s="7">
        <v>29851</v>
      </c>
      <c r="M505" s="7">
        <v>2012</v>
      </c>
    </row>
    <row r="506" spans="1:13" ht="15.75" customHeight="1">
      <c r="A506" s="7" t="s">
        <v>904</v>
      </c>
      <c r="B506" s="7">
        <v>184</v>
      </c>
      <c r="C506" s="7" t="s">
        <v>969</v>
      </c>
      <c r="D506" s="7">
        <v>64</v>
      </c>
      <c r="E506" s="7">
        <v>1301</v>
      </c>
      <c r="F506" s="7" t="s">
        <v>1043</v>
      </c>
      <c r="G506" s="7" t="s">
        <v>1044</v>
      </c>
      <c r="H506" s="7">
        <v>30</v>
      </c>
      <c r="I506" s="7">
        <v>30</v>
      </c>
      <c r="J506" s="7">
        <v>5196</v>
      </c>
      <c r="K506" s="7">
        <v>10.97</v>
      </c>
      <c r="L506" s="7">
        <v>47375</v>
      </c>
      <c r="M506" s="7">
        <v>2012</v>
      </c>
    </row>
    <row r="507" spans="1:13" ht="15.75" customHeight="1">
      <c r="A507" s="7" t="s">
        <v>904</v>
      </c>
      <c r="B507" s="7">
        <v>180</v>
      </c>
      <c r="C507" s="7" t="s">
        <v>965</v>
      </c>
      <c r="D507" s="7">
        <v>60</v>
      </c>
      <c r="E507" s="7">
        <v>201</v>
      </c>
      <c r="F507" s="7" t="s">
        <v>1045</v>
      </c>
      <c r="G507" s="7" t="s">
        <v>1046</v>
      </c>
      <c r="H507" s="7">
        <v>24</v>
      </c>
      <c r="I507" s="7">
        <v>24</v>
      </c>
      <c r="J507" s="7">
        <v>2077</v>
      </c>
      <c r="K507" s="7">
        <v>5.52</v>
      </c>
      <c r="L507" s="7">
        <v>37653</v>
      </c>
      <c r="M507" s="7">
        <v>2012</v>
      </c>
    </row>
    <row r="508" spans="1:13" ht="15.75" customHeight="1">
      <c r="A508" s="7" t="s">
        <v>904</v>
      </c>
      <c r="B508" s="7">
        <v>182</v>
      </c>
      <c r="C508" s="7" t="s">
        <v>967</v>
      </c>
      <c r="D508" s="7">
        <v>62</v>
      </c>
      <c r="E508" s="7">
        <v>201</v>
      </c>
      <c r="F508" s="7" t="s">
        <v>1047</v>
      </c>
      <c r="G508" s="7" t="s">
        <v>1046</v>
      </c>
      <c r="H508" s="7">
        <v>23</v>
      </c>
      <c r="I508" s="7">
        <v>23</v>
      </c>
      <c r="J508" s="7">
        <v>4025</v>
      </c>
      <c r="K508" s="7">
        <v>12.7</v>
      </c>
      <c r="L508" s="7">
        <v>31686</v>
      </c>
      <c r="M508" s="7">
        <v>2012</v>
      </c>
    </row>
    <row r="509" spans="1:13" ht="15.75" customHeight="1">
      <c r="A509" s="7" t="s">
        <v>904</v>
      </c>
      <c r="B509" s="7">
        <v>121</v>
      </c>
      <c r="C509" s="7" t="s">
        <v>905</v>
      </c>
      <c r="D509" s="7">
        <v>1</v>
      </c>
      <c r="E509" s="7">
        <v>301</v>
      </c>
      <c r="F509" s="7" t="s">
        <v>1048</v>
      </c>
      <c r="G509" s="7" t="s">
        <v>199</v>
      </c>
      <c r="H509" s="7">
        <v>278</v>
      </c>
      <c r="I509" s="7">
        <v>278</v>
      </c>
      <c r="J509" s="7">
        <v>14475</v>
      </c>
      <c r="K509" s="7">
        <v>39.33</v>
      </c>
      <c r="L509" s="7">
        <v>36802</v>
      </c>
      <c r="M509" s="7">
        <v>2012</v>
      </c>
    </row>
    <row r="510" spans="1:13" ht="15.75" customHeight="1">
      <c r="A510" s="7" t="s">
        <v>904</v>
      </c>
      <c r="B510" s="7">
        <v>122</v>
      </c>
      <c r="C510" s="7" t="s">
        <v>906</v>
      </c>
      <c r="D510" s="7">
        <v>2</v>
      </c>
      <c r="E510" s="7">
        <v>301</v>
      </c>
      <c r="F510" s="7" t="s">
        <v>1049</v>
      </c>
      <c r="G510" s="7" t="s">
        <v>199</v>
      </c>
      <c r="H510" s="7">
        <v>194</v>
      </c>
      <c r="I510" s="7">
        <v>194</v>
      </c>
      <c r="J510" s="7">
        <v>17423</v>
      </c>
      <c r="K510" s="7">
        <v>44.99</v>
      </c>
      <c r="L510" s="7">
        <v>38730</v>
      </c>
      <c r="M510" s="7">
        <v>2012</v>
      </c>
    </row>
    <row r="511" spans="1:13" ht="15.75" customHeight="1">
      <c r="A511" s="7" t="s">
        <v>904</v>
      </c>
      <c r="B511" s="7">
        <v>123</v>
      </c>
      <c r="C511" s="7" t="s">
        <v>907</v>
      </c>
      <c r="D511" s="7">
        <v>3</v>
      </c>
      <c r="E511" s="7">
        <v>301</v>
      </c>
      <c r="F511" s="7" t="s">
        <v>1050</v>
      </c>
      <c r="G511" s="7" t="s">
        <v>199</v>
      </c>
      <c r="H511" s="7">
        <v>103</v>
      </c>
      <c r="I511" s="7">
        <v>103</v>
      </c>
      <c r="J511" s="7">
        <v>15509</v>
      </c>
      <c r="K511" s="7">
        <v>35.24</v>
      </c>
      <c r="L511" s="7">
        <v>44013</v>
      </c>
      <c r="M511" s="7">
        <v>2012</v>
      </c>
    </row>
    <row r="512" spans="1:13" ht="15.75" customHeight="1">
      <c r="A512" s="7" t="s">
        <v>904</v>
      </c>
      <c r="B512" s="7">
        <v>124</v>
      </c>
      <c r="C512" s="7" t="s">
        <v>908</v>
      </c>
      <c r="D512" s="7">
        <v>4</v>
      </c>
      <c r="E512" s="7">
        <v>301</v>
      </c>
      <c r="F512" s="7" t="s">
        <v>1051</v>
      </c>
      <c r="G512" s="7" t="s">
        <v>199</v>
      </c>
      <c r="H512" s="7">
        <v>98</v>
      </c>
      <c r="I512" s="7">
        <v>98</v>
      </c>
      <c r="J512" s="7">
        <v>18132</v>
      </c>
      <c r="K512" s="7">
        <v>47.7</v>
      </c>
      <c r="L512" s="7">
        <v>38014</v>
      </c>
      <c r="M512" s="7">
        <v>2012</v>
      </c>
    </row>
    <row r="513" spans="1:13" ht="15.75" customHeight="1">
      <c r="A513" s="7" t="s">
        <v>904</v>
      </c>
      <c r="B513" s="7">
        <v>125</v>
      </c>
      <c r="C513" s="7" t="s">
        <v>909</v>
      </c>
      <c r="D513" s="7">
        <v>5</v>
      </c>
      <c r="E513" s="7">
        <v>301</v>
      </c>
      <c r="F513" s="7" t="s">
        <v>1052</v>
      </c>
      <c r="G513" s="7" t="s">
        <v>199</v>
      </c>
      <c r="H513" s="7">
        <v>128</v>
      </c>
      <c r="I513" s="7">
        <v>128</v>
      </c>
      <c r="J513" s="7">
        <v>19362</v>
      </c>
      <c r="K513" s="7">
        <v>47.56</v>
      </c>
      <c r="L513" s="7">
        <v>40709</v>
      </c>
      <c r="M513" s="7">
        <v>2012</v>
      </c>
    </row>
    <row r="514" spans="1:13" ht="15.75" customHeight="1">
      <c r="A514" s="7" t="s">
        <v>904</v>
      </c>
      <c r="B514" s="7">
        <v>126</v>
      </c>
      <c r="C514" s="7" t="s">
        <v>910</v>
      </c>
      <c r="D514" s="7">
        <v>6</v>
      </c>
      <c r="E514" s="7">
        <v>301</v>
      </c>
      <c r="F514" s="7" t="s">
        <v>1053</v>
      </c>
      <c r="G514" s="7" t="s">
        <v>199</v>
      </c>
      <c r="H514" s="7">
        <v>115</v>
      </c>
      <c r="I514" s="7">
        <v>115</v>
      </c>
      <c r="J514" s="7">
        <v>12220</v>
      </c>
      <c r="K514" s="7">
        <v>28.32</v>
      </c>
      <c r="L514" s="7">
        <v>43143</v>
      </c>
      <c r="M514" s="7">
        <v>2012</v>
      </c>
    </row>
    <row r="515" spans="1:13" ht="15.75" customHeight="1">
      <c r="A515" s="7" t="s">
        <v>904</v>
      </c>
      <c r="B515" s="7">
        <v>127</v>
      </c>
      <c r="C515" s="7" t="s">
        <v>911</v>
      </c>
      <c r="D515" s="7">
        <v>7</v>
      </c>
      <c r="E515" s="7">
        <v>301</v>
      </c>
      <c r="F515" s="7" t="s">
        <v>1054</v>
      </c>
      <c r="G515" s="7" t="s">
        <v>199</v>
      </c>
      <c r="H515" s="7">
        <v>32</v>
      </c>
      <c r="I515" s="7">
        <v>32</v>
      </c>
      <c r="J515" s="7">
        <v>9621</v>
      </c>
      <c r="K515" s="7">
        <v>22.64</v>
      </c>
      <c r="L515" s="7">
        <v>42504</v>
      </c>
      <c r="M515" s="7">
        <v>2012</v>
      </c>
    </row>
    <row r="516" spans="1:13" ht="15.75" customHeight="1">
      <c r="A516" s="7" t="s">
        <v>904</v>
      </c>
      <c r="B516" s="7">
        <v>128</v>
      </c>
      <c r="C516" s="7" t="s">
        <v>912</v>
      </c>
      <c r="D516" s="7">
        <v>8</v>
      </c>
      <c r="E516" s="7">
        <v>301</v>
      </c>
      <c r="F516" s="7" t="s">
        <v>1055</v>
      </c>
      <c r="G516" s="7" t="s">
        <v>199</v>
      </c>
      <c r="H516" s="7">
        <v>105</v>
      </c>
      <c r="I516" s="7">
        <v>105</v>
      </c>
      <c r="J516" s="7">
        <v>22693</v>
      </c>
      <c r="K516" s="7">
        <v>52.86</v>
      </c>
      <c r="L516" s="7">
        <v>42932</v>
      </c>
      <c r="M516" s="7">
        <v>2012</v>
      </c>
    </row>
    <row r="517" spans="1:13" ht="15.75" customHeight="1">
      <c r="A517" s="7" t="s">
        <v>904</v>
      </c>
      <c r="B517" s="7">
        <v>129</v>
      </c>
      <c r="C517" s="7" t="s">
        <v>913</v>
      </c>
      <c r="D517" s="7">
        <v>9</v>
      </c>
      <c r="E517" s="7">
        <v>301</v>
      </c>
      <c r="F517" s="7" t="s">
        <v>1056</v>
      </c>
      <c r="G517" s="7" t="s">
        <v>199</v>
      </c>
      <c r="H517" s="7">
        <v>126</v>
      </c>
      <c r="I517" s="7">
        <v>126</v>
      </c>
      <c r="J517" s="7">
        <v>20527</v>
      </c>
      <c r="K517" s="7">
        <v>53.65</v>
      </c>
      <c r="L517" s="7">
        <v>38263</v>
      </c>
      <c r="M517" s="7">
        <v>2012</v>
      </c>
    </row>
    <row r="518" spans="1:13" ht="15.75" customHeight="1">
      <c r="A518" s="7" t="s">
        <v>904</v>
      </c>
      <c r="B518" s="7">
        <v>130</v>
      </c>
      <c r="C518" s="7" t="s">
        <v>914</v>
      </c>
      <c r="D518" s="7">
        <v>10</v>
      </c>
      <c r="E518" s="7">
        <v>301</v>
      </c>
      <c r="F518" s="7" t="s">
        <v>1057</v>
      </c>
      <c r="G518" s="7" t="s">
        <v>199</v>
      </c>
      <c r="H518" s="7">
        <v>118</v>
      </c>
      <c r="I518" s="7">
        <v>118</v>
      </c>
      <c r="J518" s="7">
        <v>22848</v>
      </c>
      <c r="K518" s="7">
        <v>53.88</v>
      </c>
      <c r="L518" s="7">
        <v>42408</v>
      </c>
      <c r="M518" s="7">
        <v>2012</v>
      </c>
    </row>
    <row r="519" spans="1:13" ht="15.75" customHeight="1">
      <c r="A519" s="7" t="s">
        <v>904</v>
      </c>
      <c r="B519" s="7">
        <v>131</v>
      </c>
      <c r="C519" s="7" t="s">
        <v>915</v>
      </c>
      <c r="D519" s="7">
        <v>11</v>
      </c>
      <c r="E519" s="7">
        <v>301</v>
      </c>
      <c r="F519" s="7" t="s">
        <v>1058</v>
      </c>
      <c r="G519" s="7" t="s">
        <v>199</v>
      </c>
      <c r="H519" s="7">
        <v>104</v>
      </c>
      <c r="I519" s="7">
        <v>104</v>
      </c>
      <c r="J519" s="7">
        <v>13505</v>
      </c>
      <c r="K519" s="7">
        <v>35.630000000000003</v>
      </c>
      <c r="L519" s="7">
        <v>37904</v>
      </c>
      <c r="M519" s="7">
        <v>2012</v>
      </c>
    </row>
    <row r="520" spans="1:13" ht="15.75" customHeight="1">
      <c r="A520" s="7" t="s">
        <v>904</v>
      </c>
      <c r="B520" s="7">
        <v>132</v>
      </c>
      <c r="C520" s="7" t="s">
        <v>916</v>
      </c>
      <c r="D520" s="7">
        <v>12</v>
      </c>
      <c r="E520" s="7">
        <v>301</v>
      </c>
      <c r="F520" s="7" t="s">
        <v>1059</v>
      </c>
      <c r="G520" s="7" t="s">
        <v>199</v>
      </c>
      <c r="H520" s="7">
        <v>208</v>
      </c>
      <c r="I520" s="7">
        <v>208</v>
      </c>
      <c r="J520" s="7">
        <v>25279</v>
      </c>
      <c r="K520" s="7">
        <v>61.49</v>
      </c>
      <c r="L520" s="7">
        <v>41109</v>
      </c>
      <c r="M520" s="7">
        <v>2012</v>
      </c>
    </row>
    <row r="521" spans="1:13" ht="15.75" customHeight="1">
      <c r="A521" s="7" t="s">
        <v>904</v>
      </c>
      <c r="B521" s="7">
        <v>133</v>
      </c>
      <c r="C521" s="7" t="s">
        <v>917</v>
      </c>
      <c r="D521" s="7">
        <v>13</v>
      </c>
      <c r="E521" s="7">
        <v>301</v>
      </c>
      <c r="F521" s="7" t="s">
        <v>1060</v>
      </c>
      <c r="G521" s="7" t="s">
        <v>199</v>
      </c>
      <c r="H521" s="7">
        <v>48</v>
      </c>
      <c r="I521" s="7">
        <v>48</v>
      </c>
      <c r="J521" s="7">
        <v>26015</v>
      </c>
      <c r="K521" s="7">
        <v>63.53</v>
      </c>
      <c r="L521" s="7">
        <v>40947</v>
      </c>
      <c r="M521" s="7">
        <v>2012</v>
      </c>
    </row>
    <row r="522" spans="1:13" ht="15.75" customHeight="1">
      <c r="A522" s="7" t="s">
        <v>904</v>
      </c>
      <c r="B522" s="7">
        <v>134</v>
      </c>
      <c r="C522" s="7" t="s">
        <v>918</v>
      </c>
      <c r="D522" s="7">
        <v>14</v>
      </c>
      <c r="E522" s="7">
        <v>301</v>
      </c>
      <c r="F522" s="7" t="s">
        <v>1061</v>
      </c>
      <c r="G522" s="7" t="s">
        <v>199</v>
      </c>
      <c r="H522" s="7">
        <v>36</v>
      </c>
      <c r="I522" s="7">
        <v>36</v>
      </c>
      <c r="J522" s="7">
        <v>19351</v>
      </c>
      <c r="K522" s="7">
        <v>52.47</v>
      </c>
      <c r="L522" s="7">
        <v>36882</v>
      </c>
      <c r="M522" s="7">
        <v>2012</v>
      </c>
    </row>
    <row r="523" spans="1:13" ht="15.75" customHeight="1">
      <c r="A523" s="7" t="s">
        <v>904</v>
      </c>
      <c r="B523" s="7">
        <v>135</v>
      </c>
      <c r="C523" s="7" t="s">
        <v>919</v>
      </c>
      <c r="D523" s="7">
        <v>15</v>
      </c>
      <c r="E523" s="7">
        <v>301</v>
      </c>
      <c r="F523" s="7" t="s">
        <v>1062</v>
      </c>
      <c r="G523" s="7" t="s">
        <v>199</v>
      </c>
      <c r="H523" s="7">
        <v>63</v>
      </c>
      <c r="I523" s="7">
        <v>63</v>
      </c>
      <c r="J523" s="7">
        <v>21917</v>
      </c>
      <c r="K523" s="7">
        <v>56.55</v>
      </c>
      <c r="L523" s="7">
        <v>38758</v>
      </c>
      <c r="M523" s="7">
        <v>2012</v>
      </c>
    </row>
    <row r="524" spans="1:13" ht="15.75" customHeight="1">
      <c r="A524" s="7" t="s">
        <v>904</v>
      </c>
      <c r="B524" s="7">
        <v>136</v>
      </c>
      <c r="C524" s="7" t="s">
        <v>920</v>
      </c>
      <c r="D524" s="7">
        <v>16</v>
      </c>
      <c r="E524" s="7">
        <v>301</v>
      </c>
      <c r="F524" s="7" t="s">
        <v>1063</v>
      </c>
      <c r="G524" s="7" t="s">
        <v>199</v>
      </c>
      <c r="H524" s="7">
        <v>154</v>
      </c>
      <c r="I524" s="7">
        <v>154</v>
      </c>
      <c r="J524" s="7">
        <v>20922</v>
      </c>
      <c r="K524" s="7">
        <v>53.01</v>
      </c>
      <c r="L524" s="7">
        <v>39465</v>
      </c>
      <c r="M524" s="7">
        <v>2012</v>
      </c>
    </row>
    <row r="525" spans="1:13" ht="15.75" customHeight="1">
      <c r="A525" s="7" t="s">
        <v>904</v>
      </c>
      <c r="B525" s="7">
        <v>137</v>
      </c>
      <c r="C525" s="7" t="s">
        <v>921</v>
      </c>
      <c r="D525" s="7">
        <v>17</v>
      </c>
      <c r="E525" s="7">
        <v>301</v>
      </c>
      <c r="F525" s="7" t="s">
        <v>1064</v>
      </c>
      <c r="G525" s="7" t="s">
        <v>199</v>
      </c>
      <c r="H525" s="7">
        <v>134</v>
      </c>
      <c r="I525" s="7">
        <v>134</v>
      </c>
      <c r="J525" s="7">
        <v>17350</v>
      </c>
      <c r="K525" s="7">
        <v>44.46</v>
      </c>
      <c r="L525" s="7">
        <v>39025</v>
      </c>
      <c r="M525" s="7">
        <v>2012</v>
      </c>
    </row>
    <row r="526" spans="1:13" ht="15.75" customHeight="1">
      <c r="A526" s="7" t="s">
        <v>904</v>
      </c>
      <c r="B526" s="7">
        <v>138</v>
      </c>
      <c r="C526" s="7" t="s">
        <v>922</v>
      </c>
      <c r="D526" s="7">
        <v>18</v>
      </c>
      <c r="E526" s="7">
        <v>301</v>
      </c>
      <c r="F526" s="7" t="s">
        <v>1065</v>
      </c>
      <c r="G526" s="7" t="s">
        <v>199</v>
      </c>
      <c r="H526" s="7">
        <v>85</v>
      </c>
      <c r="I526" s="7">
        <v>85</v>
      </c>
      <c r="J526" s="7">
        <v>22556</v>
      </c>
      <c r="K526" s="7">
        <v>58.15</v>
      </c>
      <c r="L526" s="7">
        <v>38789</v>
      </c>
      <c r="M526" s="7">
        <v>2012</v>
      </c>
    </row>
    <row r="527" spans="1:13" ht="15.75" customHeight="1">
      <c r="A527" s="7" t="s">
        <v>904</v>
      </c>
      <c r="B527" s="7">
        <v>140</v>
      </c>
      <c r="C527" s="7" t="s">
        <v>924</v>
      </c>
      <c r="D527" s="7">
        <v>20</v>
      </c>
      <c r="E527" s="7">
        <v>301</v>
      </c>
      <c r="F527" s="7" t="s">
        <v>1066</v>
      </c>
      <c r="G527" s="7" t="s">
        <v>199</v>
      </c>
      <c r="H527" s="7">
        <v>46</v>
      </c>
      <c r="I527" s="7">
        <v>46</v>
      </c>
      <c r="J527" s="7">
        <v>20556</v>
      </c>
      <c r="K527" s="7">
        <v>49.85</v>
      </c>
      <c r="L527" s="7">
        <v>41236</v>
      </c>
      <c r="M527" s="7">
        <v>2012</v>
      </c>
    </row>
    <row r="528" spans="1:13" ht="15.75" customHeight="1">
      <c r="A528" s="7" t="s">
        <v>904</v>
      </c>
      <c r="B528" s="7">
        <v>141</v>
      </c>
      <c r="C528" s="7" t="s">
        <v>925</v>
      </c>
      <c r="D528" s="7">
        <v>21</v>
      </c>
      <c r="E528" s="7">
        <v>301</v>
      </c>
      <c r="F528" s="7" t="s">
        <v>1067</v>
      </c>
      <c r="G528" s="7" t="s">
        <v>199</v>
      </c>
      <c r="H528" s="7">
        <v>87</v>
      </c>
      <c r="I528" s="7">
        <v>87</v>
      </c>
      <c r="J528" s="7">
        <v>19846</v>
      </c>
      <c r="K528" s="7">
        <v>47.44</v>
      </c>
      <c r="L528" s="7">
        <v>41837</v>
      </c>
      <c r="M528" s="7">
        <v>2012</v>
      </c>
    </row>
    <row r="529" spans="1:13" ht="15.75" customHeight="1">
      <c r="A529" s="7" t="s">
        <v>904</v>
      </c>
      <c r="B529" s="7">
        <v>142</v>
      </c>
      <c r="C529" s="7" t="s">
        <v>926</v>
      </c>
      <c r="D529" s="7">
        <v>22</v>
      </c>
      <c r="E529" s="7">
        <v>301</v>
      </c>
      <c r="F529" s="7" t="s">
        <v>1068</v>
      </c>
      <c r="G529" s="7" t="s">
        <v>199</v>
      </c>
      <c r="H529" s="7">
        <v>198</v>
      </c>
      <c r="I529" s="7">
        <v>198</v>
      </c>
      <c r="J529" s="7">
        <v>19548</v>
      </c>
      <c r="K529" s="7">
        <v>52.76</v>
      </c>
      <c r="L529" s="7">
        <v>37054</v>
      </c>
      <c r="M529" s="7">
        <v>2012</v>
      </c>
    </row>
    <row r="530" spans="1:13" ht="15.75" customHeight="1">
      <c r="A530" s="7" t="s">
        <v>904</v>
      </c>
      <c r="B530" s="7">
        <v>143</v>
      </c>
      <c r="C530" s="7" t="s">
        <v>927</v>
      </c>
      <c r="D530" s="7">
        <v>23</v>
      </c>
      <c r="E530" s="7">
        <v>301</v>
      </c>
      <c r="F530" s="7" t="s">
        <v>1069</v>
      </c>
      <c r="G530" s="7" t="s">
        <v>199</v>
      </c>
      <c r="H530" s="7">
        <v>145</v>
      </c>
      <c r="I530" s="7">
        <v>145</v>
      </c>
      <c r="J530" s="7">
        <v>25838</v>
      </c>
      <c r="K530" s="7">
        <v>63.97</v>
      </c>
      <c r="L530" s="7">
        <v>40390</v>
      </c>
      <c r="M530" s="7">
        <v>2012</v>
      </c>
    </row>
    <row r="531" spans="1:13" ht="15.75" customHeight="1">
      <c r="A531" s="7" t="s">
        <v>904</v>
      </c>
      <c r="B531" s="7">
        <v>144</v>
      </c>
      <c r="C531" s="7" t="s">
        <v>928</v>
      </c>
      <c r="D531" s="7">
        <v>24</v>
      </c>
      <c r="E531" s="7">
        <v>301</v>
      </c>
      <c r="F531" s="7" t="s">
        <v>1070</v>
      </c>
      <c r="G531" s="7" t="s">
        <v>199</v>
      </c>
      <c r="H531" s="7">
        <v>51</v>
      </c>
      <c r="I531" s="7">
        <v>51</v>
      </c>
      <c r="J531" s="7">
        <v>17286</v>
      </c>
      <c r="K531" s="7">
        <v>47.23</v>
      </c>
      <c r="L531" s="7">
        <v>36596</v>
      </c>
      <c r="M531" s="7">
        <v>2012</v>
      </c>
    </row>
    <row r="532" spans="1:13" ht="15.75" customHeight="1">
      <c r="A532" s="7" t="s">
        <v>904</v>
      </c>
      <c r="B532" s="7">
        <v>145</v>
      </c>
      <c r="C532" s="7" t="s">
        <v>929</v>
      </c>
      <c r="D532" s="7">
        <v>25</v>
      </c>
      <c r="E532" s="7">
        <v>301</v>
      </c>
      <c r="F532" s="7" t="s">
        <v>1071</v>
      </c>
      <c r="G532" s="7" t="s">
        <v>199</v>
      </c>
      <c r="H532" s="7">
        <v>42</v>
      </c>
      <c r="I532" s="7">
        <v>42</v>
      </c>
      <c r="J532" s="7">
        <v>22299</v>
      </c>
      <c r="K532" s="7">
        <v>53.72</v>
      </c>
      <c r="L532" s="7">
        <v>41508</v>
      </c>
      <c r="M532" s="7">
        <v>2012</v>
      </c>
    </row>
    <row r="533" spans="1:13" ht="15.75" customHeight="1">
      <c r="A533" s="7" t="s">
        <v>904</v>
      </c>
      <c r="B533" s="7">
        <v>146</v>
      </c>
      <c r="C533" s="7" t="s">
        <v>930</v>
      </c>
      <c r="D533" s="7">
        <v>26</v>
      </c>
      <c r="E533" s="7">
        <v>301</v>
      </c>
      <c r="F533" s="7" t="s">
        <v>1072</v>
      </c>
      <c r="G533" s="7" t="s">
        <v>199</v>
      </c>
      <c r="H533" s="7">
        <v>52</v>
      </c>
      <c r="I533" s="7">
        <v>52</v>
      </c>
      <c r="J533" s="7">
        <v>22263</v>
      </c>
      <c r="K533" s="7">
        <v>55.62</v>
      </c>
      <c r="L533" s="7">
        <v>40027</v>
      </c>
      <c r="M533" s="7">
        <v>2012</v>
      </c>
    </row>
    <row r="534" spans="1:13" ht="15.75" customHeight="1">
      <c r="A534" s="7" t="s">
        <v>904</v>
      </c>
      <c r="B534" s="7">
        <v>147</v>
      </c>
      <c r="C534" s="7" t="s">
        <v>931</v>
      </c>
      <c r="D534" s="7">
        <v>27</v>
      </c>
      <c r="E534" s="7">
        <v>301</v>
      </c>
      <c r="F534" s="7" t="s">
        <v>1073</v>
      </c>
      <c r="G534" s="7" t="s">
        <v>199</v>
      </c>
      <c r="H534" s="7">
        <v>92</v>
      </c>
      <c r="I534" s="7">
        <v>92</v>
      </c>
      <c r="J534" s="7">
        <v>12334</v>
      </c>
      <c r="K534" s="7">
        <v>31.69</v>
      </c>
      <c r="L534" s="7">
        <v>38922</v>
      </c>
      <c r="M534" s="7">
        <v>2012</v>
      </c>
    </row>
    <row r="535" spans="1:13" ht="15.75" customHeight="1">
      <c r="A535" s="7" t="s">
        <v>904</v>
      </c>
      <c r="B535" s="7">
        <v>148</v>
      </c>
      <c r="C535" s="7" t="s">
        <v>932</v>
      </c>
      <c r="D535" s="7">
        <v>28</v>
      </c>
      <c r="E535" s="7">
        <v>301</v>
      </c>
      <c r="F535" s="7" t="s">
        <v>1074</v>
      </c>
      <c r="G535" s="7" t="s">
        <v>199</v>
      </c>
      <c r="H535" s="7">
        <v>98</v>
      </c>
      <c r="I535" s="7">
        <v>98</v>
      </c>
      <c r="J535" s="7">
        <v>23122</v>
      </c>
      <c r="K535" s="7">
        <v>57.12</v>
      </c>
      <c r="L535" s="7">
        <v>40483</v>
      </c>
      <c r="M535" s="7">
        <v>2012</v>
      </c>
    </row>
    <row r="536" spans="1:13" ht="15.75" customHeight="1">
      <c r="A536" s="7" t="s">
        <v>904</v>
      </c>
      <c r="B536" s="7">
        <v>149</v>
      </c>
      <c r="C536" s="7" t="s">
        <v>933</v>
      </c>
      <c r="D536" s="7">
        <v>29</v>
      </c>
      <c r="E536" s="7">
        <v>301</v>
      </c>
      <c r="F536" s="7" t="s">
        <v>1075</v>
      </c>
      <c r="G536" s="7" t="s">
        <v>199</v>
      </c>
      <c r="H536" s="7">
        <v>32</v>
      </c>
      <c r="I536" s="7">
        <v>32</v>
      </c>
      <c r="J536" s="7">
        <v>24486</v>
      </c>
      <c r="K536" s="7">
        <v>60.56</v>
      </c>
      <c r="L536" s="7">
        <v>40430</v>
      </c>
      <c r="M536" s="7">
        <v>2012</v>
      </c>
    </row>
    <row r="537" spans="1:13" ht="15.75" customHeight="1">
      <c r="A537" s="7" t="s">
        <v>904</v>
      </c>
      <c r="B537" s="7">
        <v>150</v>
      </c>
      <c r="C537" s="7" t="s">
        <v>934</v>
      </c>
      <c r="D537" s="7">
        <v>30</v>
      </c>
      <c r="E537" s="7">
        <v>301</v>
      </c>
      <c r="F537" s="7" t="s">
        <v>1076</v>
      </c>
      <c r="G537" s="7" t="s">
        <v>199</v>
      </c>
      <c r="H537" s="7">
        <v>23</v>
      </c>
      <c r="I537" s="7">
        <v>23</v>
      </c>
      <c r="J537" s="7">
        <v>25205</v>
      </c>
      <c r="K537" s="7">
        <v>62.41</v>
      </c>
      <c r="L537" s="7">
        <v>40388</v>
      </c>
      <c r="M537" s="7">
        <v>2012</v>
      </c>
    </row>
    <row r="538" spans="1:13" ht="15.75" customHeight="1">
      <c r="A538" s="7" t="s">
        <v>904</v>
      </c>
      <c r="B538" s="7">
        <v>151</v>
      </c>
      <c r="C538" s="7" t="s">
        <v>935</v>
      </c>
      <c r="D538" s="7">
        <v>31</v>
      </c>
      <c r="E538" s="7">
        <v>301</v>
      </c>
      <c r="F538" s="7" t="s">
        <v>1077</v>
      </c>
      <c r="G538" s="7" t="s">
        <v>199</v>
      </c>
      <c r="H538" s="7">
        <v>31</v>
      </c>
      <c r="I538" s="7">
        <v>31</v>
      </c>
      <c r="J538" s="7">
        <v>24774</v>
      </c>
      <c r="K538" s="7">
        <v>58.64</v>
      </c>
      <c r="L538" s="7">
        <v>42251</v>
      </c>
      <c r="M538" s="7">
        <v>2012</v>
      </c>
    </row>
    <row r="539" spans="1:13" ht="15.75" customHeight="1">
      <c r="A539" s="7" t="s">
        <v>904</v>
      </c>
      <c r="B539" s="7">
        <v>152</v>
      </c>
      <c r="C539" s="7" t="s">
        <v>936</v>
      </c>
      <c r="D539" s="7">
        <v>32</v>
      </c>
      <c r="E539" s="7">
        <v>301</v>
      </c>
      <c r="F539" s="7" t="s">
        <v>1078</v>
      </c>
      <c r="G539" s="7" t="s">
        <v>199</v>
      </c>
      <c r="H539" s="7">
        <v>33</v>
      </c>
      <c r="I539" s="7">
        <v>33</v>
      </c>
      <c r="J539" s="7">
        <v>21955</v>
      </c>
      <c r="K539" s="7">
        <v>54.25</v>
      </c>
      <c r="L539" s="7">
        <v>40473</v>
      </c>
      <c r="M539" s="7">
        <v>2012</v>
      </c>
    </row>
    <row r="540" spans="1:13" ht="15.75" customHeight="1">
      <c r="A540" s="7" t="s">
        <v>904</v>
      </c>
      <c r="B540" s="7">
        <v>153</v>
      </c>
      <c r="C540" s="7" t="s">
        <v>937</v>
      </c>
      <c r="D540" s="7">
        <v>33</v>
      </c>
      <c r="E540" s="7">
        <v>301</v>
      </c>
      <c r="F540" s="7" t="s">
        <v>1079</v>
      </c>
      <c r="G540" s="7" t="s">
        <v>199</v>
      </c>
      <c r="H540" s="7">
        <v>39</v>
      </c>
      <c r="I540" s="7">
        <v>39</v>
      </c>
      <c r="J540" s="7">
        <v>28195</v>
      </c>
      <c r="K540" s="7">
        <v>58.92</v>
      </c>
      <c r="L540" s="7">
        <v>47854</v>
      </c>
      <c r="M540" s="7">
        <v>2012</v>
      </c>
    </row>
    <row r="541" spans="1:13" ht="15.75" customHeight="1">
      <c r="A541" s="7" t="s">
        <v>904</v>
      </c>
      <c r="B541" s="7">
        <v>154</v>
      </c>
      <c r="C541" s="7" t="s">
        <v>938</v>
      </c>
      <c r="D541" s="7">
        <v>34</v>
      </c>
      <c r="E541" s="7">
        <v>301</v>
      </c>
      <c r="F541" s="7" t="s">
        <v>1080</v>
      </c>
      <c r="G541" s="7" t="s">
        <v>199</v>
      </c>
      <c r="H541" s="7">
        <v>29</v>
      </c>
      <c r="I541" s="7">
        <v>29</v>
      </c>
      <c r="J541" s="7">
        <v>25847</v>
      </c>
      <c r="K541" s="7">
        <v>57.04</v>
      </c>
      <c r="L541" s="7">
        <v>45312</v>
      </c>
      <c r="M541" s="7">
        <v>2012</v>
      </c>
    </row>
    <row r="542" spans="1:13" ht="15.75" customHeight="1">
      <c r="A542" s="7" t="s">
        <v>904</v>
      </c>
      <c r="B542" s="7">
        <v>155</v>
      </c>
      <c r="C542" s="7" t="s">
        <v>939</v>
      </c>
      <c r="D542" s="7">
        <v>35</v>
      </c>
      <c r="E542" s="7">
        <v>301</v>
      </c>
      <c r="F542" s="7" t="s">
        <v>1081</v>
      </c>
      <c r="G542" s="7" t="s">
        <v>199</v>
      </c>
      <c r="H542" s="7">
        <v>28</v>
      </c>
      <c r="I542" s="7">
        <v>28</v>
      </c>
      <c r="J542" s="7">
        <v>22874</v>
      </c>
      <c r="K542" s="7">
        <v>54.21</v>
      </c>
      <c r="L542" s="7">
        <v>42196</v>
      </c>
      <c r="M542" s="7">
        <v>2012</v>
      </c>
    </row>
    <row r="543" spans="1:13" ht="15.75" customHeight="1">
      <c r="A543" s="7" t="s">
        <v>904</v>
      </c>
      <c r="B543" s="7">
        <v>156</v>
      </c>
      <c r="C543" s="7" t="s">
        <v>941</v>
      </c>
      <c r="D543" s="7">
        <v>36</v>
      </c>
      <c r="E543" s="7">
        <v>301</v>
      </c>
      <c r="F543" s="7" t="s">
        <v>1082</v>
      </c>
      <c r="G543" s="7" t="s">
        <v>199</v>
      </c>
      <c r="H543" s="7">
        <v>24</v>
      </c>
      <c r="I543" s="7">
        <v>24</v>
      </c>
      <c r="J543" s="7">
        <v>19522</v>
      </c>
      <c r="K543" s="7">
        <v>46.71</v>
      </c>
      <c r="L543" s="7">
        <v>41797</v>
      </c>
      <c r="M543" s="7">
        <v>2012</v>
      </c>
    </row>
    <row r="544" spans="1:13" ht="15.75" customHeight="1">
      <c r="A544" s="7" t="s">
        <v>904</v>
      </c>
      <c r="B544" s="7">
        <v>157</v>
      </c>
      <c r="C544" s="7" t="s">
        <v>942</v>
      </c>
      <c r="D544" s="7">
        <v>37</v>
      </c>
      <c r="E544" s="7">
        <v>301</v>
      </c>
      <c r="F544" s="7" t="s">
        <v>1083</v>
      </c>
      <c r="G544" s="7" t="s">
        <v>199</v>
      </c>
      <c r="H544" s="7">
        <v>32</v>
      </c>
      <c r="I544" s="7">
        <v>32</v>
      </c>
      <c r="J544" s="7">
        <v>19962</v>
      </c>
      <c r="K544" s="7">
        <v>46.57</v>
      </c>
      <c r="L544" s="7">
        <v>42860</v>
      </c>
      <c r="M544" s="7">
        <v>2012</v>
      </c>
    </row>
    <row r="545" spans="1:13" ht="15.75" customHeight="1">
      <c r="A545" s="7" t="s">
        <v>904</v>
      </c>
      <c r="B545" s="7">
        <v>158</v>
      </c>
      <c r="C545" s="7" t="s">
        <v>943</v>
      </c>
      <c r="D545" s="7">
        <v>38</v>
      </c>
      <c r="E545" s="7">
        <v>301</v>
      </c>
      <c r="F545" s="7" t="s">
        <v>1084</v>
      </c>
      <c r="G545" s="7" t="s">
        <v>199</v>
      </c>
      <c r="H545" s="7">
        <v>29</v>
      </c>
      <c r="I545" s="7">
        <v>29</v>
      </c>
      <c r="J545" s="7">
        <v>23817</v>
      </c>
      <c r="K545" s="7">
        <v>53.22</v>
      </c>
      <c r="L545" s="7">
        <v>44753</v>
      </c>
      <c r="M545" s="7">
        <v>2012</v>
      </c>
    </row>
    <row r="546" spans="1:13" ht="15.75" customHeight="1">
      <c r="A546" s="7" t="s">
        <v>904</v>
      </c>
      <c r="B546" s="7">
        <v>159</v>
      </c>
      <c r="C546" s="7" t="s">
        <v>944</v>
      </c>
      <c r="D546" s="7">
        <v>39</v>
      </c>
      <c r="E546" s="7">
        <v>301</v>
      </c>
      <c r="F546" s="7" t="s">
        <v>1085</v>
      </c>
      <c r="G546" s="7" t="s">
        <v>199</v>
      </c>
      <c r="H546" s="7">
        <v>33</v>
      </c>
      <c r="I546" s="7">
        <v>33</v>
      </c>
      <c r="J546" s="7">
        <v>23385</v>
      </c>
      <c r="K546" s="7">
        <v>50.62</v>
      </c>
      <c r="L546" s="7">
        <v>46201</v>
      </c>
      <c r="M546" s="7">
        <v>2012</v>
      </c>
    </row>
    <row r="547" spans="1:13" ht="15.75" customHeight="1">
      <c r="A547" s="7" t="s">
        <v>904</v>
      </c>
      <c r="B547" s="7">
        <v>161</v>
      </c>
      <c r="C547" s="7" t="s">
        <v>946</v>
      </c>
      <c r="D547" s="7">
        <v>41</v>
      </c>
      <c r="E547" s="7">
        <v>301</v>
      </c>
      <c r="F547" s="7" t="s">
        <v>1086</v>
      </c>
      <c r="G547" s="7" t="s">
        <v>199</v>
      </c>
      <c r="H547" s="7">
        <v>30</v>
      </c>
      <c r="I547" s="7">
        <v>30</v>
      </c>
      <c r="J547" s="7">
        <v>15200</v>
      </c>
      <c r="K547" s="7">
        <v>36.950000000000003</v>
      </c>
      <c r="L547" s="7">
        <v>41135</v>
      </c>
      <c r="M547" s="7">
        <v>2012</v>
      </c>
    </row>
    <row r="548" spans="1:13" ht="15.75" customHeight="1">
      <c r="A548" s="7" t="s">
        <v>904</v>
      </c>
      <c r="B548" s="7">
        <v>162</v>
      </c>
      <c r="C548" s="7" t="s">
        <v>947</v>
      </c>
      <c r="D548" s="7">
        <v>42</v>
      </c>
      <c r="E548" s="7">
        <v>301</v>
      </c>
      <c r="F548" s="7" t="s">
        <v>1087</v>
      </c>
      <c r="G548" s="7" t="s">
        <v>199</v>
      </c>
      <c r="H548" s="7">
        <v>27</v>
      </c>
      <c r="I548" s="7">
        <v>27</v>
      </c>
      <c r="J548" s="7">
        <v>20400</v>
      </c>
      <c r="K548" s="7">
        <v>44.27</v>
      </c>
      <c r="L548" s="7">
        <v>46081</v>
      </c>
      <c r="M548" s="7">
        <v>2012</v>
      </c>
    </row>
    <row r="549" spans="1:13" ht="15.75" customHeight="1">
      <c r="A549" s="7" t="s">
        <v>904</v>
      </c>
      <c r="B549" s="7">
        <v>163</v>
      </c>
      <c r="C549" s="7" t="s">
        <v>948</v>
      </c>
      <c r="D549" s="7">
        <v>43</v>
      </c>
      <c r="E549" s="7">
        <v>301</v>
      </c>
      <c r="F549" s="7" t="s">
        <v>1088</v>
      </c>
      <c r="G549" s="7" t="s">
        <v>199</v>
      </c>
      <c r="H549" s="7">
        <v>29</v>
      </c>
      <c r="I549" s="7">
        <v>29</v>
      </c>
      <c r="J549" s="7">
        <v>16137</v>
      </c>
      <c r="K549" s="7">
        <v>37.53</v>
      </c>
      <c r="L549" s="7">
        <v>43002</v>
      </c>
      <c r="M549" s="7">
        <v>2012</v>
      </c>
    </row>
    <row r="550" spans="1:13" ht="15.75" customHeight="1">
      <c r="A550" s="7" t="s">
        <v>904</v>
      </c>
      <c r="B550" s="7">
        <v>164</v>
      </c>
      <c r="C550" s="7" t="s">
        <v>949</v>
      </c>
      <c r="D550" s="7">
        <v>44</v>
      </c>
      <c r="E550" s="7">
        <v>301</v>
      </c>
      <c r="F550" s="7" t="s">
        <v>1089</v>
      </c>
      <c r="G550" s="7" t="s">
        <v>199</v>
      </c>
      <c r="H550" s="7">
        <v>30</v>
      </c>
      <c r="I550" s="7">
        <v>30</v>
      </c>
      <c r="J550" s="7">
        <v>21464</v>
      </c>
      <c r="K550" s="7">
        <v>44.04</v>
      </c>
      <c r="L550" s="7">
        <v>48742</v>
      </c>
      <c r="M550" s="7">
        <v>2012</v>
      </c>
    </row>
    <row r="551" spans="1:13" ht="15.75" customHeight="1">
      <c r="A551" s="7" t="s">
        <v>904</v>
      </c>
      <c r="B551" s="7">
        <v>165</v>
      </c>
      <c r="C551" s="7" t="s">
        <v>950</v>
      </c>
      <c r="D551" s="7">
        <v>45</v>
      </c>
      <c r="E551" s="7">
        <v>301</v>
      </c>
      <c r="F551" s="7" t="s">
        <v>1090</v>
      </c>
      <c r="G551" s="7" t="s">
        <v>199</v>
      </c>
      <c r="H551" s="7">
        <v>31</v>
      </c>
      <c r="I551" s="7">
        <v>31</v>
      </c>
      <c r="J551" s="7">
        <v>15036</v>
      </c>
      <c r="K551" s="7">
        <v>34.4</v>
      </c>
      <c r="L551" s="7">
        <v>43707</v>
      </c>
      <c r="M551" s="7">
        <v>2012</v>
      </c>
    </row>
    <row r="552" spans="1:13" ht="15.75" customHeight="1">
      <c r="A552" s="7" t="s">
        <v>904</v>
      </c>
      <c r="B552" s="7">
        <v>166</v>
      </c>
      <c r="C552" s="7" t="s">
        <v>951</v>
      </c>
      <c r="D552" s="7">
        <v>46</v>
      </c>
      <c r="E552" s="7">
        <v>301</v>
      </c>
      <c r="F552" s="7" t="s">
        <v>1091</v>
      </c>
      <c r="G552" s="7" t="s">
        <v>199</v>
      </c>
      <c r="H552" s="7">
        <v>29</v>
      </c>
      <c r="I552" s="7">
        <v>29</v>
      </c>
      <c r="J552" s="7">
        <v>14680</v>
      </c>
      <c r="K552" s="7">
        <v>32.97</v>
      </c>
      <c r="L552" s="7">
        <v>44528</v>
      </c>
      <c r="M552" s="7">
        <v>2012</v>
      </c>
    </row>
    <row r="553" spans="1:13" ht="15.75" customHeight="1">
      <c r="A553" s="7" t="s">
        <v>904</v>
      </c>
      <c r="B553" s="7">
        <v>167</v>
      </c>
      <c r="C553" s="7" t="s">
        <v>952</v>
      </c>
      <c r="D553" s="7">
        <v>47</v>
      </c>
      <c r="E553" s="7">
        <v>301</v>
      </c>
      <c r="F553" s="7" t="s">
        <v>1092</v>
      </c>
      <c r="G553" s="7" t="s">
        <v>199</v>
      </c>
      <c r="H553" s="7">
        <v>31</v>
      </c>
      <c r="I553" s="7">
        <v>31</v>
      </c>
      <c r="J553" s="7">
        <v>27128</v>
      </c>
      <c r="K553" s="7">
        <v>63.76</v>
      </c>
      <c r="L553" s="7">
        <v>42544</v>
      </c>
      <c r="M553" s="7">
        <v>2012</v>
      </c>
    </row>
    <row r="554" spans="1:13" ht="15.75" customHeight="1">
      <c r="A554" s="7" t="s">
        <v>904</v>
      </c>
      <c r="B554" s="7">
        <v>168</v>
      </c>
      <c r="C554" s="7" t="s">
        <v>953</v>
      </c>
      <c r="D554" s="7">
        <v>48</v>
      </c>
      <c r="E554" s="7">
        <v>301</v>
      </c>
      <c r="F554" s="7" t="s">
        <v>1093</v>
      </c>
      <c r="G554" s="7" t="s">
        <v>199</v>
      </c>
      <c r="H554" s="7">
        <v>28</v>
      </c>
      <c r="I554" s="7">
        <v>28</v>
      </c>
      <c r="J554" s="7">
        <v>23730</v>
      </c>
      <c r="K554" s="7">
        <v>51.32</v>
      </c>
      <c r="L554" s="7">
        <v>46235</v>
      </c>
      <c r="M554" s="7">
        <v>2012</v>
      </c>
    </row>
    <row r="555" spans="1:13" ht="15.75" customHeight="1">
      <c r="A555" s="7" t="s">
        <v>904</v>
      </c>
      <c r="B555" s="7">
        <v>169</v>
      </c>
      <c r="C555" s="7" t="s">
        <v>954</v>
      </c>
      <c r="D555" s="7">
        <v>49</v>
      </c>
      <c r="E555" s="7">
        <v>301</v>
      </c>
      <c r="F555" s="7" t="s">
        <v>1094</v>
      </c>
      <c r="G555" s="7" t="s">
        <v>199</v>
      </c>
      <c r="H555" s="7">
        <v>34</v>
      </c>
      <c r="I555" s="7">
        <v>34</v>
      </c>
      <c r="J555" s="7">
        <v>24045</v>
      </c>
      <c r="K555" s="7">
        <v>47.15</v>
      </c>
      <c r="L555" s="7">
        <v>50996</v>
      </c>
      <c r="M555" s="7">
        <v>2012</v>
      </c>
    </row>
    <row r="556" spans="1:13" ht="15.75" customHeight="1">
      <c r="A556" s="7" t="s">
        <v>904</v>
      </c>
      <c r="B556" s="7">
        <v>170</v>
      </c>
      <c r="C556" s="7" t="s">
        <v>955</v>
      </c>
      <c r="D556" s="7">
        <v>50</v>
      </c>
      <c r="E556" s="7">
        <v>301</v>
      </c>
      <c r="F556" s="7" t="s">
        <v>1095</v>
      </c>
      <c r="G556" s="7" t="s">
        <v>199</v>
      </c>
      <c r="H556" s="7">
        <v>26</v>
      </c>
      <c r="I556" s="7">
        <v>26</v>
      </c>
      <c r="J556" s="7">
        <v>16193</v>
      </c>
      <c r="K556" s="7">
        <v>38.950000000000003</v>
      </c>
      <c r="L556" s="7">
        <v>41576</v>
      </c>
      <c r="M556" s="7">
        <v>2012</v>
      </c>
    </row>
    <row r="557" spans="1:13" ht="15.75" customHeight="1">
      <c r="A557" s="7" t="s">
        <v>904</v>
      </c>
      <c r="B557" s="7">
        <v>171</v>
      </c>
      <c r="C557" s="7" t="s">
        <v>956</v>
      </c>
      <c r="D557" s="7">
        <v>51</v>
      </c>
      <c r="E557" s="7">
        <v>301</v>
      </c>
      <c r="F557" s="7" t="s">
        <v>1096</v>
      </c>
      <c r="G557" s="7" t="s">
        <v>199</v>
      </c>
      <c r="H557" s="7">
        <v>24</v>
      </c>
      <c r="I557" s="7">
        <v>24</v>
      </c>
      <c r="J557" s="7">
        <v>21096</v>
      </c>
      <c r="K557" s="7">
        <v>46.73</v>
      </c>
      <c r="L557" s="7">
        <v>45144</v>
      </c>
      <c r="M557" s="7">
        <v>2012</v>
      </c>
    </row>
    <row r="558" spans="1:13" ht="15.75" customHeight="1">
      <c r="A558" s="7" t="s">
        <v>904</v>
      </c>
      <c r="B558" s="7">
        <v>172</v>
      </c>
      <c r="C558" s="7" t="s">
        <v>957</v>
      </c>
      <c r="D558" s="7">
        <v>52</v>
      </c>
      <c r="E558" s="7">
        <v>301</v>
      </c>
      <c r="F558" s="7" t="s">
        <v>1097</v>
      </c>
      <c r="G558" s="7" t="s">
        <v>199</v>
      </c>
      <c r="H558" s="7">
        <v>28</v>
      </c>
      <c r="I558" s="7">
        <v>28</v>
      </c>
      <c r="J558" s="7">
        <v>16542</v>
      </c>
      <c r="K558" s="7">
        <v>37.78</v>
      </c>
      <c r="L558" s="7">
        <v>43788</v>
      </c>
      <c r="M558" s="7">
        <v>2012</v>
      </c>
    </row>
    <row r="559" spans="1:13" ht="15.75" customHeight="1">
      <c r="A559" s="7" t="s">
        <v>904</v>
      </c>
      <c r="B559" s="7">
        <v>173</v>
      </c>
      <c r="C559" s="7" t="s">
        <v>958</v>
      </c>
      <c r="D559" s="7">
        <v>53</v>
      </c>
      <c r="E559" s="7">
        <v>301</v>
      </c>
      <c r="F559" s="7" t="s">
        <v>1098</v>
      </c>
      <c r="G559" s="7" t="s">
        <v>199</v>
      </c>
      <c r="H559" s="7">
        <v>24</v>
      </c>
      <c r="I559" s="7">
        <v>24</v>
      </c>
      <c r="J559" s="7">
        <v>20857</v>
      </c>
      <c r="K559" s="7">
        <v>47.73</v>
      </c>
      <c r="L559" s="7">
        <v>43702</v>
      </c>
      <c r="M559" s="7">
        <v>2012</v>
      </c>
    </row>
    <row r="560" spans="1:13" ht="15.75" customHeight="1">
      <c r="A560" s="7" t="s">
        <v>904</v>
      </c>
      <c r="B560" s="7">
        <v>174</v>
      </c>
      <c r="C560" s="7" t="s">
        <v>959</v>
      </c>
      <c r="D560" s="7">
        <v>54</v>
      </c>
      <c r="E560" s="7">
        <v>301</v>
      </c>
      <c r="F560" s="7" t="s">
        <v>1099</v>
      </c>
      <c r="G560" s="7" t="s">
        <v>199</v>
      </c>
      <c r="H560" s="7">
        <v>34</v>
      </c>
      <c r="I560" s="7">
        <v>34</v>
      </c>
      <c r="J560" s="7">
        <v>15256</v>
      </c>
      <c r="K560" s="7">
        <v>36.049999999999997</v>
      </c>
      <c r="L560" s="7">
        <v>42318</v>
      </c>
      <c r="M560" s="7">
        <v>2012</v>
      </c>
    </row>
    <row r="561" spans="1:13" ht="15.75" customHeight="1">
      <c r="A561" s="7" t="s">
        <v>904</v>
      </c>
      <c r="B561" s="7">
        <v>175</v>
      </c>
      <c r="C561" s="7" t="s">
        <v>960</v>
      </c>
      <c r="D561" s="7">
        <v>55</v>
      </c>
      <c r="E561" s="7">
        <v>301</v>
      </c>
      <c r="F561" s="7" t="s">
        <v>1100</v>
      </c>
      <c r="G561" s="7" t="s">
        <v>199</v>
      </c>
      <c r="H561" s="7">
        <v>30</v>
      </c>
      <c r="I561" s="7">
        <v>30</v>
      </c>
      <c r="J561" s="7">
        <v>22254</v>
      </c>
      <c r="K561" s="7">
        <v>55.11</v>
      </c>
      <c r="L561" s="7">
        <v>40384</v>
      </c>
      <c r="M561" s="7">
        <v>2012</v>
      </c>
    </row>
    <row r="562" spans="1:13" ht="15.75" customHeight="1">
      <c r="A562" s="7" t="s">
        <v>904</v>
      </c>
      <c r="B562" s="7">
        <v>176</v>
      </c>
      <c r="C562" s="7" t="s">
        <v>961</v>
      </c>
      <c r="D562" s="7">
        <v>56</v>
      </c>
      <c r="E562" s="7">
        <v>301</v>
      </c>
      <c r="F562" s="7" t="s">
        <v>1101</v>
      </c>
      <c r="G562" s="7" t="s">
        <v>199</v>
      </c>
      <c r="H562" s="7">
        <v>23</v>
      </c>
      <c r="I562" s="7">
        <v>23</v>
      </c>
      <c r="J562" s="7">
        <v>22226</v>
      </c>
      <c r="K562" s="7">
        <v>53.92</v>
      </c>
      <c r="L562" s="7">
        <v>41224</v>
      </c>
      <c r="M562" s="7">
        <v>2012</v>
      </c>
    </row>
    <row r="563" spans="1:13" ht="15.75" customHeight="1">
      <c r="A563" s="7" t="s">
        <v>904</v>
      </c>
      <c r="B563" s="7">
        <v>177</v>
      </c>
      <c r="C563" s="7" t="s">
        <v>962</v>
      </c>
      <c r="D563" s="7">
        <v>57</v>
      </c>
      <c r="E563" s="7">
        <v>301</v>
      </c>
      <c r="F563" s="7" t="s">
        <v>1102</v>
      </c>
      <c r="G563" s="7" t="s">
        <v>199</v>
      </c>
      <c r="H563" s="7">
        <v>26</v>
      </c>
      <c r="I563" s="7">
        <v>26</v>
      </c>
      <c r="J563" s="7">
        <v>20199</v>
      </c>
      <c r="K563" s="7">
        <v>45.73</v>
      </c>
      <c r="L563" s="7">
        <v>44169</v>
      </c>
      <c r="M563" s="7">
        <v>2012</v>
      </c>
    </row>
    <row r="564" spans="1:13" ht="15.75" customHeight="1">
      <c r="A564" s="7" t="s">
        <v>904</v>
      </c>
      <c r="B564" s="7">
        <v>178</v>
      </c>
      <c r="C564" s="7" t="s">
        <v>963</v>
      </c>
      <c r="D564" s="7">
        <v>58</v>
      </c>
      <c r="E564" s="7">
        <v>301</v>
      </c>
      <c r="F564" s="7" t="s">
        <v>1103</v>
      </c>
      <c r="G564" s="7" t="s">
        <v>199</v>
      </c>
      <c r="H564" s="7">
        <v>39</v>
      </c>
      <c r="I564" s="7">
        <v>39</v>
      </c>
      <c r="J564" s="7">
        <v>24097</v>
      </c>
      <c r="K564" s="7">
        <v>57.6</v>
      </c>
      <c r="L564" s="7">
        <v>41832</v>
      </c>
      <c r="M564" s="7">
        <v>2012</v>
      </c>
    </row>
    <row r="565" spans="1:13" ht="15.75" customHeight="1">
      <c r="A565" s="7" t="s">
        <v>904</v>
      </c>
      <c r="B565" s="7">
        <v>179</v>
      </c>
      <c r="C565" s="7" t="s">
        <v>964</v>
      </c>
      <c r="D565" s="7">
        <v>59</v>
      </c>
      <c r="E565" s="7">
        <v>301</v>
      </c>
      <c r="F565" s="7" t="s">
        <v>1104</v>
      </c>
      <c r="G565" s="7" t="s">
        <v>199</v>
      </c>
      <c r="H565" s="7">
        <v>22</v>
      </c>
      <c r="I565" s="7">
        <v>22</v>
      </c>
      <c r="J565" s="7">
        <v>6082</v>
      </c>
      <c r="K565" s="7">
        <v>17.54</v>
      </c>
      <c r="L565" s="7">
        <v>34677</v>
      </c>
      <c r="M565" s="7">
        <v>2012</v>
      </c>
    </row>
    <row r="566" spans="1:13" ht="15.75" customHeight="1">
      <c r="A566" s="7" t="s">
        <v>904</v>
      </c>
      <c r="B566" s="7">
        <v>180</v>
      </c>
      <c r="C566" s="7" t="s">
        <v>965</v>
      </c>
      <c r="D566" s="7">
        <v>60</v>
      </c>
      <c r="E566" s="7">
        <v>301</v>
      </c>
      <c r="F566" s="7" t="s">
        <v>1105</v>
      </c>
      <c r="G566" s="7" t="s">
        <v>199</v>
      </c>
      <c r="H566" s="7">
        <v>24</v>
      </c>
      <c r="I566" s="7">
        <v>24</v>
      </c>
      <c r="J566" s="7">
        <v>6400</v>
      </c>
      <c r="K566" s="7">
        <v>17</v>
      </c>
      <c r="L566" s="7">
        <v>37653</v>
      </c>
      <c r="M566" s="7">
        <v>2012</v>
      </c>
    </row>
    <row r="567" spans="1:13" ht="15.75" customHeight="1">
      <c r="A567" s="7" t="s">
        <v>904</v>
      </c>
      <c r="B567" s="7">
        <v>183</v>
      </c>
      <c r="C567" s="7" t="s">
        <v>968</v>
      </c>
      <c r="D567" s="7">
        <v>63</v>
      </c>
      <c r="E567" s="7">
        <v>301</v>
      </c>
      <c r="F567" s="7" t="s">
        <v>1106</v>
      </c>
      <c r="G567" s="7" t="s">
        <v>199</v>
      </c>
      <c r="H567" s="7">
        <v>27</v>
      </c>
      <c r="I567" s="7">
        <v>27</v>
      </c>
      <c r="J567" s="7">
        <v>8636</v>
      </c>
      <c r="K567" s="7">
        <v>18.93</v>
      </c>
      <c r="L567" s="7">
        <v>45619</v>
      </c>
      <c r="M567" s="7">
        <v>2012</v>
      </c>
    </row>
    <row r="568" spans="1:13" ht="15.75" customHeight="1">
      <c r="A568" s="7" t="s">
        <v>904</v>
      </c>
      <c r="B568" s="7">
        <v>184</v>
      </c>
      <c r="C568" s="7" t="s">
        <v>969</v>
      </c>
      <c r="D568" s="7">
        <v>64</v>
      </c>
      <c r="E568" s="7">
        <v>301</v>
      </c>
      <c r="F568" s="7" t="s">
        <v>1107</v>
      </c>
      <c r="G568" s="7" t="s">
        <v>199</v>
      </c>
      <c r="H568" s="7">
        <v>30</v>
      </c>
      <c r="I568" s="7">
        <v>30</v>
      </c>
      <c r="J568" s="7">
        <v>9069</v>
      </c>
      <c r="K568" s="7">
        <v>19.14</v>
      </c>
      <c r="L568" s="7">
        <v>47375</v>
      </c>
      <c r="M568" s="7">
        <v>2012</v>
      </c>
    </row>
    <row r="569" spans="1:13" ht="15.75" customHeight="1">
      <c r="A569" s="7" t="s">
        <v>904</v>
      </c>
      <c r="B569" s="7">
        <v>185</v>
      </c>
      <c r="C569" s="7" t="s">
        <v>970</v>
      </c>
      <c r="D569" s="7">
        <v>65</v>
      </c>
      <c r="E569" s="7">
        <v>301</v>
      </c>
      <c r="F569" s="7" t="s">
        <v>1108</v>
      </c>
      <c r="G569" s="7" t="s">
        <v>199</v>
      </c>
      <c r="H569" s="7">
        <v>26</v>
      </c>
      <c r="I569" s="7">
        <v>26</v>
      </c>
      <c r="J569" s="7">
        <v>5998</v>
      </c>
      <c r="K569" s="7">
        <v>17.91</v>
      </c>
      <c r="L569" s="7">
        <v>33487</v>
      </c>
      <c r="M569" s="7">
        <v>2012</v>
      </c>
    </row>
    <row r="570" spans="1:13" ht="15.75" customHeight="1">
      <c r="A570" s="7" t="s">
        <v>904</v>
      </c>
      <c r="B570" s="7">
        <v>186</v>
      </c>
      <c r="C570" s="7" t="s">
        <v>971</v>
      </c>
      <c r="D570" s="7">
        <v>66</v>
      </c>
      <c r="E570" s="7">
        <v>301</v>
      </c>
      <c r="F570" s="7" t="s">
        <v>1109</v>
      </c>
      <c r="G570" s="7" t="s">
        <v>199</v>
      </c>
      <c r="H570" s="7">
        <v>24</v>
      </c>
      <c r="I570" s="7">
        <v>24</v>
      </c>
      <c r="J570" s="7">
        <v>9718</v>
      </c>
      <c r="K570" s="7">
        <v>25.87</v>
      </c>
      <c r="L570" s="7">
        <v>37571</v>
      </c>
      <c r="M570" s="7">
        <v>2012</v>
      </c>
    </row>
    <row r="571" spans="1:13" ht="15.75" customHeight="1">
      <c r="A571" s="7" t="s">
        <v>904</v>
      </c>
      <c r="B571" s="7">
        <v>187</v>
      </c>
      <c r="C571" s="7" t="s">
        <v>972</v>
      </c>
      <c r="D571" s="7">
        <v>67</v>
      </c>
      <c r="E571" s="7">
        <v>301</v>
      </c>
      <c r="F571" s="7" t="s">
        <v>1110</v>
      </c>
      <c r="G571" s="7" t="s">
        <v>199</v>
      </c>
      <c r="H571" s="7">
        <v>27</v>
      </c>
      <c r="I571" s="7">
        <v>27</v>
      </c>
      <c r="J571" s="7">
        <v>8094</v>
      </c>
      <c r="K571" s="7">
        <v>27.11</v>
      </c>
      <c r="L571" s="7">
        <v>29851</v>
      </c>
      <c r="M571" s="7">
        <v>2012</v>
      </c>
    </row>
    <row r="572" spans="1:13" ht="15.75" customHeight="1">
      <c r="A572" s="7" t="s">
        <v>904</v>
      </c>
      <c r="B572" s="7">
        <v>121</v>
      </c>
      <c r="C572" s="7" t="s">
        <v>905</v>
      </c>
      <c r="D572" s="7">
        <v>1</v>
      </c>
      <c r="E572" s="7">
        <v>9901</v>
      </c>
      <c r="F572" s="7" t="s">
        <v>1111</v>
      </c>
      <c r="G572" s="7" t="s">
        <v>1112</v>
      </c>
      <c r="H572" s="7">
        <v>278</v>
      </c>
      <c r="I572" s="7">
        <v>278</v>
      </c>
      <c r="J572" s="7">
        <v>29</v>
      </c>
      <c r="K572" s="7">
        <v>0.08</v>
      </c>
      <c r="L572" s="7">
        <v>36802</v>
      </c>
      <c r="M572" s="7">
        <v>2012</v>
      </c>
    </row>
    <row r="573" spans="1:13" ht="15.75" customHeight="1">
      <c r="A573" s="7" t="s">
        <v>904</v>
      </c>
      <c r="B573" s="7">
        <v>122</v>
      </c>
      <c r="C573" s="7" t="s">
        <v>906</v>
      </c>
      <c r="D573" s="7">
        <v>2</v>
      </c>
      <c r="E573" s="7">
        <v>9901</v>
      </c>
      <c r="F573" s="7" t="s">
        <v>1111</v>
      </c>
      <c r="G573" s="7" t="s">
        <v>1112</v>
      </c>
      <c r="H573" s="7">
        <v>194</v>
      </c>
      <c r="I573" s="7">
        <v>194</v>
      </c>
      <c r="J573" s="7">
        <v>38</v>
      </c>
      <c r="K573" s="7">
        <v>0.1</v>
      </c>
      <c r="L573" s="7">
        <v>38730</v>
      </c>
      <c r="M573" s="7">
        <v>2012</v>
      </c>
    </row>
    <row r="574" spans="1:13" ht="15.75" customHeight="1">
      <c r="A574" s="7" t="s">
        <v>904</v>
      </c>
      <c r="B574" s="7">
        <v>123</v>
      </c>
      <c r="C574" s="7" t="s">
        <v>907</v>
      </c>
      <c r="D574" s="7">
        <v>3</v>
      </c>
      <c r="E574" s="7">
        <v>9901</v>
      </c>
      <c r="F574" s="7" t="s">
        <v>1111</v>
      </c>
      <c r="G574" s="7" t="s">
        <v>1112</v>
      </c>
      <c r="H574" s="7">
        <v>103</v>
      </c>
      <c r="I574" s="7">
        <v>103</v>
      </c>
      <c r="J574" s="7">
        <v>77</v>
      </c>
      <c r="K574" s="7">
        <v>0.17</v>
      </c>
      <c r="L574" s="7">
        <v>44013</v>
      </c>
      <c r="M574" s="7">
        <v>2012</v>
      </c>
    </row>
    <row r="575" spans="1:13" ht="15.75" customHeight="1">
      <c r="A575" s="7" t="s">
        <v>904</v>
      </c>
      <c r="B575" s="7">
        <v>124</v>
      </c>
      <c r="C575" s="7" t="s">
        <v>908</v>
      </c>
      <c r="D575" s="7">
        <v>4</v>
      </c>
      <c r="E575" s="7">
        <v>9901</v>
      </c>
      <c r="F575" s="7" t="s">
        <v>1111</v>
      </c>
      <c r="G575" s="7" t="s">
        <v>1112</v>
      </c>
      <c r="H575" s="7">
        <v>98</v>
      </c>
      <c r="I575" s="7">
        <v>98</v>
      </c>
      <c r="J575" s="7">
        <v>49</v>
      </c>
      <c r="K575" s="7">
        <v>0.13</v>
      </c>
      <c r="L575" s="7">
        <v>38014</v>
      </c>
      <c r="M575" s="7">
        <v>2012</v>
      </c>
    </row>
    <row r="576" spans="1:13" ht="15.75" customHeight="1">
      <c r="A576" s="7" t="s">
        <v>904</v>
      </c>
      <c r="B576" s="7">
        <v>125</v>
      </c>
      <c r="C576" s="7" t="s">
        <v>909</v>
      </c>
      <c r="D576" s="7">
        <v>5</v>
      </c>
      <c r="E576" s="7">
        <v>9901</v>
      </c>
      <c r="F576" s="7" t="s">
        <v>1111</v>
      </c>
      <c r="G576" s="7" t="s">
        <v>1112</v>
      </c>
      <c r="H576" s="7">
        <v>128</v>
      </c>
      <c r="I576" s="7">
        <v>128</v>
      </c>
      <c r="J576" s="7">
        <v>46</v>
      </c>
      <c r="K576" s="7">
        <v>0.11</v>
      </c>
      <c r="L576" s="7">
        <v>40709</v>
      </c>
      <c r="M576" s="7">
        <v>2012</v>
      </c>
    </row>
    <row r="577" spans="1:13" ht="15.75" customHeight="1">
      <c r="A577" s="7" t="s">
        <v>904</v>
      </c>
      <c r="B577" s="7">
        <v>126</v>
      </c>
      <c r="C577" s="7" t="s">
        <v>910</v>
      </c>
      <c r="D577" s="7">
        <v>6</v>
      </c>
      <c r="E577" s="7">
        <v>9901</v>
      </c>
      <c r="F577" s="7" t="s">
        <v>1111</v>
      </c>
      <c r="G577" s="7" t="s">
        <v>1112</v>
      </c>
      <c r="H577" s="7">
        <v>115</v>
      </c>
      <c r="I577" s="7">
        <v>115</v>
      </c>
      <c r="J577" s="7">
        <v>41</v>
      </c>
      <c r="K577" s="7">
        <v>0.1</v>
      </c>
      <c r="L577" s="7">
        <v>43143</v>
      </c>
      <c r="M577" s="7">
        <v>2012</v>
      </c>
    </row>
    <row r="578" spans="1:13" ht="15.75" customHeight="1">
      <c r="A578" s="7" t="s">
        <v>904</v>
      </c>
      <c r="B578" s="7">
        <v>127</v>
      </c>
      <c r="C578" s="7" t="s">
        <v>911</v>
      </c>
      <c r="D578" s="7">
        <v>7</v>
      </c>
      <c r="E578" s="7">
        <v>9901</v>
      </c>
      <c r="F578" s="7" t="s">
        <v>1111</v>
      </c>
      <c r="G578" s="7" t="s">
        <v>1112</v>
      </c>
      <c r="H578" s="7">
        <v>32</v>
      </c>
      <c r="I578" s="7">
        <v>32</v>
      </c>
      <c r="J578" s="7">
        <v>199</v>
      </c>
      <c r="K578" s="7">
        <v>0.47</v>
      </c>
      <c r="L578" s="7">
        <v>42504</v>
      </c>
      <c r="M578" s="7">
        <v>2012</v>
      </c>
    </row>
    <row r="579" spans="1:13" ht="15.75" customHeight="1">
      <c r="A579" s="7" t="s">
        <v>904</v>
      </c>
      <c r="B579" s="7">
        <v>128</v>
      </c>
      <c r="C579" s="7" t="s">
        <v>912</v>
      </c>
      <c r="D579" s="7">
        <v>8</v>
      </c>
      <c r="E579" s="7">
        <v>9901</v>
      </c>
      <c r="F579" s="7" t="s">
        <v>1111</v>
      </c>
      <c r="G579" s="7" t="s">
        <v>1112</v>
      </c>
      <c r="H579" s="7">
        <v>105</v>
      </c>
      <c r="I579" s="7">
        <v>105</v>
      </c>
      <c r="J579" s="7">
        <v>42</v>
      </c>
      <c r="K579" s="7">
        <v>0.1</v>
      </c>
      <c r="L579" s="7">
        <v>42932</v>
      </c>
      <c r="M579" s="7">
        <v>2012</v>
      </c>
    </row>
    <row r="580" spans="1:13" ht="15.75" customHeight="1">
      <c r="A580" s="7" t="s">
        <v>904</v>
      </c>
      <c r="B580" s="7">
        <v>129</v>
      </c>
      <c r="C580" s="7" t="s">
        <v>913</v>
      </c>
      <c r="D580" s="7">
        <v>9</v>
      </c>
      <c r="E580" s="7">
        <v>9901</v>
      </c>
      <c r="F580" s="7" t="s">
        <v>1111</v>
      </c>
      <c r="G580" s="7" t="s">
        <v>1112</v>
      </c>
      <c r="H580" s="7">
        <v>126</v>
      </c>
      <c r="I580" s="7">
        <v>126</v>
      </c>
      <c r="J580" s="7">
        <v>49</v>
      </c>
      <c r="K580" s="7">
        <v>0.13</v>
      </c>
      <c r="L580" s="7">
        <v>38263</v>
      </c>
      <c r="M580" s="7">
        <v>2012</v>
      </c>
    </row>
    <row r="581" spans="1:13" ht="15.75" customHeight="1">
      <c r="A581" s="7" t="s">
        <v>904</v>
      </c>
      <c r="B581" s="7">
        <v>130</v>
      </c>
      <c r="C581" s="7" t="s">
        <v>914</v>
      </c>
      <c r="D581" s="7">
        <v>10</v>
      </c>
      <c r="E581" s="7">
        <v>9901</v>
      </c>
      <c r="F581" s="7" t="s">
        <v>1111</v>
      </c>
      <c r="G581" s="7" t="s">
        <v>1112</v>
      </c>
      <c r="H581" s="7">
        <v>118</v>
      </c>
      <c r="I581" s="7">
        <v>118</v>
      </c>
      <c r="J581" s="7">
        <v>70</v>
      </c>
      <c r="K581" s="7">
        <v>0.17</v>
      </c>
      <c r="L581" s="7">
        <v>42408</v>
      </c>
      <c r="M581" s="7">
        <v>2012</v>
      </c>
    </row>
    <row r="582" spans="1:13" ht="15.75" customHeight="1">
      <c r="A582" s="7" t="s">
        <v>904</v>
      </c>
      <c r="B582" s="7">
        <v>131</v>
      </c>
      <c r="C582" s="7" t="s">
        <v>915</v>
      </c>
      <c r="D582" s="7">
        <v>11</v>
      </c>
      <c r="E582" s="7">
        <v>9901</v>
      </c>
      <c r="F582" s="7" t="s">
        <v>1111</v>
      </c>
      <c r="G582" s="7" t="s">
        <v>1112</v>
      </c>
      <c r="H582" s="7">
        <v>104</v>
      </c>
      <c r="I582" s="7">
        <v>104</v>
      </c>
      <c r="J582" s="7">
        <v>57</v>
      </c>
      <c r="K582" s="7">
        <v>0.15</v>
      </c>
      <c r="L582" s="7">
        <v>37904</v>
      </c>
      <c r="M582" s="7">
        <v>2012</v>
      </c>
    </row>
    <row r="583" spans="1:13" ht="15.75" customHeight="1">
      <c r="A583" s="7" t="s">
        <v>904</v>
      </c>
      <c r="B583" s="7">
        <v>132</v>
      </c>
      <c r="C583" s="7" t="s">
        <v>916</v>
      </c>
      <c r="D583" s="7">
        <v>12</v>
      </c>
      <c r="E583" s="7">
        <v>9901</v>
      </c>
      <c r="F583" s="7" t="s">
        <v>1111</v>
      </c>
      <c r="G583" s="7" t="s">
        <v>1112</v>
      </c>
      <c r="H583" s="7">
        <v>208</v>
      </c>
      <c r="I583" s="7">
        <v>208</v>
      </c>
      <c r="J583" s="7">
        <v>29</v>
      </c>
      <c r="K583" s="7">
        <v>7.0000000000000007E-2</v>
      </c>
      <c r="L583" s="7">
        <v>41109</v>
      </c>
      <c r="M583" s="7">
        <v>2012</v>
      </c>
    </row>
    <row r="584" spans="1:13" ht="15.75" customHeight="1">
      <c r="A584" s="7" t="s">
        <v>904</v>
      </c>
      <c r="B584" s="7">
        <v>133</v>
      </c>
      <c r="C584" s="7" t="s">
        <v>917</v>
      </c>
      <c r="D584" s="7">
        <v>13</v>
      </c>
      <c r="E584" s="7">
        <v>9901</v>
      </c>
      <c r="F584" s="7" t="s">
        <v>1111</v>
      </c>
      <c r="G584" s="7" t="s">
        <v>1112</v>
      </c>
      <c r="H584" s="7">
        <v>48</v>
      </c>
      <c r="I584" s="7">
        <v>48</v>
      </c>
      <c r="J584" s="7">
        <v>61</v>
      </c>
      <c r="K584" s="7">
        <v>0.15</v>
      </c>
      <c r="L584" s="7">
        <v>40947</v>
      </c>
      <c r="M584" s="7">
        <v>2012</v>
      </c>
    </row>
    <row r="585" spans="1:13" ht="15.75" customHeight="1">
      <c r="A585" s="7" t="s">
        <v>904</v>
      </c>
      <c r="B585" s="7">
        <v>134</v>
      </c>
      <c r="C585" s="7" t="s">
        <v>918</v>
      </c>
      <c r="D585" s="7">
        <v>14</v>
      </c>
      <c r="E585" s="7">
        <v>9901</v>
      </c>
      <c r="F585" s="7" t="s">
        <v>1111</v>
      </c>
      <c r="G585" s="7" t="s">
        <v>1112</v>
      </c>
      <c r="H585" s="7">
        <v>36</v>
      </c>
      <c r="I585" s="7">
        <v>36</v>
      </c>
      <c r="J585" s="7">
        <v>97</v>
      </c>
      <c r="K585" s="7">
        <v>0.26</v>
      </c>
      <c r="L585" s="7">
        <v>36882</v>
      </c>
      <c r="M585" s="7">
        <v>2012</v>
      </c>
    </row>
    <row r="586" spans="1:13" ht="15.75" customHeight="1">
      <c r="A586" s="7" t="s">
        <v>904</v>
      </c>
      <c r="B586" s="7">
        <v>135</v>
      </c>
      <c r="C586" s="7" t="s">
        <v>919</v>
      </c>
      <c r="D586" s="7">
        <v>15</v>
      </c>
      <c r="E586" s="7">
        <v>9901</v>
      </c>
      <c r="F586" s="7" t="s">
        <v>1111</v>
      </c>
      <c r="G586" s="7" t="s">
        <v>1112</v>
      </c>
      <c r="H586" s="7">
        <v>63</v>
      </c>
      <c r="I586" s="7">
        <v>63</v>
      </c>
      <c r="J586" s="7">
        <v>54</v>
      </c>
      <c r="K586" s="7">
        <v>0.14000000000000001</v>
      </c>
      <c r="L586" s="7">
        <v>38758</v>
      </c>
      <c r="M586" s="7">
        <v>2012</v>
      </c>
    </row>
    <row r="587" spans="1:13" ht="15.75" customHeight="1">
      <c r="A587" s="7" t="s">
        <v>904</v>
      </c>
      <c r="B587" s="7">
        <v>136</v>
      </c>
      <c r="C587" s="7" t="s">
        <v>920</v>
      </c>
      <c r="D587" s="7">
        <v>16</v>
      </c>
      <c r="E587" s="7">
        <v>9901</v>
      </c>
      <c r="F587" s="7" t="s">
        <v>1111</v>
      </c>
      <c r="G587" s="7" t="s">
        <v>1112</v>
      </c>
      <c r="H587" s="7">
        <v>154</v>
      </c>
      <c r="I587" s="7">
        <v>154</v>
      </c>
      <c r="J587" s="7">
        <v>47</v>
      </c>
      <c r="K587" s="7">
        <v>0.12</v>
      </c>
      <c r="L587" s="7">
        <v>39465</v>
      </c>
      <c r="M587" s="7">
        <v>2012</v>
      </c>
    </row>
    <row r="588" spans="1:13" ht="15.75" customHeight="1">
      <c r="A588" s="7" t="s">
        <v>904</v>
      </c>
      <c r="B588" s="7">
        <v>137</v>
      </c>
      <c r="C588" s="7" t="s">
        <v>921</v>
      </c>
      <c r="D588" s="7">
        <v>17</v>
      </c>
      <c r="E588" s="7">
        <v>9901</v>
      </c>
      <c r="F588" s="7" t="s">
        <v>1111</v>
      </c>
      <c r="G588" s="7" t="s">
        <v>1112</v>
      </c>
      <c r="H588" s="7">
        <v>134</v>
      </c>
      <c r="I588" s="7">
        <v>134</v>
      </c>
      <c r="J588" s="7">
        <v>54</v>
      </c>
      <c r="K588" s="7">
        <v>0.14000000000000001</v>
      </c>
      <c r="L588" s="7">
        <v>39025</v>
      </c>
      <c r="M588" s="7">
        <v>2012</v>
      </c>
    </row>
    <row r="589" spans="1:13" ht="15.75" customHeight="1">
      <c r="A589" s="7" t="s">
        <v>904</v>
      </c>
      <c r="B589" s="7">
        <v>138</v>
      </c>
      <c r="C589" s="7" t="s">
        <v>922</v>
      </c>
      <c r="D589" s="7">
        <v>18</v>
      </c>
      <c r="E589" s="7">
        <v>9901</v>
      </c>
      <c r="F589" s="7" t="s">
        <v>1111</v>
      </c>
      <c r="G589" s="7" t="s">
        <v>1112</v>
      </c>
      <c r="H589" s="7">
        <v>85</v>
      </c>
      <c r="I589" s="7">
        <v>85</v>
      </c>
      <c r="J589" s="7">
        <v>53</v>
      </c>
      <c r="K589" s="7">
        <v>0.14000000000000001</v>
      </c>
      <c r="L589" s="7">
        <v>38789</v>
      </c>
      <c r="M589" s="7">
        <v>2012</v>
      </c>
    </row>
    <row r="590" spans="1:13" ht="15.75" customHeight="1">
      <c r="A590" s="7" t="s">
        <v>904</v>
      </c>
      <c r="B590" s="7">
        <v>139</v>
      </c>
      <c r="C590" s="7" t="s">
        <v>923</v>
      </c>
      <c r="D590" s="7">
        <v>19</v>
      </c>
      <c r="E590" s="7">
        <v>9901</v>
      </c>
      <c r="F590" s="7" t="s">
        <v>1111</v>
      </c>
      <c r="G590" s="7" t="s">
        <v>1112</v>
      </c>
      <c r="H590" s="7">
        <v>54</v>
      </c>
      <c r="I590" s="7">
        <v>54</v>
      </c>
      <c r="J590" s="7">
        <v>847</v>
      </c>
      <c r="K590" s="7">
        <v>2.48</v>
      </c>
      <c r="L590" s="7">
        <v>34138</v>
      </c>
      <c r="M590" s="7">
        <v>2012</v>
      </c>
    </row>
    <row r="591" spans="1:13" ht="15.75" customHeight="1">
      <c r="A591" s="7" t="s">
        <v>904</v>
      </c>
      <c r="B591" s="7">
        <v>140</v>
      </c>
      <c r="C591" s="7" t="s">
        <v>924</v>
      </c>
      <c r="D591" s="7">
        <v>20</v>
      </c>
      <c r="E591" s="7">
        <v>9901</v>
      </c>
      <c r="F591" s="7" t="s">
        <v>1111</v>
      </c>
      <c r="G591" s="7" t="s">
        <v>1112</v>
      </c>
      <c r="H591" s="7">
        <v>46</v>
      </c>
      <c r="I591" s="7">
        <v>46</v>
      </c>
      <c r="J591" s="7">
        <v>53</v>
      </c>
      <c r="K591" s="7">
        <v>0.13</v>
      </c>
      <c r="L591" s="7">
        <v>41236</v>
      </c>
      <c r="M591" s="7">
        <v>2012</v>
      </c>
    </row>
    <row r="592" spans="1:13" ht="15.75" customHeight="1">
      <c r="A592" s="7" t="s">
        <v>904</v>
      </c>
      <c r="B592" s="7">
        <v>141</v>
      </c>
      <c r="C592" s="7" t="s">
        <v>925</v>
      </c>
      <c r="D592" s="7">
        <v>21</v>
      </c>
      <c r="E592" s="7">
        <v>9901</v>
      </c>
      <c r="F592" s="7" t="s">
        <v>1111</v>
      </c>
      <c r="G592" s="7" t="s">
        <v>1112</v>
      </c>
      <c r="H592" s="7">
        <v>87</v>
      </c>
      <c r="I592" s="7">
        <v>87</v>
      </c>
      <c r="J592" s="7">
        <v>54</v>
      </c>
      <c r="K592" s="7">
        <v>0.13</v>
      </c>
      <c r="L592" s="7">
        <v>41837</v>
      </c>
      <c r="M592" s="7">
        <v>2012</v>
      </c>
    </row>
    <row r="593" spans="1:13" ht="15.75" customHeight="1">
      <c r="A593" s="7" t="s">
        <v>904</v>
      </c>
      <c r="B593" s="7">
        <v>142</v>
      </c>
      <c r="C593" s="7" t="s">
        <v>926</v>
      </c>
      <c r="D593" s="7">
        <v>22</v>
      </c>
      <c r="E593" s="7">
        <v>9901</v>
      </c>
      <c r="F593" s="7" t="s">
        <v>1111</v>
      </c>
      <c r="G593" s="7" t="s">
        <v>1112</v>
      </c>
      <c r="H593" s="7">
        <v>198</v>
      </c>
      <c r="I593" s="7">
        <v>198</v>
      </c>
      <c r="J593" s="7">
        <v>49</v>
      </c>
      <c r="K593" s="7">
        <v>0.13</v>
      </c>
      <c r="L593" s="7">
        <v>37054</v>
      </c>
      <c r="M593" s="7">
        <v>2012</v>
      </c>
    </row>
    <row r="594" spans="1:13" ht="15.75" customHeight="1">
      <c r="A594" s="7" t="s">
        <v>904</v>
      </c>
      <c r="B594" s="7">
        <v>143</v>
      </c>
      <c r="C594" s="7" t="s">
        <v>927</v>
      </c>
      <c r="D594" s="7">
        <v>23</v>
      </c>
      <c r="E594" s="7">
        <v>9901</v>
      </c>
      <c r="F594" s="7" t="s">
        <v>1111</v>
      </c>
      <c r="G594" s="7" t="s">
        <v>1112</v>
      </c>
      <c r="H594" s="7">
        <v>145</v>
      </c>
      <c r="I594" s="7">
        <v>145</v>
      </c>
      <c r="J594" s="7">
        <v>36</v>
      </c>
      <c r="K594" s="7">
        <v>0.09</v>
      </c>
      <c r="L594" s="7">
        <v>40390</v>
      </c>
      <c r="M594" s="7">
        <v>2012</v>
      </c>
    </row>
    <row r="595" spans="1:13" ht="15.75" customHeight="1">
      <c r="A595" s="7" t="s">
        <v>904</v>
      </c>
      <c r="B595" s="7">
        <v>144</v>
      </c>
      <c r="C595" s="7" t="s">
        <v>928</v>
      </c>
      <c r="D595" s="7">
        <v>24</v>
      </c>
      <c r="E595" s="7">
        <v>9901</v>
      </c>
      <c r="F595" s="7" t="s">
        <v>1111</v>
      </c>
      <c r="G595" s="7" t="s">
        <v>1112</v>
      </c>
      <c r="H595" s="7">
        <v>51</v>
      </c>
      <c r="I595" s="7">
        <v>51</v>
      </c>
      <c r="J595" s="7">
        <v>62</v>
      </c>
      <c r="K595" s="7">
        <v>0.17</v>
      </c>
      <c r="L595" s="7">
        <v>36596</v>
      </c>
      <c r="M595" s="7">
        <v>2012</v>
      </c>
    </row>
    <row r="596" spans="1:13" ht="15.75" customHeight="1">
      <c r="A596" s="7" t="s">
        <v>904</v>
      </c>
      <c r="B596" s="7">
        <v>145</v>
      </c>
      <c r="C596" s="7" t="s">
        <v>929</v>
      </c>
      <c r="D596" s="7">
        <v>25</v>
      </c>
      <c r="E596" s="7">
        <v>9901</v>
      </c>
      <c r="F596" s="7" t="s">
        <v>1111</v>
      </c>
      <c r="G596" s="7" t="s">
        <v>1112</v>
      </c>
      <c r="H596" s="7">
        <v>42</v>
      </c>
      <c r="I596" s="7">
        <v>42</v>
      </c>
      <c r="J596" s="7">
        <v>60</v>
      </c>
      <c r="K596" s="7">
        <v>0.14000000000000001</v>
      </c>
      <c r="L596" s="7">
        <v>41508</v>
      </c>
      <c r="M596" s="7">
        <v>2012</v>
      </c>
    </row>
    <row r="597" spans="1:13" ht="15.75" customHeight="1">
      <c r="A597" s="7" t="s">
        <v>904</v>
      </c>
      <c r="B597" s="7">
        <v>146</v>
      </c>
      <c r="C597" s="7" t="s">
        <v>930</v>
      </c>
      <c r="D597" s="7">
        <v>26</v>
      </c>
      <c r="E597" s="7">
        <v>9901</v>
      </c>
      <c r="F597" s="7" t="s">
        <v>1111</v>
      </c>
      <c r="G597" s="7" t="s">
        <v>1112</v>
      </c>
      <c r="H597" s="7">
        <v>52</v>
      </c>
      <c r="I597" s="7">
        <v>52</v>
      </c>
      <c r="J597" s="7">
        <v>72</v>
      </c>
      <c r="K597" s="7">
        <v>0.18</v>
      </c>
      <c r="L597" s="7">
        <v>40027</v>
      </c>
      <c r="M597" s="7">
        <v>2012</v>
      </c>
    </row>
    <row r="598" spans="1:13" ht="15.75" customHeight="1">
      <c r="A598" s="7" t="s">
        <v>904</v>
      </c>
      <c r="B598" s="7">
        <v>147</v>
      </c>
      <c r="C598" s="7" t="s">
        <v>931</v>
      </c>
      <c r="D598" s="7">
        <v>27</v>
      </c>
      <c r="E598" s="7">
        <v>9901</v>
      </c>
      <c r="F598" s="7" t="s">
        <v>1111</v>
      </c>
      <c r="G598" s="7" t="s">
        <v>1112</v>
      </c>
      <c r="H598" s="7">
        <v>92</v>
      </c>
      <c r="I598" s="7">
        <v>92</v>
      </c>
      <c r="J598" s="7">
        <v>36</v>
      </c>
      <c r="K598" s="7">
        <v>0.09</v>
      </c>
      <c r="L598" s="7">
        <v>38922</v>
      </c>
      <c r="M598" s="7">
        <v>2012</v>
      </c>
    </row>
    <row r="599" spans="1:13" ht="15.75" customHeight="1">
      <c r="A599" s="7" t="s">
        <v>904</v>
      </c>
      <c r="B599" s="7">
        <v>148</v>
      </c>
      <c r="C599" s="7" t="s">
        <v>932</v>
      </c>
      <c r="D599" s="7">
        <v>28</v>
      </c>
      <c r="E599" s="7">
        <v>9901</v>
      </c>
      <c r="F599" s="7" t="s">
        <v>1111</v>
      </c>
      <c r="G599" s="7" t="s">
        <v>1112</v>
      </c>
      <c r="H599" s="7">
        <v>98</v>
      </c>
      <c r="I599" s="7">
        <v>98</v>
      </c>
      <c r="J599" s="7">
        <v>58</v>
      </c>
      <c r="K599" s="7">
        <v>0.14000000000000001</v>
      </c>
      <c r="L599" s="7">
        <v>40483</v>
      </c>
      <c r="M599" s="7">
        <v>2012</v>
      </c>
    </row>
    <row r="600" spans="1:13" ht="15.75" customHeight="1">
      <c r="A600" s="7" t="s">
        <v>904</v>
      </c>
      <c r="B600" s="7">
        <v>149</v>
      </c>
      <c r="C600" s="7" t="s">
        <v>933</v>
      </c>
      <c r="D600" s="7">
        <v>29</v>
      </c>
      <c r="E600" s="7">
        <v>9901</v>
      </c>
      <c r="F600" s="7" t="s">
        <v>1111</v>
      </c>
      <c r="G600" s="7" t="s">
        <v>1112</v>
      </c>
      <c r="H600" s="7">
        <v>32</v>
      </c>
      <c r="I600" s="7">
        <v>32</v>
      </c>
      <c r="J600" s="7">
        <v>77</v>
      </c>
      <c r="K600" s="7">
        <v>0.19</v>
      </c>
      <c r="L600" s="7">
        <v>40430</v>
      </c>
      <c r="M600" s="7">
        <v>2012</v>
      </c>
    </row>
    <row r="601" spans="1:13" ht="15.75" customHeight="1">
      <c r="A601" s="7" t="s">
        <v>904</v>
      </c>
      <c r="B601" s="7">
        <v>150</v>
      </c>
      <c r="C601" s="7" t="s">
        <v>934</v>
      </c>
      <c r="D601" s="7">
        <v>30</v>
      </c>
      <c r="E601" s="7">
        <v>9901</v>
      </c>
      <c r="F601" s="7" t="s">
        <v>1111</v>
      </c>
      <c r="G601" s="7" t="s">
        <v>1112</v>
      </c>
      <c r="H601" s="7">
        <v>23</v>
      </c>
      <c r="I601" s="7">
        <v>23</v>
      </c>
      <c r="J601" s="7">
        <v>58</v>
      </c>
      <c r="K601" s="7">
        <v>0.14000000000000001</v>
      </c>
      <c r="L601" s="7">
        <v>40388</v>
      </c>
      <c r="M601" s="7">
        <v>2012</v>
      </c>
    </row>
    <row r="602" spans="1:13" ht="15.75" customHeight="1">
      <c r="A602" s="7" t="s">
        <v>904</v>
      </c>
      <c r="B602" s="7">
        <v>151</v>
      </c>
      <c r="C602" s="7" t="s">
        <v>935</v>
      </c>
      <c r="D602" s="7">
        <v>31</v>
      </c>
      <c r="E602" s="7">
        <v>9901</v>
      </c>
      <c r="F602" s="7" t="s">
        <v>1111</v>
      </c>
      <c r="G602" s="7" t="s">
        <v>1112</v>
      </c>
      <c r="H602" s="7">
        <v>31</v>
      </c>
      <c r="I602" s="7">
        <v>31</v>
      </c>
      <c r="J602" s="7">
        <v>54</v>
      </c>
      <c r="K602" s="7">
        <v>0.13</v>
      </c>
      <c r="L602" s="7">
        <v>42251</v>
      </c>
      <c r="M602" s="7">
        <v>2012</v>
      </c>
    </row>
    <row r="603" spans="1:13" ht="15.75" customHeight="1">
      <c r="A603" s="7" t="s">
        <v>904</v>
      </c>
      <c r="B603" s="7">
        <v>152</v>
      </c>
      <c r="C603" s="7" t="s">
        <v>936</v>
      </c>
      <c r="D603" s="7">
        <v>32</v>
      </c>
      <c r="E603" s="7">
        <v>9901</v>
      </c>
      <c r="F603" s="7" t="s">
        <v>1111</v>
      </c>
      <c r="G603" s="7" t="s">
        <v>1112</v>
      </c>
      <c r="H603" s="7">
        <v>33</v>
      </c>
      <c r="I603" s="7">
        <v>33</v>
      </c>
      <c r="J603" s="7">
        <v>68</v>
      </c>
      <c r="K603" s="7">
        <v>0.17</v>
      </c>
      <c r="L603" s="7">
        <v>40473</v>
      </c>
      <c r="M603" s="7">
        <v>2012</v>
      </c>
    </row>
    <row r="604" spans="1:13" ht="15.75" customHeight="1">
      <c r="A604" s="7" t="s">
        <v>904</v>
      </c>
      <c r="B604" s="7">
        <v>153</v>
      </c>
      <c r="C604" s="7" t="s">
        <v>937</v>
      </c>
      <c r="D604" s="7">
        <v>33</v>
      </c>
      <c r="E604" s="7">
        <v>9901</v>
      </c>
      <c r="F604" s="7" t="s">
        <v>1111</v>
      </c>
      <c r="G604" s="7" t="s">
        <v>1112</v>
      </c>
      <c r="H604" s="7">
        <v>39</v>
      </c>
      <c r="I604" s="7">
        <v>39</v>
      </c>
      <c r="J604" s="7">
        <v>112</v>
      </c>
      <c r="K604" s="7">
        <v>0.23</v>
      </c>
      <c r="L604" s="7">
        <v>47854</v>
      </c>
      <c r="M604" s="7">
        <v>2012</v>
      </c>
    </row>
    <row r="605" spans="1:13" ht="15.75" customHeight="1">
      <c r="A605" s="7" t="s">
        <v>904</v>
      </c>
      <c r="B605" s="7">
        <v>154</v>
      </c>
      <c r="C605" s="7" t="s">
        <v>938</v>
      </c>
      <c r="D605" s="7">
        <v>34</v>
      </c>
      <c r="E605" s="7">
        <v>9901</v>
      </c>
      <c r="F605" s="7" t="s">
        <v>1111</v>
      </c>
      <c r="G605" s="7" t="s">
        <v>1112</v>
      </c>
      <c r="H605" s="7">
        <v>29</v>
      </c>
      <c r="I605" s="7">
        <v>29</v>
      </c>
      <c r="J605" s="7">
        <v>59</v>
      </c>
      <c r="K605" s="7">
        <v>0.13</v>
      </c>
      <c r="L605" s="7">
        <v>45312</v>
      </c>
      <c r="M605" s="7">
        <v>2012</v>
      </c>
    </row>
    <row r="606" spans="1:13" ht="15.75" customHeight="1">
      <c r="A606" s="7" t="s">
        <v>904</v>
      </c>
      <c r="B606" s="7">
        <v>155</v>
      </c>
      <c r="C606" s="7" t="s">
        <v>939</v>
      </c>
      <c r="D606" s="7">
        <v>35</v>
      </c>
      <c r="E606" s="7">
        <v>9901</v>
      </c>
      <c r="F606" s="7" t="s">
        <v>1111</v>
      </c>
      <c r="G606" s="7" t="s">
        <v>1112</v>
      </c>
      <c r="H606" s="7">
        <v>28</v>
      </c>
      <c r="I606" s="7">
        <v>28</v>
      </c>
      <c r="J606" s="7">
        <v>69</v>
      </c>
      <c r="K606" s="7">
        <v>0.16</v>
      </c>
      <c r="L606" s="7">
        <v>42196</v>
      </c>
      <c r="M606" s="7">
        <v>2012</v>
      </c>
    </row>
    <row r="607" spans="1:13" ht="15.75" customHeight="1">
      <c r="A607" s="7" t="s">
        <v>904</v>
      </c>
      <c r="B607" s="7">
        <v>156</v>
      </c>
      <c r="C607" s="7" t="s">
        <v>941</v>
      </c>
      <c r="D607" s="7">
        <v>36</v>
      </c>
      <c r="E607" s="7">
        <v>9901</v>
      </c>
      <c r="F607" s="7" t="s">
        <v>1111</v>
      </c>
      <c r="G607" s="7" t="s">
        <v>1112</v>
      </c>
      <c r="H607" s="7">
        <v>24</v>
      </c>
      <c r="I607" s="7">
        <v>24</v>
      </c>
      <c r="J607" s="7">
        <v>81</v>
      </c>
      <c r="K607" s="7">
        <v>0.19</v>
      </c>
      <c r="L607" s="7">
        <v>41797</v>
      </c>
      <c r="M607" s="7">
        <v>2012</v>
      </c>
    </row>
    <row r="608" spans="1:13" ht="15.75" customHeight="1">
      <c r="A608" s="7" t="s">
        <v>904</v>
      </c>
      <c r="B608" s="7">
        <v>157</v>
      </c>
      <c r="C608" s="7" t="s">
        <v>942</v>
      </c>
      <c r="D608" s="7">
        <v>37</v>
      </c>
      <c r="E608" s="7">
        <v>9901</v>
      </c>
      <c r="F608" s="7" t="s">
        <v>1111</v>
      </c>
      <c r="G608" s="7" t="s">
        <v>1112</v>
      </c>
      <c r="H608" s="7">
        <v>32</v>
      </c>
      <c r="I608" s="7">
        <v>32</v>
      </c>
      <c r="J608" s="7">
        <v>84</v>
      </c>
      <c r="K608" s="7">
        <v>0.2</v>
      </c>
      <c r="L608" s="7">
        <v>42860</v>
      </c>
      <c r="M608" s="7">
        <v>2012</v>
      </c>
    </row>
    <row r="609" spans="1:13" ht="15.75" customHeight="1">
      <c r="A609" s="7" t="s">
        <v>904</v>
      </c>
      <c r="B609" s="7">
        <v>158</v>
      </c>
      <c r="C609" s="7" t="s">
        <v>943</v>
      </c>
      <c r="D609" s="7">
        <v>38</v>
      </c>
      <c r="E609" s="7">
        <v>9901</v>
      </c>
      <c r="F609" s="7" t="s">
        <v>1111</v>
      </c>
      <c r="G609" s="7" t="s">
        <v>1112</v>
      </c>
      <c r="H609" s="7">
        <v>29</v>
      </c>
      <c r="I609" s="7">
        <v>29</v>
      </c>
      <c r="J609" s="7">
        <v>87</v>
      </c>
      <c r="K609" s="7">
        <v>0.19</v>
      </c>
      <c r="L609" s="7">
        <v>44753</v>
      </c>
      <c r="M609" s="7">
        <v>2012</v>
      </c>
    </row>
    <row r="610" spans="1:13" ht="15.75" customHeight="1">
      <c r="A610" s="7" t="s">
        <v>904</v>
      </c>
      <c r="B610" s="7">
        <v>159</v>
      </c>
      <c r="C610" s="7" t="s">
        <v>944</v>
      </c>
      <c r="D610" s="7">
        <v>39</v>
      </c>
      <c r="E610" s="7">
        <v>9901</v>
      </c>
      <c r="F610" s="7" t="s">
        <v>1111</v>
      </c>
      <c r="G610" s="7" t="s">
        <v>1112</v>
      </c>
      <c r="H610" s="7">
        <v>33</v>
      </c>
      <c r="I610" s="7">
        <v>33</v>
      </c>
      <c r="J610" s="7">
        <v>62</v>
      </c>
      <c r="K610" s="7">
        <v>0.13</v>
      </c>
      <c r="L610" s="7">
        <v>46201</v>
      </c>
      <c r="M610" s="7">
        <v>2012</v>
      </c>
    </row>
    <row r="611" spans="1:13" ht="15.75" customHeight="1">
      <c r="A611" s="7" t="s">
        <v>904</v>
      </c>
      <c r="B611" s="7">
        <v>160</v>
      </c>
      <c r="C611" s="7" t="s">
        <v>945</v>
      </c>
      <c r="D611" s="7">
        <v>40</v>
      </c>
      <c r="E611" s="7">
        <v>9901</v>
      </c>
      <c r="F611" s="7" t="s">
        <v>1111</v>
      </c>
      <c r="G611" s="7" t="s">
        <v>1112</v>
      </c>
      <c r="H611" s="7">
        <v>21</v>
      </c>
      <c r="I611" s="7">
        <v>21</v>
      </c>
      <c r="J611" s="7">
        <v>798</v>
      </c>
      <c r="K611" s="7">
        <v>3.07</v>
      </c>
      <c r="L611" s="7">
        <v>25963</v>
      </c>
      <c r="M611" s="7">
        <v>2012</v>
      </c>
    </row>
    <row r="612" spans="1:13" ht="15.75" customHeight="1">
      <c r="A612" s="7" t="s">
        <v>904</v>
      </c>
      <c r="B612" s="7">
        <v>161</v>
      </c>
      <c r="C612" s="7" t="s">
        <v>946</v>
      </c>
      <c r="D612" s="7">
        <v>41</v>
      </c>
      <c r="E612" s="7">
        <v>9901</v>
      </c>
      <c r="F612" s="7" t="s">
        <v>1111</v>
      </c>
      <c r="G612" s="7" t="s">
        <v>1112</v>
      </c>
      <c r="H612" s="7">
        <v>30</v>
      </c>
      <c r="I612" s="7">
        <v>30</v>
      </c>
      <c r="J612" s="7">
        <v>93</v>
      </c>
      <c r="K612" s="7">
        <v>0.23</v>
      </c>
      <c r="L612" s="7">
        <v>41135</v>
      </c>
      <c r="M612" s="7">
        <v>2012</v>
      </c>
    </row>
    <row r="613" spans="1:13" ht="15.75" customHeight="1">
      <c r="A613" s="7" t="s">
        <v>904</v>
      </c>
      <c r="B613" s="7">
        <v>162</v>
      </c>
      <c r="C613" s="7" t="s">
        <v>947</v>
      </c>
      <c r="D613" s="7">
        <v>42</v>
      </c>
      <c r="E613" s="7">
        <v>9901</v>
      </c>
      <c r="F613" s="7" t="s">
        <v>1111</v>
      </c>
      <c r="G613" s="7" t="s">
        <v>1112</v>
      </c>
      <c r="H613" s="7">
        <v>27</v>
      </c>
      <c r="I613" s="7">
        <v>27</v>
      </c>
      <c r="J613" s="7">
        <v>74</v>
      </c>
      <c r="K613" s="7">
        <v>0.16</v>
      </c>
      <c r="L613" s="7">
        <v>46081</v>
      </c>
      <c r="M613" s="7">
        <v>2012</v>
      </c>
    </row>
    <row r="614" spans="1:13" ht="15.75" customHeight="1">
      <c r="A614" s="7" t="s">
        <v>904</v>
      </c>
      <c r="B614" s="7">
        <v>163</v>
      </c>
      <c r="C614" s="7" t="s">
        <v>948</v>
      </c>
      <c r="D614" s="7">
        <v>43</v>
      </c>
      <c r="E614" s="7">
        <v>9901</v>
      </c>
      <c r="F614" s="7" t="s">
        <v>1111</v>
      </c>
      <c r="G614" s="7" t="s">
        <v>1112</v>
      </c>
      <c r="H614" s="7">
        <v>29</v>
      </c>
      <c r="I614" s="7">
        <v>29</v>
      </c>
      <c r="J614" s="7">
        <v>98</v>
      </c>
      <c r="K614" s="7">
        <v>0.23</v>
      </c>
      <c r="L614" s="7">
        <v>43002</v>
      </c>
      <c r="M614" s="7">
        <v>2012</v>
      </c>
    </row>
    <row r="615" spans="1:13" ht="15.75" customHeight="1">
      <c r="A615" s="7" t="s">
        <v>904</v>
      </c>
      <c r="B615" s="7">
        <v>164</v>
      </c>
      <c r="C615" s="7" t="s">
        <v>949</v>
      </c>
      <c r="D615" s="7">
        <v>44</v>
      </c>
      <c r="E615" s="7">
        <v>9901</v>
      </c>
      <c r="F615" s="7" t="s">
        <v>1111</v>
      </c>
      <c r="G615" s="7" t="s">
        <v>1112</v>
      </c>
      <c r="H615" s="7">
        <v>30</v>
      </c>
      <c r="I615" s="7">
        <v>30</v>
      </c>
      <c r="J615" s="7">
        <v>75</v>
      </c>
      <c r="K615" s="7">
        <v>0.15</v>
      </c>
      <c r="L615" s="7">
        <v>48742</v>
      </c>
      <c r="M615" s="7">
        <v>2012</v>
      </c>
    </row>
    <row r="616" spans="1:13" ht="15.75" customHeight="1">
      <c r="A616" s="7" t="s">
        <v>904</v>
      </c>
      <c r="B616" s="7">
        <v>165</v>
      </c>
      <c r="C616" s="7" t="s">
        <v>950</v>
      </c>
      <c r="D616" s="7">
        <v>45</v>
      </c>
      <c r="E616" s="7">
        <v>9901</v>
      </c>
      <c r="F616" s="7" t="s">
        <v>1111</v>
      </c>
      <c r="G616" s="7" t="s">
        <v>1112</v>
      </c>
      <c r="H616" s="7">
        <v>31</v>
      </c>
      <c r="I616" s="7">
        <v>31</v>
      </c>
      <c r="J616" s="7">
        <v>63</v>
      </c>
      <c r="K616" s="7">
        <v>0.14000000000000001</v>
      </c>
      <c r="L616" s="7">
        <v>43707</v>
      </c>
      <c r="M616" s="7">
        <v>2012</v>
      </c>
    </row>
    <row r="617" spans="1:13" ht="15.75" customHeight="1">
      <c r="A617" s="7" t="s">
        <v>904</v>
      </c>
      <c r="B617" s="7">
        <v>166</v>
      </c>
      <c r="C617" s="7" t="s">
        <v>951</v>
      </c>
      <c r="D617" s="7">
        <v>46</v>
      </c>
      <c r="E617" s="7">
        <v>9901</v>
      </c>
      <c r="F617" s="7" t="s">
        <v>1111</v>
      </c>
      <c r="G617" s="7" t="s">
        <v>1112</v>
      </c>
      <c r="H617" s="7">
        <v>29</v>
      </c>
      <c r="I617" s="7">
        <v>29</v>
      </c>
      <c r="J617" s="7">
        <v>93</v>
      </c>
      <c r="K617" s="7">
        <v>0.21</v>
      </c>
      <c r="L617" s="7">
        <v>44528</v>
      </c>
      <c r="M617" s="7">
        <v>2012</v>
      </c>
    </row>
    <row r="618" spans="1:13" ht="15.75" customHeight="1">
      <c r="A618" s="7" t="s">
        <v>904</v>
      </c>
      <c r="B618" s="7">
        <v>167</v>
      </c>
      <c r="C618" s="7" t="s">
        <v>952</v>
      </c>
      <c r="D618" s="7">
        <v>47</v>
      </c>
      <c r="E618" s="7">
        <v>9901</v>
      </c>
      <c r="F618" s="7" t="s">
        <v>1111</v>
      </c>
      <c r="G618" s="7" t="s">
        <v>1112</v>
      </c>
      <c r="H618" s="7">
        <v>31</v>
      </c>
      <c r="I618" s="7">
        <v>31</v>
      </c>
      <c r="J618" s="7">
        <v>119</v>
      </c>
      <c r="K618" s="7">
        <v>0.28000000000000003</v>
      </c>
      <c r="L618" s="7">
        <v>42544</v>
      </c>
      <c r="M618" s="7">
        <v>2012</v>
      </c>
    </row>
    <row r="619" spans="1:13" ht="15.75" customHeight="1">
      <c r="A619" s="7" t="s">
        <v>904</v>
      </c>
      <c r="B619" s="7">
        <v>168</v>
      </c>
      <c r="C619" s="7" t="s">
        <v>953</v>
      </c>
      <c r="D619" s="7">
        <v>48</v>
      </c>
      <c r="E619" s="7">
        <v>9901</v>
      </c>
      <c r="F619" s="7" t="s">
        <v>1111</v>
      </c>
      <c r="G619" s="7" t="s">
        <v>1112</v>
      </c>
      <c r="H619" s="7">
        <v>28</v>
      </c>
      <c r="I619" s="7">
        <v>28</v>
      </c>
      <c r="J619" s="7">
        <v>46</v>
      </c>
      <c r="K619" s="7">
        <v>0.1</v>
      </c>
      <c r="L619" s="7">
        <v>46235</v>
      </c>
      <c r="M619" s="7">
        <v>2012</v>
      </c>
    </row>
    <row r="620" spans="1:13" ht="15.75" customHeight="1">
      <c r="A620" s="7" t="s">
        <v>904</v>
      </c>
      <c r="B620" s="7">
        <v>169</v>
      </c>
      <c r="C620" s="7" t="s">
        <v>954</v>
      </c>
      <c r="D620" s="7">
        <v>49</v>
      </c>
      <c r="E620" s="7">
        <v>9901</v>
      </c>
      <c r="F620" s="7" t="s">
        <v>1111</v>
      </c>
      <c r="G620" s="7" t="s">
        <v>1112</v>
      </c>
      <c r="H620" s="7">
        <v>34</v>
      </c>
      <c r="I620" s="7">
        <v>34</v>
      </c>
      <c r="J620" s="7">
        <v>58</v>
      </c>
      <c r="K620" s="7">
        <v>0.11</v>
      </c>
      <c r="L620" s="7">
        <v>50996</v>
      </c>
      <c r="M620" s="7">
        <v>2012</v>
      </c>
    </row>
    <row r="621" spans="1:13" ht="15.75" customHeight="1">
      <c r="A621" s="7" t="s">
        <v>904</v>
      </c>
      <c r="B621" s="7">
        <v>170</v>
      </c>
      <c r="C621" s="7" t="s">
        <v>955</v>
      </c>
      <c r="D621" s="7">
        <v>50</v>
      </c>
      <c r="E621" s="7">
        <v>9901</v>
      </c>
      <c r="F621" s="7" t="s">
        <v>1111</v>
      </c>
      <c r="G621" s="7" t="s">
        <v>1112</v>
      </c>
      <c r="H621" s="7">
        <v>26</v>
      </c>
      <c r="I621" s="7">
        <v>26</v>
      </c>
      <c r="J621" s="7">
        <v>83</v>
      </c>
      <c r="K621" s="7">
        <v>0.2</v>
      </c>
      <c r="L621" s="7">
        <v>41576</v>
      </c>
      <c r="M621" s="7">
        <v>2012</v>
      </c>
    </row>
    <row r="622" spans="1:13" ht="15.75" customHeight="1">
      <c r="A622" s="7" t="s">
        <v>904</v>
      </c>
      <c r="B622" s="7">
        <v>171</v>
      </c>
      <c r="C622" s="7" t="s">
        <v>956</v>
      </c>
      <c r="D622" s="7">
        <v>51</v>
      </c>
      <c r="E622" s="7">
        <v>9901</v>
      </c>
      <c r="F622" s="7" t="s">
        <v>1111</v>
      </c>
      <c r="G622" s="7" t="s">
        <v>1112</v>
      </c>
      <c r="H622" s="7">
        <v>24</v>
      </c>
      <c r="I622" s="7">
        <v>24</v>
      </c>
      <c r="J622" s="7">
        <v>79</v>
      </c>
      <c r="K622" s="7">
        <v>0.17</v>
      </c>
      <c r="L622" s="7">
        <v>45144</v>
      </c>
      <c r="M622" s="7">
        <v>2012</v>
      </c>
    </row>
    <row r="623" spans="1:13" ht="15.75" customHeight="1">
      <c r="A623" s="7" t="s">
        <v>904</v>
      </c>
      <c r="B623" s="7">
        <v>172</v>
      </c>
      <c r="C623" s="7" t="s">
        <v>957</v>
      </c>
      <c r="D623" s="7">
        <v>52</v>
      </c>
      <c r="E623" s="7">
        <v>9901</v>
      </c>
      <c r="F623" s="7" t="s">
        <v>1111</v>
      </c>
      <c r="G623" s="7" t="s">
        <v>1112</v>
      </c>
      <c r="H623" s="7">
        <v>28</v>
      </c>
      <c r="I623" s="7">
        <v>28</v>
      </c>
      <c r="J623" s="7">
        <v>97</v>
      </c>
      <c r="K623" s="7">
        <v>0.22</v>
      </c>
      <c r="L623" s="7">
        <v>43788</v>
      </c>
      <c r="M623" s="7">
        <v>2012</v>
      </c>
    </row>
    <row r="624" spans="1:13" ht="15.75" customHeight="1">
      <c r="A624" s="7" t="s">
        <v>904</v>
      </c>
      <c r="B624" s="7">
        <v>173</v>
      </c>
      <c r="C624" s="7" t="s">
        <v>958</v>
      </c>
      <c r="D624" s="7">
        <v>53</v>
      </c>
      <c r="E624" s="7">
        <v>9901</v>
      </c>
      <c r="F624" s="7" t="s">
        <v>1111</v>
      </c>
      <c r="G624" s="7" t="s">
        <v>1112</v>
      </c>
      <c r="H624" s="7">
        <v>24</v>
      </c>
      <c r="I624" s="7">
        <v>24</v>
      </c>
      <c r="J624" s="7">
        <v>64</v>
      </c>
      <c r="K624" s="7">
        <v>0.15</v>
      </c>
      <c r="L624" s="7">
        <v>43702</v>
      </c>
      <c r="M624" s="7">
        <v>2012</v>
      </c>
    </row>
    <row r="625" spans="1:13" ht="15.75" customHeight="1">
      <c r="A625" s="7" t="s">
        <v>904</v>
      </c>
      <c r="B625" s="7">
        <v>174</v>
      </c>
      <c r="C625" s="7" t="s">
        <v>959</v>
      </c>
      <c r="D625" s="7">
        <v>54</v>
      </c>
      <c r="E625" s="7">
        <v>9901</v>
      </c>
      <c r="F625" s="7" t="s">
        <v>1111</v>
      </c>
      <c r="G625" s="7" t="s">
        <v>1112</v>
      </c>
      <c r="H625" s="7">
        <v>34</v>
      </c>
      <c r="I625" s="7">
        <v>34</v>
      </c>
      <c r="J625" s="7">
        <v>64</v>
      </c>
      <c r="K625" s="7">
        <v>0.15</v>
      </c>
      <c r="L625" s="7">
        <v>42318</v>
      </c>
      <c r="M625" s="7">
        <v>2012</v>
      </c>
    </row>
    <row r="626" spans="1:13" ht="15.75" customHeight="1">
      <c r="A626" s="7" t="s">
        <v>904</v>
      </c>
      <c r="B626" s="7">
        <v>175</v>
      </c>
      <c r="C626" s="7" t="s">
        <v>960</v>
      </c>
      <c r="D626" s="7">
        <v>55</v>
      </c>
      <c r="E626" s="7">
        <v>9901</v>
      </c>
      <c r="F626" s="7" t="s">
        <v>1111</v>
      </c>
      <c r="G626" s="7" t="s">
        <v>1112</v>
      </c>
      <c r="H626" s="7">
        <v>30</v>
      </c>
      <c r="I626" s="7">
        <v>30</v>
      </c>
      <c r="J626" s="7">
        <v>60</v>
      </c>
      <c r="K626" s="7">
        <v>0.15</v>
      </c>
      <c r="L626" s="7">
        <v>40384</v>
      </c>
      <c r="M626" s="7">
        <v>2012</v>
      </c>
    </row>
    <row r="627" spans="1:13" ht="15.75" customHeight="1">
      <c r="A627" s="7" t="s">
        <v>904</v>
      </c>
      <c r="B627" s="7">
        <v>176</v>
      </c>
      <c r="C627" s="7" t="s">
        <v>961</v>
      </c>
      <c r="D627" s="7">
        <v>56</v>
      </c>
      <c r="E627" s="7">
        <v>9901</v>
      </c>
      <c r="F627" s="7" t="s">
        <v>1111</v>
      </c>
      <c r="G627" s="7" t="s">
        <v>1112</v>
      </c>
      <c r="H627" s="7">
        <v>23</v>
      </c>
      <c r="I627" s="7">
        <v>23</v>
      </c>
      <c r="J627" s="7">
        <v>76</v>
      </c>
      <c r="K627" s="7">
        <v>0.18</v>
      </c>
      <c r="L627" s="7">
        <v>41224</v>
      </c>
      <c r="M627" s="7">
        <v>2012</v>
      </c>
    </row>
    <row r="628" spans="1:13" ht="15.75" customHeight="1">
      <c r="A628" s="7" t="s">
        <v>904</v>
      </c>
      <c r="B628" s="7">
        <v>177</v>
      </c>
      <c r="C628" s="7" t="s">
        <v>962</v>
      </c>
      <c r="D628" s="7">
        <v>57</v>
      </c>
      <c r="E628" s="7">
        <v>9901</v>
      </c>
      <c r="F628" s="7" t="s">
        <v>1111</v>
      </c>
      <c r="G628" s="7" t="s">
        <v>1112</v>
      </c>
      <c r="H628" s="7">
        <v>26</v>
      </c>
      <c r="I628" s="7">
        <v>26</v>
      </c>
      <c r="J628" s="7">
        <v>80</v>
      </c>
      <c r="K628" s="7">
        <v>0.18</v>
      </c>
      <c r="L628" s="7">
        <v>44169</v>
      </c>
      <c r="M628" s="7">
        <v>2012</v>
      </c>
    </row>
    <row r="629" spans="1:13" ht="15.75" customHeight="1">
      <c r="A629" s="7" t="s">
        <v>904</v>
      </c>
      <c r="B629" s="7">
        <v>178</v>
      </c>
      <c r="C629" s="7" t="s">
        <v>963</v>
      </c>
      <c r="D629" s="7">
        <v>58</v>
      </c>
      <c r="E629" s="7">
        <v>9901</v>
      </c>
      <c r="F629" s="7" t="s">
        <v>1111</v>
      </c>
      <c r="G629" s="7" t="s">
        <v>1112</v>
      </c>
      <c r="H629" s="7">
        <v>39</v>
      </c>
      <c r="I629" s="7">
        <v>39</v>
      </c>
      <c r="J629" s="7">
        <v>49</v>
      </c>
      <c r="K629" s="7">
        <v>0.12</v>
      </c>
      <c r="L629" s="7">
        <v>41832</v>
      </c>
      <c r="M629" s="7">
        <v>2012</v>
      </c>
    </row>
    <row r="630" spans="1:13" ht="15.75" customHeight="1">
      <c r="A630" s="7" t="s">
        <v>904</v>
      </c>
      <c r="B630" s="7">
        <v>179</v>
      </c>
      <c r="C630" s="7" t="s">
        <v>964</v>
      </c>
      <c r="D630" s="7">
        <v>59</v>
      </c>
      <c r="E630" s="7">
        <v>9901</v>
      </c>
      <c r="F630" s="7" t="s">
        <v>1111</v>
      </c>
      <c r="G630" s="7" t="s">
        <v>1112</v>
      </c>
      <c r="H630" s="7">
        <v>22</v>
      </c>
      <c r="I630" s="7">
        <v>22</v>
      </c>
      <c r="J630" s="7">
        <v>154</v>
      </c>
      <c r="K630" s="7">
        <v>0.44</v>
      </c>
      <c r="L630" s="7">
        <v>34677</v>
      </c>
      <c r="M630" s="7">
        <v>2012</v>
      </c>
    </row>
    <row r="631" spans="1:13" ht="15.75" customHeight="1">
      <c r="A631" s="7" t="s">
        <v>904</v>
      </c>
      <c r="B631" s="7">
        <v>180</v>
      </c>
      <c r="C631" s="7" t="s">
        <v>965</v>
      </c>
      <c r="D631" s="7">
        <v>60</v>
      </c>
      <c r="E631" s="7">
        <v>9901</v>
      </c>
      <c r="F631" s="7" t="s">
        <v>1111</v>
      </c>
      <c r="G631" s="7" t="s">
        <v>1112</v>
      </c>
      <c r="H631" s="7">
        <v>24</v>
      </c>
      <c r="I631" s="7">
        <v>24</v>
      </c>
      <c r="J631" s="7">
        <v>162</v>
      </c>
      <c r="K631" s="7">
        <v>0.43</v>
      </c>
      <c r="L631" s="7">
        <v>37653</v>
      </c>
      <c r="M631" s="7">
        <v>2012</v>
      </c>
    </row>
    <row r="632" spans="1:13" ht="15.75" customHeight="1">
      <c r="A632" s="7" t="s">
        <v>904</v>
      </c>
      <c r="B632" s="7">
        <v>181</v>
      </c>
      <c r="C632" s="7" t="s">
        <v>966</v>
      </c>
      <c r="D632" s="7">
        <v>61</v>
      </c>
      <c r="E632" s="7">
        <v>9901</v>
      </c>
      <c r="F632" s="7" t="s">
        <v>1111</v>
      </c>
      <c r="G632" s="7" t="s">
        <v>1112</v>
      </c>
      <c r="H632" s="7">
        <v>28</v>
      </c>
      <c r="I632" s="7">
        <v>28</v>
      </c>
      <c r="J632" s="7">
        <v>803</v>
      </c>
      <c r="K632" s="7">
        <v>1.92</v>
      </c>
      <c r="L632" s="7">
        <v>41878</v>
      </c>
      <c r="M632" s="7">
        <v>2012</v>
      </c>
    </row>
    <row r="633" spans="1:13" ht="15.75" customHeight="1">
      <c r="A633" s="7" t="s">
        <v>904</v>
      </c>
      <c r="B633" s="7">
        <v>182</v>
      </c>
      <c r="C633" s="7" t="s">
        <v>967</v>
      </c>
      <c r="D633" s="7">
        <v>62</v>
      </c>
      <c r="E633" s="7">
        <v>9901</v>
      </c>
      <c r="F633" s="7" t="s">
        <v>1111</v>
      </c>
      <c r="G633" s="7" t="s">
        <v>1112</v>
      </c>
      <c r="H633" s="7">
        <v>23</v>
      </c>
      <c r="I633" s="7">
        <v>23</v>
      </c>
      <c r="J633" s="7">
        <v>145</v>
      </c>
      <c r="K633" s="7">
        <v>0.46</v>
      </c>
      <c r="L633" s="7">
        <v>31686</v>
      </c>
      <c r="M633" s="7">
        <v>2012</v>
      </c>
    </row>
    <row r="634" spans="1:13" ht="15.75" customHeight="1">
      <c r="A634" s="7" t="s">
        <v>904</v>
      </c>
      <c r="B634" s="7">
        <v>183</v>
      </c>
      <c r="C634" s="7" t="s">
        <v>968</v>
      </c>
      <c r="D634" s="7">
        <v>63</v>
      </c>
      <c r="E634" s="7">
        <v>9901</v>
      </c>
      <c r="F634" s="7" t="s">
        <v>1111</v>
      </c>
      <c r="G634" s="7" t="s">
        <v>1112</v>
      </c>
      <c r="H634" s="7">
        <v>27</v>
      </c>
      <c r="I634" s="7">
        <v>27</v>
      </c>
      <c r="J634" s="7">
        <v>117</v>
      </c>
      <c r="K634" s="7">
        <v>0.26</v>
      </c>
      <c r="L634" s="7">
        <v>45619</v>
      </c>
      <c r="M634" s="7">
        <v>2012</v>
      </c>
    </row>
    <row r="635" spans="1:13" ht="15.75" customHeight="1">
      <c r="A635" s="7" t="s">
        <v>904</v>
      </c>
      <c r="B635" s="7">
        <v>184</v>
      </c>
      <c r="C635" s="7" t="s">
        <v>969</v>
      </c>
      <c r="D635" s="7">
        <v>64</v>
      </c>
      <c r="E635" s="7">
        <v>9901</v>
      </c>
      <c r="F635" s="7" t="s">
        <v>1111</v>
      </c>
      <c r="G635" s="7" t="s">
        <v>1112</v>
      </c>
      <c r="H635" s="7">
        <v>30</v>
      </c>
      <c r="I635" s="7">
        <v>30</v>
      </c>
      <c r="J635" s="7">
        <v>102</v>
      </c>
      <c r="K635" s="7">
        <v>0.22</v>
      </c>
      <c r="L635" s="7">
        <v>47375</v>
      </c>
      <c r="M635" s="7">
        <v>2012</v>
      </c>
    </row>
    <row r="636" spans="1:13" ht="15.75" customHeight="1">
      <c r="A636" s="7" t="s">
        <v>904</v>
      </c>
      <c r="B636" s="7">
        <v>185</v>
      </c>
      <c r="C636" s="7" t="s">
        <v>970</v>
      </c>
      <c r="D636" s="7">
        <v>65</v>
      </c>
      <c r="E636" s="7">
        <v>9901</v>
      </c>
      <c r="F636" s="7" t="s">
        <v>1111</v>
      </c>
      <c r="G636" s="7" t="s">
        <v>1112</v>
      </c>
      <c r="H636" s="7">
        <v>26</v>
      </c>
      <c r="I636" s="7">
        <v>26</v>
      </c>
      <c r="J636" s="7">
        <v>124</v>
      </c>
      <c r="K636" s="7">
        <v>0.37</v>
      </c>
      <c r="L636" s="7">
        <v>33487</v>
      </c>
      <c r="M636" s="7">
        <v>2012</v>
      </c>
    </row>
    <row r="637" spans="1:13" ht="15.75" customHeight="1">
      <c r="A637" s="7" t="s">
        <v>904</v>
      </c>
      <c r="B637" s="7">
        <v>186</v>
      </c>
      <c r="C637" s="7" t="s">
        <v>971</v>
      </c>
      <c r="D637" s="7">
        <v>66</v>
      </c>
      <c r="E637" s="7">
        <v>9901</v>
      </c>
      <c r="F637" s="7" t="s">
        <v>1111</v>
      </c>
      <c r="G637" s="7" t="s">
        <v>1112</v>
      </c>
      <c r="H637" s="7">
        <v>24</v>
      </c>
      <c r="I637" s="7">
        <v>24</v>
      </c>
      <c r="J637" s="7">
        <v>118</v>
      </c>
      <c r="K637" s="7">
        <v>0.31</v>
      </c>
      <c r="L637" s="7">
        <v>37571</v>
      </c>
      <c r="M637" s="7">
        <v>2012</v>
      </c>
    </row>
    <row r="638" spans="1:13" ht="15.75" customHeight="1">
      <c r="A638" s="7" t="s">
        <v>904</v>
      </c>
      <c r="B638" s="7">
        <v>187</v>
      </c>
      <c r="C638" s="7" t="s">
        <v>972</v>
      </c>
      <c r="D638" s="7">
        <v>67</v>
      </c>
      <c r="E638" s="7">
        <v>9901</v>
      </c>
      <c r="F638" s="7" t="s">
        <v>1111</v>
      </c>
      <c r="G638" s="7" t="s">
        <v>1112</v>
      </c>
      <c r="H638" s="7">
        <v>27</v>
      </c>
      <c r="I638" s="7">
        <v>27</v>
      </c>
      <c r="J638" s="7">
        <v>127</v>
      </c>
      <c r="K638" s="7">
        <v>0.43</v>
      </c>
      <c r="L638" s="7">
        <v>29851</v>
      </c>
      <c r="M638" s="7">
        <v>2012</v>
      </c>
    </row>
    <row r="639" spans="1:13" ht="15.75" customHeight="1">
      <c r="A639" s="9" t="s">
        <v>904</v>
      </c>
      <c r="B639" s="65" t="s">
        <v>1113</v>
      </c>
      <c r="C639" s="68" t="s">
        <v>1114</v>
      </c>
      <c r="D639" s="9">
        <v>12</v>
      </c>
      <c r="E639" s="9">
        <v>1001</v>
      </c>
      <c r="F639" s="68" t="s">
        <v>1115</v>
      </c>
      <c r="G639" s="69" t="s">
        <v>1116</v>
      </c>
      <c r="H639" s="68">
        <v>79</v>
      </c>
      <c r="I639" s="68">
        <v>79</v>
      </c>
      <c r="J639" s="68">
        <v>827</v>
      </c>
      <c r="K639" s="68">
        <v>2.577</v>
      </c>
      <c r="L639" s="68">
        <v>32091</v>
      </c>
      <c r="M639" s="7">
        <v>2010</v>
      </c>
    </row>
    <row r="640" spans="1:13" ht="15.75" customHeight="1">
      <c r="A640" s="9" t="s">
        <v>904</v>
      </c>
      <c r="B640" s="65" t="s">
        <v>1117</v>
      </c>
      <c r="C640" s="68" t="s">
        <v>1118</v>
      </c>
      <c r="D640" s="9">
        <v>1</v>
      </c>
      <c r="E640" s="9">
        <v>401</v>
      </c>
      <c r="F640" s="68" t="s">
        <v>976</v>
      </c>
      <c r="G640" s="69" t="s">
        <v>188</v>
      </c>
      <c r="H640" s="68">
        <v>247</v>
      </c>
      <c r="I640" s="68">
        <v>247</v>
      </c>
      <c r="J640" s="68">
        <v>15614</v>
      </c>
      <c r="K640" s="68">
        <v>58.326500000000003</v>
      </c>
      <c r="L640" s="68">
        <v>26770</v>
      </c>
      <c r="M640" s="7">
        <v>2010</v>
      </c>
    </row>
    <row r="641" spans="1:13" ht="15.75" customHeight="1">
      <c r="A641" s="9" t="s">
        <v>904</v>
      </c>
      <c r="B641" s="65" t="s">
        <v>1119</v>
      </c>
      <c r="C641" s="68" t="s">
        <v>1120</v>
      </c>
      <c r="D641" s="9">
        <v>2</v>
      </c>
      <c r="E641" s="9">
        <v>401</v>
      </c>
      <c r="F641" s="68" t="s">
        <v>977</v>
      </c>
      <c r="G641" s="69" t="s">
        <v>188</v>
      </c>
      <c r="H641" s="68">
        <v>215</v>
      </c>
      <c r="I641" s="68">
        <v>215</v>
      </c>
      <c r="J641" s="68">
        <v>15588</v>
      </c>
      <c r="K641" s="68">
        <v>52.953800000000001</v>
      </c>
      <c r="L641" s="68">
        <v>29437</v>
      </c>
      <c r="M641" s="7">
        <v>2010</v>
      </c>
    </row>
    <row r="642" spans="1:13" ht="15.75" customHeight="1">
      <c r="A642" s="9" t="s">
        <v>904</v>
      </c>
      <c r="B642" s="65" t="s">
        <v>1121</v>
      </c>
      <c r="C642" s="68" t="s">
        <v>1122</v>
      </c>
      <c r="D642" s="9">
        <v>3</v>
      </c>
      <c r="E642" s="9">
        <v>401</v>
      </c>
      <c r="F642" s="68" t="s">
        <v>980</v>
      </c>
      <c r="G642" s="69" t="s">
        <v>188</v>
      </c>
      <c r="H642" s="68">
        <v>169</v>
      </c>
      <c r="I642" s="68">
        <v>169</v>
      </c>
      <c r="J642" s="68">
        <v>18269</v>
      </c>
      <c r="K642" s="68">
        <v>57.758499999999898</v>
      </c>
      <c r="L642" s="68">
        <v>31630</v>
      </c>
      <c r="M642" s="7">
        <v>2010</v>
      </c>
    </row>
    <row r="643" spans="1:13" ht="15.75" customHeight="1">
      <c r="A643" s="9" t="s">
        <v>904</v>
      </c>
      <c r="B643" s="65" t="s">
        <v>1123</v>
      </c>
      <c r="C643" s="68" t="s">
        <v>1124</v>
      </c>
      <c r="D643" s="9">
        <v>4</v>
      </c>
      <c r="E643" s="9">
        <v>401</v>
      </c>
      <c r="F643" s="68" t="s">
        <v>1125</v>
      </c>
      <c r="G643" s="69" t="s">
        <v>188</v>
      </c>
      <c r="H643" s="68">
        <v>140</v>
      </c>
      <c r="I643" s="68">
        <v>140</v>
      </c>
      <c r="J643" s="68">
        <v>15752</v>
      </c>
      <c r="K643" s="68">
        <v>45.3125</v>
      </c>
      <c r="L643" s="68">
        <v>34763</v>
      </c>
      <c r="M643" s="7">
        <v>2010</v>
      </c>
    </row>
    <row r="644" spans="1:13" ht="15.75" customHeight="1">
      <c r="A644" s="9" t="s">
        <v>904</v>
      </c>
      <c r="B644" s="65" t="s">
        <v>1126</v>
      </c>
      <c r="C644" s="68" t="s">
        <v>1127</v>
      </c>
      <c r="D644" s="9">
        <v>5</v>
      </c>
      <c r="E644" s="9">
        <v>401</v>
      </c>
      <c r="F644" s="68" t="s">
        <v>981</v>
      </c>
      <c r="G644" s="69" t="s">
        <v>188</v>
      </c>
      <c r="H644" s="68">
        <v>90</v>
      </c>
      <c r="I644" s="68">
        <v>90</v>
      </c>
      <c r="J644" s="68">
        <v>22322</v>
      </c>
      <c r="K644" s="68">
        <v>69.7149</v>
      </c>
      <c r="L644" s="68">
        <v>32019</v>
      </c>
      <c r="M644" s="7">
        <v>2010</v>
      </c>
    </row>
    <row r="645" spans="1:13" ht="15.75" customHeight="1">
      <c r="A645" s="9" t="s">
        <v>904</v>
      </c>
      <c r="B645" s="65" t="s">
        <v>1128</v>
      </c>
      <c r="C645" s="68" t="s">
        <v>1129</v>
      </c>
      <c r="D645" s="9">
        <v>6</v>
      </c>
      <c r="E645" s="9">
        <v>401</v>
      </c>
      <c r="F645" s="68" t="s">
        <v>978</v>
      </c>
      <c r="G645" s="69" t="s">
        <v>188</v>
      </c>
      <c r="H645" s="68">
        <v>85</v>
      </c>
      <c r="I645" s="68">
        <v>85</v>
      </c>
      <c r="J645" s="68">
        <v>21728</v>
      </c>
      <c r="K645" s="68">
        <v>62.935899999999897</v>
      </c>
      <c r="L645" s="68">
        <v>34524</v>
      </c>
      <c r="M645" s="7">
        <v>2010</v>
      </c>
    </row>
    <row r="646" spans="1:13" ht="15.75" customHeight="1">
      <c r="A646" s="9" t="s">
        <v>904</v>
      </c>
      <c r="B646" s="65" t="s">
        <v>1130</v>
      </c>
      <c r="C646" s="68" t="s">
        <v>1131</v>
      </c>
      <c r="D646" s="9">
        <v>7</v>
      </c>
      <c r="E646" s="9">
        <v>401</v>
      </c>
      <c r="F646" s="68" t="s">
        <v>982</v>
      </c>
      <c r="G646" s="69" t="s">
        <v>188</v>
      </c>
      <c r="H646" s="68">
        <v>31</v>
      </c>
      <c r="I646" s="68">
        <v>31</v>
      </c>
      <c r="J646" s="68">
        <v>19545</v>
      </c>
      <c r="K646" s="68">
        <v>72.730999999999895</v>
      </c>
      <c r="L646" s="68">
        <v>26873</v>
      </c>
      <c r="M646" s="7">
        <v>2010</v>
      </c>
    </row>
    <row r="647" spans="1:13" ht="15.75" customHeight="1">
      <c r="A647" s="9" t="s">
        <v>904</v>
      </c>
      <c r="B647" s="65" t="s">
        <v>1132</v>
      </c>
      <c r="C647" s="68" t="s">
        <v>1133</v>
      </c>
      <c r="D647" s="9">
        <v>8</v>
      </c>
      <c r="E647" s="9">
        <v>401</v>
      </c>
      <c r="F647" s="68" t="s">
        <v>986</v>
      </c>
      <c r="G647" s="69" t="s">
        <v>188</v>
      </c>
      <c r="H647" s="68">
        <v>112</v>
      </c>
      <c r="I647" s="68">
        <v>112</v>
      </c>
      <c r="J647" s="68">
        <v>16715</v>
      </c>
      <c r="K647" s="68">
        <v>54.909500000000001</v>
      </c>
      <c r="L647" s="68">
        <v>30441</v>
      </c>
      <c r="M647" s="7">
        <v>2010</v>
      </c>
    </row>
    <row r="648" spans="1:13" ht="15.75" customHeight="1">
      <c r="A648" s="9" t="s">
        <v>904</v>
      </c>
      <c r="B648" s="65" t="s">
        <v>1134</v>
      </c>
      <c r="C648" s="68" t="s">
        <v>1135</v>
      </c>
      <c r="D648" s="9">
        <v>9</v>
      </c>
      <c r="E648" s="9">
        <v>401</v>
      </c>
      <c r="F648" s="68" t="s">
        <v>1136</v>
      </c>
      <c r="G648" s="69" t="s">
        <v>188</v>
      </c>
      <c r="H648" s="68">
        <v>114</v>
      </c>
      <c r="I648" s="68">
        <v>114</v>
      </c>
      <c r="J648" s="68">
        <v>14595</v>
      </c>
      <c r="K648" s="68">
        <v>52.5227</v>
      </c>
      <c r="L648" s="68">
        <v>27788</v>
      </c>
      <c r="M648" s="7">
        <v>2010</v>
      </c>
    </row>
    <row r="649" spans="1:13" ht="15.75" customHeight="1">
      <c r="A649" s="9" t="s">
        <v>904</v>
      </c>
      <c r="B649" s="65" t="s">
        <v>1137</v>
      </c>
      <c r="C649" s="68" t="s">
        <v>1138</v>
      </c>
      <c r="D649" s="9">
        <v>10</v>
      </c>
      <c r="E649" s="9">
        <v>401</v>
      </c>
      <c r="F649" s="68" t="s">
        <v>983</v>
      </c>
      <c r="G649" s="69" t="s">
        <v>188</v>
      </c>
      <c r="H649" s="68">
        <v>122</v>
      </c>
      <c r="I649" s="68">
        <v>122</v>
      </c>
      <c r="J649" s="68">
        <v>14040</v>
      </c>
      <c r="K649" s="68">
        <v>45.119999999999898</v>
      </c>
      <c r="L649" s="68">
        <v>31117</v>
      </c>
      <c r="M649" s="7">
        <v>2010</v>
      </c>
    </row>
    <row r="650" spans="1:13" ht="15.75" customHeight="1">
      <c r="A650" s="9" t="s">
        <v>904</v>
      </c>
      <c r="B650" s="65" t="s">
        <v>1139</v>
      </c>
      <c r="C650" s="68" t="s">
        <v>1140</v>
      </c>
      <c r="D650" s="9">
        <v>11</v>
      </c>
      <c r="E650" s="9">
        <v>401</v>
      </c>
      <c r="F650" s="68" t="s">
        <v>1141</v>
      </c>
      <c r="G650" s="69" t="s">
        <v>188</v>
      </c>
      <c r="H650" s="68">
        <v>127</v>
      </c>
      <c r="I650" s="68">
        <v>127</v>
      </c>
      <c r="J650" s="68">
        <v>11171</v>
      </c>
      <c r="K650" s="68">
        <v>34.9027999999999</v>
      </c>
      <c r="L650" s="68">
        <v>32006</v>
      </c>
      <c r="M650" s="7">
        <v>2010</v>
      </c>
    </row>
    <row r="651" spans="1:13" ht="15.75" customHeight="1">
      <c r="A651" s="9" t="s">
        <v>904</v>
      </c>
      <c r="B651" s="65" t="s">
        <v>1113</v>
      </c>
      <c r="C651" s="68" t="s">
        <v>1114</v>
      </c>
      <c r="D651" s="9">
        <v>12</v>
      </c>
      <c r="E651" s="9">
        <v>401</v>
      </c>
      <c r="F651" s="68" t="s">
        <v>985</v>
      </c>
      <c r="G651" s="69" t="s">
        <v>188</v>
      </c>
      <c r="H651" s="68">
        <v>79</v>
      </c>
      <c r="I651" s="68">
        <v>79</v>
      </c>
      <c r="J651" s="68">
        <v>11609</v>
      </c>
      <c r="K651" s="68">
        <v>36.1753</v>
      </c>
      <c r="L651" s="68">
        <v>32091</v>
      </c>
      <c r="M651" s="7">
        <v>2010</v>
      </c>
    </row>
    <row r="652" spans="1:13" ht="15.75" customHeight="1">
      <c r="A652" s="9" t="s">
        <v>904</v>
      </c>
      <c r="B652" s="65" t="s">
        <v>1142</v>
      </c>
      <c r="C652" s="68" t="s">
        <v>1143</v>
      </c>
      <c r="D652" s="9">
        <v>13</v>
      </c>
      <c r="E652" s="9">
        <v>401</v>
      </c>
      <c r="F652" s="68" t="s">
        <v>1144</v>
      </c>
      <c r="G652" s="69" t="s">
        <v>188</v>
      </c>
      <c r="H652" s="68">
        <v>110</v>
      </c>
      <c r="I652" s="68">
        <v>110</v>
      </c>
      <c r="J652" s="68">
        <v>13514</v>
      </c>
      <c r="K652" s="68">
        <v>45.0002</v>
      </c>
      <c r="L652" s="68">
        <v>30031</v>
      </c>
      <c r="M652" s="7">
        <v>2010</v>
      </c>
    </row>
    <row r="653" spans="1:13" ht="15.75" customHeight="1">
      <c r="A653" s="9" t="s">
        <v>904</v>
      </c>
      <c r="B653" s="65" t="s">
        <v>1145</v>
      </c>
      <c r="C653" s="68" t="s">
        <v>1146</v>
      </c>
      <c r="D653" s="9">
        <v>14</v>
      </c>
      <c r="E653" s="9">
        <v>401</v>
      </c>
      <c r="F653" s="68" t="s">
        <v>1147</v>
      </c>
      <c r="G653" s="69" t="s">
        <v>188</v>
      </c>
      <c r="H653" s="68">
        <v>58</v>
      </c>
      <c r="I653" s="68">
        <v>58</v>
      </c>
      <c r="J653" s="68">
        <v>12110</v>
      </c>
      <c r="K653" s="68">
        <v>36.076000000000001</v>
      </c>
      <c r="L653" s="68">
        <v>33568</v>
      </c>
      <c r="M653" s="7">
        <v>2010</v>
      </c>
    </row>
    <row r="654" spans="1:13" ht="15.75" customHeight="1">
      <c r="A654" s="9" t="s">
        <v>904</v>
      </c>
      <c r="B654" s="65" t="s">
        <v>1148</v>
      </c>
      <c r="C654" s="68" t="s">
        <v>1149</v>
      </c>
      <c r="D654" s="9">
        <v>15</v>
      </c>
      <c r="E654" s="9">
        <v>401</v>
      </c>
      <c r="F654" s="68" t="s">
        <v>1150</v>
      </c>
      <c r="G654" s="69" t="s">
        <v>188</v>
      </c>
      <c r="H654" s="68">
        <v>42</v>
      </c>
      <c r="I654" s="68">
        <v>42</v>
      </c>
      <c r="J654" s="68">
        <v>13035</v>
      </c>
      <c r="K654" s="68">
        <v>49.053600000000003</v>
      </c>
      <c r="L654" s="68">
        <v>26573</v>
      </c>
      <c r="M654" s="7">
        <v>2010</v>
      </c>
    </row>
    <row r="655" spans="1:13" ht="15.75" customHeight="1">
      <c r="A655" s="9" t="s">
        <v>904</v>
      </c>
      <c r="B655" s="65" t="s">
        <v>1151</v>
      </c>
      <c r="C655" s="68" t="s">
        <v>1152</v>
      </c>
      <c r="D655" s="9">
        <v>16</v>
      </c>
      <c r="E655" s="9">
        <v>401</v>
      </c>
      <c r="F655" s="68" t="s">
        <v>1153</v>
      </c>
      <c r="G655" s="69" t="s">
        <v>188</v>
      </c>
      <c r="H655" s="68">
        <v>64</v>
      </c>
      <c r="I655" s="68">
        <v>64</v>
      </c>
      <c r="J655" s="68">
        <v>15164</v>
      </c>
      <c r="K655" s="68">
        <v>42.486899999999899</v>
      </c>
      <c r="L655" s="68">
        <v>35691</v>
      </c>
      <c r="M655" s="7">
        <v>2010</v>
      </c>
    </row>
    <row r="656" spans="1:13" ht="15.75" customHeight="1">
      <c r="A656" s="9" t="s">
        <v>904</v>
      </c>
      <c r="B656" s="65" t="s">
        <v>1154</v>
      </c>
      <c r="C656" s="68" t="s">
        <v>1155</v>
      </c>
      <c r="D656" s="9">
        <v>17</v>
      </c>
      <c r="E656" s="9">
        <v>401</v>
      </c>
      <c r="F656" s="68" t="s">
        <v>1156</v>
      </c>
      <c r="G656" s="69" t="s">
        <v>188</v>
      </c>
      <c r="H656" s="68">
        <v>40</v>
      </c>
      <c r="I656" s="68">
        <v>40</v>
      </c>
      <c r="J656" s="68">
        <v>16569</v>
      </c>
      <c r="K656" s="68">
        <v>43.831000000000003</v>
      </c>
      <c r="L656" s="68">
        <v>37802</v>
      </c>
      <c r="M656" s="7">
        <v>2010</v>
      </c>
    </row>
    <row r="657" spans="1:13" ht="15.75" customHeight="1">
      <c r="A657" s="9" t="s">
        <v>904</v>
      </c>
      <c r="B657" s="65" t="s">
        <v>1157</v>
      </c>
      <c r="C657" s="68" t="s">
        <v>1158</v>
      </c>
      <c r="D657" s="9">
        <v>18</v>
      </c>
      <c r="E657" s="9">
        <v>401</v>
      </c>
      <c r="F657" s="68" t="s">
        <v>1159</v>
      </c>
      <c r="G657" s="69" t="s">
        <v>188</v>
      </c>
      <c r="H657" s="68">
        <v>68</v>
      </c>
      <c r="I657" s="68">
        <v>68</v>
      </c>
      <c r="J657" s="68">
        <v>10821</v>
      </c>
      <c r="K657" s="68">
        <v>36.660200000000003</v>
      </c>
      <c r="L657" s="68">
        <v>29517</v>
      </c>
      <c r="M657" s="7">
        <v>2010</v>
      </c>
    </row>
    <row r="658" spans="1:13" ht="15.75" customHeight="1">
      <c r="A658" s="9" t="s">
        <v>904</v>
      </c>
      <c r="B658" s="65" t="s">
        <v>1160</v>
      </c>
      <c r="C658" s="68" t="s">
        <v>1161</v>
      </c>
      <c r="D658" s="9">
        <v>19</v>
      </c>
      <c r="E658" s="9">
        <v>401</v>
      </c>
      <c r="F658" s="68" t="s">
        <v>1162</v>
      </c>
      <c r="G658" s="69" t="s">
        <v>188</v>
      </c>
      <c r="H658" s="68">
        <v>31</v>
      </c>
      <c r="I658" s="68">
        <v>31</v>
      </c>
      <c r="J658" s="68">
        <v>12466</v>
      </c>
      <c r="K658" s="68">
        <v>31.410799999999899</v>
      </c>
      <c r="L658" s="68">
        <v>39687</v>
      </c>
      <c r="M658" s="7">
        <v>2010</v>
      </c>
    </row>
    <row r="659" spans="1:13" ht="15.75" customHeight="1">
      <c r="A659" s="9" t="s">
        <v>904</v>
      </c>
      <c r="B659" s="65" t="s">
        <v>1163</v>
      </c>
      <c r="C659" s="68" t="s">
        <v>1164</v>
      </c>
      <c r="D659" s="9">
        <v>20</v>
      </c>
      <c r="E659" s="9">
        <v>401</v>
      </c>
      <c r="F659" s="68" t="s">
        <v>1165</v>
      </c>
      <c r="G659" s="69" t="s">
        <v>188</v>
      </c>
      <c r="H659" s="68">
        <v>195</v>
      </c>
      <c r="I659" s="68">
        <v>195</v>
      </c>
      <c r="J659" s="68">
        <v>15876</v>
      </c>
      <c r="K659" s="68">
        <v>56.962400000000002</v>
      </c>
      <c r="L659" s="68">
        <v>27871</v>
      </c>
      <c r="M659" s="7">
        <v>2010</v>
      </c>
    </row>
    <row r="660" spans="1:13" ht="15.75" customHeight="1">
      <c r="A660" s="9" t="s">
        <v>904</v>
      </c>
      <c r="B660" s="65" t="s">
        <v>1166</v>
      </c>
      <c r="C660" s="68" t="s">
        <v>1167</v>
      </c>
      <c r="D660" s="9">
        <v>21</v>
      </c>
      <c r="E660" s="9">
        <v>401</v>
      </c>
      <c r="F660" s="68" t="s">
        <v>1168</v>
      </c>
      <c r="G660" s="69" t="s">
        <v>188</v>
      </c>
      <c r="H660" s="68">
        <v>117</v>
      </c>
      <c r="I660" s="68">
        <v>117</v>
      </c>
      <c r="J660" s="68">
        <v>10021</v>
      </c>
      <c r="K660" s="68">
        <v>37.593800000000002</v>
      </c>
      <c r="L660" s="68">
        <v>26656</v>
      </c>
      <c r="M660" s="7">
        <v>2010</v>
      </c>
    </row>
    <row r="661" spans="1:13" ht="15.75" customHeight="1">
      <c r="A661" s="9" t="s">
        <v>904</v>
      </c>
      <c r="B661" s="65" t="s">
        <v>1169</v>
      </c>
      <c r="C661" s="68" t="s">
        <v>1170</v>
      </c>
      <c r="D661" s="9">
        <v>22</v>
      </c>
      <c r="E661" s="9">
        <v>401</v>
      </c>
      <c r="F661" s="68" t="s">
        <v>1171</v>
      </c>
      <c r="G661" s="69" t="s">
        <v>188</v>
      </c>
      <c r="H661" s="68">
        <v>173</v>
      </c>
      <c r="I661" s="68">
        <v>173</v>
      </c>
      <c r="J661" s="68">
        <v>10444</v>
      </c>
      <c r="K661" s="68">
        <v>40.491599999999899</v>
      </c>
      <c r="L661" s="68">
        <v>25793</v>
      </c>
      <c r="M661" s="7">
        <v>2010</v>
      </c>
    </row>
    <row r="662" spans="1:13" ht="15.75" customHeight="1">
      <c r="A662" s="9" t="s">
        <v>904</v>
      </c>
      <c r="B662" s="65" t="s">
        <v>1172</v>
      </c>
      <c r="C662" s="68" t="s">
        <v>1173</v>
      </c>
      <c r="D662" s="9">
        <v>23</v>
      </c>
      <c r="E662" s="9">
        <v>401</v>
      </c>
      <c r="F662" s="68" t="s">
        <v>994</v>
      </c>
      <c r="G662" s="69" t="s">
        <v>188</v>
      </c>
      <c r="H662" s="68">
        <v>69</v>
      </c>
      <c r="I662" s="68">
        <v>69</v>
      </c>
      <c r="J662" s="68">
        <v>17633</v>
      </c>
      <c r="K662" s="68">
        <v>59.508600000000001</v>
      </c>
      <c r="L662" s="68">
        <v>29631</v>
      </c>
      <c r="M662" s="7">
        <v>2010</v>
      </c>
    </row>
    <row r="663" spans="1:13" ht="15.75" customHeight="1">
      <c r="A663" s="9" t="s">
        <v>904</v>
      </c>
      <c r="B663" s="65" t="s">
        <v>1174</v>
      </c>
      <c r="C663" s="68" t="s">
        <v>1175</v>
      </c>
      <c r="D663" s="9">
        <v>25</v>
      </c>
      <c r="E663" s="9">
        <v>401</v>
      </c>
      <c r="F663" s="68" t="s">
        <v>995</v>
      </c>
      <c r="G663" s="69" t="s">
        <v>188</v>
      </c>
      <c r="H663" s="68">
        <v>65</v>
      </c>
      <c r="I663" s="68">
        <v>65</v>
      </c>
      <c r="J663" s="68">
        <v>14387</v>
      </c>
      <c r="K663" s="68">
        <v>42.0733999999999</v>
      </c>
      <c r="L663" s="68">
        <v>34195</v>
      </c>
      <c r="M663" s="7">
        <v>2010</v>
      </c>
    </row>
    <row r="664" spans="1:13" ht="15.75" customHeight="1">
      <c r="A664" s="9" t="s">
        <v>904</v>
      </c>
      <c r="B664" s="65" t="s">
        <v>1176</v>
      </c>
      <c r="C664" s="68" t="s">
        <v>1177</v>
      </c>
      <c r="D664" s="9">
        <v>26</v>
      </c>
      <c r="E664" s="9">
        <v>401</v>
      </c>
      <c r="F664" s="68" t="s">
        <v>1178</v>
      </c>
      <c r="G664" s="69" t="s">
        <v>188</v>
      </c>
      <c r="H664" s="68">
        <v>47</v>
      </c>
      <c r="I664" s="68">
        <v>47</v>
      </c>
      <c r="J664" s="68">
        <v>12893</v>
      </c>
      <c r="K664" s="68">
        <v>45.601799999999898</v>
      </c>
      <c r="L664" s="68">
        <v>28273</v>
      </c>
      <c r="M664" s="7">
        <v>2010</v>
      </c>
    </row>
    <row r="665" spans="1:13" ht="15.75" customHeight="1">
      <c r="A665" s="9" t="s">
        <v>904</v>
      </c>
      <c r="B665" s="65" t="s">
        <v>1179</v>
      </c>
      <c r="C665" s="68" t="s">
        <v>1180</v>
      </c>
      <c r="D665" s="9">
        <v>27</v>
      </c>
      <c r="E665" s="9">
        <v>401</v>
      </c>
      <c r="F665" s="68" t="s">
        <v>1002</v>
      </c>
      <c r="G665" s="69" t="s">
        <v>188</v>
      </c>
      <c r="H665" s="68">
        <v>84</v>
      </c>
      <c r="I665" s="68">
        <v>84</v>
      </c>
      <c r="J665" s="68">
        <v>17574</v>
      </c>
      <c r="K665" s="68">
        <v>61.443300000000001</v>
      </c>
      <c r="L665" s="68">
        <v>28602</v>
      </c>
      <c r="M665" s="7">
        <v>2010</v>
      </c>
    </row>
    <row r="666" spans="1:13" ht="15.75" customHeight="1">
      <c r="A666" s="9" t="s">
        <v>904</v>
      </c>
      <c r="B666" s="65" t="s">
        <v>1181</v>
      </c>
      <c r="C666" s="68" t="s">
        <v>1182</v>
      </c>
      <c r="D666" s="9">
        <v>28</v>
      </c>
      <c r="E666" s="9">
        <v>401</v>
      </c>
      <c r="F666" s="68" t="s">
        <v>1183</v>
      </c>
      <c r="G666" s="69" t="s">
        <v>188</v>
      </c>
      <c r="H666" s="68">
        <v>88</v>
      </c>
      <c r="I666" s="68">
        <v>88</v>
      </c>
      <c r="J666" s="68">
        <v>13649</v>
      </c>
      <c r="K666" s="68">
        <v>44.926099999999899</v>
      </c>
      <c r="L666" s="68">
        <v>30381</v>
      </c>
      <c r="M666" s="7">
        <v>2010</v>
      </c>
    </row>
    <row r="667" spans="1:13" ht="15.75" customHeight="1">
      <c r="A667" s="9" t="s">
        <v>904</v>
      </c>
      <c r="B667" s="65" t="s">
        <v>1184</v>
      </c>
      <c r="C667" s="68" t="s">
        <v>1185</v>
      </c>
      <c r="D667" s="9">
        <v>29</v>
      </c>
      <c r="E667" s="9">
        <v>401</v>
      </c>
      <c r="F667" s="68" t="s">
        <v>1186</v>
      </c>
      <c r="G667" s="69" t="s">
        <v>188</v>
      </c>
      <c r="H667" s="68">
        <v>52</v>
      </c>
      <c r="I667" s="68">
        <v>52</v>
      </c>
      <c r="J667" s="68">
        <v>11360</v>
      </c>
      <c r="K667" s="68">
        <v>34.155099999999898</v>
      </c>
      <c r="L667" s="68">
        <v>33260</v>
      </c>
      <c r="M667" s="7">
        <v>2010</v>
      </c>
    </row>
    <row r="668" spans="1:13" ht="15.75" customHeight="1">
      <c r="A668" s="9" t="s">
        <v>904</v>
      </c>
      <c r="B668" s="65" t="s">
        <v>1187</v>
      </c>
      <c r="C668" s="68" t="s">
        <v>1188</v>
      </c>
      <c r="D668" s="9">
        <v>30</v>
      </c>
      <c r="E668" s="9">
        <v>401</v>
      </c>
      <c r="F668" s="68" t="s">
        <v>1189</v>
      </c>
      <c r="G668" s="69" t="s">
        <v>188</v>
      </c>
      <c r="H668" s="68">
        <v>47</v>
      </c>
      <c r="I668" s="68">
        <v>47</v>
      </c>
      <c r="J668" s="68">
        <v>14056</v>
      </c>
      <c r="K668" s="68">
        <v>45.547600000000003</v>
      </c>
      <c r="L668" s="68">
        <v>30860</v>
      </c>
      <c r="M668" s="7">
        <v>2010</v>
      </c>
    </row>
    <row r="669" spans="1:13" ht="15.75" customHeight="1">
      <c r="A669" s="9" t="s">
        <v>904</v>
      </c>
      <c r="B669" s="65" t="s">
        <v>1190</v>
      </c>
      <c r="C669" s="68" t="s">
        <v>1191</v>
      </c>
      <c r="D669" s="9">
        <v>31</v>
      </c>
      <c r="E669" s="9">
        <v>401</v>
      </c>
      <c r="F669" s="68" t="s">
        <v>1192</v>
      </c>
      <c r="G669" s="69" t="s">
        <v>188</v>
      </c>
      <c r="H669" s="68">
        <v>88</v>
      </c>
      <c r="I669" s="68">
        <v>88</v>
      </c>
      <c r="J669" s="68">
        <v>13544</v>
      </c>
      <c r="K669" s="68">
        <v>49.166899999999899</v>
      </c>
      <c r="L669" s="68">
        <v>27547</v>
      </c>
      <c r="M669" s="7">
        <v>2010</v>
      </c>
    </row>
    <row r="670" spans="1:13" ht="15.75" customHeight="1">
      <c r="A670" s="9" t="s">
        <v>904</v>
      </c>
      <c r="B670" s="65" t="s">
        <v>1193</v>
      </c>
      <c r="C670" s="68" t="s">
        <v>1194</v>
      </c>
      <c r="D670" s="9">
        <v>33</v>
      </c>
      <c r="E670" s="9">
        <v>401</v>
      </c>
      <c r="F670" s="68" t="s">
        <v>1195</v>
      </c>
      <c r="G670" s="69" t="s">
        <v>188</v>
      </c>
      <c r="H670" s="68">
        <v>40</v>
      </c>
      <c r="I670" s="68">
        <v>40</v>
      </c>
      <c r="J670" s="68">
        <v>11554</v>
      </c>
      <c r="K670" s="68">
        <v>31.6313999999999</v>
      </c>
      <c r="L670" s="68">
        <v>36527</v>
      </c>
      <c r="M670" s="7">
        <v>2010</v>
      </c>
    </row>
    <row r="671" spans="1:13" ht="15.75" customHeight="1">
      <c r="A671" s="9" t="s">
        <v>904</v>
      </c>
      <c r="B671" s="65" t="s">
        <v>1196</v>
      </c>
      <c r="C671" s="68" t="s">
        <v>1197</v>
      </c>
      <c r="D671" s="9">
        <v>34</v>
      </c>
      <c r="E671" s="9">
        <v>401</v>
      </c>
      <c r="F671" s="68" t="s">
        <v>1198</v>
      </c>
      <c r="G671" s="69" t="s">
        <v>188</v>
      </c>
      <c r="H671" s="68">
        <v>39</v>
      </c>
      <c r="I671" s="68">
        <v>39</v>
      </c>
      <c r="J671" s="68">
        <v>11382</v>
      </c>
      <c r="K671" s="68">
        <v>30.2971</v>
      </c>
      <c r="L671" s="68">
        <v>37568</v>
      </c>
      <c r="M671" s="7">
        <v>2010</v>
      </c>
    </row>
    <row r="672" spans="1:13" ht="15.75" customHeight="1">
      <c r="A672" s="9" t="s">
        <v>904</v>
      </c>
      <c r="B672" s="65" t="s">
        <v>1199</v>
      </c>
      <c r="C672" s="68" t="s">
        <v>1200</v>
      </c>
      <c r="D672" s="9">
        <v>35</v>
      </c>
      <c r="E672" s="9">
        <v>401</v>
      </c>
      <c r="F672" s="68" t="s">
        <v>1201</v>
      </c>
      <c r="G672" s="69" t="s">
        <v>188</v>
      </c>
      <c r="H672" s="68">
        <v>34</v>
      </c>
      <c r="I672" s="68">
        <v>34</v>
      </c>
      <c r="J672" s="68">
        <v>11892</v>
      </c>
      <c r="K672" s="68">
        <v>30.765999999999899</v>
      </c>
      <c r="L672" s="68">
        <v>38653</v>
      </c>
      <c r="M672" s="7">
        <v>2010</v>
      </c>
    </row>
    <row r="673" spans="1:13" ht="15.75" customHeight="1">
      <c r="A673" s="9" t="s">
        <v>904</v>
      </c>
      <c r="B673" s="65" t="s">
        <v>1202</v>
      </c>
      <c r="C673" s="68" t="s">
        <v>1203</v>
      </c>
      <c r="D673" s="9">
        <v>36</v>
      </c>
      <c r="E673" s="9">
        <v>401</v>
      </c>
      <c r="F673" s="68" t="s">
        <v>1204</v>
      </c>
      <c r="G673" s="69" t="s">
        <v>188</v>
      </c>
      <c r="H673" s="68">
        <v>43</v>
      </c>
      <c r="I673" s="68">
        <v>43</v>
      </c>
      <c r="J673" s="68">
        <v>13686</v>
      </c>
      <c r="K673" s="68">
        <v>36.835900000000002</v>
      </c>
      <c r="L673" s="68">
        <v>37154</v>
      </c>
      <c r="M673" s="7">
        <v>2010</v>
      </c>
    </row>
    <row r="674" spans="1:13" ht="15.75" customHeight="1">
      <c r="A674" s="9" t="s">
        <v>904</v>
      </c>
      <c r="B674" s="65" t="s">
        <v>1205</v>
      </c>
      <c r="C674" s="68" t="s">
        <v>1206</v>
      </c>
      <c r="D674" s="9">
        <v>37</v>
      </c>
      <c r="E674" s="9">
        <v>401</v>
      </c>
      <c r="F674" s="68" t="s">
        <v>1207</v>
      </c>
      <c r="G674" s="69" t="s">
        <v>188</v>
      </c>
      <c r="H674" s="68">
        <v>27</v>
      </c>
      <c r="I674" s="68">
        <v>27</v>
      </c>
      <c r="J674" s="68">
        <v>13984</v>
      </c>
      <c r="K674" s="68">
        <v>40.382300000000001</v>
      </c>
      <c r="L674" s="68">
        <v>34629</v>
      </c>
      <c r="M674" s="7">
        <v>2010</v>
      </c>
    </row>
    <row r="675" spans="1:13" ht="15.75" customHeight="1">
      <c r="A675" s="9" t="s">
        <v>904</v>
      </c>
      <c r="B675" s="65" t="s">
        <v>1208</v>
      </c>
      <c r="C675" s="68" t="s">
        <v>1209</v>
      </c>
      <c r="D675" s="9">
        <v>38</v>
      </c>
      <c r="E675" s="9">
        <v>401</v>
      </c>
      <c r="F675" s="68" t="s">
        <v>1026</v>
      </c>
      <c r="G675" s="69" t="s">
        <v>188</v>
      </c>
      <c r="H675" s="68">
        <v>23</v>
      </c>
      <c r="I675" s="68">
        <v>23</v>
      </c>
      <c r="J675" s="68">
        <v>14718</v>
      </c>
      <c r="K675" s="68">
        <v>48.192500000000003</v>
      </c>
      <c r="L675" s="68">
        <v>30540</v>
      </c>
      <c r="M675" s="7">
        <v>2010</v>
      </c>
    </row>
    <row r="676" spans="1:13" ht="15.75" customHeight="1">
      <c r="A676" s="9" t="s">
        <v>904</v>
      </c>
      <c r="B676" s="65" t="s">
        <v>1210</v>
      </c>
      <c r="C676" s="68" t="s">
        <v>1211</v>
      </c>
      <c r="D676" s="9">
        <v>39</v>
      </c>
      <c r="E676" s="9">
        <v>401</v>
      </c>
      <c r="F676" s="68" t="s">
        <v>1027</v>
      </c>
      <c r="G676" s="69" t="s">
        <v>188</v>
      </c>
      <c r="H676" s="68">
        <v>31</v>
      </c>
      <c r="I676" s="68">
        <v>31</v>
      </c>
      <c r="J676" s="68">
        <v>18126</v>
      </c>
      <c r="K676" s="68">
        <v>56.269199999999898</v>
      </c>
      <c r="L676" s="68">
        <v>32213</v>
      </c>
      <c r="M676" s="7">
        <v>2010</v>
      </c>
    </row>
    <row r="677" spans="1:13" ht="15.75" customHeight="1">
      <c r="A677" s="9" t="s">
        <v>904</v>
      </c>
      <c r="B677" s="65" t="s">
        <v>1212</v>
      </c>
      <c r="C677" s="68" t="s">
        <v>1213</v>
      </c>
      <c r="D677" s="9">
        <v>40</v>
      </c>
      <c r="E677" s="9">
        <v>401</v>
      </c>
      <c r="F677" s="68" t="s">
        <v>1214</v>
      </c>
      <c r="G677" s="69" t="s">
        <v>188</v>
      </c>
      <c r="H677" s="68">
        <v>25</v>
      </c>
      <c r="I677" s="68">
        <v>25</v>
      </c>
      <c r="J677" s="68">
        <v>14242</v>
      </c>
      <c r="K677" s="68">
        <v>48.887799999999899</v>
      </c>
      <c r="L677" s="68">
        <v>29132</v>
      </c>
      <c r="M677" s="7">
        <v>2010</v>
      </c>
    </row>
    <row r="678" spans="1:13" ht="15.75" customHeight="1">
      <c r="A678" s="9" t="s">
        <v>904</v>
      </c>
      <c r="B678" s="65" t="s">
        <v>1215</v>
      </c>
      <c r="C678" s="68" t="s">
        <v>1216</v>
      </c>
      <c r="D678" s="9">
        <v>41</v>
      </c>
      <c r="E678" s="9">
        <v>401</v>
      </c>
      <c r="F678" s="68" t="s">
        <v>1217</v>
      </c>
      <c r="G678" s="69" t="s">
        <v>188</v>
      </c>
      <c r="H678" s="68">
        <v>30</v>
      </c>
      <c r="I678" s="68">
        <v>30</v>
      </c>
      <c r="J678" s="68">
        <v>16098</v>
      </c>
      <c r="K678" s="68">
        <v>43.476399999999899</v>
      </c>
      <c r="L678" s="68">
        <v>37027</v>
      </c>
      <c r="M678" s="7">
        <v>2010</v>
      </c>
    </row>
    <row r="679" spans="1:13" ht="15.75" customHeight="1">
      <c r="A679" s="9" t="s">
        <v>904</v>
      </c>
      <c r="B679" s="65" t="s">
        <v>1218</v>
      </c>
      <c r="C679" s="68" t="s">
        <v>1219</v>
      </c>
      <c r="D679" s="9">
        <v>42</v>
      </c>
      <c r="E679" s="9">
        <v>401</v>
      </c>
      <c r="F679" s="68" t="s">
        <v>1220</v>
      </c>
      <c r="G679" s="69" t="s">
        <v>188</v>
      </c>
      <c r="H679" s="68">
        <v>29</v>
      </c>
      <c r="I679" s="68">
        <v>29</v>
      </c>
      <c r="J679" s="68">
        <v>15443</v>
      </c>
      <c r="K679" s="68">
        <v>44.203699999999898</v>
      </c>
      <c r="L679" s="68">
        <v>34936</v>
      </c>
      <c r="M679" s="7">
        <v>2010</v>
      </c>
    </row>
    <row r="680" spans="1:13" ht="15.75" customHeight="1">
      <c r="A680" s="9" t="s">
        <v>904</v>
      </c>
      <c r="B680" s="65" t="s">
        <v>1221</v>
      </c>
      <c r="C680" s="68" t="s">
        <v>1222</v>
      </c>
      <c r="D680" s="9">
        <v>43</v>
      </c>
      <c r="E680" s="9">
        <v>401</v>
      </c>
      <c r="F680" s="68" t="s">
        <v>1019</v>
      </c>
      <c r="G680" s="69" t="s">
        <v>188</v>
      </c>
      <c r="H680" s="68">
        <v>32</v>
      </c>
      <c r="I680" s="68">
        <v>32</v>
      </c>
      <c r="J680" s="68">
        <v>18271</v>
      </c>
      <c r="K680" s="68">
        <v>51.743099999999899</v>
      </c>
      <c r="L680" s="68">
        <v>35311</v>
      </c>
      <c r="M680" s="7">
        <v>2010</v>
      </c>
    </row>
    <row r="681" spans="1:13" ht="15.75" customHeight="1">
      <c r="A681" s="9" t="s">
        <v>904</v>
      </c>
      <c r="B681" s="65" t="s">
        <v>1223</v>
      </c>
      <c r="C681" s="68" t="s">
        <v>1224</v>
      </c>
      <c r="D681" s="9">
        <v>44</v>
      </c>
      <c r="E681" s="9">
        <v>401</v>
      </c>
      <c r="F681" s="68" t="s">
        <v>1021</v>
      </c>
      <c r="G681" s="69" t="s">
        <v>188</v>
      </c>
      <c r="H681" s="68">
        <v>28</v>
      </c>
      <c r="I681" s="68">
        <v>28</v>
      </c>
      <c r="J681" s="68">
        <v>20253</v>
      </c>
      <c r="K681" s="68">
        <v>65.101299999999895</v>
      </c>
      <c r="L681" s="68">
        <v>31110</v>
      </c>
      <c r="M681" s="7">
        <v>2010</v>
      </c>
    </row>
    <row r="682" spans="1:13" ht="15.75" customHeight="1">
      <c r="A682" s="9" t="s">
        <v>904</v>
      </c>
      <c r="B682" s="65" t="s">
        <v>1225</v>
      </c>
      <c r="C682" s="68" t="s">
        <v>1226</v>
      </c>
      <c r="D682" s="9">
        <v>45</v>
      </c>
      <c r="E682" s="9">
        <v>401</v>
      </c>
      <c r="F682" s="68" t="s">
        <v>1020</v>
      </c>
      <c r="G682" s="69" t="s">
        <v>188</v>
      </c>
      <c r="H682" s="68">
        <v>29</v>
      </c>
      <c r="I682" s="68">
        <v>29</v>
      </c>
      <c r="J682" s="68">
        <v>17263</v>
      </c>
      <c r="K682" s="68">
        <v>58.607999999999898</v>
      </c>
      <c r="L682" s="68">
        <v>29455</v>
      </c>
      <c r="M682" s="7">
        <v>2010</v>
      </c>
    </row>
    <row r="683" spans="1:13" ht="15.75" customHeight="1">
      <c r="A683" s="9" t="s">
        <v>904</v>
      </c>
      <c r="B683" s="65" t="s">
        <v>1227</v>
      </c>
      <c r="C683" s="68" t="s">
        <v>1228</v>
      </c>
      <c r="D683" s="9">
        <v>46</v>
      </c>
      <c r="E683" s="9">
        <v>401</v>
      </c>
      <c r="F683" s="68" t="s">
        <v>1229</v>
      </c>
      <c r="G683" s="69" t="s">
        <v>188</v>
      </c>
      <c r="H683" s="68">
        <v>22</v>
      </c>
      <c r="I683" s="68">
        <v>22</v>
      </c>
      <c r="J683" s="68">
        <v>11812</v>
      </c>
      <c r="K683" s="68">
        <v>61.859099999999899</v>
      </c>
      <c r="L683" s="68">
        <v>19095</v>
      </c>
      <c r="M683" s="7">
        <v>2010</v>
      </c>
    </row>
    <row r="684" spans="1:13" ht="15.75" customHeight="1">
      <c r="A684" s="9" t="s">
        <v>904</v>
      </c>
      <c r="B684" s="65" t="s">
        <v>1230</v>
      </c>
      <c r="C684" s="68" t="s">
        <v>1231</v>
      </c>
      <c r="D684" s="9">
        <v>47</v>
      </c>
      <c r="E684" s="9">
        <v>401</v>
      </c>
      <c r="F684" s="68" t="s">
        <v>1232</v>
      </c>
      <c r="G684" s="69" t="s">
        <v>188</v>
      </c>
      <c r="H684" s="68">
        <v>23</v>
      </c>
      <c r="I684" s="68">
        <v>23</v>
      </c>
      <c r="J684" s="68">
        <v>13466</v>
      </c>
      <c r="K684" s="68">
        <v>44.765799999999899</v>
      </c>
      <c r="L684" s="68">
        <v>30081</v>
      </c>
      <c r="M684" s="7">
        <v>2010</v>
      </c>
    </row>
    <row r="685" spans="1:13" ht="15.75" customHeight="1">
      <c r="A685" s="9" t="s">
        <v>904</v>
      </c>
      <c r="B685" s="65" t="s">
        <v>1233</v>
      </c>
      <c r="C685" s="68" t="s">
        <v>1234</v>
      </c>
      <c r="D685" s="9">
        <v>48</v>
      </c>
      <c r="E685" s="9">
        <v>401</v>
      </c>
      <c r="F685" s="68" t="s">
        <v>1010</v>
      </c>
      <c r="G685" s="69" t="s">
        <v>188</v>
      </c>
      <c r="H685" s="68">
        <v>31</v>
      </c>
      <c r="I685" s="68">
        <v>31</v>
      </c>
      <c r="J685" s="68">
        <v>12581</v>
      </c>
      <c r="K685" s="68">
        <v>38.020600000000002</v>
      </c>
      <c r="L685" s="68">
        <v>33090</v>
      </c>
      <c r="M685" s="7">
        <v>2010</v>
      </c>
    </row>
    <row r="686" spans="1:13" ht="15.75" customHeight="1">
      <c r="A686" s="9" t="s">
        <v>904</v>
      </c>
      <c r="B686" s="65" t="s">
        <v>1235</v>
      </c>
      <c r="C686" s="68" t="s">
        <v>1236</v>
      </c>
      <c r="D686" s="9">
        <v>49</v>
      </c>
      <c r="E686" s="9">
        <v>401</v>
      </c>
      <c r="F686" s="68" t="s">
        <v>1237</v>
      </c>
      <c r="G686" s="69" t="s">
        <v>188</v>
      </c>
      <c r="H686" s="68">
        <v>28</v>
      </c>
      <c r="I686" s="68">
        <v>28</v>
      </c>
      <c r="J686" s="68">
        <v>13102</v>
      </c>
      <c r="K686" s="68">
        <v>39.561599999999899</v>
      </c>
      <c r="L686" s="68">
        <v>33118</v>
      </c>
      <c r="M686" s="7">
        <v>2010</v>
      </c>
    </row>
    <row r="687" spans="1:13" ht="15.75" customHeight="1">
      <c r="A687" s="9" t="s">
        <v>904</v>
      </c>
      <c r="B687" s="65" t="s">
        <v>1238</v>
      </c>
      <c r="C687" s="68" t="s">
        <v>1239</v>
      </c>
      <c r="D687" s="9">
        <v>50</v>
      </c>
      <c r="E687" s="9">
        <v>401</v>
      </c>
      <c r="F687" s="68" t="s">
        <v>1240</v>
      </c>
      <c r="G687" s="69" t="s">
        <v>188</v>
      </c>
      <c r="H687" s="68">
        <v>27</v>
      </c>
      <c r="I687" s="68">
        <v>27</v>
      </c>
      <c r="J687" s="68">
        <v>15122</v>
      </c>
      <c r="K687" s="68">
        <v>52.141199999999898</v>
      </c>
      <c r="L687" s="68">
        <v>29002</v>
      </c>
      <c r="M687" s="7">
        <v>2010</v>
      </c>
    </row>
    <row r="688" spans="1:13" ht="15.75" customHeight="1">
      <c r="A688" s="9" t="s">
        <v>904</v>
      </c>
      <c r="B688" s="65" t="s">
        <v>1241</v>
      </c>
      <c r="C688" s="68" t="s">
        <v>1242</v>
      </c>
      <c r="D688" s="9">
        <v>51</v>
      </c>
      <c r="E688" s="9">
        <v>401</v>
      </c>
      <c r="F688" s="68" t="s">
        <v>1243</v>
      </c>
      <c r="G688" s="69" t="s">
        <v>188</v>
      </c>
      <c r="H688" s="68">
        <v>35</v>
      </c>
      <c r="I688" s="68">
        <v>35</v>
      </c>
      <c r="J688" s="68">
        <v>15301</v>
      </c>
      <c r="K688" s="68">
        <v>47.305599999999899</v>
      </c>
      <c r="L688" s="68">
        <v>32345</v>
      </c>
      <c r="M688" s="7">
        <v>2010</v>
      </c>
    </row>
    <row r="689" spans="1:13" ht="15.75" customHeight="1">
      <c r="A689" s="9" t="s">
        <v>904</v>
      </c>
      <c r="B689" s="65" t="s">
        <v>1244</v>
      </c>
      <c r="C689" s="68" t="s">
        <v>1245</v>
      </c>
      <c r="D689" s="9">
        <v>52</v>
      </c>
      <c r="E689" s="9">
        <v>401</v>
      </c>
      <c r="F689" s="68" t="s">
        <v>1246</v>
      </c>
      <c r="G689" s="69" t="s">
        <v>188</v>
      </c>
      <c r="H689" s="68">
        <v>33</v>
      </c>
      <c r="I689" s="68">
        <v>33</v>
      </c>
      <c r="J689" s="68">
        <v>15343</v>
      </c>
      <c r="K689" s="68">
        <v>36.984499999999898</v>
      </c>
      <c r="L689" s="68">
        <v>41485</v>
      </c>
      <c r="M689" s="7">
        <v>2010</v>
      </c>
    </row>
    <row r="690" spans="1:13" ht="15.75" customHeight="1">
      <c r="A690" s="9" t="s">
        <v>904</v>
      </c>
      <c r="B690" s="65" t="s">
        <v>1247</v>
      </c>
      <c r="C690" s="68" t="s">
        <v>1248</v>
      </c>
      <c r="D690" s="9">
        <v>53</v>
      </c>
      <c r="E690" s="9">
        <v>401</v>
      </c>
      <c r="F690" s="68" t="s">
        <v>1249</v>
      </c>
      <c r="G690" s="69" t="s">
        <v>188</v>
      </c>
      <c r="H690" s="68">
        <v>23</v>
      </c>
      <c r="I690" s="68">
        <v>23</v>
      </c>
      <c r="J690" s="68">
        <v>16483</v>
      </c>
      <c r="K690" s="68">
        <v>47.215699999999899</v>
      </c>
      <c r="L690" s="68">
        <v>34910</v>
      </c>
      <c r="M690" s="7">
        <v>2010</v>
      </c>
    </row>
    <row r="691" spans="1:13" ht="15.75" customHeight="1">
      <c r="A691" s="9" t="s">
        <v>904</v>
      </c>
      <c r="B691" s="65" t="s">
        <v>1250</v>
      </c>
      <c r="C691" s="68" t="s">
        <v>1251</v>
      </c>
      <c r="D691" s="9">
        <v>54</v>
      </c>
      <c r="E691" s="9">
        <v>401</v>
      </c>
      <c r="F691" s="68" t="s">
        <v>1041</v>
      </c>
      <c r="G691" s="69" t="s">
        <v>188</v>
      </c>
      <c r="H691" s="68">
        <v>24</v>
      </c>
      <c r="I691" s="68">
        <v>24</v>
      </c>
      <c r="J691" s="68">
        <v>18600</v>
      </c>
      <c r="K691" s="68">
        <v>56.514299999999899</v>
      </c>
      <c r="L691" s="68">
        <v>32912</v>
      </c>
      <c r="M691" s="7">
        <v>2010</v>
      </c>
    </row>
    <row r="692" spans="1:13" ht="15.75" customHeight="1">
      <c r="A692" s="9" t="s">
        <v>904</v>
      </c>
      <c r="B692" s="65" t="s">
        <v>1252</v>
      </c>
      <c r="C692" s="68" t="s">
        <v>1253</v>
      </c>
      <c r="D692" s="9">
        <v>55</v>
      </c>
      <c r="E692" s="9">
        <v>401</v>
      </c>
      <c r="F692" s="68" t="s">
        <v>1018</v>
      </c>
      <c r="G692" s="69" t="s">
        <v>188</v>
      </c>
      <c r="H692" s="68">
        <v>28</v>
      </c>
      <c r="I692" s="68">
        <v>28</v>
      </c>
      <c r="J692" s="68">
        <v>15082</v>
      </c>
      <c r="K692" s="68">
        <v>52.865499999999898</v>
      </c>
      <c r="L692" s="68">
        <v>28529</v>
      </c>
      <c r="M692" s="7">
        <v>2010</v>
      </c>
    </row>
    <row r="693" spans="1:13" ht="15.75" customHeight="1">
      <c r="A693" s="9" t="s">
        <v>904</v>
      </c>
      <c r="B693" s="65" t="s">
        <v>1254</v>
      </c>
      <c r="C693" s="68" t="s">
        <v>1255</v>
      </c>
      <c r="D693" s="9">
        <v>56</v>
      </c>
      <c r="E693" s="9">
        <v>401</v>
      </c>
      <c r="F693" s="68" t="s">
        <v>1256</v>
      </c>
      <c r="G693" s="69" t="s">
        <v>188</v>
      </c>
      <c r="H693" s="68">
        <v>28</v>
      </c>
      <c r="I693" s="68">
        <v>28</v>
      </c>
      <c r="J693" s="68">
        <v>18668</v>
      </c>
      <c r="K693" s="68">
        <v>48.426699999999897</v>
      </c>
      <c r="L693" s="68">
        <v>38549</v>
      </c>
      <c r="M693" s="7">
        <v>2010</v>
      </c>
    </row>
    <row r="694" spans="1:13" ht="15.75" customHeight="1">
      <c r="A694" s="9" t="s">
        <v>904</v>
      </c>
      <c r="B694" s="65" t="s">
        <v>1257</v>
      </c>
      <c r="C694" s="68" t="s">
        <v>1258</v>
      </c>
      <c r="D694" s="9">
        <v>57</v>
      </c>
      <c r="E694" s="9">
        <v>401</v>
      </c>
      <c r="F694" s="68" t="s">
        <v>1029</v>
      </c>
      <c r="G694" s="69" t="s">
        <v>188</v>
      </c>
      <c r="H694" s="68">
        <v>37</v>
      </c>
      <c r="I694" s="68">
        <v>37</v>
      </c>
      <c r="J694" s="68">
        <v>15812</v>
      </c>
      <c r="K694" s="68">
        <v>50.9358</v>
      </c>
      <c r="L694" s="68">
        <v>31043</v>
      </c>
      <c r="M694" s="7">
        <v>2010</v>
      </c>
    </row>
    <row r="695" spans="1:13" ht="15.75" customHeight="1">
      <c r="A695" s="9" t="s">
        <v>904</v>
      </c>
      <c r="B695" s="65" t="s">
        <v>1259</v>
      </c>
      <c r="C695" s="68" t="s">
        <v>1260</v>
      </c>
      <c r="D695" s="9">
        <v>58</v>
      </c>
      <c r="E695" s="9">
        <v>401</v>
      </c>
      <c r="F695" s="68" t="s">
        <v>1261</v>
      </c>
      <c r="G695" s="69" t="s">
        <v>188</v>
      </c>
      <c r="H695" s="68">
        <v>26</v>
      </c>
      <c r="I695" s="68">
        <v>26</v>
      </c>
      <c r="J695" s="68">
        <v>13955</v>
      </c>
      <c r="K695" s="68">
        <v>80.265699999999896</v>
      </c>
      <c r="L695" s="68">
        <v>17386</v>
      </c>
      <c r="M695" s="7">
        <v>2010</v>
      </c>
    </row>
    <row r="696" spans="1:13" ht="15.75" customHeight="1">
      <c r="A696" s="9" t="s">
        <v>904</v>
      </c>
      <c r="B696" s="65" t="s">
        <v>1262</v>
      </c>
      <c r="C696" s="68" t="s">
        <v>1263</v>
      </c>
      <c r="D696" s="9">
        <v>59</v>
      </c>
      <c r="E696" s="9">
        <v>401</v>
      </c>
      <c r="F696" s="68" t="s">
        <v>1264</v>
      </c>
      <c r="G696" s="69" t="s">
        <v>188</v>
      </c>
      <c r="H696" s="68">
        <v>25</v>
      </c>
      <c r="I696" s="68">
        <v>25</v>
      </c>
      <c r="J696" s="68">
        <v>19093</v>
      </c>
      <c r="K696" s="68">
        <v>78.115499999999898</v>
      </c>
      <c r="L696" s="68">
        <v>24442</v>
      </c>
      <c r="M696" s="7">
        <v>2010</v>
      </c>
    </row>
    <row r="697" spans="1:13" ht="15.75" customHeight="1">
      <c r="A697" s="9" t="s">
        <v>904</v>
      </c>
      <c r="B697" s="65" t="s">
        <v>1265</v>
      </c>
      <c r="C697" s="68" t="s">
        <v>1266</v>
      </c>
      <c r="D697" s="9">
        <v>60</v>
      </c>
      <c r="E697" s="9">
        <v>401</v>
      </c>
      <c r="F697" s="68" t="s">
        <v>1036</v>
      </c>
      <c r="G697" s="69" t="s">
        <v>188</v>
      </c>
      <c r="H697" s="68">
        <v>26</v>
      </c>
      <c r="I697" s="68">
        <v>26</v>
      </c>
      <c r="J697" s="68">
        <v>27088</v>
      </c>
      <c r="K697" s="68">
        <v>79.811400000000006</v>
      </c>
      <c r="L697" s="68">
        <v>33940</v>
      </c>
      <c r="M697" s="7">
        <v>2010</v>
      </c>
    </row>
    <row r="698" spans="1:13" ht="15.75" customHeight="1">
      <c r="A698" s="9" t="s">
        <v>904</v>
      </c>
      <c r="B698" s="65" t="s">
        <v>1267</v>
      </c>
      <c r="C698" s="68" t="s">
        <v>1268</v>
      </c>
      <c r="D698" s="9">
        <v>61</v>
      </c>
      <c r="E698" s="9">
        <v>401</v>
      </c>
      <c r="F698" s="68" t="s">
        <v>1269</v>
      </c>
      <c r="G698" s="69" t="s">
        <v>188</v>
      </c>
      <c r="H698" s="68">
        <v>23</v>
      </c>
      <c r="I698" s="68">
        <v>23</v>
      </c>
      <c r="J698" s="68">
        <v>15410</v>
      </c>
      <c r="K698" s="68">
        <v>88.461500000000001</v>
      </c>
      <c r="L698" s="68">
        <v>17420</v>
      </c>
      <c r="M698" s="7">
        <v>2010</v>
      </c>
    </row>
    <row r="699" spans="1:13" ht="15.75" customHeight="1">
      <c r="A699" s="9" t="s">
        <v>904</v>
      </c>
      <c r="B699" s="65" t="s">
        <v>1270</v>
      </c>
      <c r="C699" s="68" t="s">
        <v>1271</v>
      </c>
      <c r="D699" s="9">
        <v>62</v>
      </c>
      <c r="E699" s="9">
        <v>401</v>
      </c>
      <c r="F699" s="68" t="s">
        <v>1038</v>
      </c>
      <c r="G699" s="69" t="s">
        <v>188</v>
      </c>
      <c r="H699" s="68">
        <v>26</v>
      </c>
      <c r="I699" s="68">
        <v>26</v>
      </c>
      <c r="J699" s="68">
        <v>26671</v>
      </c>
      <c r="K699" s="68">
        <v>79.6387</v>
      </c>
      <c r="L699" s="68">
        <v>33490</v>
      </c>
      <c r="M699" s="7">
        <v>2010</v>
      </c>
    </row>
    <row r="700" spans="1:13" ht="15.75" customHeight="1">
      <c r="A700" s="9" t="s">
        <v>904</v>
      </c>
      <c r="B700" s="65" t="s">
        <v>1272</v>
      </c>
      <c r="C700" s="68" t="s">
        <v>1273</v>
      </c>
      <c r="D700" s="9">
        <v>63</v>
      </c>
      <c r="E700" s="9">
        <v>401</v>
      </c>
      <c r="F700" s="68" t="s">
        <v>1274</v>
      </c>
      <c r="G700" s="69" t="s">
        <v>188</v>
      </c>
      <c r="H700" s="68">
        <v>23</v>
      </c>
      <c r="I700" s="68">
        <v>23</v>
      </c>
      <c r="J700" s="68">
        <v>17305</v>
      </c>
      <c r="K700" s="68">
        <v>62.963900000000002</v>
      </c>
      <c r="L700" s="68">
        <v>27484</v>
      </c>
      <c r="M700" s="7">
        <v>2010</v>
      </c>
    </row>
    <row r="701" spans="1:13" ht="15.75" customHeight="1">
      <c r="A701" s="9" t="s">
        <v>904</v>
      </c>
      <c r="B701" s="65" t="s">
        <v>1275</v>
      </c>
      <c r="C701" s="68" t="s">
        <v>1276</v>
      </c>
      <c r="D701" s="9">
        <v>64</v>
      </c>
      <c r="E701" s="9">
        <v>401</v>
      </c>
      <c r="F701" s="68" t="s">
        <v>1039</v>
      </c>
      <c r="G701" s="69" t="s">
        <v>188</v>
      </c>
      <c r="H701" s="68">
        <v>29</v>
      </c>
      <c r="I701" s="68">
        <v>29</v>
      </c>
      <c r="J701" s="68">
        <v>23854</v>
      </c>
      <c r="K701" s="68">
        <v>70.737200000000001</v>
      </c>
      <c r="L701" s="68">
        <v>33722</v>
      </c>
      <c r="M701" s="7">
        <v>2010</v>
      </c>
    </row>
    <row r="702" spans="1:13" ht="15.75" customHeight="1">
      <c r="A702" s="9" t="s">
        <v>904</v>
      </c>
      <c r="B702" s="68">
        <v>185</v>
      </c>
      <c r="C702" s="68" t="s">
        <v>1277</v>
      </c>
      <c r="D702" s="9">
        <v>65</v>
      </c>
      <c r="E702" s="9">
        <v>401</v>
      </c>
      <c r="F702" s="68" t="s">
        <v>1040</v>
      </c>
      <c r="G702" s="68" t="s">
        <v>188</v>
      </c>
      <c r="H702" s="68">
        <v>25</v>
      </c>
      <c r="I702" s="68">
        <v>25</v>
      </c>
      <c r="J702" s="68">
        <v>13312</v>
      </c>
      <c r="K702" s="68">
        <v>71.921800000000005</v>
      </c>
      <c r="L702" s="68">
        <v>18509</v>
      </c>
      <c r="M702" s="7">
        <v>2010</v>
      </c>
    </row>
    <row r="703" spans="1:13" ht="15.75" customHeight="1">
      <c r="A703" s="9" t="s">
        <v>904</v>
      </c>
      <c r="B703" s="68">
        <v>186</v>
      </c>
      <c r="C703" s="68" t="s">
        <v>1278</v>
      </c>
      <c r="D703" s="9">
        <v>66</v>
      </c>
      <c r="E703" s="9">
        <v>401</v>
      </c>
      <c r="F703" s="68" t="s">
        <v>1279</v>
      </c>
      <c r="G703" s="68" t="s">
        <v>188</v>
      </c>
      <c r="H703" s="68">
        <v>26</v>
      </c>
      <c r="I703" s="68">
        <v>26</v>
      </c>
      <c r="J703" s="68">
        <v>16902</v>
      </c>
      <c r="K703" s="68">
        <v>76.152299999999897</v>
      </c>
      <c r="L703" s="68">
        <v>22195</v>
      </c>
      <c r="M703" s="7">
        <v>2010</v>
      </c>
    </row>
    <row r="704" spans="1:13" ht="15.75" customHeight="1">
      <c r="A704" s="9" t="s">
        <v>904</v>
      </c>
      <c r="B704" s="68">
        <v>187</v>
      </c>
      <c r="C704" s="68" t="s">
        <v>1280</v>
      </c>
      <c r="D704" s="9">
        <v>67</v>
      </c>
      <c r="E704" s="9">
        <v>401</v>
      </c>
      <c r="F704" s="68" t="s">
        <v>1281</v>
      </c>
      <c r="G704" s="68" t="s">
        <v>188</v>
      </c>
      <c r="H704" s="68">
        <v>26</v>
      </c>
      <c r="I704" s="68">
        <v>26</v>
      </c>
      <c r="J704" s="68">
        <v>11194</v>
      </c>
      <c r="K704" s="68">
        <v>65.944000000000003</v>
      </c>
      <c r="L704" s="68">
        <v>16975</v>
      </c>
      <c r="M704" s="7">
        <v>2010</v>
      </c>
    </row>
    <row r="705" spans="1:13" ht="15.75" customHeight="1">
      <c r="A705" s="9" t="s">
        <v>904</v>
      </c>
      <c r="B705" s="65" t="s">
        <v>1174</v>
      </c>
      <c r="C705" s="68" t="s">
        <v>1175</v>
      </c>
      <c r="D705" s="9">
        <v>25</v>
      </c>
      <c r="E705" s="9">
        <v>801</v>
      </c>
      <c r="F705" s="68" t="s">
        <v>1282</v>
      </c>
      <c r="G705" s="69" t="s">
        <v>1044</v>
      </c>
      <c r="H705" s="68">
        <v>65</v>
      </c>
      <c r="I705" s="68">
        <v>65</v>
      </c>
      <c r="J705" s="68">
        <v>4516</v>
      </c>
      <c r="K705" s="68">
        <v>13.2066</v>
      </c>
      <c r="L705" s="68">
        <v>34195</v>
      </c>
      <c r="M705" s="7">
        <v>2010</v>
      </c>
    </row>
    <row r="706" spans="1:13" ht="15.75" customHeight="1">
      <c r="A706" s="9" t="s">
        <v>904</v>
      </c>
      <c r="B706" s="65" t="s">
        <v>1238</v>
      </c>
      <c r="C706" s="68" t="s">
        <v>1239</v>
      </c>
      <c r="D706" s="9">
        <v>50</v>
      </c>
      <c r="E706" s="9">
        <v>801</v>
      </c>
      <c r="F706" s="68" t="s">
        <v>1283</v>
      </c>
      <c r="G706" s="69" t="s">
        <v>1044</v>
      </c>
      <c r="H706" s="68">
        <v>27</v>
      </c>
      <c r="I706" s="68">
        <v>27</v>
      </c>
      <c r="J706" s="68">
        <v>1859</v>
      </c>
      <c r="K706" s="68">
        <v>6.4099000000000004</v>
      </c>
      <c r="L706" s="68">
        <v>29002</v>
      </c>
      <c r="M706" s="7">
        <v>2010</v>
      </c>
    </row>
    <row r="707" spans="1:13" ht="15.75" customHeight="1">
      <c r="A707" s="9" t="s">
        <v>904</v>
      </c>
      <c r="B707" s="65" t="s">
        <v>1157</v>
      </c>
      <c r="C707" s="68" t="s">
        <v>1158</v>
      </c>
      <c r="D707" s="9">
        <v>18</v>
      </c>
      <c r="E707" s="9">
        <v>201</v>
      </c>
      <c r="F707" s="68" t="s">
        <v>1284</v>
      </c>
      <c r="G707" s="69" t="s">
        <v>1046</v>
      </c>
      <c r="H707" s="68">
        <v>68</v>
      </c>
      <c r="I707" s="68">
        <v>68</v>
      </c>
      <c r="J707" s="68">
        <v>2083</v>
      </c>
      <c r="K707" s="68">
        <v>7.0570000000000004</v>
      </c>
      <c r="L707" s="68">
        <v>29517</v>
      </c>
      <c r="M707" s="7">
        <v>2010</v>
      </c>
    </row>
    <row r="708" spans="1:13" ht="15.75" customHeight="1">
      <c r="A708" s="9" t="s">
        <v>904</v>
      </c>
      <c r="B708" s="65" t="s">
        <v>1196</v>
      </c>
      <c r="C708" s="68" t="s">
        <v>1197</v>
      </c>
      <c r="D708" s="9">
        <v>34</v>
      </c>
      <c r="E708" s="9">
        <v>201</v>
      </c>
      <c r="F708" s="68" t="s">
        <v>1285</v>
      </c>
      <c r="G708" s="69" t="s">
        <v>1046</v>
      </c>
      <c r="H708" s="68">
        <v>39</v>
      </c>
      <c r="I708" s="68">
        <v>39</v>
      </c>
      <c r="J708" s="68">
        <v>2330</v>
      </c>
      <c r="K708" s="68">
        <v>6.20209999999999</v>
      </c>
      <c r="L708" s="68">
        <v>37568</v>
      </c>
      <c r="M708" s="7">
        <v>2010</v>
      </c>
    </row>
    <row r="709" spans="1:13" ht="15.75" customHeight="1">
      <c r="A709" s="9" t="s">
        <v>904</v>
      </c>
      <c r="B709" s="65" t="s">
        <v>1230</v>
      </c>
      <c r="C709" s="68" t="s">
        <v>1231</v>
      </c>
      <c r="D709" s="9">
        <v>47</v>
      </c>
      <c r="E709" s="9">
        <v>201</v>
      </c>
      <c r="F709" s="68" t="s">
        <v>1286</v>
      </c>
      <c r="G709" s="69" t="s">
        <v>1046</v>
      </c>
      <c r="H709" s="68">
        <v>23</v>
      </c>
      <c r="I709" s="68">
        <v>23</v>
      </c>
      <c r="J709" s="68">
        <v>1606</v>
      </c>
      <c r="K709" s="68">
        <v>5.33889999999999</v>
      </c>
      <c r="L709" s="68">
        <v>30081</v>
      </c>
      <c r="M709" s="7">
        <v>2010</v>
      </c>
    </row>
    <row r="710" spans="1:13" ht="15.75" customHeight="1">
      <c r="A710" s="9" t="s">
        <v>904</v>
      </c>
      <c r="B710" s="65" t="s">
        <v>1244</v>
      </c>
      <c r="C710" s="68" t="s">
        <v>1245</v>
      </c>
      <c r="D710" s="9">
        <v>52</v>
      </c>
      <c r="E710" s="9">
        <v>201</v>
      </c>
      <c r="F710" s="68" t="s">
        <v>1287</v>
      </c>
      <c r="G710" s="69" t="s">
        <v>1046</v>
      </c>
      <c r="H710" s="68">
        <v>33</v>
      </c>
      <c r="I710" s="68">
        <v>33</v>
      </c>
      <c r="J710" s="68">
        <v>2941</v>
      </c>
      <c r="K710" s="68">
        <v>7.0892999999999899</v>
      </c>
      <c r="L710" s="68">
        <v>41485</v>
      </c>
      <c r="M710" s="7">
        <v>2010</v>
      </c>
    </row>
    <row r="711" spans="1:13" ht="15.75" customHeight="1">
      <c r="A711" s="9" t="s">
        <v>904</v>
      </c>
      <c r="B711" s="65" t="s">
        <v>1252</v>
      </c>
      <c r="C711" s="68" t="s">
        <v>1253</v>
      </c>
      <c r="D711" s="9">
        <v>55</v>
      </c>
      <c r="E711" s="9">
        <v>201</v>
      </c>
      <c r="F711" s="68" t="s">
        <v>1288</v>
      </c>
      <c r="G711" s="69" t="s">
        <v>1046</v>
      </c>
      <c r="H711" s="68">
        <v>28</v>
      </c>
      <c r="I711" s="68">
        <v>28</v>
      </c>
      <c r="J711" s="68">
        <v>2053</v>
      </c>
      <c r="K711" s="68">
        <v>7.1962000000000002</v>
      </c>
      <c r="L711" s="68">
        <v>28529</v>
      </c>
      <c r="M711" s="7">
        <v>2010</v>
      </c>
    </row>
    <row r="712" spans="1:13" ht="15.75" customHeight="1">
      <c r="A712" s="9" t="s">
        <v>904</v>
      </c>
      <c r="B712" s="65" t="s">
        <v>1289</v>
      </c>
      <c r="C712" s="68" t="s">
        <v>1277</v>
      </c>
      <c r="D712" s="9">
        <v>65</v>
      </c>
      <c r="E712" s="9">
        <v>201</v>
      </c>
      <c r="F712" s="68" t="s">
        <v>1290</v>
      </c>
      <c r="G712" s="69" t="s">
        <v>1046</v>
      </c>
      <c r="H712" s="68">
        <v>25</v>
      </c>
      <c r="I712" s="68">
        <v>25</v>
      </c>
      <c r="J712" s="68">
        <v>1680</v>
      </c>
      <c r="K712" s="68">
        <v>9.0767000000000007</v>
      </c>
      <c r="L712" s="68">
        <v>18509</v>
      </c>
      <c r="M712" s="7">
        <v>2010</v>
      </c>
    </row>
    <row r="713" spans="1:13" ht="15.75" customHeight="1">
      <c r="A713" s="9" t="s">
        <v>904</v>
      </c>
      <c r="B713" s="68">
        <v>187</v>
      </c>
      <c r="C713" s="68" t="s">
        <v>1280</v>
      </c>
      <c r="D713" s="9">
        <v>67</v>
      </c>
      <c r="E713" s="9">
        <v>201</v>
      </c>
      <c r="F713" s="68" t="s">
        <v>1291</v>
      </c>
      <c r="G713" s="68" t="s">
        <v>1046</v>
      </c>
      <c r="H713" s="68">
        <v>26</v>
      </c>
      <c r="I713" s="68">
        <v>26</v>
      </c>
      <c r="J713" s="68">
        <v>1393</v>
      </c>
      <c r="K713" s="68">
        <v>8.2062000000000008</v>
      </c>
      <c r="L713" s="68">
        <v>16975</v>
      </c>
      <c r="M713" s="7">
        <v>2010</v>
      </c>
    </row>
    <row r="714" spans="1:13" ht="15.75" customHeight="1">
      <c r="A714" s="9" t="s">
        <v>904</v>
      </c>
      <c r="B714" s="65" t="s">
        <v>1117</v>
      </c>
      <c r="C714" s="68" t="s">
        <v>1118</v>
      </c>
      <c r="D714" s="9">
        <v>1</v>
      </c>
      <c r="E714" s="9">
        <v>301</v>
      </c>
      <c r="F714" s="68" t="s">
        <v>1292</v>
      </c>
      <c r="G714" s="69" t="s">
        <v>199</v>
      </c>
      <c r="H714" s="68">
        <v>247</v>
      </c>
      <c r="I714" s="68">
        <v>247</v>
      </c>
      <c r="J714" s="68">
        <v>11132</v>
      </c>
      <c r="K714" s="68">
        <v>41.5839</v>
      </c>
      <c r="L714" s="68">
        <v>26770</v>
      </c>
      <c r="M714" s="7">
        <v>2010</v>
      </c>
    </row>
    <row r="715" spans="1:13" ht="15.75" customHeight="1">
      <c r="A715" s="9" t="s">
        <v>904</v>
      </c>
      <c r="B715" s="65" t="s">
        <v>1119</v>
      </c>
      <c r="C715" s="68" t="s">
        <v>1120</v>
      </c>
      <c r="D715" s="9">
        <v>2</v>
      </c>
      <c r="E715" s="9">
        <v>301</v>
      </c>
      <c r="F715" s="68" t="s">
        <v>1049</v>
      </c>
      <c r="G715" s="69" t="s">
        <v>199</v>
      </c>
      <c r="H715" s="68">
        <v>215</v>
      </c>
      <c r="I715" s="68">
        <v>215</v>
      </c>
      <c r="J715" s="68">
        <v>13825</v>
      </c>
      <c r="K715" s="68">
        <v>46.964700000000001</v>
      </c>
      <c r="L715" s="68">
        <v>29437</v>
      </c>
      <c r="M715" s="7">
        <v>2010</v>
      </c>
    </row>
    <row r="716" spans="1:13" ht="15.75" customHeight="1">
      <c r="A716" s="9" t="s">
        <v>904</v>
      </c>
      <c r="B716" s="65" t="s">
        <v>1121</v>
      </c>
      <c r="C716" s="68" t="s">
        <v>1122</v>
      </c>
      <c r="D716" s="9">
        <v>3</v>
      </c>
      <c r="E716" s="9">
        <v>301</v>
      </c>
      <c r="F716" s="68" t="s">
        <v>1293</v>
      </c>
      <c r="G716" s="69" t="s">
        <v>199</v>
      </c>
      <c r="H716" s="68">
        <v>169</v>
      </c>
      <c r="I716" s="68">
        <v>169</v>
      </c>
      <c r="J716" s="68">
        <v>13320</v>
      </c>
      <c r="K716" s="68">
        <v>42.111899999999899</v>
      </c>
      <c r="L716" s="68">
        <v>31630</v>
      </c>
      <c r="M716" s="7">
        <v>2010</v>
      </c>
    </row>
    <row r="717" spans="1:13" ht="15.75" customHeight="1">
      <c r="A717" s="9" t="s">
        <v>904</v>
      </c>
      <c r="B717" s="65" t="s">
        <v>1123</v>
      </c>
      <c r="C717" s="68" t="s">
        <v>1124</v>
      </c>
      <c r="D717" s="9">
        <v>4</v>
      </c>
      <c r="E717" s="9">
        <v>301</v>
      </c>
      <c r="F717" s="68" t="s">
        <v>1052</v>
      </c>
      <c r="G717" s="69" t="s">
        <v>199</v>
      </c>
      <c r="H717" s="68">
        <v>140</v>
      </c>
      <c r="I717" s="68">
        <v>140</v>
      </c>
      <c r="J717" s="68">
        <v>18956</v>
      </c>
      <c r="K717" s="68">
        <v>54.529200000000003</v>
      </c>
      <c r="L717" s="68">
        <v>34763</v>
      </c>
      <c r="M717" s="7">
        <v>2010</v>
      </c>
    </row>
    <row r="718" spans="1:13" ht="15.75" customHeight="1">
      <c r="A718" s="9" t="s">
        <v>904</v>
      </c>
      <c r="B718" s="65" t="s">
        <v>1126</v>
      </c>
      <c r="C718" s="68" t="s">
        <v>1127</v>
      </c>
      <c r="D718" s="9">
        <v>5</v>
      </c>
      <c r="E718" s="9">
        <v>301</v>
      </c>
      <c r="F718" s="68" t="s">
        <v>1294</v>
      </c>
      <c r="G718" s="69" t="s">
        <v>199</v>
      </c>
      <c r="H718" s="68">
        <v>90</v>
      </c>
      <c r="I718" s="68">
        <v>90</v>
      </c>
      <c r="J718" s="68">
        <v>9666</v>
      </c>
      <c r="K718" s="68">
        <v>30.188300000000002</v>
      </c>
      <c r="L718" s="68">
        <v>32019</v>
      </c>
      <c r="M718" s="7">
        <v>2010</v>
      </c>
    </row>
    <row r="719" spans="1:13" ht="15.75" customHeight="1">
      <c r="A719" s="9" t="s">
        <v>904</v>
      </c>
      <c r="B719" s="65" t="s">
        <v>1128</v>
      </c>
      <c r="C719" s="68" t="s">
        <v>1129</v>
      </c>
      <c r="D719" s="9">
        <v>6</v>
      </c>
      <c r="E719" s="9">
        <v>301</v>
      </c>
      <c r="F719" s="68" t="s">
        <v>1050</v>
      </c>
      <c r="G719" s="69" t="s">
        <v>199</v>
      </c>
      <c r="H719" s="68">
        <v>85</v>
      </c>
      <c r="I719" s="68">
        <v>85</v>
      </c>
      <c r="J719" s="68">
        <v>12742</v>
      </c>
      <c r="K719" s="68">
        <v>36.907699999999899</v>
      </c>
      <c r="L719" s="68">
        <v>34524</v>
      </c>
      <c r="M719" s="7">
        <v>2010</v>
      </c>
    </row>
    <row r="720" spans="1:13" ht="15.75" customHeight="1">
      <c r="A720" s="9" t="s">
        <v>904</v>
      </c>
      <c r="B720" s="65" t="s">
        <v>1130</v>
      </c>
      <c r="C720" s="68" t="s">
        <v>1131</v>
      </c>
      <c r="D720" s="9">
        <v>7</v>
      </c>
      <c r="E720" s="9">
        <v>301</v>
      </c>
      <c r="F720" s="68" t="s">
        <v>1295</v>
      </c>
      <c r="G720" s="69" t="s">
        <v>199</v>
      </c>
      <c r="H720" s="68">
        <v>31</v>
      </c>
      <c r="I720" s="68">
        <v>31</v>
      </c>
      <c r="J720" s="68">
        <v>7268</v>
      </c>
      <c r="K720" s="68">
        <v>27.0457</v>
      </c>
      <c r="L720" s="68">
        <v>26873</v>
      </c>
      <c r="M720" s="7">
        <v>2010</v>
      </c>
    </row>
    <row r="721" spans="1:13" ht="15.75" customHeight="1">
      <c r="A721" s="9" t="s">
        <v>904</v>
      </c>
      <c r="B721" s="65" t="s">
        <v>1132</v>
      </c>
      <c r="C721" s="68" t="s">
        <v>1133</v>
      </c>
      <c r="D721" s="9">
        <v>8</v>
      </c>
      <c r="E721" s="9">
        <v>301</v>
      </c>
      <c r="F721" s="68" t="s">
        <v>1296</v>
      </c>
      <c r="G721" s="69" t="s">
        <v>199</v>
      </c>
      <c r="H721" s="68">
        <v>112</v>
      </c>
      <c r="I721" s="68">
        <v>112</v>
      </c>
      <c r="J721" s="68">
        <v>13681</v>
      </c>
      <c r="K721" s="68">
        <v>44.942700000000002</v>
      </c>
      <c r="L721" s="68">
        <v>30441</v>
      </c>
      <c r="M721" s="7">
        <v>2010</v>
      </c>
    </row>
    <row r="722" spans="1:13" ht="15.75" customHeight="1">
      <c r="A722" s="9" t="s">
        <v>904</v>
      </c>
      <c r="B722" s="65" t="s">
        <v>1134</v>
      </c>
      <c r="C722" s="68" t="s">
        <v>1135</v>
      </c>
      <c r="D722" s="9">
        <v>9</v>
      </c>
      <c r="E722" s="9">
        <v>301</v>
      </c>
      <c r="F722" s="68" t="s">
        <v>1297</v>
      </c>
      <c r="G722" s="69" t="s">
        <v>199</v>
      </c>
      <c r="H722" s="68">
        <v>114</v>
      </c>
      <c r="I722" s="68">
        <v>114</v>
      </c>
      <c r="J722" s="68">
        <v>13168</v>
      </c>
      <c r="K722" s="68">
        <v>47.3874</v>
      </c>
      <c r="L722" s="68">
        <v>27788</v>
      </c>
      <c r="M722" s="7">
        <v>2010</v>
      </c>
    </row>
    <row r="723" spans="1:13" ht="15.75" customHeight="1">
      <c r="A723" s="9" t="s">
        <v>904</v>
      </c>
      <c r="B723" s="65" t="s">
        <v>1137</v>
      </c>
      <c r="C723" s="68" t="s">
        <v>1138</v>
      </c>
      <c r="D723" s="9">
        <v>10</v>
      </c>
      <c r="E723" s="9">
        <v>301</v>
      </c>
      <c r="F723" s="68" t="s">
        <v>1298</v>
      </c>
      <c r="G723" s="69" t="s">
        <v>199</v>
      </c>
      <c r="H723" s="68">
        <v>122</v>
      </c>
      <c r="I723" s="68">
        <v>122</v>
      </c>
      <c r="J723" s="68">
        <v>17048</v>
      </c>
      <c r="K723" s="68">
        <v>54.7867999999999</v>
      </c>
      <c r="L723" s="68">
        <v>31117</v>
      </c>
      <c r="M723" s="7">
        <v>2010</v>
      </c>
    </row>
    <row r="724" spans="1:13" ht="15.75" customHeight="1">
      <c r="A724" s="9" t="s">
        <v>904</v>
      </c>
      <c r="B724" s="65" t="s">
        <v>1139</v>
      </c>
      <c r="C724" s="68" t="s">
        <v>1140</v>
      </c>
      <c r="D724" s="9">
        <v>11</v>
      </c>
      <c r="E724" s="9">
        <v>301</v>
      </c>
      <c r="F724" s="68" t="s">
        <v>1055</v>
      </c>
      <c r="G724" s="69" t="s">
        <v>199</v>
      </c>
      <c r="H724" s="68">
        <v>127</v>
      </c>
      <c r="I724" s="68">
        <v>127</v>
      </c>
      <c r="J724" s="68">
        <v>20798</v>
      </c>
      <c r="K724" s="68">
        <v>64.9816</v>
      </c>
      <c r="L724" s="68">
        <v>32006</v>
      </c>
      <c r="M724" s="7">
        <v>2010</v>
      </c>
    </row>
    <row r="725" spans="1:13" ht="15.75" customHeight="1">
      <c r="A725" s="9" t="s">
        <v>904</v>
      </c>
      <c r="B725" s="65" t="s">
        <v>1113</v>
      </c>
      <c r="C725" s="68" t="s">
        <v>1114</v>
      </c>
      <c r="D725" s="9">
        <v>12</v>
      </c>
      <c r="E725" s="9">
        <v>301</v>
      </c>
      <c r="F725" s="68" t="s">
        <v>1056</v>
      </c>
      <c r="G725" s="69" t="s">
        <v>199</v>
      </c>
      <c r="H725" s="68">
        <v>79</v>
      </c>
      <c r="I725" s="68">
        <v>79</v>
      </c>
      <c r="J725" s="68">
        <v>16530</v>
      </c>
      <c r="K725" s="68">
        <v>51.509799999999899</v>
      </c>
      <c r="L725" s="68">
        <v>32091</v>
      </c>
      <c r="M725" s="7">
        <v>2010</v>
      </c>
    </row>
    <row r="726" spans="1:13" ht="15.75" customHeight="1">
      <c r="A726" s="9" t="s">
        <v>904</v>
      </c>
      <c r="B726" s="65" t="s">
        <v>1142</v>
      </c>
      <c r="C726" s="68" t="s">
        <v>1143</v>
      </c>
      <c r="D726" s="9">
        <v>13</v>
      </c>
      <c r="E726" s="9">
        <v>301</v>
      </c>
      <c r="F726" s="68" t="s">
        <v>1064</v>
      </c>
      <c r="G726" s="69" t="s">
        <v>199</v>
      </c>
      <c r="H726" s="68">
        <v>110</v>
      </c>
      <c r="I726" s="68">
        <v>110</v>
      </c>
      <c r="J726" s="68">
        <v>16485</v>
      </c>
      <c r="K726" s="68">
        <v>54.893300000000004</v>
      </c>
      <c r="L726" s="68">
        <v>30031</v>
      </c>
      <c r="M726" s="7">
        <v>2010</v>
      </c>
    </row>
    <row r="727" spans="1:13" ht="15.75" customHeight="1">
      <c r="A727" s="9" t="s">
        <v>904</v>
      </c>
      <c r="B727" s="65" t="s">
        <v>1145</v>
      </c>
      <c r="C727" s="68" t="s">
        <v>1146</v>
      </c>
      <c r="D727" s="9">
        <v>14</v>
      </c>
      <c r="E727" s="9">
        <v>301</v>
      </c>
      <c r="F727" s="68" t="s">
        <v>1060</v>
      </c>
      <c r="G727" s="69" t="s">
        <v>199</v>
      </c>
      <c r="H727" s="68">
        <v>58</v>
      </c>
      <c r="I727" s="68">
        <v>58</v>
      </c>
      <c r="J727" s="68">
        <v>21422</v>
      </c>
      <c r="K727" s="68">
        <v>63.816699999999898</v>
      </c>
      <c r="L727" s="68">
        <v>33568</v>
      </c>
      <c r="M727" s="7">
        <v>2010</v>
      </c>
    </row>
    <row r="728" spans="1:13" ht="15.75" customHeight="1">
      <c r="A728" s="9" t="s">
        <v>904</v>
      </c>
      <c r="B728" s="65" t="s">
        <v>1148</v>
      </c>
      <c r="C728" s="68" t="s">
        <v>1149</v>
      </c>
      <c r="D728" s="9">
        <v>15</v>
      </c>
      <c r="E728" s="9">
        <v>301</v>
      </c>
      <c r="F728" s="68" t="s">
        <v>1061</v>
      </c>
      <c r="G728" s="69" t="s">
        <v>199</v>
      </c>
      <c r="H728" s="68">
        <v>42</v>
      </c>
      <c r="I728" s="68">
        <v>42</v>
      </c>
      <c r="J728" s="68">
        <v>13495</v>
      </c>
      <c r="K728" s="68">
        <v>50.784599999999898</v>
      </c>
      <c r="L728" s="68">
        <v>26573</v>
      </c>
      <c r="M728" s="7">
        <v>2010</v>
      </c>
    </row>
    <row r="729" spans="1:13" ht="15.75" customHeight="1">
      <c r="A729" s="9" t="s">
        <v>904</v>
      </c>
      <c r="B729" s="65" t="s">
        <v>1151</v>
      </c>
      <c r="C729" s="68" t="s">
        <v>1152</v>
      </c>
      <c r="D729" s="9">
        <v>16</v>
      </c>
      <c r="E729" s="9">
        <v>301</v>
      </c>
      <c r="F729" s="68" t="s">
        <v>1062</v>
      </c>
      <c r="G729" s="69" t="s">
        <v>199</v>
      </c>
      <c r="H729" s="68">
        <v>64</v>
      </c>
      <c r="I729" s="68">
        <v>64</v>
      </c>
      <c r="J729" s="68">
        <v>20480</v>
      </c>
      <c r="K729" s="68">
        <v>57.3813999999999</v>
      </c>
      <c r="L729" s="68">
        <v>35691</v>
      </c>
      <c r="M729" s="7">
        <v>2010</v>
      </c>
    </row>
    <row r="730" spans="1:13" ht="15.75" customHeight="1">
      <c r="A730" s="9" t="s">
        <v>904</v>
      </c>
      <c r="B730" s="65" t="s">
        <v>1154</v>
      </c>
      <c r="C730" s="68" t="s">
        <v>1155</v>
      </c>
      <c r="D730" s="9">
        <v>17</v>
      </c>
      <c r="E730" s="9">
        <v>301</v>
      </c>
      <c r="F730" s="68" t="s">
        <v>1078</v>
      </c>
      <c r="G730" s="69" t="s">
        <v>199</v>
      </c>
      <c r="H730" s="68">
        <v>40</v>
      </c>
      <c r="I730" s="68">
        <v>40</v>
      </c>
      <c r="J730" s="68">
        <v>21171</v>
      </c>
      <c r="K730" s="68">
        <v>56.005000000000003</v>
      </c>
      <c r="L730" s="68">
        <v>37802</v>
      </c>
      <c r="M730" s="7">
        <v>2010</v>
      </c>
    </row>
    <row r="731" spans="1:13" ht="15.75" customHeight="1">
      <c r="A731" s="9" t="s">
        <v>904</v>
      </c>
      <c r="B731" s="65" t="s">
        <v>1157</v>
      </c>
      <c r="C731" s="68" t="s">
        <v>1158</v>
      </c>
      <c r="D731" s="9">
        <v>18</v>
      </c>
      <c r="E731" s="9">
        <v>301</v>
      </c>
      <c r="F731" s="68" t="s">
        <v>1299</v>
      </c>
      <c r="G731" s="69" t="s">
        <v>199</v>
      </c>
      <c r="H731" s="68">
        <v>68</v>
      </c>
      <c r="I731" s="68">
        <v>68</v>
      </c>
      <c r="J731" s="68">
        <v>16587</v>
      </c>
      <c r="K731" s="68">
        <v>56.194699999999898</v>
      </c>
      <c r="L731" s="68">
        <v>29517</v>
      </c>
      <c r="M731" s="7">
        <v>2010</v>
      </c>
    </row>
    <row r="732" spans="1:13" ht="15.75" customHeight="1">
      <c r="A732" s="9" t="s">
        <v>904</v>
      </c>
      <c r="B732" s="65" t="s">
        <v>1160</v>
      </c>
      <c r="C732" s="68" t="s">
        <v>1161</v>
      </c>
      <c r="D732" s="9">
        <v>19</v>
      </c>
      <c r="E732" s="9">
        <v>301</v>
      </c>
      <c r="F732" s="68" t="s">
        <v>1300</v>
      </c>
      <c r="G732" s="69" t="s">
        <v>199</v>
      </c>
      <c r="H732" s="68">
        <v>31</v>
      </c>
      <c r="I732" s="68">
        <v>31</v>
      </c>
      <c r="J732" s="68">
        <v>27184</v>
      </c>
      <c r="K732" s="68">
        <v>68.495999999999896</v>
      </c>
      <c r="L732" s="68">
        <v>39687</v>
      </c>
      <c r="M732" s="7">
        <v>2010</v>
      </c>
    </row>
    <row r="733" spans="1:13" ht="15.75" customHeight="1">
      <c r="A733" s="9" t="s">
        <v>904</v>
      </c>
      <c r="B733" s="65" t="s">
        <v>1163</v>
      </c>
      <c r="C733" s="68" t="s">
        <v>1164</v>
      </c>
      <c r="D733" s="9">
        <v>20</v>
      </c>
      <c r="E733" s="9">
        <v>301</v>
      </c>
      <c r="F733" s="68" t="s">
        <v>1301</v>
      </c>
      <c r="G733" s="69" t="s">
        <v>199</v>
      </c>
      <c r="H733" s="68">
        <v>195</v>
      </c>
      <c r="I733" s="68">
        <v>195</v>
      </c>
      <c r="J733" s="68">
        <v>11970</v>
      </c>
      <c r="K733" s="68">
        <v>42.947899999999898</v>
      </c>
      <c r="L733" s="68">
        <v>27871</v>
      </c>
      <c r="M733" s="7">
        <v>2010</v>
      </c>
    </row>
    <row r="734" spans="1:13" ht="15.75" customHeight="1">
      <c r="A734" s="9" t="s">
        <v>904</v>
      </c>
      <c r="B734" s="65" t="s">
        <v>1166</v>
      </c>
      <c r="C734" s="68" t="s">
        <v>1167</v>
      </c>
      <c r="D734" s="9">
        <v>21</v>
      </c>
      <c r="E734" s="9">
        <v>301</v>
      </c>
      <c r="F734" s="68" t="s">
        <v>1063</v>
      </c>
      <c r="G734" s="69" t="s">
        <v>199</v>
      </c>
      <c r="H734" s="68">
        <v>117</v>
      </c>
      <c r="I734" s="68">
        <v>117</v>
      </c>
      <c r="J734" s="68">
        <v>16597</v>
      </c>
      <c r="K734" s="68">
        <v>62.2637</v>
      </c>
      <c r="L734" s="68">
        <v>26656</v>
      </c>
      <c r="M734" s="7">
        <v>2010</v>
      </c>
    </row>
    <row r="735" spans="1:13" ht="15.75" customHeight="1">
      <c r="A735" s="9" t="s">
        <v>904</v>
      </c>
      <c r="B735" s="65" t="s">
        <v>1169</v>
      </c>
      <c r="C735" s="68" t="s">
        <v>1170</v>
      </c>
      <c r="D735" s="9">
        <v>22</v>
      </c>
      <c r="E735" s="9">
        <v>301</v>
      </c>
      <c r="F735" s="68" t="s">
        <v>1302</v>
      </c>
      <c r="G735" s="69" t="s">
        <v>199</v>
      </c>
      <c r="H735" s="68">
        <v>173</v>
      </c>
      <c r="I735" s="68">
        <v>173</v>
      </c>
      <c r="J735" s="68">
        <v>15310</v>
      </c>
      <c r="K735" s="68">
        <v>59.357199999999899</v>
      </c>
      <c r="L735" s="68">
        <v>25793</v>
      </c>
      <c r="M735" s="7">
        <v>2010</v>
      </c>
    </row>
    <row r="736" spans="1:13" ht="15.75" customHeight="1">
      <c r="A736" s="9" t="s">
        <v>904</v>
      </c>
      <c r="B736" s="65" t="s">
        <v>1172</v>
      </c>
      <c r="C736" s="68" t="s">
        <v>1173</v>
      </c>
      <c r="D736" s="9">
        <v>23</v>
      </c>
      <c r="E736" s="9">
        <v>301</v>
      </c>
      <c r="F736" s="68" t="s">
        <v>1303</v>
      </c>
      <c r="G736" s="69" t="s">
        <v>199</v>
      </c>
      <c r="H736" s="68">
        <v>69</v>
      </c>
      <c r="I736" s="68">
        <v>69</v>
      </c>
      <c r="J736" s="68">
        <v>11951</v>
      </c>
      <c r="K736" s="68">
        <v>40.332799999999899</v>
      </c>
      <c r="L736" s="68">
        <v>29631</v>
      </c>
      <c r="M736" s="7">
        <v>2010</v>
      </c>
    </row>
    <row r="737" spans="1:13" ht="15.75" customHeight="1">
      <c r="A737" s="9" t="s">
        <v>904</v>
      </c>
      <c r="B737" s="65" t="s">
        <v>1304</v>
      </c>
      <c r="C737" s="68" t="s">
        <v>1305</v>
      </c>
      <c r="D737" s="9">
        <v>24</v>
      </c>
      <c r="E737" s="9">
        <v>301</v>
      </c>
      <c r="F737" s="68" t="s">
        <v>1306</v>
      </c>
      <c r="G737" s="69" t="s">
        <v>199</v>
      </c>
      <c r="H737" s="68">
        <v>127</v>
      </c>
      <c r="I737" s="68">
        <v>127</v>
      </c>
      <c r="J737" s="68">
        <v>25300</v>
      </c>
      <c r="K737" s="68">
        <v>98.164699999999897</v>
      </c>
      <c r="L737" s="68">
        <v>25773</v>
      </c>
      <c r="M737" s="7">
        <v>2010</v>
      </c>
    </row>
    <row r="738" spans="1:13" ht="15.75" customHeight="1">
      <c r="A738" s="9" t="s">
        <v>904</v>
      </c>
      <c r="B738" s="65" t="s">
        <v>1174</v>
      </c>
      <c r="C738" s="68" t="s">
        <v>1175</v>
      </c>
      <c r="D738" s="9">
        <v>25</v>
      </c>
      <c r="E738" s="9">
        <v>301</v>
      </c>
      <c r="F738" s="68" t="s">
        <v>1307</v>
      </c>
      <c r="G738" s="69" t="s">
        <v>199</v>
      </c>
      <c r="H738" s="68">
        <v>65</v>
      </c>
      <c r="I738" s="68">
        <v>65</v>
      </c>
      <c r="J738" s="68">
        <v>15272</v>
      </c>
      <c r="K738" s="68">
        <v>44.661499999999897</v>
      </c>
      <c r="L738" s="68">
        <v>34195</v>
      </c>
      <c r="M738" s="7">
        <v>2010</v>
      </c>
    </row>
    <row r="739" spans="1:13" ht="15.75" customHeight="1">
      <c r="A739" s="9" t="s">
        <v>904</v>
      </c>
      <c r="B739" s="65" t="s">
        <v>1176</v>
      </c>
      <c r="C739" s="68" t="s">
        <v>1177</v>
      </c>
      <c r="D739" s="9">
        <v>26</v>
      </c>
      <c r="E739" s="9">
        <v>301</v>
      </c>
      <c r="F739" s="68" t="s">
        <v>1308</v>
      </c>
      <c r="G739" s="69" t="s">
        <v>199</v>
      </c>
      <c r="H739" s="68">
        <v>47</v>
      </c>
      <c r="I739" s="68">
        <v>47</v>
      </c>
      <c r="J739" s="68">
        <v>15337</v>
      </c>
      <c r="K739" s="68">
        <v>54.246099999999899</v>
      </c>
      <c r="L739" s="68">
        <v>28273</v>
      </c>
      <c r="M739" s="7">
        <v>2010</v>
      </c>
    </row>
    <row r="740" spans="1:13" ht="15.75" customHeight="1">
      <c r="A740" s="9" t="s">
        <v>904</v>
      </c>
      <c r="B740" s="65" t="s">
        <v>1179</v>
      </c>
      <c r="C740" s="68" t="s">
        <v>1180</v>
      </c>
      <c r="D740" s="9">
        <v>27</v>
      </c>
      <c r="E740" s="9">
        <v>301</v>
      </c>
      <c r="F740" s="68" t="s">
        <v>1309</v>
      </c>
      <c r="G740" s="69" t="s">
        <v>199</v>
      </c>
      <c r="H740" s="68">
        <v>84</v>
      </c>
      <c r="I740" s="68">
        <v>84</v>
      </c>
      <c r="J740" s="68">
        <v>11005</v>
      </c>
      <c r="K740" s="68">
        <v>38.476300000000002</v>
      </c>
      <c r="L740" s="68">
        <v>28602</v>
      </c>
      <c r="M740" s="7">
        <v>2010</v>
      </c>
    </row>
    <row r="741" spans="1:13" ht="15.75" customHeight="1">
      <c r="A741" s="9" t="s">
        <v>904</v>
      </c>
      <c r="B741" s="65" t="s">
        <v>1181</v>
      </c>
      <c r="C741" s="68" t="s">
        <v>1182</v>
      </c>
      <c r="D741" s="9">
        <v>28</v>
      </c>
      <c r="E741" s="9">
        <v>301</v>
      </c>
      <c r="F741" s="68" t="s">
        <v>1067</v>
      </c>
      <c r="G741" s="69" t="s">
        <v>199</v>
      </c>
      <c r="H741" s="68">
        <v>88</v>
      </c>
      <c r="I741" s="68">
        <v>88</v>
      </c>
      <c r="J741" s="68">
        <v>16706</v>
      </c>
      <c r="K741" s="68">
        <v>54.988300000000002</v>
      </c>
      <c r="L741" s="68">
        <v>30381</v>
      </c>
      <c r="M741" s="7">
        <v>2010</v>
      </c>
    </row>
    <row r="742" spans="1:13" ht="15.75" customHeight="1">
      <c r="A742" s="9" t="s">
        <v>904</v>
      </c>
      <c r="B742" s="65" t="s">
        <v>1184</v>
      </c>
      <c r="C742" s="68" t="s">
        <v>1185</v>
      </c>
      <c r="D742" s="9">
        <v>29</v>
      </c>
      <c r="E742" s="9">
        <v>301</v>
      </c>
      <c r="F742" s="68" t="s">
        <v>1310</v>
      </c>
      <c r="G742" s="69" t="s">
        <v>199</v>
      </c>
      <c r="H742" s="68">
        <v>52</v>
      </c>
      <c r="I742" s="68">
        <v>52</v>
      </c>
      <c r="J742" s="68">
        <v>21858</v>
      </c>
      <c r="K742" s="68">
        <v>65.718599999999896</v>
      </c>
      <c r="L742" s="68">
        <v>33260</v>
      </c>
      <c r="M742" s="7">
        <v>2010</v>
      </c>
    </row>
    <row r="743" spans="1:13" ht="15.75" customHeight="1">
      <c r="A743" s="9" t="s">
        <v>904</v>
      </c>
      <c r="B743" s="65" t="s">
        <v>1187</v>
      </c>
      <c r="C743" s="68" t="s">
        <v>1188</v>
      </c>
      <c r="D743" s="9">
        <v>30</v>
      </c>
      <c r="E743" s="9">
        <v>301</v>
      </c>
      <c r="F743" s="68" t="s">
        <v>1072</v>
      </c>
      <c r="G743" s="69" t="s">
        <v>199</v>
      </c>
      <c r="H743" s="68">
        <v>47</v>
      </c>
      <c r="I743" s="68">
        <v>47</v>
      </c>
      <c r="J743" s="68">
        <v>16757</v>
      </c>
      <c r="K743" s="68">
        <v>54.3001</v>
      </c>
      <c r="L743" s="68">
        <v>30860</v>
      </c>
      <c r="M743" s="7">
        <v>2010</v>
      </c>
    </row>
    <row r="744" spans="1:13" ht="15.75" customHeight="1">
      <c r="A744" s="9" t="s">
        <v>904</v>
      </c>
      <c r="B744" s="65" t="s">
        <v>1190</v>
      </c>
      <c r="C744" s="68" t="s">
        <v>1191</v>
      </c>
      <c r="D744" s="9">
        <v>31</v>
      </c>
      <c r="E744" s="9">
        <v>301</v>
      </c>
      <c r="F744" s="68" t="s">
        <v>1074</v>
      </c>
      <c r="G744" s="69" t="s">
        <v>199</v>
      </c>
      <c r="H744" s="68">
        <v>88</v>
      </c>
      <c r="I744" s="68">
        <v>88</v>
      </c>
      <c r="J744" s="68">
        <v>13981</v>
      </c>
      <c r="K744" s="68">
        <v>50.753300000000003</v>
      </c>
      <c r="L744" s="68">
        <v>27547</v>
      </c>
      <c r="M744" s="7">
        <v>2010</v>
      </c>
    </row>
    <row r="745" spans="1:13" ht="15.75" customHeight="1">
      <c r="A745" s="9" t="s">
        <v>904</v>
      </c>
      <c r="B745" s="65" t="s">
        <v>1311</v>
      </c>
      <c r="C745" s="68" t="s">
        <v>1312</v>
      </c>
      <c r="D745" s="9">
        <v>32</v>
      </c>
      <c r="E745" s="9">
        <v>301</v>
      </c>
      <c r="F745" s="68" t="s">
        <v>1080</v>
      </c>
      <c r="G745" s="69" t="s">
        <v>199</v>
      </c>
      <c r="H745" s="68">
        <v>36</v>
      </c>
      <c r="I745" s="68">
        <v>36</v>
      </c>
      <c r="J745" s="68">
        <v>28902</v>
      </c>
      <c r="K745" s="68">
        <v>97.247600000000006</v>
      </c>
      <c r="L745" s="68">
        <v>29720</v>
      </c>
      <c r="M745" s="7">
        <v>2010</v>
      </c>
    </row>
    <row r="746" spans="1:13" ht="15.75" customHeight="1">
      <c r="A746" s="9" t="s">
        <v>904</v>
      </c>
      <c r="B746" s="65" t="s">
        <v>1193</v>
      </c>
      <c r="C746" s="68" t="s">
        <v>1194</v>
      </c>
      <c r="D746" s="9">
        <v>33</v>
      </c>
      <c r="E746" s="9">
        <v>301</v>
      </c>
      <c r="F746" s="68" t="s">
        <v>1313</v>
      </c>
      <c r="G746" s="69" t="s">
        <v>199</v>
      </c>
      <c r="H746" s="68">
        <v>40</v>
      </c>
      <c r="I746" s="68">
        <v>40</v>
      </c>
      <c r="J746" s="68">
        <v>24950</v>
      </c>
      <c r="K746" s="68">
        <v>68.305599999999899</v>
      </c>
      <c r="L746" s="68">
        <v>36527</v>
      </c>
      <c r="M746" s="7">
        <v>2010</v>
      </c>
    </row>
    <row r="747" spans="1:13" ht="15.75" customHeight="1">
      <c r="A747" s="9" t="s">
        <v>904</v>
      </c>
      <c r="B747" s="65" t="s">
        <v>1196</v>
      </c>
      <c r="C747" s="68" t="s">
        <v>1197</v>
      </c>
      <c r="D747" s="9">
        <v>34</v>
      </c>
      <c r="E747" s="9">
        <v>301</v>
      </c>
      <c r="F747" s="68" t="s">
        <v>1092</v>
      </c>
      <c r="G747" s="69" t="s">
        <v>199</v>
      </c>
      <c r="H747" s="68">
        <v>39</v>
      </c>
      <c r="I747" s="68">
        <v>39</v>
      </c>
      <c r="J747" s="68">
        <v>23839</v>
      </c>
      <c r="K747" s="68">
        <v>63.455599999999897</v>
      </c>
      <c r="L747" s="68">
        <v>37568</v>
      </c>
      <c r="M747" s="7">
        <v>2010</v>
      </c>
    </row>
    <row r="748" spans="1:13" ht="15.75" customHeight="1">
      <c r="A748" s="9" t="s">
        <v>904</v>
      </c>
      <c r="B748" s="65" t="s">
        <v>1199</v>
      </c>
      <c r="C748" s="68" t="s">
        <v>1200</v>
      </c>
      <c r="D748" s="9">
        <v>35</v>
      </c>
      <c r="E748" s="9">
        <v>301</v>
      </c>
      <c r="F748" s="68" t="s">
        <v>1314</v>
      </c>
      <c r="G748" s="69" t="s">
        <v>199</v>
      </c>
      <c r="H748" s="68">
        <v>34</v>
      </c>
      <c r="I748" s="68">
        <v>34</v>
      </c>
      <c r="J748" s="68">
        <v>26723</v>
      </c>
      <c r="K748" s="68">
        <v>69.135599999999897</v>
      </c>
      <c r="L748" s="68">
        <v>38653</v>
      </c>
      <c r="M748" s="7">
        <v>2010</v>
      </c>
    </row>
    <row r="749" spans="1:13" ht="15.75" customHeight="1">
      <c r="A749" s="9" t="s">
        <v>904</v>
      </c>
      <c r="B749" s="65" t="s">
        <v>1202</v>
      </c>
      <c r="C749" s="68" t="s">
        <v>1203</v>
      </c>
      <c r="D749" s="9">
        <v>36</v>
      </c>
      <c r="E749" s="9">
        <v>301</v>
      </c>
      <c r="F749" s="68" t="s">
        <v>1103</v>
      </c>
      <c r="G749" s="69" t="s">
        <v>199</v>
      </c>
      <c r="H749" s="68">
        <v>43</v>
      </c>
      <c r="I749" s="68">
        <v>43</v>
      </c>
      <c r="J749" s="68">
        <v>23426</v>
      </c>
      <c r="K749" s="68">
        <v>63.051099999999899</v>
      </c>
      <c r="L749" s="68">
        <v>37154</v>
      </c>
      <c r="M749" s="7">
        <v>2010</v>
      </c>
    </row>
    <row r="750" spans="1:13" ht="15.75" customHeight="1">
      <c r="A750" s="9" t="s">
        <v>904</v>
      </c>
      <c r="B750" s="65" t="s">
        <v>1205</v>
      </c>
      <c r="C750" s="68" t="s">
        <v>1206</v>
      </c>
      <c r="D750" s="9">
        <v>37</v>
      </c>
      <c r="E750" s="9">
        <v>301</v>
      </c>
      <c r="F750" s="68" t="s">
        <v>1315</v>
      </c>
      <c r="G750" s="69" t="s">
        <v>199</v>
      </c>
      <c r="H750" s="68">
        <v>27</v>
      </c>
      <c r="I750" s="68">
        <v>27</v>
      </c>
      <c r="J750" s="68">
        <v>20622</v>
      </c>
      <c r="K750" s="68">
        <v>59.551200000000001</v>
      </c>
      <c r="L750" s="68">
        <v>34629</v>
      </c>
      <c r="M750" s="7">
        <v>2010</v>
      </c>
    </row>
    <row r="751" spans="1:13" ht="15.75" customHeight="1">
      <c r="A751" s="9" t="s">
        <v>904</v>
      </c>
      <c r="B751" s="65" t="s">
        <v>1208</v>
      </c>
      <c r="C751" s="68" t="s">
        <v>1209</v>
      </c>
      <c r="D751" s="9">
        <v>38</v>
      </c>
      <c r="E751" s="9">
        <v>301</v>
      </c>
      <c r="F751" s="68" t="s">
        <v>1096</v>
      </c>
      <c r="G751" s="69" t="s">
        <v>199</v>
      </c>
      <c r="H751" s="68">
        <v>23</v>
      </c>
      <c r="I751" s="68">
        <v>23</v>
      </c>
      <c r="J751" s="68">
        <v>15801</v>
      </c>
      <c r="K751" s="68">
        <v>51.738700000000001</v>
      </c>
      <c r="L751" s="68">
        <v>30540</v>
      </c>
      <c r="M751" s="7">
        <v>2010</v>
      </c>
    </row>
    <row r="752" spans="1:13" ht="15.75" customHeight="1">
      <c r="A752" s="9" t="s">
        <v>904</v>
      </c>
      <c r="B752" s="65" t="s">
        <v>1210</v>
      </c>
      <c r="C752" s="68" t="s">
        <v>1211</v>
      </c>
      <c r="D752" s="9">
        <v>39</v>
      </c>
      <c r="E752" s="9">
        <v>301</v>
      </c>
      <c r="F752" s="68" t="s">
        <v>1316</v>
      </c>
      <c r="G752" s="69" t="s">
        <v>199</v>
      </c>
      <c r="H752" s="68">
        <v>31</v>
      </c>
      <c r="I752" s="68">
        <v>31</v>
      </c>
      <c r="J752" s="68">
        <v>14048</v>
      </c>
      <c r="K752" s="68">
        <v>43.609699999999897</v>
      </c>
      <c r="L752" s="68">
        <v>32213</v>
      </c>
      <c r="M752" s="7">
        <v>2010</v>
      </c>
    </row>
    <row r="753" spans="1:13" ht="15.75" customHeight="1">
      <c r="A753" s="9" t="s">
        <v>904</v>
      </c>
      <c r="B753" s="65" t="s">
        <v>1212</v>
      </c>
      <c r="C753" s="68" t="s">
        <v>1213</v>
      </c>
      <c r="D753" s="9">
        <v>40</v>
      </c>
      <c r="E753" s="9">
        <v>301</v>
      </c>
      <c r="F753" s="68" t="s">
        <v>1101</v>
      </c>
      <c r="G753" s="69" t="s">
        <v>199</v>
      </c>
      <c r="H753" s="68">
        <v>25</v>
      </c>
      <c r="I753" s="68">
        <v>25</v>
      </c>
      <c r="J753" s="68">
        <v>14852</v>
      </c>
      <c r="K753" s="68">
        <v>50.981699999999897</v>
      </c>
      <c r="L753" s="68">
        <v>29132</v>
      </c>
      <c r="M753" s="7">
        <v>2010</v>
      </c>
    </row>
    <row r="754" spans="1:13" ht="15.75" customHeight="1">
      <c r="A754" s="9" t="s">
        <v>904</v>
      </c>
      <c r="B754" s="65" t="s">
        <v>1215</v>
      </c>
      <c r="C754" s="68" t="s">
        <v>1216</v>
      </c>
      <c r="D754" s="9">
        <v>41</v>
      </c>
      <c r="E754" s="9">
        <v>301</v>
      </c>
      <c r="F754" s="68" t="s">
        <v>1317</v>
      </c>
      <c r="G754" s="69" t="s">
        <v>199</v>
      </c>
      <c r="H754" s="68">
        <v>30</v>
      </c>
      <c r="I754" s="68">
        <v>30</v>
      </c>
      <c r="J754" s="68">
        <v>20890</v>
      </c>
      <c r="K754" s="68">
        <v>56.418300000000002</v>
      </c>
      <c r="L754" s="68">
        <v>37027</v>
      </c>
      <c r="M754" s="7">
        <v>2010</v>
      </c>
    </row>
    <row r="755" spans="1:13" ht="15.75" customHeight="1">
      <c r="A755" s="9" t="s">
        <v>904</v>
      </c>
      <c r="B755" s="65" t="s">
        <v>1218</v>
      </c>
      <c r="C755" s="68" t="s">
        <v>1219</v>
      </c>
      <c r="D755" s="9">
        <v>42</v>
      </c>
      <c r="E755" s="9">
        <v>301</v>
      </c>
      <c r="F755" s="68" t="s">
        <v>1093</v>
      </c>
      <c r="G755" s="69" t="s">
        <v>199</v>
      </c>
      <c r="H755" s="68">
        <v>29</v>
      </c>
      <c r="I755" s="68">
        <v>29</v>
      </c>
      <c r="J755" s="68">
        <v>19467</v>
      </c>
      <c r="K755" s="68">
        <v>55.721899999999899</v>
      </c>
      <c r="L755" s="68">
        <v>34936</v>
      </c>
      <c r="M755" s="7">
        <v>2010</v>
      </c>
    </row>
    <row r="756" spans="1:13" ht="15.75" customHeight="1">
      <c r="A756" s="9" t="s">
        <v>904</v>
      </c>
      <c r="B756" s="65" t="s">
        <v>1221</v>
      </c>
      <c r="C756" s="68" t="s">
        <v>1222</v>
      </c>
      <c r="D756" s="9">
        <v>43</v>
      </c>
      <c r="E756" s="9">
        <v>301</v>
      </c>
      <c r="F756" s="68" t="s">
        <v>1318</v>
      </c>
      <c r="G756" s="69" t="s">
        <v>199</v>
      </c>
      <c r="H756" s="68">
        <v>32</v>
      </c>
      <c r="I756" s="68">
        <v>32</v>
      </c>
      <c r="J756" s="68">
        <v>17018</v>
      </c>
      <c r="K756" s="68">
        <v>48.194600000000001</v>
      </c>
      <c r="L756" s="68">
        <v>35311</v>
      </c>
      <c r="M756" s="7">
        <v>2010</v>
      </c>
    </row>
    <row r="757" spans="1:13" ht="15.75" customHeight="1">
      <c r="A757" s="9" t="s">
        <v>904</v>
      </c>
      <c r="B757" s="65" t="s">
        <v>1223</v>
      </c>
      <c r="C757" s="68" t="s">
        <v>1224</v>
      </c>
      <c r="D757" s="9">
        <v>44</v>
      </c>
      <c r="E757" s="9">
        <v>301</v>
      </c>
      <c r="F757" s="68" t="s">
        <v>1091</v>
      </c>
      <c r="G757" s="69" t="s">
        <v>199</v>
      </c>
      <c r="H757" s="68">
        <v>28</v>
      </c>
      <c r="I757" s="68">
        <v>28</v>
      </c>
      <c r="J757" s="68">
        <v>10816</v>
      </c>
      <c r="K757" s="68">
        <v>34.767000000000003</v>
      </c>
      <c r="L757" s="68">
        <v>31110</v>
      </c>
      <c r="M757" s="7">
        <v>2010</v>
      </c>
    </row>
    <row r="758" spans="1:13" ht="15.75" customHeight="1">
      <c r="A758" s="9" t="s">
        <v>904</v>
      </c>
      <c r="B758" s="65" t="s">
        <v>1225</v>
      </c>
      <c r="C758" s="68" t="s">
        <v>1226</v>
      </c>
      <c r="D758" s="9">
        <v>45</v>
      </c>
      <c r="E758" s="9">
        <v>301</v>
      </c>
      <c r="F758" s="68" t="s">
        <v>1319</v>
      </c>
      <c r="G758" s="69" t="s">
        <v>199</v>
      </c>
      <c r="H758" s="68">
        <v>29</v>
      </c>
      <c r="I758" s="68">
        <v>29</v>
      </c>
      <c r="J758" s="68">
        <v>12158</v>
      </c>
      <c r="K758" s="68">
        <v>41.276499999999899</v>
      </c>
      <c r="L758" s="68">
        <v>29455</v>
      </c>
      <c r="M758" s="7">
        <v>2010</v>
      </c>
    </row>
    <row r="759" spans="1:13" ht="15.75" customHeight="1">
      <c r="A759" s="9" t="s">
        <v>904</v>
      </c>
      <c r="B759" s="65" t="s">
        <v>1227</v>
      </c>
      <c r="C759" s="68" t="s">
        <v>1228</v>
      </c>
      <c r="D759" s="9">
        <v>46</v>
      </c>
      <c r="E759" s="9">
        <v>301</v>
      </c>
      <c r="F759" s="68" t="s">
        <v>1320</v>
      </c>
      <c r="G759" s="69" t="s">
        <v>199</v>
      </c>
      <c r="H759" s="68">
        <v>22</v>
      </c>
      <c r="I759" s="68">
        <v>22</v>
      </c>
      <c r="J759" s="68">
        <v>7243</v>
      </c>
      <c r="K759" s="68">
        <v>37.931399999999897</v>
      </c>
      <c r="L759" s="68">
        <v>19095</v>
      </c>
      <c r="M759" s="7">
        <v>2010</v>
      </c>
    </row>
    <row r="760" spans="1:13" ht="15.75" customHeight="1">
      <c r="A760" s="9" t="s">
        <v>904</v>
      </c>
      <c r="B760" s="65" t="s">
        <v>1230</v>
      </c>
      <c r="C760" s="68" t="s">
        <v>1231</v>
      </c>
      <c r="D760" s="9">
        <v>47</v>
      </c>
      <c r="E760" s="9">
        <v>301</v>
      </c>
      <c r="F760" s="68" t="s">
        <v>1082</v>
      </c>
      <c r="G760" s="69" t="s">
        <v>199</v>
      </c>
      <c r="H760" s="68">
        <v>23</v>
      </c>
      <c r="I760" s="68">
        <v>23</v>
      </c>
      <c r="J760" s="68">
        <v>14990</v>
      </c>
      <c r="K760" s="68">
        <v>49.832099999999897</v>
      </c>
      <c r="L760" s="68">
        <v>30081</v>
      </c>
      <c r="M760" s="7">
        <v>2010</v>
      </c>
    </row>
    <row r="761" spans="1:13" ht="15.75" customHeight="1">
      <c r="A761" s="9" t="s">
        <v>904</v>
      </c>
      <c r="B761" s="65" t="s">
        <v>1233</v>
      </c>
      <c r="C761" s="68" t="s">
        <v>1234</v>
      </c>
      <c r="D761" s="9">
        <v>48</v>
      </c>
      <c r="E761" s="9">
        <v>301</v>
      </c>
      <c r="F761" s="68" t="s">
        <v>1321</v>
      </c>
      <c r="G761" s="69" t="s">
        <v>199</v>
      </c>
      <c r="H761" s="68">
        <v>31</v>
      </c>
      <c r="I761" s="68">
        <v>31</v>
      </c>
      <c r="J761" s="68">
        <v>20475</v>
      </c>
      <c r="K761" s="68">
        <v>61.8767</v>
      </c>
      <c r="L761" s="68">
        <v>33090</v>
      </c>
      <c r="M761" s="7">
        <v>2010</v>
      </c>
    </row>
    <row r="762" spans="1:13" ht="15.75" customHeight="1">
      <c r="A762" s="9" t="s">
        <v>904</v>
      </c>
      <c r="B762" s="65" t="s">
        <v>1235</v>
      </c>
      <c r="C762" s="68" t="s">
        <v>1236</v>
      </c>
      <c r="D762" s="9">
        <v>49</v>
      </c>
      <c r="E762" s="9">
        <v>301</v>
      </c>
      <c r="F762" s="68" t="s">
        <v>1077</v>
      </c>
      <c r="G762" s="69" t="s">
        <v>199</v>
      </c>
      <c r="H762" s="68">
        <v>28</v>
      </c>
      <c r="I762" s="68">
        <v>28</v>
      </c>
      <c r="J762" s="68">
        <v>19979</v>
      </c>
      <c r="K762" s="68">
        <v>60.326700000000002</v>
      </c>
      <c r="L762" s="68">
        <v>33118</v>
      </c>
      <c r="M762" s="7">
        <v>2010</v>
      </c>
    </row>
    <row r="763" spans="1:13" ht="15.75" customHeight="1">
      <c r="A763" s="9" t="s">
        <v>904</v>
      </c>
      <c r="B763" s="65" t="s">
        <v>1238</v>
      </c>
      <c r="C763" s="68" t="s">
        <v>1239</v>
      </c>
      <c r="D763" s="9">
        <v>50</v>
      </c>
      <c r="E763" s="9">
        <v>301</v>
      </c>
      <c r="F763" s="68" t="s">
        <v>1086</v>
      </c>
      <c r="G763" s="69" t="s">
        <v>199</v>
      </c>
      <c r="H763" s="68">
        <v>27</v>
      </c>
      <c r="I763" s="68">
        <v>27</v>
      </c>
      <c r="J763" s="68">
        <v>11991</v>
      </c>
      <c r="K763" s="68">
        <v>41.345399999999898</v>
      </c>
      <c r="L763" s="68">
        <v>29002</v>
      </c>
      <c r="M763" s="7">
        <v>2010</v>
      </c>
    </row>
    <row r="764" spans="1:13" ht="15.75" customHeight="1">
      <c r="A764" s="9" t="s">
        <v>904</v>
      </c>
      <c r="B764" s="65" t="s">
        <v>1241</v>
      </c>
      <c r="C764" s="68" t="s">
        <v>1242</v>
      </c>
      <c r="D764" s="9">
        <v>51</v>
      </c>
      <c r="E764" s="9">
        <v>301</v>
      </c>
      <c r="F764" s="68" t="s">
        <v>1083</v>
      </c>
      <c r="G764" s="69" t="s">
        <v>199</v>
      </c>
      <c r="H764" s="68">
        <v>35</v>
      </c>
      <c r="I764" s="68">
        <v>35</v>
      </c>
      <c r="J764" s="68">
        <v>17002</v>
      </c>
      <c r="K764" s="68">
        <v>52.564500000000002</v>
      </c>
      <c r="L764" s="68">
        <v>32345</v>
      </c>
      <c r="M764" s="7">
        <v>2010</v>
      </c>
    </row>
    <row r="765" spans="1:13" ht="15.75" customHeight="1">
      <c r="A765" s="9" t="s">
        <v>904</v>
      </c>
      <c r="B765" s="65" t="s">
        <v>1244</v>
      </c>
      <c r="C765" s="68" t="s">
        <v>1245</v>
      </c>
      <c r="D765" s="9">
        <v>52</v>
      </c>
      <c r="E765" s="9">
        <v>301</v>
      </c>
      <c r="F765" s="68" t="s">
        <v>1322</v>
      </c>
      <c r="G765" s="69" t="s">
        <v>199</v>
      </c>
      <c r="H765" s="68">
        <v>33</v>
      </c>
      <c r="I765" s="68">
        <v>33</v>
      </c>
      <c r="J765" s="68">
        <v>23184</v>
      </c>
      <c r="K765" s="68">
        <v>55.885300000000001</v>
      </c>
      <c r="L765" s="68">
        <v>41485</v>
      </c>
      <c r="M765" s="7">
        <v>2010</v>
      </c>
    </row>
    <row r="766" spans="1:13" ht="15.75" customHeight="1">
      <c r="A766" s="9" t="s">
        <v>904</v>
      </c>
      <c r="B766" s="65" t="s">
        <v>1247</v>
      </c>
      <c r="C766" s="68" t="s">
        <v>1248</v>
      </c>
      <c r="D766" s="9">
        <v>53</v>
      </c>
      <c r="E766" s="9">
        <v>301</v>
      </c>
      <c r="F766" s="68" t="s">
        <v>1323</v>
      </c>
      <c r="G766" s="69" t="s">
        <v>199</v>
      </c>
      <c r="H766" s="68">
        <v>23</v>
      </c>
      <c r="I766" s="68">
        <v>23</v>
      </c>
      <c r="J766" s="68">
        <v>18394</v>
      </c>
      <c r="K766" s="68">
        <v>52.689799999999899</v>
      </c>
      <c r="L766" s="68">
        <v>34910</v>
      </c>
      <c r="M766" s="7">
        <v>2010</v>
      </c>
    </row>
    <row r="767" spans="1:13" ht="15.75" customHeight="1">
      <c r="A767" s="9" t="s">
        <v>904</v>
      </c>
      <c r="B767" s="65" t="s">
        <v>1250</v>
      </c>
      <c r="C767" s="68" t="s">
        <v>1251</v>
      </c>
      <c r="D767" s="9">
        <v>54</v>
      </c>
      <c r="E767" s="9">
        <v>301</v>
      </c>
      <c r="F767" s="68" t="s">
        <v>1324</v>
      </c>
      <c r="G767" s="69" t="s">
        <v>199</v>
      </c>
      <c r="H767" s="68">
        <v>24</v>
      </c>
      <c r="I767" s="68">
        <v>24</v>
      </c>
      <c r="J767" s="68">
        <v>14279</v>
      </c>
      <c r="K767" s="68">
        <v>43.385399999999898</v>
      </c>
      <c r="L767" s="68">
        <v>32912</v>
      </c>
      <c r="M767" s="7">
        <v>2010</v>
      </c>
    </row>
    <row r="768" spans="1:13" ht="15.75" customHeight="1">
      <c r="A768" s="9" t="s">
        <v>904</v>
      </c>
      <c r="B768" s="65" t="s">
        <v>1252</v>
      </c>
      <c r="C768" s="68" t="s">
        <v>1253</v>
      </c>
      <c r="D768" s="9">
        <v>55</v>
      </c>
      <c r="E768" s="9">
        <v>301</v>
      </c>
      <c r="F768" s="68" t="s">
        <v>1325</v>
      </c>
      <c r="G768" s="69" t="s">
        <v>199</v>
      </c>
      <c r="H768" s="68">
        <v>28</v>
      </c>
      <c r="I768" s="68">
        <v>28</v>
      </c>
      <c r="J768" s="68">
        <v>11373</v>
      </c>
      <c r="K768" s="68">
        <v>39.8646999999999</v>
      </c>
      <c r="L768" s="68">
        <v>28529</v>
      </c>
      <c r="M768" s="7">
        <v>2010</v>
      </c>
    </row>
    <row r="769" spans="1:13" ht="15.75" customHeight="1">
      <c r="A769" s="9" t="s">
        <v>904</v>
      </c>
      <c r="B769" s="65" t="s">
        <v>1254</v>
      </c>
      <c r="C769" s="68" t="s">
        <v>1255</v>
      </c>
      <c r="D769" s="9">
        <v>56</v>
      </c>
      <c r="E769" s="9">
        <v>301</v>
      </c>
      <c r="F769" s="68" t="s">
        <v>1098</v>
      </c>
      <c r="G769" s="69" t="s">
        <v>199</v>
      </c>
      <c r="H769" s="68">
        <v>28</v>
      </c>
      <c r="I769" s="68">
        <v>28</v>
      </c>
      <c r="J769" s="68">
        <v>19850</v>
      </c>
      <c r="K769" s="68">
        <v>51.492899999999899</v>
      </c>
      <c r="L769" s="68">
        <v>38549</v>
      </c>
      <c r="M769" s="7">
        <v>2010</v>
      </c>
    </row>
    <row r="770" spans="1:13" ht="15.75" customHeight="1">
      <c r="A770" s="9" t="s">
        <v>904</v>
      </c>
      <c r="B770" s="65" t="s">
        <v>1257</v>
      </c>
      <c r="C770" s="68" t="s">
        <v>1258</v>
      </c>
      <c r="D770" s="9">
        <v>57</v>
      </c>
      <c r="E770" s="9">
        <v>301</v>
      </c>
      <c r="F770" s="68" t="s">
        <v>1085</v>
      </c>
      <c r="G770" s="69" t="s">
        <v>199</v>
      </c>
      <c r="H770" s="68">
        <v>37</v>
      </c>
      <c r="I770" s="68">
        <v>37</v>
      </c>
      <c r="J770" s="68">
        <v>15206</v>
      </c>
      <c r="K770" s="68">
        <v>48.983699999999899</v>
      </c>
      <c r="L770" s="68">
        <v>31043</v>
      </c>
      <c r="M770" s="7">
        <v>2010</v>
      </c>
    </row>
    <row r="771" spans="1:13" ht="15.75" customHeight="1">
      <c r="A771" s="9" t="s">
        <v>904</v>
      </c>
      <c r="B771" s="65" t="s">
        <v>1259</v>
      </c>
      <c r="C771" s="68" t="s">
        <v>1260</v>
      </c>
      <c r="D771" s="9">
        <v>58</v>
      </c>
      <c r="E771" s="9">
        <v>301</v>
      </c>
      <c r="F771" s="68" t="s">
        <v>1326</v>
      </c>
      <c r="G771" s="69" t="s">
        <v>199</v>
      </c>
      <c r="H771" s="68">
        <v>26</v>
      </c>
      <c r="I771" s="68">
        <v>26</v>
      </c>
      <c r="J771" s="68">
        <v>3378</v>
      </c>
      <c r="K771" s="68">
        <v>19.429400000000001</v>
      </c>
      <c r="L771" s="68">
        <v>17386</v>
      </c>
      <c r="M771" s="7">
        <v>2010</v>
      </c>
    </row>
    <row r="772" spans="1:13" ht="15.75" customHeight="1">
      <c r="A772" s="9" t="s">
        <v>904</v>
      </c>
      <c r="B772" s="65" t="s">
        <v>1262</v>
      </c>
      <c r="C772" s="68" t="s">
        <v>1263</v>
      </c>
      <c r="D772" s="9">
        <v>59</v>
      </c>
      <c r="E772" s="9">
        <v>301</v>
      </c>
      <c r="F772" s="68" t="s">
        <v>1327</v>
      </c>
      <c r="G772" s="69" t="s">
        <v>199</v>
      </c>
      <c r="H772" s="68">
        <v>25</v>
      </c>
      <c r="I772" s="68">
        <v>25</v>
      </c>
      <c r="J772" s="68">
        <v>5269</v>
      </c>
      <c r="K772" s="68">
        <v>21.557200000000002</v>
      </c>
      <c r="L772" s="68">
        <v>24442</v>
      </c>
      <c r="M772" s="7">
        <v>2010</v>
      </c>
    </row>
    <row r="773" spans="1:13" ht="15.75" customHeight="1">
      <c r="A773" s="9" t="s">
        <v>904</v>
      </c>
      <c r="B773" s="65" t="s">
        <v>1265</v>
      </c>
      <c r="C773" s="68" t="s">
        <v>1266</v>
      </c>
      <c r="D773" s="9">
        <v>60</v>
      </c>
      <c r="E773" s="9">
        <v>301</v>
      </c>
      <c r="F773" s="68" t="s">
        <v>1328</v>
      </c>
      <c r="G773" s="69" t="s">
        <v>199</v>
      </c>
      <c r="H773" s="68">
        <v>26</v>
      </c>
      <c r="I773" s="68">
        <v>26</v>
      </c>
      <c r="J773" s="68">
        <v>6782</v>
      </c>
      <c r="K773" s="68">
        <v>19.982299999999899</v>
      </c>
      <c r="L773" s="68">
        <v>33940</v>
      </c>
      <c r="M773" s="7">
        <v>2010</v>
      </c>
    </row>
    <row r="774" spans="1:13" ht="15.75" customHeight="1">
      <c r="A774" s="9" t="s">
        <v>904</v>
      </c>
      <c r="B774" s="65" t="s">
        <v>1267</v>
      </c>
      <c r="C774" s="68" t="s">
        <v>1268</v>
      </c>
      <c r="D774" s="9">
        <v>61</v>
      </c>
      <c r="E774" s="9">
        <v>301</v>
      </c>
      <c r="F774" s="68" t="s">
        <v>1329</v>
      </c>
      <c r="G774" s="69" t="s">
        <v>199</v>
      </c>
      <c r="H774" s="68">
        <v>23</v>
      </c>
      <c r="I774" s="68">
        <v>23</v>
      </c>
      <c r="J774" s="68">
        <v>1957</v>
      </c>
      <c r="K774" s="68">
        <v>11.2342</v>
      </c>
      <c r="L774" s="68">
        <v>17420</v>
      </c>
      <c r="M774" s="7">
        <v>2010</v>
      </c>
    </row>
    <row r="775" spans="1:13" ht="15.75" customHeight="1">
      <c r="A775" s="9" t="s">
        <v>904</v>
      </c>
      <c r="B775" s="65" t="s">
        <v>1270</v>
      </c>
      <c r="C775" s="68" t="s">
        <v>1271</v>
      </c>
      <c r="D775" s="9">
        <v>62</v>
      </c>
      <c r="E775" s="9">
        <v>301</v>
      </c>
      <c r="F775" s="68" t="s">
        <v>1330</v>
      </c>
      <c r="G775" s="69" t="s">
        <v>199</v>
      </c>
      <c r="H775" s="68">
        <v>26</v>
      </c>
      <c r="I775" s="68">
        <v>26</v>
      </c>
      <c r="J775" s="68">
        <v>6751</v>
      </c>
      <c r="K775" s="68">
        <v>20.158300000000001</v>
      </c>
      <c r="L775" s="68">
        <v>33490</v>
      </c>
      <c r="M775" s="7">
        <v>2010</v>
      </c>
    </row>
    <row r="776" spans="1:13" ht="15.75" customHeight="1">
      <c r="A776" s="9" t="s">
        <v>904</v>
      </c>
      <c r="B776" s="65" t="s">
        <v>1272</v>
      </c>
      <c r="C776" s="68" t="s">
        <v>1273</v>
      </c>
      <c r="D776" s="9">
        <v>63</v>
      </c>
      <c r="E776" s="9">
        <v>301</v>
      </c>
      <c r="F776" s="68" t="s">
        <v>1331</v>
      </c>
      <c r="G776" s="69" t="s">
        <v>199</v>
      </c>
      <c r="H776" s="68">
        <v>23</v>
      </c>
      <c r="I776" s="68">
        <v>23</v>
      </c>
      <c r="J776" s="68">
        <v>10139</v>
      </c>
      <c r="K776" s="68">
        <v>36.8905999999999</v>
      </c>
      <c r="L776" s="68">
        <v>27484</v>
      </c>
      <c r="M776" s="7">
        <v>2010</v>
      </c>
    </row>
    <row r="777" spans="1:13" ht="15.75" customHeight="1">
      <c r="A777" s="9" t="s">
        <v>904</v>
      </c>
      <c r="B777" s="65" t="s">
        <v>1275</v>
      </c>
      <c r="C777" s="68" t="s">
        <v>1276</v>
      </c>
      <c r="D777" s="9">
        <v>64</v>
      </c>
      <c r="E777" s="9">
        <v>301</v>
      </c>
      <c r="F777" s="68" t="s">
        <v>1332</v>
      </c>
      <c r="G777" s="69" t="s">
        <v>199</v>
      </c>
      <c r="H777" s="68">
        <v>29</v>
      </c>
      <c r="I777" s="68">
        <v>29</v>
      </c>
      <c r="J777" s="68">
        <v>9817</v>
      </c>
      <c r="K777" s="68">
        <v>29.1115999999999</v>
      </c>
      <c r="L777" s="68">
        <v>33722</v>
      </c>
      <c r="M777" s="7">
        <v>2010</v>
      </c>
    </row>
    <row r="778" spans="1:13" ht="15.75" customHeight="1">
      <c r="A778" s="9" t="s">
        <v>904</v>
      </c>
      <c r="B778" s="65" t="s">
        <v>1289</v>
      </c>
      <c r="C778" s="68" t="s">
        <v>1277</v>
      </c>
      <c r="D778" s="9">
        <v>65</v>
      </c>
      <c r="E778" s="9">
        <v>301</v>
      </c>
      <c r="F778" s="68" t="s">
        <v>1108</v>
      </c>
      <c r="G778" s="69" t="s">
        <v>199</v>
      </c>
      <c r="H778" s="68">
        <v>25</v>
      </c>
      <c r="I778" s="68">
        <v>25</v>
      </c>
      <c r="J778" s="68">
        <v>3490</v>
      </c>
      <c r="K778" s="68">
        <v>18.855699999999899</v>
      </c>
      <c r="L778" s="68">
        <v>18509</v>
      </c>
      <c r="M778" s="7">
        <v>2010</v>
      </c>
    </row>
    <row r="779" spans="1:13" ht="15.75" customHeight="1">
      <c r="A779" s="9" t="s">
        <v>904</v>
      </c>
      <c r="B779" s="68">
        <v>186</v>
      </c>
      <c r="C779" s="68" t="s">
        <v>1278</v>
      </c>
      <c r="D779" s="9">
        <v>66</v>
      </c>
      <c r="E779" s="9">
        <v>301</v>
      </c>
      <c r="F779" s="68" t="s">
        <v>1333</v>
      </c>
      <c r="G779" s="68" t="s">
        <v>199</v>
      </c>
      <c r="H779" s="68">
        <v>26</v>
      </c>
      <c r="I779" s="68">
        <v>26</v>
      </c>
      <c r="J779" s="68">
        <v>5228</v>
      </c>
      <c r="K779" s="68">
        <v>23.5549</v>
      </c>
      <c r="L779" s="68">
        <v>22195</v>
      </c>
      <c r="M779" s="7">
        <v>2010</v>
      </c>
    </row>
    <row r="780" spans="1:13" ht="15.75" customHeight="1">
      <c r="A780" s="9" t="s">
        <v>904</v>
      </c>
      <c r="B780" s="68">
        <v>187</v>
      </c>
      <c r="C780" s="68" t="s">
        <v>1280</v>
      </c>
      <c r="D780" s="9">
        <v>67</v>
      </c>
      <c r="E780" s="9">
        <v>301</v>
      </c>
      <c r="F780" s="68" t="s">
        <v>1334</v>
      </c>
      <c r="G780" s="68" t="s">
        <v>199</v>
      </c>
      <c r="H780" s="68">
        <v>26</v>
      </c>
      <c r="I780" s="68">
        <v>26</v>
      </c>
      <c r="J780" s="68">
        <v>4343</v>
      </c>
      <c r="K780" s="68">
        <v>25.584700000000002</v>
      </c>
      <c r="L780" s="68">
        <v>16975</v>
      </c>
      <c r="M780" s="7">
        <v>2010</v>
      </c>
    </row>
    <row r="781" spans="1:13" ht="15.75" customHeight="1">
      <c r="A781" s="9" t="s">
        <v>904</v>
      </c>
      <c r="B781" s="65" t="s">
        <v>1117</v>
      </c>
      <c r="C781" s="68" t="s">
        <v>1118</v>
      </c>
      <c r="D781" s="9">
        <v>1</v>
      </c>
      <c r="E781" s="9">
        <v>9901</v>
      </c>
      <c r="F781" s="68" t="s">
        <v>1111</v>
      </c>
      <c r="G781" s="69" t="s">
        <v>1112</v>
      </c>
      <c r="H781" s="68">
        <v>247</v>
      </c>
      <c r="I781" s="68">
        <v>247</v>
      </c>
      <c r="J781" s="68">
        <v>24</v>
      </c>
      <c r="K781" s="70">
        <v>8.9700000000000002E-2</v>
      </c>
      <c r="L781" s="68">
        <v>26770</v>
      </c>
      <c r="M781" s="7">
        <v>2010</v>
      </c>
    </row>
    <row r="782" spans="1:13" ht="15.75" customHeight="1">
      <c r="A782" s="9" t="s">
        <v>904</v>
      </c>
      <c r="B782" s="65" t="s">
        <v>1119</v>
      </c>
      <c r="C782" s="68" t="s">
        <v>1120</v>
      </c>
      <c r="D782" s="9">
        <v>2</v>
      </c>
      <c r="E782" s="9">
        <v>9901</v>
      </c>
      <c r="F782" s="68" t="s">
        <v>1111</v>
      </c>
      <c r="G782" s="69" t="s">
        <v>1112</v>
      </c>
      <c r="H782" s="68">
        <v>215</v>
      </c>
      <c r="I782" s="68">
        <v>215</v>
      </c>
      <c r="J782" s="68">
        <v>24</v>
      </c>
      <c r="K782" s="70">
        <v>8.1500000000000003E-2</v>
      </c>
      <c r="L782" s="68">
        <v>29437</v>
      </c>
      <c r="M782" s="7">
        <v>2010</v>
      </c>
    </row>
    <row r="783" spans="1:13" ht="15.75" customHeight="1">
      <c r="A783" s="9" t="s">
        <v>904</v>
      </c>
      <c r="B783" s="65" t="s">
        <v>1121</v>
      </c>
      <c r="C783" s="68" t="s">
        <v>1122</v>
      </c>
      <c r="D783" s="9">
        <v>3</v>
      </c>
      <c r="E783" s="9">
        <v>9901</v>
      </c>
      <c r="F783" s="68" t="s">
        <v>1111</v>
      </c>
      <c r="G783" s="69" t="s">
        <v>1112</v>
      </c>
      <c r="H783" s="68">
        <v>169</v>
      </c>
      <c r="I783" s="68">
        <v>169</v>
      </c>
      <c r="J783" s="68">
        <v>41</v>
      </c>
      <c r="K783" s="68">
        <v>0.12959999999999899</v>
      </c>
      <c r="L783" s="68">
        <v>31630</v>
      </c>
      <c r="M783" s="7">
        <v>2010</v>
      </c>
    </row>
    <row r="784" spans="1:13" ht="15.75" customHeight="1">
      <c r="A784" s="9" t="s">
        <v>904</v>
      </c>
      <c r="B784" s="65" t="s">
        <v>1123</v>
      </c>
      <c r="C784" s="68" t="s">
        <v>1124</v>
      </c>
      <c r="D784" s="9">
        <v>4</v>
      </c>
      <c r="E784" s="9">
        <v>9901</v>
      </c>
      <c r="F784" s="68" t="s">
        <v>1111</v>
      </c>
      <c r="G784" s="69" t="s">
        <v>1112</v>
      </c>
      <c r="H784" s="68">
        <v>140</v>
      </c>
      <c r="I784" s="68">
        <v>140</v>
      </c>
      <c r="J784" s="68">
        <v>55</v>
      </c>
      <c r="K784" s="68">
        <v>0.15820000000000001</v>
      </c>
      <c r="L784" s="68">
        <v>34763</v>
      </c>
      <c r="M784" s="7">
        <v>2010</v>
      </c>
    </row>
    <row r="785" spans="1:13" ht="15.75" customHeight="1">
      <c r="A785" s="9" t="s">
        <v>904</v>
      </c>
      <c r="B785" s="65" t="s">
        <v>1126</v>
      </c>
      <c r="C785" s="68" t="s">
        <v>1127</v>
      </c>
      <c r="D785" s="9">
        <v>5</v>
      </c>
      <c r="E785" s="9">
        <v>9901</v>
      </c>
      <c r="F785" s="68" t="s">
        <v>1111</v>
      </c>
      <c r="G785" s="69" t="s">
        <v>1112</v>
      </c>
      <c r="H785" s="68">
        <v>90</v>
      </c>
      <c r="I785" s="68">
        <v>90</v>
      </c>
      <c r="J785" s="68">
        <v>31</v>
      </c>
      <c r="K785" s="70">
        <v>9.67999999999999E-2</v>
      </c>
      <c r="L785" s="68">
        <v>32019</v>
      </c>
      <c r="M785" s="7">
        <v>2010</v>
      </c>
    </row>
    <row r="786" spans="1:13" ht="15.75" customHeight="1">
      <c r="A786" s="9" t="s">
        <v>904</v>
      </c>
      <c r="B786" s="65" t="s">
        <v>1128</v>
      </c>
      <c r="C786" s="68" t="s">
        <v>1129</v>
      </c>
      <c r="D786" s="9">
        <v>6</v>
      </c>
      <c r="E786" s="9">
        <v>9901</v>
      </c>
      <c r="F786" s="68" t="s">
        <v>1111</v>
      </c>
      <c r="G786" s="69" t="s">
        <v>1112</v>
      </c>
      <c r="H786" s="68">
        <v>85</v>
      </c>
      <c r="I786" s="68">
        <v>85</v>
      </c>
      <c r="J786" s="68">
        <v>54</v>
      </c>
      <c r="K786" s="68">
        <v>0.15640000000000001</v>
      </c>
      <c r="L786" s="68">
        <v>34524</v>
      </c>
      <c r="M786" s="7">
        <v>2010</v>
      </c>
    </row>
    <row r="787" spans="1:13" ht="15.75" customHeight="1">
      <c r="A787" s="9" t="s">
        <v>904</v>
      </c>
      <c r="B787" s="65" t="s">
        <v>1130</v>
      </c>
      <c r="C787" s="68" t="s">
        <v>1131</v>
      </c>
      <c r="D787" s="9">
        <v>7</v>
      </c>
      <c r="E787" s="9">
        <v>9901</v>
      </c>
      <c r="F787" s="68" t="s">
        <v>1111</v>
      </c>
      <c r="G787" s="69" t="s">
        <v>1112</v>
      </c>
      <c r="H787" s="68">
        <v>31</v>
      </c>
      <c r="I787" s="68">
        <v>31</v>
      </c>
      <c r="J787" s="68">
        <v>60</v>
      </c>
      <c r="K787" s="68">
        <v>0.2233</v>
      </c>
      <c r="L787" s="68">
        <v>26873</v>
      </c>
      <c r="M787" s="7">
        <v>2010</v>
      </c>
    </row>
    <row r="788" spans="1:13" ht="15.75" customHeight="1">
      <c r="A788" s="9" t="s">
        <v>904</v>
      </c>
      <c r="B788" s="65" t="s">
        <v>1132</v>
      </c>
      <c r="C788" s="68" t="s">
        <v>1133</v>
      </c>
      <c r="D788" s="9">
        <v>8</v>
      </c>
      <c r="E788" s="9">
        <v>9901</v>
      </c>
      <c r="F788" s="68" t="s">
        <v>1111</v>
      </c>
      <c r="G788" s="69" t="s">
        <v>1112</v>
      </c>
      <c r="H788" s="68">
        <v>112</v>
      </c>
      <c r="I788" s="68">
        <v>112</v>
      </c>
      <c r="J788" s="68">
        <v>45</v>
      </c>
      <c r="K788" s="68">
        <v>0.14779999999999899</v>
      </c>
      <c r="L788" s="68">
        <v>30441</v>
      </c>
      <c r="M788" s="7">
        <v>2010</v>
      </c>
    </row>
    <row r="789" spans="1:13" ht="15.75" customHeight="1">
      <c r="A789" s="9" t="s">
        <v>904</v>
      </c>
      <c r="B789" s="65" t="s">
        <v>1134</v>
      </c>
      <c r="C789" s="68" t="s">
        <v>1135</v>
      </c>
      <c r="D789" s="9">
        <v>9</v>
      </c>
      <c r="E789" s="9">
        <v>9901</v>
      </c>
      <c r="F789" s="68" t="s">
        <v>1111</v>
      </c>
      <c r="G789" s="69" t="s">
        <v>1112</v>
      </c>
      <c r="H789" s="68">
        <v>114</v>
      </c>
      <c r="I789" s="68">
        <v>114</v>
      </c>
      <c r="J789" s="68">
        <v>25</v>
      </c>
      <c r="K789" s="70">
        <v>8.99999999999999E-2</v>
      </c>
      <c r="L789" s="68">
        <v>27788</v>
      </c>
      <c r="M789" s="7">
        <v>2010</v>
      </c>
    </row>
    <row r="790" spans="1:13" ht="15.75" customHeight="1">
      <c r="A790" s="9" t="s">
        <v>904</v>
      </c>
      <c r="B790" s="65" t="s">
        <v>1137</v>
      </c>
      <c r="C790" s="68" t="s">
        <v>1138</v>
      </c>
      <c r="D790" s="9">
        <v>10</v>
      </c>
      <c r="E790" s="9">
        <v>9901</v>
      </c>
      <c r="F790" s="68" t="s">
        <v>1111</v>
      </c>
      <c r="G790" s="69" t="s">
        <v>1112</v>
      </c>
      <c r="H790" s="68">
        <v>122</v>
      </c>
      <c r="I790" s="68">
        <v>122</v>
      </c>
      <c r="J790" s="68">
        <v>29</v>
      </c>
      <c r="K790" s="70">
        <v>9.3200000000000005E-2</v>
      </c>
      <c r="L790" s="68">
        <v>31117</v>
      </c>
      <c r="M790" s="7">
        <v>2010</v>
      </c>
    </row>
    <row r="791" spans="1:13" ht="15.75" customHeight="1">
      <c r="A791" s="9" t="s">
        <v>904</v>
      </c>
      <c r="B791" s="65" t="s">
        <v>1139</v>
      </c>
      <c r="C791" s="68" t="s">
        <v>1140</v>
      </c>
      <c r="D791" s="9">
        <v>11</v>
      </c>
      <c r="E791" s="9">
        <v>9901</v>
      </c>
      <c r="F791" s="68" t="s">
        <v>1111</v>
      </c>
      <c r="G791" s="69" t="s">
        <v>1112</v>
      </c>
      <c r="H791" s="68">
        <v>127</v>
      </c>
      <c r="I791" s="68">
        <v>127</v>
      </c>
      <c r="J791" s="68">
        <v>37</v>
      </c>
      <c r="K791" s="68">
        <v>0.115599999999999</v>
      </c>
      <c r="L791" s="68">
        <v>32006</v>
      </c>
      <c r="M791" s="7">
        <v>2010</v>
      </c>
    </row>
    <row r="792" spans="1:13" ht="15.75" customHeight="1">
      <c r="A792" s="9" t="s">
        <v>904</v>
      </c>
      <c r="B792" s="65" t="s">
        <v>1113</v>
      </c>
      <c r="C792" s="68" t="s">
        <v>1114</v>
      </c>
      <c r="D792" s="9">
        <v>12</v>
      </c>
      <c r="E792" s="9">
        <v>9901</v>
      </c>
      <c r="F792" s="68" t="s">
        <v>1111</v>
      </c>
      <c r="G792" s="69" t="s">
        <v>1112</v>
      </c>
      <c r="H792" s="68">
        <v>79</v>
      </c>
      <c r="I792" s="68">
        <v>79</v>
      </c>
      <c r="J792" s="68">
        <v>3125</v>
      </c>
      <c r="K792" s="68">
        <v>9.7378999999999891</v>
      </c>
      <c r="L792" s="68">
        <v>32091</v>
      </c>
      <c r="M792" s="7">
        <v>2010</v>
      </c>
    </row>
    <row r="793" spans="1:13" ht="15.75" customHeight="1">
      <c r="A793" s="9" t="s">
        <v>904</v>
      </c>
      <c r="B793" s="65" t="s">
        <v>1142</v>
      </c>
      <c r="C793" s="68" t="s">
        <v>1143</v>
      </c>
      <c r="D793" s="9">
        <v>13</v>
      </c>
      <c r="E793" s="9">
        <v>9901</v>
      </c>
      <c r="F793" s="68" t="s">
        <v>1111</v>
      </c>
      <c r="G793" s="69" t="s">
        <v>1112</v>
      </c>
      <c r="H793" s="68">
        <v>110</v>
      </c>
      <c r="I793" s="68">
        <v>110</v>
      </c>
      <c r="J793" s="68">
        <v>32</v>
      </c>
      <c r="K793" s="68">
        <v>0.1066</v>
      </c>
      <c r="L793" s="68">
        <v>30031</v>
      </c>
      <c r="M793" s="7">
        <v>2010</v>
      </c>
    </row>
    <row r="794" spans="1:13" ht="15.75" customHeight="1">
      <c r="A794" s="9" t="s">
        <v>904</v>
      </c>
      <c r="B794" s="65" t="s">
        <v>1145</v>
      </c>
      <c r="C794" s="68" t="s">
        <v>1146</v>
      </c>
      <c r="D794" s="9">
        <v>14</v>
      </c>
      <c r="E794" s="9">
        <v>9901</v>
      </c>
      <c r="F794" s="68" t="s">
        <v>1111</v>
      </c>
      <c r="G794" s="69" t="s">
        <v>1112</v>
      </c>
      <c r="H794" s="68">
        <v>58</v>
      </c>
      <c r="I794" s="68">
        <v>58</v>
      </c>
      <c r="J794" s="68">
        <v>36</v>
      </c>
      <c r="K794" s="68">
        <v>0.1072</v>
      </c>
      <c r="L794" s="68">
        <v>33568</v>
      </c>
      <c r="M794" s="7">
        <v>2010</v>
      </c>
    </row>
    <row r="795" spans="1:13" ht="15.75" customHeight="1">
      <c r="A795" s="9" t="s">
        <v>904</v>
      </c>
      <c r="B795" s="65" t="s">
        <v>1148</v>
      </c>
      <c r="C795" s="68" t="s">
        <v>1149</v>
      </c>
      <c r="D795" s="9">
        <v>15</v>
      </c>
      <c r="E795" s="9">
        <v>9901</v>
      </c>
      <c r="F795" s="68" t="s">
        <v>1111</v>
      </c>
      <c r="G795" s="69" t="s">
        <v>1112</v>
      </c>
      <c r="H795" s="68">
        <v>42</v>
      </c>
      <c r="I795" s="68">
        <v>42</v>
      </c>
      <c r="J795" s="68">
        <v>43</v>
      </c>
      <c r="K795" s="68">
        <v>0.1618</v>
      </c>
      <c r="L795" s="68">
        <v>26573</v>
      </c>
      <c r="M795" s="7">
        <v>2010</v>
      </c>
    </row>
    <row r="796" spans="1:13" ht="15.75" customHeight="1">
      <c r="A796" s="9" t="s">
        <v>904</v>
      </c>
      <c r="B796" s="65" t="s">
        <v>1151</v>
      </c>
      <c r="C796" s="68" t="s">
        <v>1152</v>
      </c>
      <c r="D796" s="9">
        <v>16</v>
      </c>
      <c r="E796" s="9">
        <v>9901</v>
      </c>
      <c r="F796" s="68" t="s">
        <v>1111</v>
      </c>
      <c r="G796" s="69" t="s">
        <v>1112</v>
      </c>
      <c r="H796" s="68">
        <v>64</v>
      </c>
      <c r="I796" s="68">
        <v>64</v>
      </c>
      <c r="J796" s="68">
        <v>47</v>
      </c>
      <c r="K796" s="68">
        <v>0.13170000000000001</v>
      </c>
      <c r="L796" s="68">
        <v>35691</v>
      </c>
      <c r="M796" s="7">
        <v>2010</v>
      </c>
    </row>
    <row r="797" spans="1:13" ht="15.75" customHeight="1">
      <c r="A797" s="9" t="s">
        <v>904</v>
      </c>
      <c r="B797" s="65" t="s">
        <v>1154</v>
      </c>
      <c r="C797" s="68" t="s">
        <v>1155</v>
      </c>
      <c r="D797" s="9">
        <v>17</v>
      </c>
      <c r="E797" s="9">
        <v>9901</v>
      </c>
      <c r="F797" s="68" t="s">
        <v>1111</v>
      </c>
      <c r="G797" s="69" t="s">
        <v>1112</v>
      </c>
      <c r="H797" s="68">
        <v>40</v>
      </c>
      <c r="I797" s="68">
        <v>40</v>
      </c>
      <c r="J797" s="68">
        <v>62</v>
      </c>
      <c r="K797" s="68">
        <v>0.16400000000000001</v>
      </c>
      <c r="L797" s="68">
        <v>37802</v>
      </c>
      <c r="M797" s="7">
        <v>2010</v>
      </c>
    </row>
    <row r="798" spans="1:13" ht="15.75" customHeight="1">
      <c r="A798" s="9" t="s">
        <v>904</v>
      </c>
      <c r="B798" s="65" t="s">
        <v>1157</v>
      </c>
      <c r="C798" s="68" t="s">
        <v>1158</v>
      </c>
      <c r="D798" s="9">
        <v>18</v>
      </c>
      <c r="E798" s="9">
        <v>9901</v>
      </c>
      <c r="F798" s="68" t="s">
        <v>1111</v>
      </c>
      <c r="G798" s="69" t="s">
        <v>1112</v>
      </c>
      <c r="H798" s="68">
        <v>68</v>
      </c>
      <c r="I798" s="68">
        <v>68</v>
      </c>
      <c r="J798" s="68">
        <v>26</v>
      </c>
      <c r="K798" s="70">
        <v>8.8099999999999901E-2</v>
      </c>
      <c r="L798" s="68">
        <v>29517</v>
      </c>
      <c r="M798" s="7">
        <v>2010</v>
      </c>
    </row>
    <row r="799" spans="1:13" ht="15.75" customHeight="1">
      <c r="A799" s="9" t="s">
        <v>904</v>
      </c>
      <c r="B799" s="65" t="s">
        <v>1160</v>
      </c>
      <c r="C799" s="68" t="s">
        <v>1161</v>
      </c>
      <c r="D799" s="9">
        <v>19</v>
      </c>
      <c r="E799" s="9">
        <v>9901</v>
      </c>
      <c r="F799" s="68" t="s">
        <v>1111</v>
      </c>
      <c r="G799" s="69" t="s">
        <v>1112</v>
      </c>
      <c r="H799" s="68">
        <v>31</v>
      </c>
      <c r="I799" s="68">
        <v>31</v>
      </c>
      <c r="J799" s="68">
        <v>37</v>
      </c>
      <c r="K799" s="70">
        <v>9.3200000000000005E-2</v>
      </c>
      <c r="L799" s="68">
        <v>39687</v>
      </c>
      <c r="M799" s="7">
        <v>2010</v>
      </c>
    </row>
    <row r="800" spans="1:13" ht="15.75" customHeight="1">
      <c r="A800" s="9" t="s">
        <v>904</v>
      </c>
      <c r="B800" s="65" t="s">
        <v>1163</v>
      </c>
      <c r="C800" s="68" t="s">
        <v>1164</v>
      </c>
      <c r="D800" s="9">
        <v>20</v>
      </c>
      <c r="E800" s="9">
        <v>9901</v>
      </c>
      <c r="F800" s="68" t="s">
        <v>1111</v>
      </c>
      <c r="G800" s="69" t="s">
        <v>1112</v>
      </c>
      <c r="H800" s="68">
        <v>195</v>
      </c>
      <c r="I800" s="68">
        <v>195</v>
      </c>
      <c r="J800" s="68">
        <v>25</v>
      </c>
      <c r="K800" s="70">
        <v>8.9700000000000002E-2</v>
      </c>
      <c r="L800" s="68">
        <v>27871</v>
      </c>
      <c r="M800" s="7">
        <v>2010</v>
      </c>
    </row>
    <row r="801" spans="1:13" ht="15.75" customHeight="1">
      <c r="A801" s="9" t="s">
        <v>904</v>
      </c>
      <c r="B801" s="65" t="s">
        <v>1166</v>
      </c>
      <c r="C801" s="68" t="s">
        <v>1167</v>
      </c>
      <c r="D801" s="9">
        <v>21</v>
      </c>
      <c r="E801" s="9">
        <v>9901</v>
      </c>
      <c r="F801" s="68" t="s">
        <v>1111</v>
      </c>
      <c r="G801" s="69" t="s">
        <v>1112</v>
      </c>
      <c r="H801" s="68">
        <v>117</v>
      </c>
      <c r="I801" s="68">
        <v>117</v>
      </c>
      <c r="J801" s="68">
        <v>38</v>
      </c>
      <c r="K801" s="68">
        <v>0.1426</v>
      </c>
      <c r="L801" s="68">
        <v>26656</v>
      </c>
      <c r="M801" s="7">
        <v>2010</v>
      </c>
    </row>
    <row r="802" spans="1:13" ht="15.75" customHeight="1">
      <c r="A802" s="9" t="s">
        <v>904</v>
      </c>
      <c r="B802" s="65" t="s">
        <v>1169</v>
      </c>
      <c r="C802" s="68" t="s">
        <v>1170</v>
      </c>
      <c r="D802" s="9">
        <v>22</v>
      </c>
      <c r="E802" s="9">
        <v>9901</v>
      </c>
      <c r="F802" s="68" t="s">
        <v>1111</v>
      </c>
      <c r="G802" s="69" t="s">
        <v>1112</v>
      </c>
      <c r="H802" s="68">
        <v>173</v>
      </c>
      <c r="I802" s="68">
        <v>173</v>
      </c>
      <c r="J802" s="68">
        <v>39</v>
      </c>
      <c r="K802" s="68">
        <v>0.1512</v>
      </c>
      <c r="L802" s="68">
        <v>25793</v>
      </c>
      <c r="M802" s="7">
        <v>2010</v>
      </c>
    </row>
    <row r="803" spans="1:13" ht="15.75" customHeight="1">
      <c r="A803" s="9" t="s">
        <v>904</v>
      </c>
      <c r="B803" s="65" t="s">
        <v>1172</v>
      </c>
      <c r="C803" s="68" t="s">
        <v>1173</v>
      </c>
      <c r="D803" s="9">
        <v>23</v>
      </c>
      <c r="E803" s="9">
        <v>9901</v>
      </c>
      <c r="F803" s="68" t="s">
        <v>1111</v>
      </c>
      <c r="G803" s="69" t="s">
        <v>1112</v>
      </c>
      <c r="H803" s="68">
        <v>69</v>
      </c>
      <c r="I803" s="68">
        <v>69</v>
      </c>
      <c r="J803" s="68">
        <v>47</v>
      </c>
      <c r="K803" s="68">
        <v>0.15859999999999899</v>
      </c>
      <c r="L803" s="68">
        <v>29631</v>
      </c>
      <c r="M803" s="7">
        <v>2010</v>
      </c>
    </row>
    <row r="804" spans="1:13" ht="15.75" customHeight="1">
      <c r="A804" s="9" t="s">
        <v>904</v>
      </c>
      <c r="B804" s="65" t="s">
        <v>1304</v>
      </c>
      <c r="C804" s="68" t="s">
        <v>1305</v>
      </c>
      <c r="D804" s="9">
        <v>24</v>
      </c>
      <c r="E804" s="9">
        <v>9901</v>
      </c>
      <c r="F804" s="68" t="s">
        <v>1111</v>
      </c>
      <c r="G804" s="69" t="s">
        <v>1112</v>
      </c>
      <c r="H804" s="68">
        <v>127</v>
      </c>
      <c r="I804" s="68">
        <v>127</v>
      </c>
      <c r="J804" s="68">
        <v>473</v>
      </c>
      <c r="K804" s="68">
        <v>1.8352999999999899</v>
      </c>
      <c r="L804" s="68">
        <v>25773</v>
      </c>
      <c r="M804" s="7">
        <v>2010</v>
      </c>
    </row>
    <row r="805" spans="1:13" ht="15.75" customHeight="1">
      <c r="A805" s="9" t="s">
        <v>904</v>
      </c>
      <c r="B805" s="65" t="s">
        <v>1174</v>
      </c>
      <c r="C805" s="68" t="s">
        <v>1175</v>
      </c>
      <c r="D805" s="9">
        <v>25</v>
      </c>
      <c r="E805" s="9">
        <v>9901</v>
      </c>
      <c r="F805" s="68" t="s">
        <v>1111</v>
      </c>
      <c r="G805" s="69" t="s">
        <v>1112</v>
      </c>
      <c r="H805" s="68">
        <v>65</v>
      </c>
      <c r="I805" s="68">
        <v>65</v>
      </c>
      <c r="J805" s="68">
        <v>20</v>
      </c>
      <c r="K805" s="70">
        <v>5.8500000000000003E-2</v>
      </c>
      <c r="L805" s="68">
        <v>34195</v>
      </c>
      <c r="M805" s="7">
        <v>2010</v>
      </c>
    </row>
    <row r="806" spans="1:13" ht="15.75" customHeight="1">
      <c r="A806" s="9" t="s">
        <v>904</v>
      </c>
      <c r="B806" s="65" t="s">
        <v>1176</v>
      </c>
      <c r="C806" s="68" t="s">
        <v>1177</v>
      </c>
      <c r="D806" s="9">
        <v>26</v>
      </c>
      <c r="E806" s="9">
        <v>9901</v>
      </c>
      <c r="F806" s="68" t="s">
        <v>1111</v>
      </c>
      <c r="G806" s="69" t="s">
        <v>1112</v>
      </c>
      <c r="H806" s="68">
        <v>47</v>
      </c>
      <c r="I806" s="68">
        <v>47</v>
      </c>
      <c r="J806" s="68">
        <v>43</v>
      </c>
      <c r="K806" s="68">
        <v>0.15210000000000001</v>
      </c>
      <c r="L806" s="68">
        <v>28273</v>
      </c>
      <c r="M806" s="7">
        <v>2010</v>
      </c>
    </row>
    <row r="807" spans="1:13" ht="15.75" customHeight="1">
      <c r="A807" s="9" t="s">
        <v>904</v>
      </c>
      <c r="B807" s="65" t="s">
        <v>1179</v>
      </c>
      <c r="C807" s="68" t="s">
        <v>1180</v>
      </c>
      <c r="D807" s="9">
        <v>27</v>
      </c>
      <c r="E807" s="9">
        <v>9901</v>
      </c>
      <c r="F807" s="68" t="s">
        <v>1111</v>
      </c>
      <c r="G807" s="69" t="s">
        <v>1112</v>
      </c>
      <c r="H807" s="68">
        <v>84</v>
      </c>
      <c r="I807" s="68">
        <v>84</v>
      </c>
      <c r="J807" s="68">
        <v>23</v>
      </c>
      <c r="K807" s="70">
        <v>8.0399999999999902E-2</v>
      </c>
      <c r="L807" s="68">
        <v>28602</v>
      </c>
      <c r="M807" s="7">
        <v>2010</v>
      </c>
    </row>
    <row r="808" spans="1:13" ht="15.75" customHeight="1">
      <c r="A808" s="9" t="s">
        <v>904</v>
      </c>
      <c r="B808" s="65" t="s">
        <v>1181</v>
      </c>
      <c r="C808" s="68" t="s">
        <v>1182</v>
      </c>
      <c r="D808" s="9">
        <v>28</v>
      </c>
      <c r="E808" s="9">
        <v>9901</v>
      </c>
      <c r="F808" s="68" t="s">
        <v>1111</v>
      </c>
      <c r="G808" s="69" t="s">
        <v>1112</v>
      </c>
      <c r="H808" s="68">
        <v>88</v>
      </c>
      <c r="I808" s="68">
        <v>88</v>
      </c>
      <c r="J808" s="68">
        <v>26</v>
      </c>
      <c r="K808" s="70">
        <v>8.5599999999999898E-2</v>
      </c>
      <c r="L808" s="68">
        <v>30381</v>
      </c>
      <c r="M808" s="7">
        <v>2010</v>
      </c>
    </row>
    <row r="809" spans="1:13" ht="15.75" customHeight="1">
      <c r="A809" s="9" t="s">
        <v>904</v>
      </c>
      <c r="B809" s="65" t="s">
        <v>1184</v>
      </c>
      <c r="C809" s="68" t="s">
        <v>1185</v>
      </c>
      <c r="D809" s="9">
        <v>29</v>
      </c>
      <c r="E809" s="9">
        <v>9901</v>
      </c>
      <c r="F809" s="68" t="s">
        <v>1111</v>
      </c>
      <c r="G809" s="69" t="s">
        <v>1112</v>
      </c>
      <c r="H809" s="68">
        <v>52</v>
      </c>
      <c r="I809" s="68">
        <v>52</v>
      </c>
      <c r="J809" s="68">
        <v>42</v>
      </c>
      <c r="K809" s="68">
        <v>0.1263</v>
      </c>
      <c r="L809" s="68">
        <v>33260</v>
      </c>
      <c r="M809" s="7">
        <v>2010</v>
      </c>
    </row>
    <row r="810" spans="1:13" ht="15.75" customHeight="1">
      <c r="A810" s="9" t="s">
        <v>904</v>
      </c>
      <c r="B810" s="65" t="s">
        <v>1187</v>
      </c>
      <c r="C810" s="68" t="s">
        <v>1188</v>
      </c>
      <c r="D810" s="9">
        <v>30</v>
      </c>
      <c r="E810" s="9">
        <v>9901</v>
      </c>
      <c r="F810" s="68" t="s">
        <v>1111</v>
      </c>
      <c r="G810" s="69" t="s">
        <v>1112</v>
      </c>
      <c r="H810" s="68">
        <v>47</v>
      </c>
      <c r="I810" s="68">
        <v>47</v>
      </c>
      <c r="J810" s="68">
        <v>47</v>
      </c>
      <c r="K810" s="68">
        <v>0.15229999999999899</v>
      </c>
      <c r="L810" s="68">
        <v>30860</v>
      </c>
      <c r="M810" s="7">
        <v>2010</v>
      </c>
    </row>
    <row r="811" spans="1:13" ht="15.75" customHeight="1">
      <c r="A811" s="9" t="s">
        <v>904</v>
      </c>
      <c r="B811" s="65" t="s">
        <v>1190</v>
      </c>
      <c r="C811" s="68" t="s">
        <v>1191</v>
      </c>
      <c r="D811" s="9">
        <v>31</v>
      </c>
      <c r="E811" s="9">
        <v>9901</v>
      </c>
      <c r="F811" s="68" t="s">
        <v>1111</v>
      </c>
      <c r="G811" s="69" t="s">
        <v>1112</v>
      </c>
      <c r="H811" s="68">
        <v>88</v>
      </c>
      <c r="I811" s="68">
        <v>88</v>
      </c>
      <c r="J811" s="68">
        <v>22</v>
      </c>
      <c r="K811" s="70">
        <v>7.9899999999999902E-2</v>
      </c>
      <c r="L811" s="68">
        <v>27547</v>
      </c>
      <c r="M811" s="7">
        <v>2010</v>
      </c>
    </row>
    <row r="812" spans="1:13" ht="15.75" customHeight="1">
      <c r="A812" s="9" t="s">
        <v>904</v>
      </c>
      <c r="B812" s="65" t="s">
        <v>1311</v>
      </c>
      <c r="C812" s="68" t="s">
        <v>1312</v>
      </c>
      <c r="D812" s="9">
        <v>32</v>
      </c>
      <c r="E812" s="9">
        <v>9901</v>
      </c>
      <c r="F812" s="68" t="s">
        <v>1111</v>
      </c>
      <c r="G812" s="69" t="s">
        <v>1112</v>
      </c>
      <c r="H812" s="68">
        <v>36</v>
      </c>
      <c r="I812" s="68">
        <v>36</v>
      </c>
      <c r="J812" s="68">
        <v>818</v>
      </c>
      <c r="K812" s="68">
        <v>2.7524000000000002</v>
      </c>
      <c r="L812" s="68">
        <v>29720</v>
      </c>
      <c r="M812" s="7">
        <v>2010</v>
      </c>
    </row>
    <row r="813" spans="1:13" ht="15.75" customHeight="1">
      <c r="A813" s="9" t="s">
        <v>904</v>
      </c>
      <c r="B813" s="65" t="s">
        <v>1193</v>
      </c>
      <c r="C813" s="68" t="s">
        <v>1194</v>
      </c>
      <c r="D813" s="9">
        <v>33</v>
      </c>
      <c r="E813" s="9">
        <v>9901</v>
      </c>
      <c r="F813" s="68" t="s">
        <v>1111</v>
      </c>
      <c r="G813" s="69" t="s">
        <v>1112</v>
      </c>
      <c r="H813" s="68">
        <v>40</v>
      </c>
      <c r="I813" s="68">
        <v>40</v>
      </c>
      <c r="J813" s="68">
        <v>23</v>
      </c>
      <c r="K813" s="68">
        <v>6.3E-2</v>
      </c>
      <c r="L813" s="68">
        <v>36527</v>
      </c>
      <c r="M813" s="7">
        <v>2010</v>
      </c>
    </row>
    <row r="814" spans="1:13" ht="15.75" customHeight="1">
      <c r="A814" s="9" t="s">
        <v>904</v>
      </c>
      <c r="B814" s="65" t="s">
        <v>1196</v>
      </c>
      <c r="C814" s="68" t="s">
        <v>1197</v>
      </c>
      <c r="D814" s="9">
        <v>34</v>
      </c>
      <c r="E814" s="9">
        <v>9901</v>
      </c>
      <c r="F814" s="68" t="s">
        <v>1111</v>
      </c>
      <c r="G814" s="69" t="s">
        <v>1112</v>
      </c>
      <c r="H814" s="68">
        <v>39</v>
      </c>
      <c r="I814" s="68">
        <v>39</v>
      </c>
      <c r="J814" s="68">
        <v>17</v>
      </c>
      <c r="K814" s="68">
        <v>4.53E-2</v>
      </c>
      <c r="L814" s="68">
        <v>37568</v>
      </c>
      <c r="M814" s="7">
        <v>2010</v>
      </c>
    </row>
    <row r="815" spans="1:13" ht="15.75" customHeight="1">
      <c r="A815" s="9" t="s">
        <v>904</v>
      </c>
      <c r="B815" s="65" t="s">
        <v>1199</v>
      </c>
      <c r="C815" s="68" t="s">
        <v>1200</v>
      </c>
      <c r="D815" s="9">
        <v>35</v>
      </c>
      <c r="E815" s="9">
        <v>9901</v>
      </c>
      <c r="F815" s="68" t="s">
        <v>1111</v>
      </c>
      <c r="G815" s="69" t="s">
        <v>1112</v>
      </c>
      <c r="H815" s="68">
        <v>34</v>
      </c>
      <c r="I815" s="68">
        <v>34</v>
      </c>
      <c r="J815" s="68">
        <v>38</v>
      </c>
      <c r="K815" s="70">
        <v>9.8299999999999901E-2</v>
      </c>
      <c r="L815" s="68">
        <v>38653</v>
      </c>
      <c r="M815" s="7">
        <v>2010</v>
      </c>
    </row>
    <row r="816" spans="1:13" ht="15.75" customHeight="1">
      <c r="A816" s="9" t="s">
        <v>904</v>
      </c>
      <c r="B816" s="65" t="s">
        <v>1202</v>
      </c>
      <c r="C816" s="68" t="s">
        <v>1203</v>
      </c>
      <c r="D816" s="9">
        <v>36</v>
      </c>
      <c r="E816" s="9">
        <v>9901</v>
      </c>
      <c r="F816" s="68" t="s">
        <v>1111</v>
      </c>
      <c r="G816" s="69" t="s">
        <v>1112</v>
      </c>
      <c r="H816" s="68">
        <v>43</v>
      </c>
      <c r="I816" s="68">
        <v>43</v>
      </c>
      <c r="J816" s="68">
        <v>42</v>
      </c>
      <c r="K816" s="68">
        <v>0.113</v>
      </c>
      <c r="L816" s="68">
        <v>37154</v>
      </c>
      <c r="M816" s="7">
        <v>2010</v>
      </c>
    </row>
    <row r="817" spans="1:13" ht="15.75" customHeight="1">
      <c r="A817" s="9" t="s">
        <v>904</v>
      </c>
      <c r="B817" s="65" t="s">
        <v>1205</v>
      </c>
      <c r="C817" s="68" t="s">
        <v>1206</v>
      </c>
      <c r="D817" s="9">
        <v>37</v>
      </c>
      <c r="E817" s="9">
        <v>9901</v>
      </c>
      <c r="F817" s="68" t="s">
        <v>1111</v>
      </c>
      <c r="G817" s="69" t="s">
        <v>1112</v>
      </c>
      <c r="H817" s="68">
        <v>27</v>
      </c>
      <c r="I817" s="68">
        <v>27</v>
      </c>
      <c r="J817" s="68">
        <v>23</v>
      </c>
      <c r="K817" s="70">
        <v>6.6400000000000001E-2</v>
      </c>
      <c r="L817" s="68">
        <v>34629</v>
      </c>
      <c r="M817" s="7">
        <v>2010</v>
      </c>
    </row>
    <row r="818" spans="1:13" ht="15.75" customHeight="1">
      <c r="A818" s="9" t="s">
        <v>904</v>
      </c>
      <c r="B818" s="65" t="s">
        <v>1208</v>
      </c>
      <c r="C818" s="68" t="s">
        <v>1209</v>
      </c>
      <c r="D818" s="9">
        <v>38</v>
      </c>
      <c r="E818" s="9">
        <v>9901</v>
      </c>
      <c r="F818" s="68" t="s">
        <v>1111</v>
      </c>
      <c r="G818" s="69" t="s">
        <v>1112</v>
      </c>
      <c r="H818" s="68">
        <v>23</v>
      </c>
      <c r="I818" s="68">
        <v>23</v>
      </c>
      <c r="J818" s="68">
        <v>21</v>
      </c>
      <c r="K818" s="68">
        <v>6.88E-2</v>
      </c>
      <c r="L818" s="68">
        <v>30540</v>
      </c>
      <c r="M818" s="7">
        <v>2010</v>
      </c>
    </row>
    <row r="819" spans="1:13" ht="15.75" customHeight="1">
      <c r="A819" s="9" t="s">
        <v>904</v>
      </c>
      <c r="B819" s="65" t="s">
        <v>1210</v>
      </c>
      <c r="C819" s="68" t="s">
        <v>1211</v>
      </c>
      <c r="D819" s="9">
        <v>39</v>
      </c>
      <c r="E819" s="9">
        <v>9901</v>
      </c>
      <c r="F819" s="68" t="s">
        <v>1111</v>
      </c>
      <c r="G819" s="69" t="s">
        <v>1112</v>
      </c>
      <c r="H819" s="68">
        <v>31</v>
      </c>
      <c r="I819" s="68">
        <v>31</v>
      </c>
      <c r="J819" s="68">
        <v>39</v>
      </c>
      <c r="K819" s="68">
        <v>0.1211</v>
      </c>
      <c r="L819" s="68">
        <v>32213</v>
      </c>
      <c r="M819" s="7">
        <v>2010</v>
      </c>
    </row>
    <row r="820" spans="1:13" ht="15.75" customHeight="1">
      <c r="A820" s="9" t="s">
        <v>904</v>
      </c>
      <c r="B820" s="65" t="s">
        <v>1212</v>
      </c>
      <c r="C820" s="68" t="s">
        <v>1213</v>
      </c>
      <c r="D820" s="9">
        <v>40</v>
      </c>
      <c r="E820" s="9">
        <v>9901</v>
      </c>
      <c r="F820" s="68" t="s">
        <v>1111</v>
      </c>
      <c r="G820" s="69" t="s">
        <v>1112</v>
      </c>
      <c r="H820" s="68">
        <v>25</v>
      </c>
      <c r="I820" s="68">
        <v>25</v>
      </c>
      <c r="J820" s="68">
        <v>38</v>
      </c>
      <c r="K820" s="68">
        <v>0.13039999999999899</v>
      </c>
      <c r="L820" s="68">
        <v>29132</v>
      </c>
      <c r="M820" s="7">
        <v>2010</v>
      </c>
    </row>
    <row r="821" spans="1:13" ht="15.75" customHeight="1">
      <c r="A821" s="9" t="s">
        <v>904</v>
      </c>
      <c r="B821" s="65" t="s">
        <v>1215</v>
      </c>
      <c r="C821" s="68" t="s">
        <v>1216</v>
      </c>
      <c r="D821" s="9">
        <v>41</v>
      </c>
      <c r="E821" s="9">
        <v>9901</v>
      </c>
      <c r="F821" s="68" t="s">
        <v>1111</v>
      </c>
      <c r="G821" s="69" t="s">
        <v>1112</v>
      </c>
      <c r="H821" s="68">
        <v>30</v>
      </c>
      <c r="I821" s="68">
        <v>30</v>
      </c>
      <c r="J821" s="68">
        <v>39</v>
      </c>
      <c r="K821" s="68">
        <v>0.1053</v>
      </c>
      <c r="L821" s="68">
        <v>37027</v>
      </c>
      <c r="M821" s="7">
        <v>2010</v>
      </c>
    </row>
    <row r="822" spans="1:13" ht="15.75" customHeight="1">
      <c r="A822" s="9" t="s">
        <v>904</v>
      </c>
      <c r="B822" s="65" t="s">
        <v>1218</v>
      </c>
      <c r="C822" s="68" t="s">
        <v>1219</v>
      </c>
      <c r="D822" s="9">
        <v>42</v>
      </c>
      <c r="E822" s="9">
        <v>9901</v>
      </c>
      <c r="F822" s="68" t="s">
        <v>1111</v>
      </c>
      <c r="G822" s="69" t="s">
        <v>1112</v>
      </c>
      <c r="H822" s="68">
        <v>29</v>
      </c>
      <c r="I822" s="68">
        <v>29</v>
      </c>
      <c r="J822" s="68">
        <v>26</v>
      </c>
      <c r="K822" s="70">
        <v>7.4399999999999897E-2</v>
      </c>
      <c r="L822" s="68">
        <v>34936</v>
      </c>
      <c r="M822" s="7">
        <v>2010</v>
      </c>
    </row>
    <row r="823" spans="1:13" ht="15.75" customHeight="1">
      <c r="A823" s="9" t="s">
        <v>904</v>
      </c>
      <c r="B823" s="65" t="s">
        <v>1221</v>
      </c>
      <c r="C823" s="68" t="s">
        <v>1222</v>
      </c>
      <c r="D823" s="9">
        <v>43</v>
      </c>
      <c r="E823" s="9">
        <v>9901</v>
      </c>
      <c r="F823" s="68" t="s">
        <v>1111</v>
      </c>
      <c r="G823" s="69" t="s">
        <v>1112</v>
      </c>
      <c r="H823" s="68">
        <v>32</v>
      </c>
      <c r="I823" s="68">
        <v>32</v>
      </c>
      <c r="J823" s="68">
        <v>22</v>
      </c>
      <c r="K823" s="70">
        <v>6.2300000000000001E-2</v>
      </c>
      <c r="L823" s="68">
        <v>35311</v>
      </c>
      <c r="M823" s="7">
        <v>2010</v>
      </c>
    </row>
    <row r="824" spans="1:13" ht="15.75" customHeight="1">
      <c r="A824" s="9" t="s">
        <v>904</v>
      </c>
      <c r="B824" s="65" t="s">
        <v>1223</v>
      </c>
      <c r="C824" s="68" t="s">
        <v>1224</v>
      </c>
      <c r="D824" s="9">
        <v>44</v>
      </c>
      <c r="E824" s="9">
        <v>9901</v>
      </c>
      <c r="F824" s="68" t="s">
        <v>1111</v>
      </c>
      <c r="G824" s="69" t="s">
        <v>1112</v>
      </c>
      <c r="H824" s="68">
        <v>28</v>
      </c>
      <c r="I824" s="68">
        <v>28</v>
      </c>
      <c r="J824" s="68">
        <v>41</v>
      </c>
      <c r="K824" s="68">
        <v>0.1318</v>
      </c>
      <c r="L824" s="68">
        <v>31110</v>
      </c>
      <c r="M824" s="7">
        <v>2010</v>
      </c>
    </row>
    <row r="825" spans="1:13" ht="15.75" customHeight="1">
      <c r="A825" s="9" t="s">
        <v>904</v>
      </c>
      <c r="B825" s="65" t="s">
        <v>1225</v>
      </c>
      <c r="C825" s="68" t="s">
        <v>1226</v>
      </c>
      <c r="D825" s="9">
        <v>45</v>
      </c>
      <c r="E825" s="9">
        <v>9901</v>
      </c>
      <c r="F825" s="68" t="s">
        <v>1111</v>
      </c>
      <c r="G825" s="69" t="s">
        <v>1112</v>
      </c>
      <c r="H825" s="68">
        <v>29</v>
      </c>
      <c r="I825" s="68">
        <v>29</v>
      </c>
      <c r="J825" s="68">
        <v>34</v>
      </c>
      <c r="K825" s="68">
        <v>0.1154</v>
      </c>
      <c r="L825" s="68">
        <v>29455</v>
      </c>
      <c r="M825" s="7">
        <v>2010</v>
      </c>
    </row>
    <row r="826" spans="1:13" ht="15.75" customHeight="1">
      <c r="A826" s="9" t="s">
        <v>904</v>
      </c>
      <c r="B826" s="65" t="s">
        <v>1227</v>
      </c>
      <c r="C826" s="68" t="s">
        <v>1228</v>
      </c>
      <c r="D826" s="9">
        <v>46</v>
      </c>
      <c r="E826" s="9">
        <v>9901</v>
      </c>
      <c r="F826" s="68" t="s">
        <v>1111</v>
      </c>
      <c r="G826" s="69" t="s">
        <v>1112</v>
      </c>
      <c r="H826" s="68">
        <v>22</v>
      </c>
      <c r="I826" s="68">
        <v>22</v>
      </c>
      <c r="J826" s="68">
        <v>40</v>
      </c>
      <c r="K826" s="68">
        <v>0.20949999999999899</v>
      </c>
      <c r="L826" s="68">
        <v>19095</v>
      </c>
      <c r="M826" s="7">
        <v>2010</v>
      </c>
    </row>
    <row r="827" spans="1:13" ht="15.75" customHeight="1">
      <c r="A827" s="9" t="s">
        <v>904</v>
      </c>
      <c r="B827" s="65" t="s">
        <v>1230</v>
      </c>
      <c r="C827" s="68" t="s">
        <v>1231</v>
      </c>
      <c r="D827" s="9">
        <v>47</v>
      </c>
      <c r="E827" s="9">
        <v>9901</v>
      </c>
      <c r="F827" s="68" t="s">
        <v>1111</v>
      </c>
      <c r="G827" s="69" t="s">
        <v>1112</v>
      </c>
      <c r="H827" s="68">
        <v>23</v>
      </c>
      <c r="I827" s="68">
        <v>23</v>
      </c>
      <c r="J827" s="68">
        <v>19</v>
      </c>
      <c r="K827" s="70">
        <v>6.3200000000000006E-2</v>
      </c>
      <c r="L827" s="68">
        <v>30081</v>
      </c>
      <c r="M827" s="7">
        <v>2010</v>
      </c>
    </row>
    <row r="828" spans="1:13" ht="15.75" customHeight="1">
      <c r="A828" s="9" t="s">
        <v>904</v>
      </c>
      <c r="B828" s="65" t="s">
        <v>1233</v>
      </c>
      <c r="C828" s="68" t="s">
        <v>1234</v>
      </c>
      <c r="D828" s="9">
        <v>48</v>
      </c>
      <c r="E828" s="9">
        <v>9901</v>
      </c>
      <c r="F828" s="68" t="s">
        <v>1111</v>
      </c>
      <c r="G828" s="69" t="s">
        <v>1112</v>
      </c>
      <c r="H828" s="68">
        <v>31</v>
      </c>
      <c r="I828" s="68">
        <v>31</v>
      </c>
      <c r="J828" s="68">
        <v>34</v>
      </c>
      <c r="K828" s="68">
        <v>0.1028</v>
      </c>
      <c r="L828" s="68">
        <v>33090</v>
      </c>
      <c r="M828" s="7">
        <v>2010</v>
      </c>
    </row>
    <row r="829" spans="1:13" ht="15.75" customHeight="1">
      <c r="A829" s="9" t="s">
        <v>904</v>
      </c>
      <c r="B829" s="65" t="s">
        <v>1235</v>
      </c>
      <c r="C829" s="68" t="s">
        <v>1236</v>
      </c>
      <c r="D829" s="9">
        <v>49</v>
      </c>
      <c r="E829" s="9">
        <v>9901</v>
      </c>
      <c r="F829" s="68" t="s">
        <v>1111</v>
      </c>
      <c r="G829" s="69" t="s">
        <v>1112</v>
      </c>
      <c r="H829" s="68">
        <v>28</v>
      </c>
      <c r="I829" s="68">
        <v>28</v>
      </c>
      <c r="J829" s="68">
        <v>37</v>
      </c>
      <c r="K829" s="68">
        <v>0.11169999999999899</v>
      </c>
      <c r="L829" s="68">
        <v>33118</v>
      </c>
      <c r="M829" s="7">
        <v>2010</v>
      </c>
    </row>
    <row r="830" spans="1:13" ht="15.75" customHeight="1">
      <c r="A830" s="9" t="s">
        <v>904</v>
      </c>
      <c r="B830" s="65" t="s">
        <v>1238</v>
      </c>
      <c r="C830" s="68" t="s">
        <v>1239</v>
      </c>
      <c r="D830" s="9">
        <v>50</v>
      </c>
      <c r="E830" s="9">
        <v>9901</v>
      </c>
      <c r="F830" s="68" t="s">
        <v>1111</v>
      </c>
      <c r="G830" s="69" t="s">
        <v>1112</v>
      </c>
      <c r="H830" s="68">
        <v>27</v>
      </c>
      <c r="I830" s="68">
        <v>27</v>
      </c>
      <c r="J830" s="68">
        <v>30</v>
      </c>
      <c r="K830" s="68">
        <v>0.10340000000000001</v>
      </c>
      <c r="L830" s="68">
        <v>29002</v>
      </c>
      <c r="M830" s="7">
        <v>2010</v>
      </c>
    </row>
    <row r="831" spans="1:13" ht="15.75" customHeight="1">
      <c r="A831" s="9" t="s">
        <v>904</v>
      </c>
      <c r="B831" s="65" t="s">
        <v>1241</v>
      </c>
      <c r="C831" s="68" t="s">
        <v>1242</v>
      </c>
      <c r="D831" s="9">
        <v>51</v>
      </c>
      <c r="E831" s="9">
        <v>9901</v>
      </c>
      <c r="F831" s="68" t="s">
        <v>1111</v>
      </c>
      <c r="G831" s="69" t="s">
        <v>1112</v>
      </c>
      <c r="H831" s="68">
        <v>35</v>
      </c>
      <c r="I831" s="68">
        <v>35</v>
      </c>
      <c r="J831" s="68">
        <v>42</v>
      </c>
      <c r="K831" s="68">
        <v>0.12989999999999899</v>
      </c>
      <c r="L831" s="68">
        <v>32345</v>
      </c>
      <c r="M831" s="7">
        <v>2010</v>
      </c>
    </row>
    <row r="832" spans="1:13" ht="15.75" customHeight="1">
      <c r="A832" s="9" t="s">
        <v>904</v>
      </c>
      <c r="B832" s="65" t="s">
        <v>1244</v>
      </c>
      <c r="C832" s="68" t="s">
        <v>1245</v>
      </c>
      <c r="D832" s="9">
        <v>52</v>
      </c>
      <c r="E832" s="9">
        <v>9901</v>
      </c>
      <c r="F832" s="68" t="s">
        <v>1111</v>
      </c>
      <c r="G832" s="69" t="s">
        <v>1112</v>
      </c>
      <c r="H832" s="68">
        <v>33</v>
      </c>
      <c r="I832" s="68">
        <v>33</v>
      </c>
      <c r="J832" s="68">
        <v>17</v>
      </c>
      <c r="K832" s="70">
        <v>4.1000000000000002E-2</v>
      </c>
      <c r="L832" s="68">
        <v>41485</v>
      </c>
      <c r="M832" s="7">
        <v>2010</v>
      </c>
    </row>
    <row r="833" spans="1:13" ht="15.75" customHeight="1">
      <c r="A833" s="9" t="s">
        <v>904</v>
      </c>
      <c r="B833" s="65" t="s">
        <v>1247</v>
      </c>
      <c r="C833" s="68" t="s">
        <v>1248</v>
      </c>
      <c r="D833" s="9">
        <v>53</v>
      </c>
      <c r="E833" s="9">
        <v>9901</v>
      </c>
      <c r="F833" s="68" t="s">
        <v>1111</v>
      </c>
      <c r="G833" s="69" t="s">
        <v>1112</v>
      </c>
      <c r="H833" s="68">
        <v>23</v>
      </c>
      <c r="I833" s="68">
        <v>23</v>
      </c>
      <c r="J833" s="68">
        <v>33</v>
      </c>
      <c r="K833" s="70">
        <v>9.4500000000000001E-2</v>
      </c>
      <c r="L833" s="68">
        <v>34910</v>
      </c>
      <c r="M833" s="7">
        <v>2010</v>
      </c>
    </row>
    <row r="834" spans="1:13" ht="15.75" customHeight="1">
      <c r="A834" s="9" t="s">
        <v>904</v>
      </c>
      <c r="B834" s="65" t="s">
        <v>1250</v>
      </c>
      <c r="C834" s="68" t="s">
        <v>1251</v>
      </c>
      <c r="D834" s="9">
        <v>54</v>
      </c>
      <c r="E834" s="9">
        <v>9901</v>
      </c>
      <c r="F834" s="68" t="s">
        <v>1111</v>
      </c>
      <c r="G834" s="69" t="s">
        <v>1112</v>
      </c>
      <c r="H834" s="68">
        <v>24</v>
      </c>
      <c r="I834" s="68">
        <v>24</v>
      </c>
      <c r="J834" s="68">
        <v>33</v>
      </c>
      <c r="K834" s="68">
        <v>0.1003</v>
      </c>
      <c r="L834" s="68">
        <v>32912</v>
      </c>
      <c r="M834" s="7">
        <v>2010</v>
      </c>
    </row>
    <row r="835" spans="1:13" ht="15.75" customHeight="1">
      <c r="A835" s="9" t="s">
        <v>904</v>
      </c>
      <c r="B835" s="65" t="s">
        <v>1252</v>
      </c>
      <c r="C835" s="68" t="s">
        <v>1253</v>
      </c>
      <c r="D835" s="9">
        <v>55</v>
      </c>
      <c r="E835" s="9">
        <v>9901</v>
      </c>
      <c r="F835" s="68" t="s">
        <v>1111</v>
      </c>
      <c r="G835" s="69" t="s">
        <v>1112</v>
      </c>
      <c r="H835" s="68">
        <v>28</v>
      </c>
      <c r="I835" s="68">
        <v>28</v>
      </c>
      <c r="J835" s="68">
        <v>21</v>
      </c>
      <c r="K835" s="70">
        <v>7.3599999999999902E-2</v>
      </c>
      <c r="L835" s="68">
        <v>28529</v>
      </c>
      <c r="M835" s="7">
        <v>2010</v>
      </c>
    </row>
    <row r="836" spans="1:13" ht="15.75" customHeight="1">
      <c r="A836" s="9" t="s">
        <v>904</v>
      </c>
      <c r="B836" s="65" t="s">
        <v>1254</v>
      </c>
      <c r="C836" s="68" t="s">
        <v>1255</v>
      </c>
      <c r="D836" s="9">
        <v>56</v>
      </c>
      <c r="E836" s="9">
        <v>9901</v>
      </c>
      <c r="F836" s="68" t="s">
        <v>1111</v>
      </c>
      <c r="G836" s="69" t="s">
        <v>1112</v>
      </c>
      <c r="H836" s="68">
        <v>28</v>
      </c>
      <c r="I836" s="68">
        <v>28</v>
      </c>
      <c r="J836" s="68">
        <v>31</v>
      </c>
      <c r="K836" s="70">
        <v>8.0399999999999902E-2</v>
      </c>
      <c r="L836" s="68">
        <v>38549</v>
      </c>
      <c r="M836" s="7">
        <v>2010</v>
      </c>
    </row>
    <row r="837" spans="1:13" ht="15.75" customHeight="1">
      <c r="A837" s="9" t="s">
        <v>904</v>
      </c>
      <c r="B837" s="65" t="s">
        <v>1257</v>
      </c>
      <c r="C837" s="68" t="s">
        <v>1258</v>
      </c>
      <c r="D837" s="9">
        <v>57</v>
      </c>
      <c r="E837" s="9">
        <v>9901</v>
      </c>
      <c r="F837" s="68" t="s">
        <v>1111</v>
      </c>
      <c r="G837" s="69" t="s">
        <v>1112</v>
      </c>
      <c r="H837" s="68">
        <v>37</v>
      </c>
      <c r="I837" s="68">
        <v>37</v>
      </c>
      <c r="J837" s="68">
        <v>25</v>
      </c>
      <c r="K837" s="70">
        <v>8.0500000000000002E-2</v>
      </c>
      <c r="L837" s="68">
        <v>31043</v>
      </c>
      <c r="M837" s="7">
        <v>2010</v>
      </c>
    </row>
    <row r="838" spans="1:13" ht="15.75" customHeight="1">
      <c r="A838" s="9" t="s">
        <v>904</v>
      </c>
      <c r="B838" s="65" t="s">
        <v>1259</v>
      </c>
      <c r="C838" s="68" t="s">
        <v>1260</v>
      </c>
      <c r="D838" s="9">
        <v>58</v>
      </c>
      <c r="E838" s="9">
        <v>9901</v>
      </c>
      <c r="F838" s="68" t="s">
        <v>1111</v>
      </c>
      <c r="G838" s="69" t="s">
        <v>1112</v>
      </c>
      <c r="H838" s="68">
        <v>26</v>
      </c>
      <c r="I838" s="68">
        <v>26</v>
      </c>
      <c r="J838" s="68">
        <v>53</v>
      </c>
      <c r="K838" s="68">
        <v>0.30480000000000002</v>
      </c>
      <c r="L838" s="68">
        <v>17386</v>
      </c>
      <c r="M838" s="7">
        <v>2010</v>
      </c>
    </row>
    <row r="839" spans="1:13" ht="15.75" customHeight="1">
      <c r="A839" s="9" t="s">
        <v>904</v>
      </c>
      <c r="B839" s="65" t="s">
        <v>1262</v>
      </c>
      <c r="C839" s="68" t="s">
        <v>1263</v>
      </c>
      <c r="D839" s="9">
        <v>59</v>
      </c>
      <c r="E839" s="9">
        <v>9901</v>
      </c>
      <c r="F839" s="68" t="s">
        <v>1111</v>
      </c>
      <c r="G839" s="69" t="s">
        <v>1112</v>
      </c>
      <c r="H839" s="68">
        <v>25</v>
      </c>
      <c r="I839" s="68">
        <v>25</v>
      </c>
      <c r="J839" s="68">
        <v>80</v>
      </c>
      <c r="K839" s="68">
        <v>0.32729999999999898</v>
      </c>
      <c r="L839" s="68">
        <v>24442</v>
      </c>
      <c r="M839" s="7">
        <v>2010</v>
      </c>
    </row>
    <row r="840" spans="1:13" ht="15.75" customHeight="1">
      <c r="A840" s="9" t="s">
        <v>904</v>
      </c>
      <c r="B840" s="65" t="s">
        <v>1265</v>
      </c>
      <c r="C840" s="68" t="s">
        <v>1266</v>
      </c>
      <c r="D840" s="9">
        <v>60</v>
      </c>
      <c r="E840" s="9">
        <v>9901</v>
      </c>
      <c r="F840" s="68" t="s">
        <v>1111</v>
      </c>
      <c r="G840" s="69" t="s">
        <v>1112</v>
      </c>
      <c r="H840" s="68">
        <v>26</v>
      </c>
      <c r="I840" s="68">
        <v>26</v>
      </c>
      <c r="J840" s="68">
        <v>70</v>
      </c>
      <c r="K840" s="68">
        <v>0.206199999999999</v>
      </c>
      <c r="L840" s="68">
        <v>33940</v>
      </c>
      <c r="M840" s="7">
        <v>2010</v>
      </c>
    </row>
    <row r="841" spans="1:13" ht="15.75" customHeight="1">
      <c r="A841" s="9" t="s">
        <v>904</v>
      </c>
      <c r="B841" s="65" t="s">
        <v>1267</v>
      </c>
      <c r="C841" s="68" t="s">
        <v>1268</v>
      </c>
      <c r="D841" s="9">
        <v>61</v>
      </c>
      <c r="E841" s="9">
        <v>9901</v>
      </c>
      <c r="F841" s="68" t="s">
        <v>1111</v>
      </c>
      <c r="G841" s="69" t="s">
        <v>1112</v>
      </c>
      <c r="H841" s="68">
        <v>23</v>
      </c>
      <c r="I841" s="68">
        <v>23</v>
      </c>
      <c r="J841" s="68">
        <v>53</v>
      </c>
      <c r="K841" s="68">
        <v>0.30420000000000003</v>
      </c>
      <c r="L841" s="68">
        <v>17420</v>
      </c>
      <c r="M841" s="7">
        <v>2010</v>
      </c>
    </row>
    <row r="842" spans="1:13" ht="15.75" customHeight="1">
      <c r="A842" s="9" t="s">
        <v>904</v>
      </c>
      <c r="B842" s="65" t="s">
        <v>1270</v>
      </c>
      <c r="C842" s="68" t="s">
        <v>1271</v>
      </c>
      <c r="D842" s="9">
        <v>62</v>
      </c>
      <c r="E842" s="9">
        <v>9901</v>
      </c>
      <c r="F842" s="68" t="s">
        <v>1111</v>
      </c>
      <c r="G842" s="69" t="s">
        <v>1112</v>
      </c>
      <c r="H842" s="68">
        <v>26</v>
      </c>
      <c r="I842" s="68">
        <v>26</v>
      </c>
      <c r="J842" s="68">
        <v>68</v>
      </c>
      <c r="K842" s="68">
        <v>0.20300000000000001</v>
      </c>
      <c r="L842" s="68">
        <v>33490</v>
      </c>
      <c r="M842" s="7">
        <v>2010</v>
      </c>
    </row>
    <row r="843" spans="1:13" ht="15.75" customHeight="1">
      <c r="A843" s="9" t="s">
        <v>904</v>
      </c>
      <c r="B843" s="65" t="s">
        <v>1272</v>
      </c>
      <c r="C843" s="68" t="s">
        <v>1273</v>
      </c>
      <c r="D843" s="9">
        <v>63</v>
      </c>
      <c r="E843" s="9">
        <v>9901</v>
      </c>
      <c r="F843" s="68" t="s">
        <v>1111</v>
      </c>
      <c r="G843" s="69" t="s">
        <v>1112</v>
      </c>
      <c r="H843" s="68">
        <v>23</v>
      </c>
      <c r="I843" s="68">
        <v>23</v>
      </c>
      <c r="J843" s="68">
        <v>40</v>
      </c>
      <c r="K843" s="68">
        <v>0.14549999999999899</v>
      </c>
      <c r="L843" s="68">
        <v>27484</v>
      </c>
      <c r="M843" s="7">
        <v>2010</v>
      </c>
    </row>
    <row r="844" spans="1:13" ht="15.75" customHeight="1">
      <c r="A844" s="9" t="s">
        <v>904</v>
      </c>
      <c r="B844" s="65" t="s">
        <v>1275</v>
      </c>
      <c r="C844" s="68" t="s">
        <v>1276</v>
      </c>
      <c r="D844" s="9">
        <v>64</v>
      </c>
      <c r="E844" s="9">
        <v>9901</v>
      </c>
      <c r="F844" s="68" t="s">
        <v>1111</v>
      </c>
      <c r="G844" s="69" t="s">
        <v>1112</v>
      </c>
      <c r="H844" s="68">
        <v>29</v>
      </c>
      <c r="I844" s="68">
        <v>29</v>
      </c>
      <c r="J844" s="68">
        <v>51</v>
      </c>
      <c r="K844" s="68">
        <v>0.1512</v>
      </c>
      <c r="L844" s="68">
        <v>33722</v>
      </c>
      <c r="M844" s="7">
        <v>2010</v>
      </c>
    </row>
    <row r="845" spans="1:13" ht="15.75" customHeight="1">
      <c r="A845" s="9" t="s">
        <v>904</v>
      </c>
      <c r="B845" s="68">
        <v>185</v>
      </c>
      <c r="C845" s="68" t="s">
        <v>1277</v>
      </c>
      <c r="D845" s="9">
        <v>65</v>
      </c>
      <c r="E845" s="9">
        <v>9901</v>
      </c>
      <c r="F845" s="68" t="s">
        <v>1111</v>
      </c>
      <c r="G845" s="68" t="s">
        <v>1112</v>
      </c>
      <c r="H845" s="68">
        <v>25</v>
      </c>
      <c r="I845" s="68">
        <v>25</v>
      </c>
      <c r="J845" s="68">
        <v>27</v>
      </c>
      <c r="K845" s="68">
        <v>0.1459</v>
      </c>
      <c r="L845" s="68">
        <v>18509</v>
      </c>
      <c r="M845" s="7">
        <v>2010</v>
      </c>
    </row>
    <row r="846" spans="1:13" ht="15.75" customHeight="1">
      <c r="A846" s="9" t="s">
        <v>904</v>
      </c>
      <c r="B846" s="68">
        <v>186</v>
      </c>
      <c r="C846" s="68" t="s">
        <v>1278</v>
      </c>
      <c r="D846" s="9">
        <v>66</v>
      </c>
      <c r="E846" s="9">
        <v>9901</v>
      </c>
      <c r="F846" s="68" t="s">
        <v>1111</v>
      </c>
      <c r="G846" s="68" t="s">
        <v>1112</v>
      </c>
      <c r="H846" s="68">
        <v>26</v>
      </c>
      <c r="I846" s="68">
        <v>26</v>
      </c>
      <c r="J846" s="68">
        <v>65</v>
      </c>
      <c r="K846" s="68">
        <v>0.29289999999999899</v>
      </c>
      <c r="L846" s="68">
        <v>22195</v>
      </c>
      <c r="M846" s="7">
        <v>2010</v>
      </c>
    </row>
    <row r="847" spans="1:13" ht="15.75" customHeight="1">
      <c r="A847" s="9" t="s">
        <v>904</v>
      </c>
      <c r="B847" s="68">
        <v>187</v>
      </c>
      <c r="C847" s="68" t="s">
        <v>1280</v>
      </c>
      <c r="D847" s="9">
        <v>67</v>
      </c>
      <c r="E847" s="9">
        <v>9901</v>
      </c>
      <c r="F847" s="68" t="s">
        <v>1111</v>
      </c>
      <c r="G847" s="68" t="s">
        <v>1112</v>
      </c>
      <c r="H847" s="68">
        <v>26</v>
      </c>
      <c r="I847" s="68">
        <v>26</v>
      </c>
      <c r="J847" s="68">
        <v>45</v>
      </c>
      <c r="K847" s="68">
        <v>0.2651</v>
      </c>
      <c r="L847" s="68">
        <v>16975</v>
      </c>
      <c r="M847" s="7">
        <v>2010</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power_index</vt:lpstr>
      <vt:lpstr>mnleg_chatter</vt:lpstr>
      <vt:lpstr>redistricting</vt:lpstr>
      <vt:lpstr>mnsenate2016</vt:lpstr>
      <vt:lpstr>mnsenate2012</vt:lpstr>
      <vt:lpstr>mnsenate2010</vt:lpstr>
      <vt:lpstr>mnsenate2006</vt:lpstr>
      <vt:lpstr>mnsenate2002</vt:lpstr>
      <vt:lpstr>mnsenate_all</vt:lpstr>
      <vt:lpstr>candidates2016</vt:lpstr>
      <vt:lpstr>cand_disc_filings</vt:lpstr>
      <vt:lpstr>median_income</vt:lpstr>
      <vt:lpstr>demographics_age_gender</vt:lpstr>
      <vt:lpstr>demographics_education</vt:lpstr>
      <vt:lpstr>senate_age_sex</vt:lpstr>
      <vt:lpstr>mnhouse2016</vt:lpstr>
      <vt:lpstr>mnhouse2014</vt:lpstr>
      <vt:lpstr>mnhouse2012</vt:lpstr>
      <vt:lpstr>mnhouse2010</vt:lpstr>
      <vt:lpstr>mnhouse2008</vt:lpstr>
      <vt:lpstr>mnhouse2006</vt:lpstr>
      <vt:lpstr>mnhouse2004</vt:lpstr>
      <vt:lpstr>mnhouse2002</vt:lpstr>
      <vt:lpstr>mnhouse_all</vt:lpstr>
      <vt:lpstr>house_age_sex</vt:lpstr>
      <vt:lpstr>sources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StarTribune StarTribune</cp:lastModifiedBy>
  <dcterms:modified xsi:type="dcterms:W3CDTF">2017-10-25T16:45:42Z</dcterms:modified>
</cp:coreProperties>
</file>